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10 nM MMP-1(S243C) pH 4.3-11.5 30' green\"/>
    </mc:Choice>
  </mc:AlternateContent>
  <bookViews>
    <workbookView xWindow="480" yWindow="1380" windowWidth="19740" windowHeight="5775" activeTab="4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A!$C$10:$Q$10</definedName>
    <definedName name="solver_adj" localSheetId="2" hidden="1">B!$C$3:$Q$3,B!$C$11:$Q$11</definedName>
    <definedName name="solver_adj" localSheetId="3" hidden="1">'C'!$M$3:$M$14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'C'!$M$2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48" i="71" s="1"/>
  <c r="P224" i="71"/>
  <c r="EO154" i="71" s="1"/>
  <c r="O224" i="71"/>
  <c r="EN159" i="71" s="1"/>
  <c r="N224" i="71"/>
  <c r="EM196" i="71" s="1"/>
  <c r="M224" i="71"/>
  <c r="EL141" i="71" s="1"/>
  <c r="L224" i="71"/>
  <c r="EK207" i="71" s="1"/>
  <c r="K224" i="71"/>
  <c r="EJ156" i="71" s="1"/>
  <c r="J224" i="71"/>
  <c r="EI200" i="71" s="1"/>
  <c r="I224" i="71"/>
  <c r="EH184" i="71" s="1"/>
  <c r="H224" i="71"/>
  <c r="EG189" i="71" s="1"/>
  <c r="G224" i="71"/>
  <c r="EF144" i="71" s="1"/>
  <c r="F224" i="71"/>
  <c r="EE196" i="71" s="1"/>
  <c r="E224" i="71"/>
  <c r="ED187" i="71" s="1"/>
  <c r="D224" i="71"/>
  <c r="EC124" i="71" s="1"/>
  <c r="C224" i="71"/>
  <c r="EB159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CN140" i="71" l="1"/>
  <c r="EI206" i="71"/>
  <c r="CM103" i="71"/>
  <c r="CJ97" i="71"/>
  <c r="CF92" i="71"/>
  <c r="CG49" i="71"/>
  <c r="CK138" i="71"/>
  <c r="CS87" i="71"/>
  <c r="CH24" i="71"/>
  <c r="EI137" i="71"/>
  <c r="BS77" i="71"/>
  <c r="CB95" i="71"/>
  <c r="D18" i="71"/>
  <c r="CH156" i="71"/>
  <c r="CT28" i="71"/>
  <c r="CP74" i="71"/>
  <c r="CS63" i="71"/>
  <c r="CG51" i="71"/>
  <c r="CS95" i="71"/>
  <c r="CH176" i="71"/>
  <c r="CL151" i="71"/>
  <c r="CP115" i="71"/>
  <c r="CT130" i="71"/>
  <c r="CK135" i="71"/>
  <c r="CO29" i="71"/>
  <c r="CS33" i="71"/>
  <c r="CG45" i="71"/>
  <c r="CS83" i="71"/>
  <c r="CO37" i="71"/>
  <c r="CS49" i="71"/>
  <c r="CS75" i="71"/>
  <c r="CS99" i="71"/>
  <c r="CS25" i="71"/>
  <c r="EO38" i="71"/>
  <c r="CS59" i="71"/>
  <c r="CK79" i="71"/>
  <c r="CS108" i="71"/>
  <c r="EI23" i="71"/>
  <c r="EI36" i="71"/>
  <c r="EI22" i="71"/>
  <c r="EI27" i="71"/>
  <c r="EE22" i="71"/>
  <c r="EE27" i="71"/>
  <c r="CT36" i="71"/>
  <c r="CT115" i="71"/>
  <c r="EI24" i="71"/>
  <c r="EE23" i="71"/>
  <c r="EE30" i="71"/>
  <c r="EM30" i="71"/>
  <c r="EI31" i="71"/>
  <c r="EI25" i="71"/>
  <c r="EI28" i="71"/>
  <c r="EI30" i="71"/>
  <c r="EI33" i="71"/>
  <c r="EE25" i="71"/>
  <c r="EE33" i="71"/>
  <c r="EE24" i="71"/>
  <c r="EE28" i="71"/>
  <c r="EE31" i="71"/>
  <c r="EE38" i="71"/>
  <c r="EO30" i="71"/>
  <c r="EM22" i="71"/>
  <c r="EM27" i="71"/>
  <c r="EM26" i="71"/>
  <c r="EI32" i="71"/>
  <c r="EI34" i="71"/>
  <c r="EI26" i="71"/>
  <c r="EI29" i="71"/>
  <c r="EI38" i="71"/>
  <c r="EE26" i="71"/>
  <c r="EE29" i="71"/>
  <c r="EE34" i="71"/>
  <c r="EE43" i="71"/>
  <c r="EE32" i="71"/>
  <c r="CC102" i="71"/>
  <c r="CS29" i="71"/>
  <c r="EO34" i="71"/>
  <c r="CS37" i="71"/>
  <c r="CS41" i="71"/>
  <c r="CS45" i="71"/>
  <c r="CS51" i="71"/>
  <c r="CS67" i="71"/>
  <c r="CS91" i="71"/>
  <c r="CS111" i="71"/>
  <c r="EO22" i="71"/>
  <c r="EO26" i="71"/>
  <c r="EO42" i="71"/>
  <c r="EO46" i="71"/>
  <c r="CS55" i="71"/>
  <c r="CS71" i="71"/>
  <c r="CS79" i="71"/>
  <c r="EM28" i="71"/>
  <c r="EI35" i="71"/>
  <c r="EI37" i="71"/>
  <c r="EE36" i="71"/>
  <c r="EE37" i="71"/>
  <c r="EE35" i="71"/>
  <c r="CH40" i="71"/>
  <c r="EE40" i="71"/>
  <c r="EP75" i="71"/>
  <c r="EP22" i="71"/>
  <c r="EP46" i="71"/>
  <c r="EP87" i="71"/>
  <c r="EP37" i="71"/>
  <c r="EP38" i="71"/>
  <c r="EP45" i="71"/>
  <c r="EM31" i="71"/>
  <c r="EM29" i="71"/>
  <c r="EI40" i="71"/>
  <c r="EI39" i="71"/>
  <c r="EE39" i="71"/>
  <c r="EC22" i="71"/>
  <c r="EI41" i="71"/>
  <c r="EI42" i="71"/>
  <c r="EE45" i="71"/>
  <c r="EE48" i="71"/>
  <c r="EE42" i="71"/>
  <c r="EE44" i="71"/>
  <c r="EI46" i="71"/>
  <c r="EI57" i="71"/>
  <c r="EE41" i="71"/>
  <c r="EE58" i="71"/>
  <c r="ED42" i="71"/>
  <c r="CH70" i="71"/>
  <c r="CH48" i="71"/>
  <c r="EM39" i="71"/>
  <c r="EM40" i="71"/>
  <c r="EM41" i="71"/>
  <c r="EM48" i="71"/>
  <c r="EM23" i="71"/>
  <c r="EM24" i="71"/>
  <c r="EM25" i="71"/>
  <c r="EM34" i="71"/>
  <c r="EM35" i="71"/>
  <c r="EM36" i="71"/>
  <c r="CQ39" i="71"/>
  <c r="EM32" i="71"/>
  <c r="EM33" i="71"/>
  <c r="EM37" i="71"/>
  <c r="EM38" i="71"/>
  <c r="EI51" i="71"/>
  <c r="EI52" i="71"/>
  <c r="EE47" i="71"/>
  <c r="EM43" i="71"/>
  <c r="EM46" i="71"/>
  <c r="EM47" i="71"/>
  <c r="EM42" i="71"/>
  <c r="EM45" i="71"/>
  <c r="EM52" i="71"/>
  <c r="EI44" i="71"/>
  <c r="EI45" i="71"/>
  <c r="EI47" i="71"/>
  <c r="EI48" i="71"/>
  <c r="EI49" i="71"/>
  <c r="EI43" i="71"/>
  <c r="EI54" i="71"/>
  <c r="EH30" i="71"/>
  <c r="EE46" i="71"/>
  <c r="EM54" i="71"/>
  <c r="EK26" i="71"/>
  <c r="EK38" i="71"/>
  <c r="EI50" i="71"/>
  <c r="EI53" i="71"/>
  <c r="EI56" i="71"/>
  <c r="EE53" i="71"/>
  <c r="EE49" i="71"/>
  <c r="EE60" i="71"/>
  <c r="EM51" i="71"/>
  <c r="EM50" i="71"/>
  <c r="EM60" i="71"/>
  <c r="EI58" i="71"/>
  <c r="EI62" i="71"/>
  <c r="EE52" i="71"/>
  <c r="EE56" i="71"/>
  <c r="EE50" i="71"/>
  <c r="EE51" i="71"/>
  <c r="EM49" i="71"/>
  <c r="EM44" i="71"/>
  <c r="CO33" i="71"/>
  <c r="CO41" i="71"/>
  <c r="EK42" i="71"/>
  <c r="EK53" i="71"/>
  <c r="EK50" i="71"/>
  <c r="CO25" i="71"/>
  <c r="CO45" i="71"/>
  <c r="EK46" i="71"/>
  <c r="CO49" i="71"/>
  <c r="CO172" i="71"/>
  <c r="EK22" i="71"/>
  <c r="EK30" i="71"/>
  <c r="EK34" i="71"/>
  <c r="EK57" i="71"/>
  <c r="EI55" i="71"/>
  <c r="EI59" i="71"/>
  <c r="EI94" i="71"/>
  <c r="EI64" i="71"/>
  <c r="CK55" i="71"/>
  <c r="CK67" i="71"/>
  <c r="BU44" i="71"/>
  <c r="EG22" i="71"/>
  <c r="EG34" i="71"/>
  <c r="CK37" i="71"/>
  <c r="EG38" i="71"/>
  <c r="CK49" i="71"/>
  <c r="CK75" i="71"/>
  <c r="CK99" i="71"/>
  <c r="CK112" i="71"/>
  <c r="CK25" i="71"/>
  <c r="EG30" i="71"/>
  <c r="CK33" i="71"/>
  <c r="CK41" i="71"/>
  <c r="CK71" i="71"/>
  <c r="CK83" i="71"/>
  <c r="EE54" i="71"/>
  <c r="EE59" i="71"/>
  <c r="EM53" i="71"/>
  <c r="EM58" i="71"/>
  <c r="EM59" i="71"/>
  <c r="EK61" i="71"/>
  <c r="EI63" i="71"/>
  <c r="EI60" i="71"/>
  <c r="EE57" i="71"/>
  <c r="ED26" i="71"/>
  <c r="EC26" i="71"/>
  <c r="EM56" i="71"/>
  <c r="EM57" i="71"/>
  <c r="EM55" i="71"/>
  <c r="EM62" i="71"/>
  <c r="EM64" i="71"/>
  <c r="EM82" i="71"/>
  <c r="EK69" i="71"/>
  <c r="EK93" i="71"/>
  <c r="EI69" i="71"/>
  <c r="EI66" i="71"/>
  <c r="EI77" i="71"/>
  <c r="EE65" i="71"/>
  <c r="EE111" i="71"/>
  <c r="EC42" i="71"/>
  <c r="EM86" i="71"/>
  <c r="EK65" i="71"/>
  <c r="EI61" i="71"/>
  <c r="EI81" i="71"/>
  <c r="EI65" i="71"/>
  <c r="EG26" i="71"/>
  <c r="CK29" i="71"/>
  <c r="EG42" i="71"/>
  <c r="CK45" i="71"/>
  <c r="EG46" i="71"/>
  <c r="CK91" i="71"/>
  <c r="CK95" i="71"/>
  <c r="EG50" i="71"/>
  <c r="CK59" i="71"/>
  <c r="CK63" i="71"/>
  <c r="CK87" i="71"/>
  <c r="EE55" i="71"/>
  <c r="EE61" i="71"/>
  <c r="EE69" i="71"/>
  <c r="EE70" i="71"/>
  <c r="EE74" i="71"/>
  <c r="EE77" i="71"/>
  <c r="ED34" i="71"/>
  <c r="CP32" i="71"/>
  <c r="CL44" i="71"/>
  <c r="EP51" i="71"/>
  <c r="CH54" i="71"/>
  <c r="CP62" i="71"/>
  <c r="EH22" i="71"/>
  <c r="CL28" i="71"/>
  <c r="ED29" i="71"/>
  <c r="EL29" i="71"/>
  <c r="CL36" i="71"/>
  <c r="ED37" i="71"/>
  <c r="EH38" i="71"/>
  <c r="CT44" i="71"/>
  <c r="ED45" i="71"/>
  <c r="EH46" i="71"/>
  <c r="EP55" i="71"/>
  <c r="CH58" i="71"/>
  <c r="CP24" i="71"/>
  <c r="EL26" i="71"/>
  <c r="EH29" i="71"/>
  <c r="EP29" i="71"/>
  <c r="EP30" i="71"/>
  <c r="CH32" i="71"/>
  <c r="EL34" i="71"/>
  <c r="EH37" i="71"/>
  <c r="CP40" i="71"/>
  <c r="EH45" i="71"/>
  <c r="CP48" i="71"/>
  <c r="CL51" i="71"/>
  <c r="CH66" i="71"/>
  <c r="CH90" i="71"/>
  <c r="CH94" i="71"/>
  <c r="CP98" i="71"/>
  <c r="EM63" i="71"/>
  <c r="EM61" i="71"/>
  <c r="EE64" i="71"/>
  <c r="EE62" i="71"/>
  <c r="EL37" i="71"/>
  <c r="EC30" i="71"/>
  <c r="EE63" i="71"/>
  <c r="EE67" i="71"/>
  <c r="EC34" i="71"/>
  <c r="EI67" i="71"/>
  <c r="EI68" i="71"/>
  <c r="EM65" i="71"/>
  <c r="EM68" i="71"/>
  <c r="EI71" i="71"/>
  <c r="EI70" i="71"/>
  <c r="EI72" i="71"/>
  <c r="EE68" i="71"/>
  <c r="EE73" i="71"/>
  <c r="EM69" i="71"/>
  <c r="EM66" i="71"/>
  <c r="EI73" i="71"/>
  <c r="EE71" i="71"/>
  <c r="EE66" i="71"/>
  <c r="EE75" i="71"/>
  <c r="EM70" i="71"/>
  <c r="EM67" i="71"/>
  <c r="EL45" i="71"/>
  <c r="EK73" i="71"/>
  <c r="EI74" i="71"/>
  <c r="EI76" i="71"/>
  <c r="EE76" i="71"/>
  <c r="EC46" i="71"/>
  <c r="EC50" i="71"/>
  <c r="EM71" i="71"/>
  <c r="EK77" i="71"/>
  <c r="EI79" i="71"/>
  <c r="EI75" i="71"/>
  <c r="EE72" i="71"/>
  <c r="EE80" i="71"/>
  <c r="EM72" i="71"/>
  <c r="EM73" i="71"/>
  <c r="EM74" i="71"/>
  <c r="EM75" i="71"/>
  <c r="EM76" i="71"/>
  <c r="EM77" i="71"/>
  <c r="EI80" i="71"/>
  <c r="EI78" i="71"/>
  <c r="EE78" i="71"/>
  <c r="EE79" i="71"/>
  <c r="EE82" i="71"/>
  <c r="EE83" i="71"/>
  <c r="EC38" i="71"/>
  <c r="EM78" i="71"/>
  <c r="EM79" i="71"/>
  <c r="EI84" i="71"/>
  <c r="EI83" i="71"/>
  <c r="EE81" i="71"/>
  <c r="EE86" i="71"/>
  <c r="EE85" i="71"/>
  <c r="CG25" i="71"/>
  <c r="CG29" i="71"/>
  <c r="CG33" i="71"/>
  <c r="CG37" i="71"/>
  <c r="CG41" i="71"/>
  <c r="CG159" i="71"/>
  <c r="EM81" i="71"/>
  <c r="EI82" i="71"/>
  <c r="EI88" i="71"/>
  <c r="EE89" i="71"/>
  <c r="EM87" i="71"/>
  <c r="EM89" i="71"/>
  <c r="EM85" i="71"/>
  <c r="EI86" i="71"/>
  <c r="EI87" i="71"/>
  <c r="EI85" i="71"/>
  <c r="EI92" i="71"/>
  <c r="EE84" i="71"/>
  <c r="EM80" i="71"/>
  <c r="EM88" i="71"/>
  <c r="EM96" i="71"/>
  <c r="EK89" i="71"/>
  <c r="EI95" i="71"/>
  <c r="EE87" i="71"/>
  <c r="EE88" i="71"/>
  <c r="EE92" i="71"/>
  <c r="EE97" i="71"/>
  <c r="EE100" i="71"/>
  <c r="CR50" i="71"/>
  <c r="EM84" i="71"/>
  <c r="EM92" i="71"/>
  <c r="EM83" i="71"/>
  <c r="EK81" i="71"/>
  <c r="EL51" i="71"/>
  <c r="EK85" i="71"/>
  <c r="EI91" i="71"/>
  <c r="EI93" i="71"/>
  <c r="EI89" i="71"/>
  <c r="EI90" i="71"/>
  <c r="EI103" i="71"/>
  <c r="EE94" i="71"/>
  <c r="EM90" i="71"/>
  <c r="EM93" i="71"/>
  <c r="EM94" i="71"/>
  <c r="EM95" i="71"/>
  <c r="EM106" i="71"/>
  <c r="EI100" i="71"/>
  <c r="EI109" i="71"/>
  <c r="EI97" i="71"/>
  <c r="EE90" i="71"/>
  <c r="EE93" i="71"/>
  <c r="EE103" i="71"/>
  <c r="EE91" i="71"/>
  <c r="EM101" i="71"/>
  <c r="EM99" i="71"/>
  <c r="EM113" i="71"/>
  <c r="EI96" i="71"/>
  <c r="EI99" i="71"/>
  <c r="EI101" i="71"/>
  <c r="EI105" i="71"/>
  <c r="EI98" i="71"/>
  <c r="EI116" i="71"/>
  <c r="EI106" i="71"/>
  <c r="EE96" i="71"/>
  <c r="EE113" i="71"/>
  <c r="EE120" i="71"/>
  <c r="EE98" i="71"/>
  <c r="EE99" i="71"/>
  <c r="EM91" i="71"/>
  <c r="EM97" i="71"/>
  <c r="EM98" i="71"/>
  <c r="EM104" i="71"/>
  <c r="EL42" i="71"/>
  <c r="EI104" i="71"/>
  <c r="EI113" i="71"/>
  <c r="EI102" i="71"/>
  <c r="EI107" i="71"/>
  <c r="EI124" i="71"/>
  <c r="EI111" i="71"/>
  <c r="EI121" i="71"/>
  <c r="EE95" i="71"/>
  <c r="EE110" i="71"/>
  <c r="EE104" i="71"/>
  <c r="EM103" i="71"/>
  <c r="EM100" i="71"/>
  <c r="EM102" i="71"/>
  <c r="EM105" i="71"/>
  <c r="EM116" i="71"/>
  <c r="EM125" i="71"/>
  <c r="EM107" i="71"/>
  <c r="EK97" i="71"/>
  <c r="EL55" i="71"/>
  <c r="EI110" i="71"/>
  <c r="EI118" i="71"/>
  <c r="EI112" i="71"/>
  <c r="EI128" i="71"/>
  <c r="EI115" i="71"/>
  <c r="EI126" i="71"/>
  <c r="EE102" i="71"/>
  <c r="EE101" i="71"/>
  <c r="EE107" i="71"/>
  <c r="EE108" i="71"/>
  <c r="EE112" i="71"/>
  <c r="EE130" i="71"/>
  <c r="EE105" i="71"/>
  <c r="EM110" i="71"/>
  <c r="EM111" i="71"/>
  <c r="EM112" i="71"/>
  <c r="EM119" i="71"/>
  <c r="EM124" i="71"/>
  <c r="EM118" i="71"/>
  <c r="EI108" i="71"/>
  <c r="EI114" i="71"/>
  <c r="EI117" i="71"/>
  <c r="EI131" i="71"/>
  <c r="EI130" i="71"/>
  <c r="EE106" i="71"/>
  <c r="EE109" i="71"/>
  <c r="EE114" i="71"/>
  <c r="EE134" i="71"/>
  <c r="EE122" i="71"/>
  <c r="ED50" i="71"/>
  <c r="EM109" i="71"/>
  <c r="EM115" i="71"/>
  <c r="EM117" i="71"/>
  <c r="EM123" i="71"/>
  <c r="EM108" i="71"/>
  <c r="EM114" i="71"/>
  <c r="EM120" i="71"/>
  <c r="EM128" i="71"/>
  <c r="EM131" i="71"/>
  <c r="EI120" i="71"/>
  <c r="EI122" i="71"/>
  <c r="EI119" i="71"/>
  <c r="EI123" i="71"/>
  <c r="EI138" i="71"/>
  <c r="EE116" i="71"/>
  <c r="EE119" i="71"/>
  <c r="EE124" i="71"/>
  <c r="EE115" i="71"/>
  <c r="EE118" i="71"/>
  <c r="EE123" i="71"/>
  <c r="EE136" i="71"/>
  <c r="EE128" i="71"/>
  <c r="CL136" i="71"/>
  <c r="EM122" i="71"/>
  <c r="EM140" i="71"/>
  <c r="EM121" i="71"/>
  <c r="EM134" i="71"/>
  <c r="EM137" i="71"/>
  <c r="EM141" i="71"/>
  <c r="EI127" i="71"/>
  <c r="EI129" i="71"/>
  <c r="EI125" i="71"/>
  <c r="EI133" i="71"/>
  <c r="EI132" i="71"/>
  <c r="EE127" i="71"/>
  <c r="EE131" i="71"/>
  <c r="EE133" i="71"/>
  <c r="EE117" i="71"/>
  <c r="EE121" i="71"/>
  <c r="EE135" i="71"/>
  <c r="CF80" i="71"/>
  <c r="CN30" i="71"/>
  <c r="EO118" i="71"/>
  <c r="EM127" i="71"/>
  <c r="EM130" i="71"/>
  <c r="EM133" i="71"/>
  <c r="EM136" i="71"/>
  <c r="EM147" i="71"/>
  <c r="EM126" i="71"/>
  <c r="EM129" i="71"/>
  <c r="EM132" i="71"/>
  <c r="EM135" i="71"/>
  <c r="EM138" i="71"/>
  <c r="EM139" i="71"/>
  <c r="EM151" i="71"/>
  <c r="EL63" i="71"/>
  <c r="EI134" i="71"/>
  <c r="EI135" i="71"/>
  <c r="EI136" i="71"/>
  <c r="EE126" i="71"/>
  <c r="EE125" i="71"/>
  <c r="EE137" i="71"/>
  <c r="EE138" i="71"/>
  <c r="EE129" i="71"/>
  <c r="CJ34" i="71"/>
  <c r="CN100" i="71"/>
  <c r="CJ101" i="71"/>
  <c r="CJ127" i="71"/>
  <c r="CB79" i="71"/>
  <c r="CR42" i="71"/>
  <c r="CN26" i="71"/>
  <c r="CR46" i="71"/>
  <c r="CR97" i="71"/>
  <c r="EH127" i="71"/>
  <c r="EP63" i="71"/>
  <c r="EL75" i="71"/>
  <c r="CP78" i="71"/>
  <c r="CH82" i="71"/>
  <c r="CH86" i="71"/>
  <c r="EP91" i="71"/>
  <c r="EP95" i="71"/>
  <c r="CL106" i="71"/>
  <c r="EH112" i="71"/>
  <c r="EH113" i="71"/>
  <c r="EH115" i="71"/>
  <c r="CH121" i="71"/>
  <c r="CT126" i="71"/>
  <c r="CJ22" i="71"/>
  <c r="EL22" i="71"/>
  <c r="CL24" i="71"/>
  <c r="EH25" i="71"/>
  <c r="EP25" i="71"/>
  <c r="EP26" i="71"/>
  <c r="CH28" i="71"/>
  <c r="ED30" i="71"/>
  <c r="CT32" i="71"/>
  <c r="ED33" i="71"/>
  <c r="EL33" i="71"/>
  <c r="EH34" i="71"/>
  <c r="CP36" i="71"/>
  <c r="CN38" i="71"/>
  <c r="EL38" i="71"/>
  <c r="CL40" i="71"/>
  <c r="EH41" i="71"/>
  <c r="EP41" i="71"/>
  <c r="EP42" i="71"/>
  <c r="CH44" i="71"/>
  <c r="ED46" i="71"/>
  <c r="CT48" i="71"/>
  <c r="ED49" i="71"/>
  <c r="EL49" i="71"/>
  <c r="EH50" i="71"/>
  <c r="CP54" i="71"/>
  <c r="CB55" i="71"/>
  <c r="CN56" i="71"/>
  <c r="CJ57" i="71"/>
  <c r="EP59" i="71"/>
  <c r="CH62" i="71"/>
  <c r="CP66" i="71"/>
  <c r="EL67" i="71"/>
  <c r="CP70" i="71"/>
  <c r="EL71" i="71"/>
  <c r="EL79" i="71"/>
  <c r="CP82" i="71"/>
  <c r="EL83" i="71"/>
  <c r="CP86" i="71"/>
  <c r="CN92" i="71"/>
  <c r="CJ93" i="71"/>
  <c r="CH98" i="71"/>
  <c r="EP111" i="71"/>
  <c r="EP118" i="71"/>
  <c r="EI139" i="71"/>
  <c r="EI147" i="71"/>
  <c r="EM153" i="71"/>
  <c r="ED22" i="71"/>
  <c r="CT24" i="71"/>
  <c r="ED25" i="71"/>
  <c r="EL25" i="71"/>
  <c r="EH26" i="71"/>
  <c r="CP28" i="71"/>
  <c r="EL30" i="71"/>
  <c r="CL32" i="71"/>
  <c r="EH33" i="71"/>
  <c r="EP33" i="71"/>
  <c r="EP34" i="71"/>
  <c r="CH36" i="71"/>
  <c r="ED38" i="71"/>
  <c r="CT40" i="71"/>
  <c r="ED41" i="71"/>
  <c r="EL41" i="71"/>
  <c r="EH42" i="71"/>
  <c r="CP44" i="71"/>
  <c r="EL46" i="71"/>
  <c r="CL48" i="71"/>
  <c r="EH49" i="71"/>
  <c r="EP49" i="71"/>
  <c r="CP58" i="71"/>
  <c r="EL59" i="71"/>
  <c r="EP67" i="71"/>
  <c r="CR69" i="71"/>
  <c r="EP71" i="71"/>
  <c r="CH74" i="71"/>
  <c r="CF76" i="71"/>
  <c r="CH78" i="71"/>
  <c r="EP79" i="71"/>
  <c r="EP83" i="71"/>
  <c r="CR85" i="71"/>
  <c r="CP90" i="71"/>
  <c r="CP94" i="71"/>
  <c r="EP99" i="71"/>
  <c r="CN22" i="71"/>
  <c r="CN34" i="71"/>
  <c r="CR38" i="71"/>
  <c r="CN52" i="71"/>
  <c r="CJ53" i="71"/>
  <c r="CR57" i="71"/>
  <c r="CB63" i="71"/>
  <c r="CN64" i="71"/>
  <c r="CJ65" i="71"/>
  <c r="CN76" i="71"/>
  <c r="CJ77" i="71"/>
  <c r="CN80" i="71"/>
  <c r="CJ81" i="71"/>
  <c r="CF88" i="71"/>
  <c r="CR93" i="71"/>
  <c r="CR101" i="71"/>
  <c r="CN102" i="71"/>
  <c r="CN113" i="71"/>
  <c r="CJ148" i="71"/>
  <c r="CN154" i="71"/>
  <c r="CF164" i="71"/>
  <c r="CN144" i="71"/>
  <c r="CR30" i="71"/>
  <c r="CB49" i="71"/>
  <c r="CJ50" i="71"/>
  <c r="CR53" i="71"/>
  <c r="CN60" i="71"/>
  <c r="CJ61" i="71"/>
  <c r="CR65" i="71"/>
  <c r="CB71" i="71"/>
  <c r="CN72" i="71"/>
  <c r="CJ73" i="71"/>
  <c r="CR77" i="71"/>
  <c r="CR81" i="71"/>
  <c r="CB87" i="71"/>
  <c r="CN88" i="71"/>
  <c r="CJ89" i="71"/>
  <c r="CF96" i="71"/>
  <c r="CR147" i="71"/>
  <c r="CR26" i="71"/>
  <c r="CR22" i="71"/>
  <c r="CR34" i="71"/>
  <c r="CJ42" i="71"/>
  <c r="BT45" i="71"/>
  <c r="CJ46" i="71"/>
  <c r="CJ26" i="71"/>
  <c r="BT29" i="71"/>
  <c r="CJ30" i="71"/>
  <c r="CB33" i="71"/>
  <c r="CF34" i="71"/>
  <c r="CJ38" i="71"/>
  <c r="CN42" i="71"/>
  <c r="CN46" i="71"/>
  <c r="CN50" i="71"/>
  <c r="CR61" i="71"/>
  <c r="CN68" i="71"/>
  <c r="CJ69" i="71"/>
  <c r="CR73" i="71"/>
  <c r="CN84" i="71"/>
  <c r="CJ85" i="71"/>
  <c r="CR89" i="71"/>
  <c r="CN96" i="71"/>
  <c r="EP126" i="71"/>
  <c r="EM143" i="71"/>
  <c r="EI140" i="71"/>
  <c r="EI145" i="71"/>
  <c r="EE132" i="71"/>
  <c r="EF25" i="71"/>
  <c r="EM145" i="71"/>
  <c r="CM27" i="71"/>
  <c r="EI142" i="71"/>
  <c r="EH139" i="71"/>
  <c r="EE143" i="71"/>
  <c r="EB36" i="71"/>
  <c r="EB90" i="71"/>
  <c r="EN49" i="71"/>
  <c r="EF86" i="71"/>
  <c r="EO124" i="71"/>
  <c r="EM146" i="71"/>
  <c r="EI141" i="71"/>
  <c r="EI149" i="71"/>
  <c r="EE140" i="71"/>
  <c r="EE142" i="71"/>
  <c r="EE145" i="71"/>
  <c r="EM142" i="71"/>
  <c r="EM149" i="71"/>
  <c r="EK132" i="71"/>
  <c r="EI144" i="71"/>
  <c r="EI146" i="71"/>
  <c r="EI150" i="71"/>
  <c r="EE146" i="71"/>
  <c r="EE147" i="71"/>
  <c r="EE149" i="71"/>
  <c r="EE139" i="71"/>
  <c r="EE141" i="71"/>
  <c r="EE144" i="71"/>
  <c r="EM144" i="71"/>
  <c r="EI143" i="71"/>
  <c r="EI155" i="71"/>
  <c r="EE150" i="71"/>
  <c r="EE157" i="71"/>
  <c r="EM154" i="71"/>
  <c r="EM158" i="71"/>
  <c r="EM150" i="71"/>
  <c r="EK101" i="71"/>
  <c r="EI151" i="71"/>
  <c r="EI154" i="71"/>
  <c r="EE162" i="71"/>
  <c r="EE155" i="71"/>
  <c r="EM163" i="71"/>
  <c r="EL87" i="71"/>
  <c r="EI153" i="71"/>
  <c r="EI166" i="71"/>
  <c r="EI157" i="71"/>
  <c r="EI165" i="71"/>
  <c r="EE153" i="71"/>
  <c r="EE159" i="71"/>
  <c r="EE154" i="71"/>
  <c r="CG145" i="71"/>
  <c r="EM159" i="71"/>
  <c r="EM155" i="71"/>
  <c r="EM157" i="71"/>
  <c r="EM167" i="71"/>
  <c r="EM161" i="71"/>
  <c r="EI169" i="71"/>
  <c r="EI162" i="71"/>
  <c r="EE158" i="71"/>
  <c r="EE165" i="71"/>
  <c r="EE151" i="71"/>
  <c r="EM162" i="71"/>
  <c r="EM165" i="71"/>
  <c r="EM171" i="71"/>
  <c r="EM169" i="71"/>
  <c r="EL91" i="71"/>
  <c r="CO109" i="71"/>
  <c r="EL99" i="71"/>
  <c r="CO104" i="71"/>
  <c r="EI173" i="71"/>
  <c r="EI167" i="71"/>
  <c r="EE174" i="71"/>
  <c r="EE161" i="71"/>
  <c r="EE169" i="71"/>
  <c r="EB31" i="71"/>
  <c r="EF35" i="71"/>
  <c r="EB30" i="71"/>
  <c r="EF30" i="71"/>
  <c r="EJ30" i="71"/>
  <c r="EN30" i="71"/>
  <c r="EN45" i="71"/>
  <c r="CI47" i="71"/>
  <c r="CQ23" i="71"/>
  <c r="EF33" i="71"/>
  <c r="EJ41" i="71"/>
  <c r="EM175" i="71"/>
  <c r="EM166" i="71"/>
  <c r="EI161" i="71"/>
  <c r="EI171" i="71"/>
  <c r="EI159" i="71"/>
  <c r="EI163" i="71"/>
  <c r="EI170" i="71"/>
  <c r="EE166" i="71"/>
  <c r="EE170" i="71"/>
  <c r="EE173" i="71"/>
  <c r="EE179" i="71"/>
  <c r="EM173" i="71"/>
  <c r="EM179" i="71"/>
  <c r="EM170" i="71"/>
  <c r="EI174" i="71"/>
  <c r="EI185" i="71"/>
  <c r="EI158" i="71"/>
  <c r="EE177" i="71"/>
  <c r="EE187" i="71"/>
  <c r="EE163" i="71"/>
  <c r="EN24" i="71"/>
  <c r="EB26" i="71"/>
  <c r="EF26" i="71"/>
  <c r="EJ26" i="71"/>
  <c r="EN26" i="71"/>
  <c r="CQ27" i="71"/>
  <c r="EB32" i="71"/>
  <c r="CM35" i="71"/>
  <c r="EF44" i="71"/>
  <c r="EJ45" i="71"/>
  <c r="EB47" i="71"/>
  <c r="EJ47" i="71"/>
  <c r="EF48" i="71"/>
  <c r="EJ49" i="71"/>
  <c r="CI23" i="71"/>
  <c r="EF23" i="71"/>
  <c r="EN27" i="71"/>
  <c r="EJ28" i="71"/>
  <c r="EB34" i="71"/>
  <c r="EF34" i="71"/>
  <c r="EJ34" i="71"/>
  <c r="EN34" i="71"/>
  <c r="CQ35" i="71"/>
  <c r="EJ40" i="71"/>
  <c r="CI43" i="71"/>
  <c r="EJ43" i="71"/>
  <c r="EF24" i="71"/>
  <c r="EB22" i="71"/>
  <c r="EF22" i="71"/>
  <c r="EJ22" i="71"/>
  <c r="EN22" i="71"/>
  <c r="CM23" i="71"/>
  <c r="EF27" i="71"/>
  <c r="EB28" i="71"/>
  <c r="EF29" i="71"/>
  <c r="CQ31" i="71"/>
  <c r="EJ31" i="71"/>
  <c r="EN35" i="71"/>
  <c r="EJ36" i="71"/>
  <c r="EN37" i="71"/>
  <c r="EB39" i="71"/>
  <c r="EB40" i="71"/>
  <c r="EB43" i="71"/>
  <c r="EF47" i="71"/>
  <c r="EN47" i="71"/>
  <c r="EM177" i="71"/>
  <c r="EM187" i="71"/>
  <c r="EM174" i="71"/>
  <c r="EM178" i="71"/>
  <c r="EI188" i="71"/>
  <c r="EI177" i="71"/>
  <c r="EI179" i="71"/>
  <c r="EE181" i="71"/>
  <c r="EE167" i="71"/>
  <c r="EM181" i="71"/>
  <c r="EM190" i="71"/>
  <c r="EM182" i="71"/>
  <c r="CO129" i="71"/>
  <c r="CO131" i="71"/>
  <c r="CO118" i="71"/>
  <c r="EI187" i="71"/>
  <c r="EI196" i="71"/>
  <c r="EI181" i="71"/>
  <c r="EE175" i="71"/>
  <c r="EE198" i="71"/>
  <c r="EE171" i="71"/>
  <c r="ED123" i="71"/>
  <c r="EO157" i="71"/>
  <c r="EM188" i="71"/>
  <c r="EM198" i="71"/>
  <c r="EM185" i="71"/>
  <c r="EL95" i="71"/>
  <c r="EK172" i="71"/>
  <c r="EI175" i="71"/>
  <c r="EI182" i="71"/>
  <c r="EI190" i="71"/>
  <c r="EI198" i="71"/>
  <c r="EE178" i="71"/>
  <c r="EE182" i="71"/>
  <c r="EE200" i="71"/>
  <c r="EE188" i="71"/>
  <c r="ED105" i="71"/>
  <c r="CG139" i="71"/>
  <c r="ED143" i="71"/>
  <c r="EP195" i="71"/>
  <c r="EM200" i="71"/>
  <c r="BY94" i="71"/>
  <c r="EL127" i="71"/>
  <c r="EL129" i="71"/>
  <c r="EL133" i="71"/>
  <c r="EI178" i="71"/>
  <c r="EE185" i="71"/>
  <c r="EE202" i="71"/>
  <c r="EE190" i="71"/>
  <c r="ED134" i="71"/>
  <c r="BQ94" i="71"/>
  <c r="CF22" i="71"/>
  <c r="CF38" i="71"/>
  <c r="CF42" i="71"/>
  <c r="CF50" i="71"/>
  <c r="CF52" i="71"/>
  <c r="CF56" i="71"/>
  <c r="CF84" i="71"/>
  <c r="CF100" i="71"/>
  <c r="CF68" i="71"/>
  <c r="CF72" i="71"/>
  <c r="CF26" i="71"/>
  <c r="CF30" i="71"/>
  <c r="CF46" i="71"/>
  <c r="CF60" i="71"/>
  <c r="CF64" i="71"/>
  <c r="CF114" i="71"/>
  <c r="EB24" i="71"/>
  <c r="EJ24" i="71"/>
  <c r="EB27" i="71"/>
  <c r="EJ27" i="71"/>
  <c r="CM31" i="71"/>
  <c r="EF31" i="71"/>
  <c r="EN31" i="71"/>
  <c r="EJ32" i="71"/>
  <c r="EB35" i="71"/>
  <c r="EJ35" i="71"/>
  <c r="EB37" i="71"/>
  <c r="EJ39" i="71"/>
  <c r="EF40" i="71"/>
  <c r="EN40" i="71"/>
  <c r="EN41" i="71"/>
  <c r="EF43" i="71"/>
  <c r="EN43" i="71"/>
  <c r="EJ72" i="71"/>
  <c r="EN73" i="71"/>
  <c r="EB75" i="71"/>
  <c r="EN52" i="71"/>
  <c r="EF61" i="71"/>
  <c r="EB93" i="71"/>
  <c r="EN56" i="71"/>
  <c r="EF65" i="71"/>
  <c r="EJ68" i="71"/>
  <c r="EN69" i="71"/>
  <c r="EF154" i="71"/>
  <c r="EN23" i="71"/>
  <c r="EB25" i="71"/>
  <c r="EN25" i="71"/>
  <c r="EB29" i="71"/>
  <c r="EN29" i="71"/>
  <c r="EB33" i="71"/>
  <c r="EN33" i="71"/>
  <c r="EJ37" i="71"/>
  <c r="CI39" i="71"/>
  <c r="EF41" i="71"/>
  <c r="EB42" i="71"/>
  <c r="EF42" i="71"/>
  <c r="EJ42" i="71"/>
  <c r="EN42" i="71"/>
  <c r="CM43" i="71"/>
  <c r="EN44" i="71"/>
  <c r="EF45" i="71"/>
  <c r="EB46" i="71"/>
  <c r="EF46" i="71"/>
  <c r="EJ46" i="71"/>
  <c r="EN46" i="71"/>
  <c r="CM47" i="71"/>
  <c r="EN48" i="71"/>
  <c r="EF49" i="71"/>
  <c r="EB50" i="71"/>
  <c r="EF50" i="71"/>
  <c r="EJ50" i="71"/>
  <c r="EF56" i="71"/>
  <c r="EJ62" i="71"/>
  <c r="EJ66" i="71"/>
  <c r="EN67" i="71"/>
  <c r="EB68" i="71"/>
  <c r="EN71" i="71"/>
  <c r="EB72" i="71"/>
  <c r="EF81" i="71"/>
  <c r="EN81" i="71"/>
  <c r="EJ91" i="71"/>
  <c r="EF99" i="71"/>
  <c r="CI105" i="71"/>
  <c r="EN127" i="71"/>
  <c r="EF135" i="71"/>
  <c r="EB62" i="71"/>
  <c r="EB66" i="71"/>
  <c r="EN77" i="71"/>
  <c r="EF83" i="71"/>
  <c r="EJ85" i="71"/>
  <c r="EJ87" i="71"/>
  <c r="EF89" i="71"/>
  <c r="EB125" i="71"/>
  <c r="EF148" i="71"/>
  <c r="EB151" i="71"/>
  <c r="EF152" i="71"/>
  <c r="EF52" i="71"/>
  <c r="EF59" i="71"/>
  <c r="EF63" i="71"/>
  <c r="EJ75" i="71"/>
  <c r="EN79" i="71"/>
  <c r="EJ84" i="71"/>
  <c r="EB85" i="71"/>
  <c r="EN86" i="71"/>
  <c r="EB87" i="71"/>
  <c r="EJ90" i="71"/>
  <c r="EF132" i="71"/>
  <c r="EB190" i="71"/>
  <c r="EB181" i="71"/>
  <c r="EB171" i="71"/>
  <c r="EB152" i="71"/>
  <c r="EB148" i="71"/>
  <c r="EB147" i="71"/>
  <c r="EB141" i="71"/>
  <c r="EB136" i="71"/>
  <c r="EB123" i="71"/>
  <c r="EB120" i="71"/>
  <c r="EB117" i="71"/>
  <c r="EB109" i="71"/>
  <c r="EB108" i="71"/>
  <c r="EB107" i="71"/>
  <c r="EB105" i="71"/>
  <c r="EB104" i="71"/>
  <c r="EB103" i="71"/>
  <c r="EB102" i="71"/>
  <c r="EB97" i="71"/>
  <c r="EB95" i="71"/>
  <c r="EB182" i="71"/>
  <c r="EB165" i="71"/>
  <c r="EB157" i="71"/>
  <c r="EB154" i="71"/>
  <c r="EB153" i="71"/>
  <c r="EB144" i="71"/>
  <c r="EB135" i="71"/>
  <c r="EB133" i="71"/>
  <c r="EB178" i="71"/>
  <c r="EB175" i="71"/>
  <c r="EB170" i="71"/>
  <c r="EB158" i="71"/>
  <c r="EB143" i="71"/>
  <c r="EB128" i="71"/>
  <c r="EB115" i="71"/>
  <c r="EB114" i="71"/>
  <c r="EB100" i="71"/>
  <c r="EB98" i="71"/>
  <c r="EB94" i="71"/>
  <c r="EF192" i="71"/>
  <c r="EF183" i="71"/>
  <c r="EF170" i="71"/>
  <c r="EF167" i="71"/>
  <c r="EF161" i="71"/>
  <c r="EF158" i="71"/>
  <c r="EF156" i="71"/>
  <c r="EF128" i="71"/>
  <c r="EF121" i="71"/>
  <c r="EF115" i="71"/>
  <c r="EF114" i="71"/>
  <c r="EF100" i="71"/>
  <c r="EF98" i="71"/>
  <c r="EF191" i="71"/>
  <c r="EF176" i="71"/>
  <c r="EF155" i="71"/>
  <c r="EF151" i="71"/>
  <c r="EF145" i="71"/>
  <c r="EF140" i="71"/>
  <c r="EF139" i="71"/>
  <c r="EF137" i="71"/>
  <c r="EF131" i="71"/>
  <c r="EF127" i="71"/>
  <c r="EF125" i="71"/>
  <c r="EF123" i="71"/>
  <c r="EF119" i="71"/>
  <c r="EF116" i="71"/>
  <c r="EF113" i="71"/>
  <c r="EF190" i="71"/>
  <c r="EF180" i="71"/>
  <c r="EF147" i="71"/>
  <c r="EF141" i="71"/>
  <c r="EF136" i="71"/>
  <c r="EF129" i="71"/>
  <c r="EF124" i="71"/>
  <c r="EF120" i="71"/>
  <c r="EF117" i="71"/>
  <c r="EF109" i="71"/>
  <c r="EF108" i="71"/>
  <c r="EF107" i="71"/>
  <c r="EF104" i="71"/>
  <c r="EF103" i="71"/>
  <c r="EF102" i="71"/>
  <c r="EF97" i="71"/>
  <c r="EF95" i="71"/>
  <c r="EF93" i="71"/>
  <c r="EF91" i="71"/>
  <c r="EF88" i="71"/>
  <c r="EF84" i="71"/>
  <c r="EF82" i="71"/>
  <c r="EJ190" i="71"/>
  <c r="EJ147" i="71"/>
  <c r="EJ135" i="71"/>
  <c r="EJ129" i="71"/>
  <c r="EJ124" i="71"/>
  <c r="EJ109" i="71"/>
  <c r="EJ108" i="71"/>
  <c r="EJ107" i="71"/>
  <c r="EJ104" i="71"/>
  <c r="EJ103" i="71"/>
  <c r="EJ102" i="71"/>
  <c r="EJ97" i="71"/>
  <c r="EJ95" i="71"/>
  <c r="EJ181" i="71"/>
  <c r="EJ180" i="71"/>
  <c r="EJ177" i="71"/>
  <c r="EJ162" i="71"/>
  <c r="EJ154" i="71"/>
  <c r="EJ153" i="71"/>
  <c r="EJ143" i="71"/>
  <c r="EJ132" i="71"/>
  <c r="EJ115" i="71"/>
  <c r="EJ202" i="71"/>
  <c r="EJ182" i="71"/>
  <c r="EJ167" i="71"/>
  <c r="EJ165" i="71"/>
  <c r="EJ157" i="71"/>
  <c r="EJ152" i="71"/>
  <c r="EJ139" i="71"/>
  <c r="EJ127" i="71"/>
  <c r="EJ121" i="71"/>
  <c r="EJ114" i="71"/>
  <c r="EJ113" i="71"/>
  <c r="EJ100" i="71"/>
  <c r="EJ98" i="71"/>
  <c r="EJ94" i="71"/>
  <c r="EJ81" i="71"/>
  <c r="EN176" i="71"/>
  <c r="EN171" i="71"/>
  <c r="EN167" i="71"/>
  <c r="EN157" i="71"/>
  <c r="EN144" i="71"/>
  <c r="EN139" i="71"/>
  <c r="EN121" i="71"/>
  <c r="EN114" i="71"/>
  <c r="EN113" i="71"/>
  <c r="EN100" i="71"/>
  <c r="EN98" i="71"/>
  <c r="EN170" i="71"/>
  <c r="EN161" i="71"/>
  <c r="EN158" i="71"/>
  <c r="EN145" i="71"/>
  <c r="EN140" i="71"/>
  <c r="EN137" i="71"/>
  <c r="EN131" i="71"/>
  <c r="EN129" i="71"/>
  <c r="EN128" i="71"/>
  <c r="EN123" i="71"/>
  <c r="EN119" i="71"/>
  <c r="EN116" i="71"/>
  <c r="EN190" i="71"/>
  <c r="EN168" i="71"/>
  <c r="EN164" i="71"/>
  <c r="EN160" i="71"/>
  <c r="EN156" i="71"/>
  <c r="EN155" i="71"/>
  <c r="EN151" i="71"/>
  <c r="EN147" i="71"/>
  <c r="EN141" i="71"/>
  <c r="EN135" i="71"/>
  <c r="EN132" i="71"/>
  <c r="EN125" i="71"/>
  <c r="EN124" i="71"/>
  <c r="EN109" i="71"/>
  <c r="EN108" i="71"/>
  <c r="EN107" i="71"/>
  <c r="EN104" i="71"/>
  <c r="EN103" i="71"/>
  <c r="EN102" i="71"/>
  <c r="EN101" i="71"/>
  <c r="EN99" i="71"/>
  <c r="EN88" i="71"/>
  <c r="EN84" i="71"/>
  <c r="EN82" i="71"/>
  <c r="CM164" i="71"/>
  <c r="CM182" i="71"/>
  <c r="CQ125" i="71"/>
  <c r="CQ119" i="71"/>
  <c r="CQ152" i="71"/>
  <c r="EB23" i="71"/>
  <c r="EJ23" i="71"/>
  <c r="EJ25" i="71"/>
  <c r="CI27" i="71"/>
  <c r="EF28" i="71"/>
  <c r="EN28" i="71"/>
  <c r="EJ29" i="71"/>
  <c r="CI31" i="71"/>
  <c r="EF32" i="71"/>
  <c r="EN32" i="71"/>
  <c r="EJ33" i="71"/>
  <c r="CI35" i="71"/>
  <c r="EF36" i="71"/>
  <c r="EN36" i="71"/>
  <c r="EF37" i="71"/>
  <c r="EB38" i="71"/>
  <c r="EF38" i="71"/>
  <c r="EJ38" i="71"/>
  <c r="EN38" i="71"/>
  <c r="CM39" i="71"/>
  <c r="EF39" i="71"/>
  <c r="EN39" i="71"/>
  <c r="EB41" i="71"/>
  <c r="CQ43" i="71"/>
  <c r="EB44" i="71"/>
  <c r="EJ44" i="71"/>
  <c r="EB45" i="71"/>
  <c r="CQ47" i="71"/>
  <c r="EB48" i="71"/>
  <c r="EJ48" i="71"/>
  <c r="EB49" i="71"/>
  <c r="EF51" i="71"/>
  <c r="EF53" i="71"/>
  <c r="EB54" i="71"/>
  <c r="EJ54" i="71"/>
  <c r="EF55" i="71"/>
  <c r="EF57" i="71"/>
  <c r="EB58" i="71"/>
  <c r="EJ58" i="71"/>
  <c r="EN59" i="71"/>
  <c r="EB60" i="71"/>
  <c r="EJ60" i="71"/>
  <c r="EN61" i="71"/>
  <c r="EN63" i="71"/>
  <c r="EB64" i="71"/>
  <c r="EJ64" i="71"/>
  <c r="EN65" i="71"/>
  <c r="EB67" i="71"/>
  <c r="EJ67" i="71"/>
  <c r="EB69" i="71"/>
  <c r="EJ69" i="71"/>
  <c r="EF70" i="71"/>
  <c r="EN70" i="71"/>
  <c r="EB71" i="71"/>
  <c r="EJ71" i="71"/>
  <c r="EB73" i="71"/>
  <c r="EJ73" i="71"/>
  <c r="EF74" i="71"/>
  <c r="EN74" i="71"/>
  <c r="EF76" i="71"/>
  <c r="EN76" i="71"/>
  <c r="EB77" i="71"/>
  <c r="EJ77" i="71"/>
  <c r="EF78" i="71"/>
  <c r="EN78" i="71"/>
  <c r="EB79" i="71"/>
  <c r="EJ79" i="71"/>
  <c r="EB80" i="71"/>
  <c r="EJ80" i="71"/>
  <c r="EN83" i="71"/>
  <c r="EB84" i="71"/>
  <c r="EN89" i="71"/>
  <c r="EB91" i="71"/>
  <c r="EF92" i="71"/>
  <c r="EN92" i="71"/>
  <c r="EN94" i="71"/>
  <c r="EN95" i="71"/>
  <c r="EB96" i="71"/>
  <c r="EJ96" i="71"/>
  <c r="EB101" i="71"/>
  <c r="EJ101" i="71"/>
  <c r="EJ105" i="71"/>
  <c r="EB106" i="71"/>
  <c r="EJ106" i="71"/>
  <c r="EF110" i="71"/>
  <c r="EN110" i="71"/>
  <c r="EF111" i="71"/>
  <c r="EN111" i="71"/>
  <c r="EB113" i="71"/>
  <c r="EJ119" i="71"/>
  <c r="EJ123" i="71"/>
  <c r="EJ131" i="71"/>
  <c r="EF133" i="71"/>
  <c r="EN133" i="71"/>
  <c r="EB139" i="71"/>
  <c r="EJ140" i="71"/>
  <c r="EN153" i="71"/>
  <c r="EF162" i="71"/>
  <c r="EF168" i="71"/>
  <c r="EN51" i="71"/>
  <c r="EB52" i="71"/>
  <c r="EJ52" i="71"/>
  <c r="EN53" i="71"/>
  <c r="EN55" i="71"/>
  <c r="EB56" i="71"/>
  <c r="EJ56" i="71"/>
  <c r="EN57" i="71"/>
  <c r="EB59" i="71"/>
  <c r="EJ59" i="71"/>
  <c r="EB61" i="71"/>
  <c r="EJ61" i="71"/>
  <c r="EF62" i="71"/>
  <c r="EN62" i="71"/>
  <c r="EB63" i="71"/>
  <c r="EJ63" i="71"/>
  <c r="EB65" i="71"/>
  <c r="EJ65" i="71"/>
  <c r="EF66" i="71"/>
  <c r="EN66" i="71"/>
  <c r="EF68" i="71"/>
  <c r="EN68" i="71"/>
  <c r="EF72" i="71"/>
  <c r="EN72" i="71"/>
  <c r="EF75" i="71"/>
  <c r="BW80" i="71"/>
  <c r="EB81" i="71"/>
  <c r="EJ82" i="71"/>
  <c r="EB83" i="71"/>
  <c r="EJ83" i="71"/>
  <c r="EF85" i="71"/>
  <c r="EB86" i="71"/>
  <c r="EJ86" i="71"/>
  <c r="EF87" i="71"/>
  <c r="EJ88" i="71"/>
  <c r="EB89" i="71"/>
  <c r="EJ89" i="71"/>
  <c r="EF90" i="71"/>
  <c r="EN90" i="71"/>
  <c r="EN93" i="71"/>
  <c r="EF94" i="71"/>
  <c r="EN97" i="71"/>
  <c r="EB99" i="71"/>
  <c r="EJ99" i="71"/>
  <c r="EJ116" i="71"/>
  <c r="EB119" i="71"/>
  <c r="EN120" i="71"/>
  <c r="EB127" i="71"/>
  <c r="EB131" i="71"/>
  <c r="EJ137" i="71"/>
  <c r="EN143" i="71"/>
  <c r="EJ145" i="71"/>
  <c r="EF153" i="71"/>
  <c r="EJ175" i="71"/>
  <c r="EJ178" i="71"/>
  <c r="EN181" i="71"/>
  <c r="EB184" i="71"/>
  <c r="EN50" i="71"/>
  <c r="EB51" i="71"/>
  <c r="EJ51" i="71"/>
  <c r="EB53" i="71"/>
  <c r="EJ53" i="71"/>
  <c r="EF54" i="71"/>
  <c r="EN54" i="71"/>
  <c r="EB55" i="71"/>
  <c r="EJ55" i="71"/>
  <c r="EB57" i="71"/>
  <c r="EJ57" i="71"/>
  <c r="EF58" i="71"/>
  <c r="EN58" i="71"/>
  <c r="EF60" i="71"/>
  <c r="EN60" i="71"/>
  <c r="EF64" i="71"/>
  <c r="EN64" i="71"/>
  <c r="EF67" i="71"/>
  <c r="EF69" i="71"/>
  <c r="EB70" i="71"/>
  <c r="EJ70" i="71"/>
  <c r="EF71" i="71"/>
  <c r="EF73" i="71"/>
  <c r="EB74" i="71"/>
  <c r="EJ74" i="71"/>
  <c r="EN75" i="71"/>
  <c r="EB76" i="71"/>
  <c r="EJ76" i="71"/>
  <c r="EF77" i="71"/>
  <c r="EB78" i="71"/>
  <c r="EJ78" i="71"/>
  <c r="EF79" i="71"/>
  <c r="EF80" i="71"/>
  <c r="EN80" i="71"/>
  <c r="EB82" i="71"/>
  <c r="EN85" i="71"/>
  <c r="EN87" i="71"/>
  <c r="EB88" i="71"/>
  <c r="EN91" i="71"/>
  <c r="EB92" i="71"/>
  <c r="EJ92" i="71"/>
  <c r="EJ93" i="71"/>
  <c r="EF96" i="71"/>
  <c r="EN96" i="71"/>
  <c r="EF101" i="71"/>
  <c r="EF105" i="71"/>
  <c r="EN105" i="71"/>
  <c r="EF106" i="71"/>
  <c r="EN106" i="71"/>
  <c r="EB110" i="71"/>
  <c r="EJ110" i="71"/>
  <c r="EB111" i="71"/>
  <c r="EJ111" i="71"/>
  <c r="EN115" i="71"/>
  <c r="EN117" i="71"/>
  <c r="EN136" i="71"/>
  <c r="EF143" i="71"/>
  <c r="EB155" i="71"/>
  <c r="EJ164" i="71"/>
  <c r="EB174" i="71"/>
  <c r="EN174" i="71"/>
  <c r="EN177" i="71"/>
  <c r="EB193" i="71"/>
  <c r="EH135" i="71"/>
  <c r="EP143" i="71"/>
  <c r="ED194" i="71"/>
  <c r="CG134" i="71"/>
  <c r="CH142" i="71"/>
  <c r="CL117" i="71"/>
  <c r="CP148" i="71"/>
  <c r="CT125" i="71"/>
  <c r="CI94" i="71"/>
  <c r="CM158" i="71"/>
  <c r="CQ175" i="71"/>
  <c r="CI154" i="71"/>
  <c r="CM168" i="71"/>
  <c r="BS93" i="71"/>
  <c r="BW96" i="71"/>
  <c r="CA38" i="71"/>
  <c r="CA22" i="71"/>
  <c r="BS34" i="71"/>
  <c r="BS50" i="71"/>
  <c r="BS69" i="71"/>
  <c r="BW72" i="71"/>
  <c r="BS53" i="71"/>
  <c r="BW56" i="71"/>
  <c r="BS85" i="71"/>
  <c r="BW88" i="71"/>
  <c r="BS109" i="71"/>
  <c r="BW49" i="71"/>
  <c r="CA101" i="71"/>
  <c r="BS61" i="71"/>
  <c r="BW64" i="71"/>
  <c r="BP103" i="71"/>
  <c r="BT41" i="71"/>
  <c r="BX142" i="71"/>
  <c r="CC157" i="71"/>
  <c r="CB45" i="71"/>
  <c r="CB25" i="71"/>
  <c r="BS26" i="71"/>
  <c r="CA30" i="71"/>
  <c r="BT37" i="71"/>
  <c r="CB41" i="71"/>
  <c r="BS42" i="71"/>
  <c r="CA46" i="71"/>
  <c r="BW52" i="71"/>
  <c r="BS57" i="71"/>
  <c r="CB59" i="71"/>
  <c r="BW60" i="71"/>
  <c r="BS65" i="71"/>
  <c r="CB67" i="71"/>
  <c r="BW68" i="71"/>
  <c r="BS73" i="71"/>
  <c r="CB75" i="71"/>
  <c r="BW76" i="71"/>
  <c r="BS81" i="71"/>
  <c r="CB83" i="71"/>
  <c r="BW84" i="71"/>
  <c r="BS89" i="71"/>
  <c r="CB91" i="71"/>
  <c r="BW92" i="71"/>
  <c r="BS97" i="71"/>
  <c r="CB99" i="71"/>
  <c r="BS22" i="71"/>
  <c r="CA26" i="71"/>
  <c r="BT33" i="71"/>
  <c r="CB37" i="71"/>
  <c r="BS38" i="71"/>
  <c r="CA42" i="71"/>
  <c r="BT49" i="71"/>
  <c r="BT25" i="71"/>
  <c r="CB29" i="71"/>
  <c r="BS30" i="71"/>
  <c r="CA34" i="71"/>
  <c r="BS46" i="71"/>
  <c r="CA50" i="71"/>
  <c r="BX153" i="71"/>
  <c r="BS134" i="71"/>
  <c r="BX175" i="71"/>
  <c r="BW100" i="71"/>
  <c r="BS101" i="71"/>
  <c r="BW108" i="71"/>
  <c r="BW128" i="71"/>
  <c r="BR113" i="71"/>
  <c r="BZ137" i="71"/>
  <c r="BV47" i="71"/>
  <c r="CD120" i="71"/>
  <c r="BQ28" i="71"/>
  <c r="BQ44" i="71"/>
  <c r="BQ74" i="71"/>
  <c r="BR27" i="71"/>
  <c r="BY32" i="71"/>
  <c r="BR43" i="71"/>
  <c r="BY48" i="71"/>
  <c r="BQ90" i="71"/>
  <c r="BU141" i="71"/>
  <c r="BV143" i="71"/>
  <c r="BZ31" i="71"/>
  <c r="BZ47" i="71"/>
  <c r="BQ58" i="71"/>
  <c r="BR23" i="71"/>
  <c r="BQ24" i="71"/>
  <c r="BZ27" i="71"/>
  <c r="BY28" i="71"/>
  <c r="BR39" i="71"/>
  <c r="BQ40" i="71"/>
  <c r="BZ43" i="71"/>
  <c r="BY44" i="71"/>
  <c r="BQ54" i="71"/>
  <c r="BQ70" i="71"/>
  <c r="BQ86" i="71"/>
  <c r="BR102" i="71"/>
  <c r="BY107" i="71"/>
  <c r="CC117" i="71"/>
  <c r="BU132" i="71"/>
  <c r="BU133" i="71"/>
  <c r="BU149" i="71"/>
  <c r="BZ23" i="71"/>
  <c r="BY24" i="71"/>
  <c r="BR35" i="71"/>
  <c r="BQ36" i="71"/>
  <c r="BZ39" i="71"/>
  <c r="BY40" i="71"/>
  <c r="BQ66" i="71"/>
  <c r="BQ82" i="71"/>
  <c r="BQ98" i="71"/>
  <c r="BY110" i="71"/>
  <c r="BV111" i="71"/>
  <c r="BR124" i="71"/>
  <c r="BQ126" i="71"/>
  <c r="BP145" i="71"/>
  <c r="BT99" i="71"/>
  <c r="BX138" i="71"/>
  <c r="CB116" i="71"/>
  <c r="BR31" i="71"/>
  <c r="BQ32" i="71"/>
  <c r="BZ35" i="71"/>
  <c r="BY36" i="71"/>
  <c r="BR47" i="71"/>
  <c r="BQ48" i="71"/>
  <c r="BU51" i="71"/>
  <c r="BQ62" i="71"/>
  <c r="BQ78" i="71"/>
  <c r="BY104" i="71"/>
  <c r="BW22" i="71"/>
  <c r="CD23" i="71"/>
  <c r="BU24" i="71"/>
  <c r="BX25" i="71"/>
  <c r="BV27" i="71"/>
  <c r="CC28" i="71"/>
  <c r="BP29" i="71"/>
  <c r="BW30" i="71"/>
  <c r="CD31" i="71"/>
  <c r="BU32" i="71"/>
  <c r="BX33" i="71"/>
  <c r="BV35" i="71"/>
  <c r="CC36" i="71"/>
  <c r="BP37" i="71"/>
  <c r="BW38" i="71"/>
  <c r="CD39" i="71"/>
  <c r="BU40" i="71"/>
  <c r="BX41" i="71"/>
  <c r="BV43" i="71"/>
  <c r="CC44" i="71"/>
  <c r="BP45" i="71"/>
  <c r="BW46" i="71"/>
  <c r="CD47" i="71"/>
  <c r="BU48" i="71"/>
  <c r="BX49" i="71"/>
  <c r="BP51" i="71"/>
  <c r="BT55" i="71"/>
  <c r="CA57" i="71"/>
  <c r="BY58" i="71"/>
  <c r="BT63" i="71"/>
  <c r="CA65" i="71"/>
  <c r="BY66" i="71"/>
  <c r="BT71" i="71"/>
  <c r="CA73" i="71"/>
  <c r="BY74" i="71"/>
  <c r="BT79" i="71"/>
  <c r="CA81" i="71"/>
  <c r="BY82" i="71"/>
  <c r="BT87" i="71"/>
  <c r="CA89" i="71"/>
  <c r="BY90" i="71"/>
  <c r="BT95" i="71"/>
  <c r="CA97" i="71"/>
  <c r="BY98" i="71"/>
  <c r="BZ103" i="71"/>
  <c r="BR106" i="71"/>
  <c r="BX115" i="71"/>
  <c r="CC122" i="71"/>
  <c r="BS123" i="71"/>
  <c r="BP130" i="71"/>
  <c r="BT146" i="71"/>
  <c r="BX155" i="71"/>
  <c r="BV114" i="71"/>
  <c r="CD127" i="71"/>
  <c r="BS102" i="71"/>
  <c r="BW47" i="71"/>
  <c r="CA143" i="71"/>
  <c r="BU130" i="71"/>
  <c r="BY153" i="71"/>
  <c r="CC162" i="71"/>
  <c r="BQ165" i="71"/>
  <c r="BV23" i="71"/>
  <c r="CC24" i="71"/>
  <c r="BP25" i="71"/>
  <c r="BW26" i="71"/>
  <c r="CD27" i="71"/>
  <c r="BU28" i="71"/>
  <c r="BX29" i="71"/>
  <c r="BV31" i="71"/>
  <c r="CC32" i="71"/>
  <c r="BP33" i="71"/>
  <c r="BW34" i="71"/>
  <c r="CD35" i="71"/>
  <c r="BU36" i="71"/>
  <c r="BX37" i="71"/>
  <c r="BV39" i="71"/>
  <c r="CC40" i="71"/>
  <c r="BP41" i="71"/>
  <c r="BW42" i="71"/>
  <c r="CD43" i="71"/>
  <c r="BX45" i="71"/>
  <c r="CC48" i="71"/>
  <c r="BP49" i="71"/>
  <c r="BW50" i="71"/>
  <c r="BZ51" i="71"/>
  <c r="CA53" i="71"/>
  <c r="BY54" i="71"/>
  <c r="BT59" i="71"/>
  <c r="CA61" i="71"/>
  <c r="BY62" i="71"/>
  <c r="BT67" i="71"/>
  <c r="CA69" i="71"/>
  <c r="BY70" i="71"/>
  <c r="BT75" i="71"/>
  <c r="CA77" i="71"/>
  <c r="BY78" i="71"/>
  <c r="BT83" i="71"/>
  <c r="CA85" i="71"/>
  <c r="BY86" i="71"/>
  <c r="BT91" i="71"/>
  <c r="CA93" i="71"/>
  <c r="BS105" i="71"/>
  <c r="EC221" i="71"/>
  <c r="EC215" i="71"/>
  <c r="EC213" i="71"/>
  <c r="EC211" i="71"/>
  <c r="EC208" i="71"/>
  <c r="EC204" i="71"/>
  <c r="EC202" i="71"/>
  <c r="EC220" i="71"/>
  <c r="EC219" i="71"/>
  <c r="EC218" i="71"/>
  <c r="EC217" i="71"/>
  <c r="EC214" i="71"/>
  <c r="EC206" i="71"/>
  <c r="EC201" i="71"/>
  <c r="EC200" i="71"/>
  <c r="EC198" i="71"/>
  <c r="EC194" i="71"/>
  <c r="EC193" i="71"/>
  <c r="EC191" i="71"/>
  <c r="EC189" i="71"/>
  <c r="EC185" i="71"/>
  <c r="EC180" i="71"/>
  <c r="EC209" i="71"/>
  <c r="EC192" i="71"/>
  <c r="EC188" i="71"/>
  <c r="EC183" i="71"/>
  <c r="EC181" i="71"/>
  <c r="EC178" i="71"/>
  <c r="EC175" i="71"/>
  <c r="EC172" i="71"/>
  <c r="EC165" i="71"/>
  <c r="EC162" i="71"/>
  <c r="EC159" i="71"/>
  <c r="EC222" i="71"/>
  <c r="EC216" i="71"/>
  <c r="EC187" i="71"/>
  <c r="EC176" i="71"/>
  <c r="EC170" i="71"/>
  <c r="EC166" i="71"/>
  <c r="EC160" i="71"/>
  <c r="EC155" i="71"/>
  <c r="EC152" i="71"/>
  <c r="EC145" i="71"/>
  <c r="EC141" i="71"/>
  <c r="EC137" i="71"/>
  <c r="EC133" i="71"/>
  <c r="EC129" i="71"/>
  <c r="EC125" i="71"/>
  <c r="EC121" i="71"/>
  <c r="EC117" i="71"/>
  <c r="EC207" i="71"/>
  <c r="EC205" i="71"/>
  <c r="EC173" i="71"/>
  <c r="EC171" i="71"/>
  <c r="EC164" i="71"/>
  <c r="EC163" i="71"/>
  <c r="EC161" i="71"/>
  <c r="EC158" i="71"/>
  <c r="EC154" i="71"/>
  <c r="EC147" i="71"/>
  <c r="EC142" i="71"/>
  <c r="EC139" i="71"/>
  <c r="EC134" i="71"/>
  <c r="EC131" i="71"/>
  <c r="EC126" i="71"/>
  <c r="EC123" i="71"/>
  <c r="EC118" i="71"/>
  <c r="EC115" i="71"/>
  <c r="EC111" i="71"/>
  <c r="EC107" i="71"/>
  <c r="EC103" i="71"/>
  <c r="EC212" i="71"/>
  <c r="EC197" i="71"/>
  <c r="EC186" i="71"/>
  <c r="EC199" i="71"/>
  <c r="EC190" i="71"/>
  <c r="EC157" i="71"/>
  <c r="EC203" i="71"/>
  <c r="EC184" i="71"/>
  <c r="EC174" i="71"/>
  <c r="EC151" i="71"/>
  <c r="EC210" i="71"/>
  <c r="EC179" i="71"/>
  <c r="EC177" i="71"/>
  <c r="EC169" i="71"/>
  <c r="EC168" i="71"/>
  <c r="EC138" i="71"/>
  <c r="EC136" i="71"/>
  <c r="EC130" i="71"/>
  <c r="EC128" i="71"/>
  <c r="EC122" i="71"/>
  <c r="EC120" i="71"/>
  <c r="EC110" i="71"/>
  <c r="EC195" i="71"/>
  <c r="EC182" i="71"/>
  <c r="EC153" i="71"/>
  <c r="EC149" i="71"/>
  <c r="EC146" i="71"/>
  <c r="EC143" i="71"/>
  <c r="EC135" i="71"/>
  <c r="EC127" i="71"/>
  <c r="EC119" i="71"/>
  <c r="EC113" i="71"/>
  <c r="EC105" i="71"/>
  <c r="EC196" i="71"/>
  <c r="EC156" i="71"/>
  <c r="EC144" i="71"/>
  <c r="EC140" i="71"/>
  <c r="EC108" i="71"/>
  <c r="EC102" i="71"/>
  <c r="EC98" i="71"/>
  <c r="EC94" i="71"/>
  <c r="EC90" i="71"/>
  <c r="EC86" i="71"/>
  <c r="EC82" i="71"/>
  <c r="EC78" i="71"/>
  <c r="EC74" i="71"/>
  <c r="EC70" i="71"/>
  <c r="EC66" i="71"/>
  <c r="EC62" i="71"/>
  <c r="EC58" i="71"/>
  <c r="EC54" i="71"/>
  <c r="EC167" i="71"/>
  <c r="EC148" i="71"/>
  <c r="EC132" i="71"/>
  <c r="EC114" i="71"/>
  <c r="EC109" i="71"/>
  <c r="EC99" i="71"/>
  <c r="EC95" i="71"/>
  <c r="EC91" i="71"/>
  <c r="EC87" i="71"/>
  <c r="EC83" i="71"/>
  <c r="EC79" i="71"/>
  <c r="EC75" i="71"/>
  <c r="EC71" i="71"/>
  <c r="EC67" i="71"/>
  <c r="EC63" i="71"/>
  <c r="EC59" i="71"/>
  <c r="EC55" i="71"/>
  <c r="EC51" i="71"/>
  <c r="EK215" i="71"/>
  <c r="EK213" i="71"/>
  <c r="EK211" i="71"/>
  <c r="EK208" i="71"/>
  <c r="EK204" i="71"/>
  <c r="EK200" i="71"/>
  <c r="EK222" i="71"/>
  <c r="EK221" i="71"/>
  <c r="EK219" i="71"/>
  <c r="EK212" i="71"/>
  <c r="EK209" i="71"/>
  <c r="EK206" i="71"/>
  <c r="EK201" i="71"/>
  <c r="EK194" i="71"/>
  <c r="EK188" i="71"/>
  <c r="EK214" i="71"/>
  <c r="EK199" i="71"/>
  <c r="EK198" i="71"/>
  <c r="EK183" i="71"/>
  <c r="EK182" i="71"/>
  <c r="EK181" i="71"/>
  <c r="EK180" i="71"/>
  <c r="EK178" i="71"/>
  <c r="EK175" i="71"/>
  <c r="EK165" i="71"/>
  <c r="EK164" i="71"/>
  <c r="EK162" i="71"/>
  <c r="EK159" i="71"/>
  <c r="EK218" i="71"/>
  <c r="EK210" i="71"/>
  <c r="EK203" i="71"/>
  <c r="EK197" i="71"/>
  <c r="EK189" i="71"/>
  <c r="EK179" i="71"/>
  <c r="EK171" i="71"/>
  <c r="EK170" i="71"/>
  <c r="EK163" i="71"/>
  <c r="EK155" i="71"/>
  <c r="EK145" i="71"/>
  <c r="EK141" i="71"/>
  <c r="EK137" i="71"/>
  <c r="EK133" i="71"/>
  <c r="EK129" i="71"/>
  <c r="EK125" i="71"/>
  <c r="EK121" i="71"/>
  <c r="EK117" i="71"/>
  <c r="EK202" i="71"/>
  <c r="EK193" i="71"/>
  <c r="EK184" i="71"/>
  <c r="EK176" i="71"/>
  <c r="EK169" i="71"/>
  <c r="EK157" i="71"/>
  <c r="EK149" i="71"/>
  <c r="EK147" i="71"/>
  <c r="EK146" i="71"/>
  <c r="EK139" i="71"/>
  <c r="EK138" i="71"/>
  <c r="EK131" i="71"/>
  <c r="EK130" i="71"/>
  <c r="EK123" i="71"/>
  <c r="EK122" i="71"/>
  <c r="EK115" i="71"/>
  <c r="EK111" i="71"/>
  <c r="EK107" i="71"/>
  <c r="EK103" i="71"/>
  <c r="EK220" i="71"/>
  <c r="EK217" i="71"/>
  <c r="EK205" i="71"/>
  <c r="EK195" i="71"/>
  <c r="EK185" i="71"/>
  <c r="EK190" i="71"/>
  <c r="EK168" i="71"/>
  <c r="EK154" i="71"/>
  <c r="EK152" i="71"/>
  <c r="EK216" i="71"/>
  <c r="EK196" i="71"/>
  <c r="EK191" i="71"/>
  <c r="EK187" i="71"/>
  <c r="EK186" i="71"/>
  <c r="EK174" i="71"/>
  <c r="EK173" i="71"/>
  <c r="EK160" i="71"/>
  <c r="EK150" i="71"/>
  <c r="EK148" i="71"/>
  <c r="EK177" i="71"/>
  <c r="EK144" i="71"/>
  <c r="EK114" i="71"/>
  <c r="EK106" i="71"/>
  <c r="EK161" i="71"/>
  <c r="EK158" i="71"/>
  <c r="EK153" i="71"/>
  <c r="EK143" i="71"/>
  <c r="EK136" i="71"/>
  <c r="EK135" i="71"/>
  <c r="EK128" i="71"/>
  <c r="EK127" i="71"/>
  <c r="EK120" i="71"/>
  <c r="EK119" i="71"/>
  <c r="EK113" i="71"/>
  <c r="EK112" i="71"/>
  <c r="EK105" i="71"/>
  <c r="EK156" i="71"/>
  <c r="EK151" i="71"/>
  <c r="EK118" i="71"/>
  <c r="EK116" i="71"/>
  <c r="EK110" i="71"/>
  <c r="EK108" i="71"/>
  <c r="EK98" i="71"/>
  <c r="EK94" i="71"/>
  <c r="EK90" i="71"/>
  <c r="EK86" i="71"/>
  <c r="EK82" i="71"/>
  <c r="EK78" i="71"/>
  <c r="EK74" i="71"/>
  <c r="EK70" i="71"/>
  <c r="EK66" i="71"/>
  <c r="EK62" i="71"/>
  <c r="EK58" i="71"/>
  <c r="EK54" i="71"/>
  <c r="EK166" i="71"/>
  <c r="EK142" i="71"/>
  <c r="EK140" i="71"/>
  <c r="EK104" i="71"/>
  <c r="EK99" i="71"/>
  <c r="EK95" i="71"/>
  <c r="EK91" i="71"/>
  <c r="EK87" i="71"/>
  <c r="EK83" i="71"/>
  <c r="EK79" i="71"/>
  <c r="EK75" i="71"/>
  <c r="EK71" i="71"/>
  <c r="EK67" i="71"/>
  <c r="EK63" i="71"/>
  <c r="EK59" i="71"/>
  <c r="EK55" i="71"/>
  <c r="EK51" i="71"/>
  <c r="BR146" i="71"/>
  <c r="BR142" i="71"/>
  <c r="BR138" i="71"/>
  <c r="BR134" i="71"/>
  <c r="BR130" i="71"/>
  <c r="BR126" i="71"/>
  <c r="BR122" i="71"/>
  <c r="BR118" i="71"/>
  <c r="BR143" i="71"/>
  <c r="BR135" i="71"/>
  <c r="BR127" i="71"/>
  <c r="BR119" i="71"/>
  <c r="BR116" i="71"/>
  <c r="BR112" i="71"/>
  <c r="BR108" i="71"/>
  <c r="BR104" i="71"/>
  <c r="BR147" i="71"/>
  <c r="BR145" i="71"/>
  <c r="BR141" i="71"/>
  <c r="BR133" i="71"/>
  <c r="BR125" i="71"/>
  <c r="BR117" i="71"/>
  <c r="BR114" i="71"/>
  <c r="BR111" i="71"/>
  <c r="BR109" i="71"/>
  <c r="BR144" i="71"/>
  <c r="BR140" i="71"/>
  <c r="BR137" i="71"/>
  <c r="BR131" i="71"/>
  <c r="BR103" i="71"/>
  <c r="BR99" i="71"/>
  <c r="BR95" i="71"/>
  <c r="BR91" i="71"/>
  <c r="BR87" i="71"/>
  <c r="BR83" i="71"/>
  <c r="BR79" i="71"/>
  <c r="BR75" i="71"/>
  <c r="BR71" i="71"/>
  <c r="BR67" i="71"/>
  <c r="BR63" i="71"/>
  <c r="BR59" i="71"/>
  <c r="BR55" i="71"/>
  <c r="BR136" i="71"/>
  <c r="BR132" i="71"/>
  <c r="BR129" i="71"/>
  <c r="BR123" i="71"/>
  <c r="BR115" i="71"/>
  <c r="BR100" i="71"/>
  <c r="BR96" i="71"/>
  <c r="BR92" i="71"/>
  <c r="BR88" i="71"/>
  <c r="BR84" i="71"/>
  <c r="BR80" i="71"/>
  <c r="BR76" i="71"/>
  <c r="BR72" i="71"/>
  <c r="BR68" i="71"/>
  <c r="BR64" i="71"/>
  <c r="BR60" i="71"/>
  <c r="BR56" i="71"/>
  <c r="BR52" i="71"/>
  <c r="BZ146" i="71"/>
  <c r="BZ142" i="71"/>
  <c r="BZ138" i="71"/>
  <c r="BZ134" i="71"/>
  <c r="BZ130" i="71"/>
  <c r="BZ126" i="71"/>
  <c r="BZ122" i="71"/>
  <c r="BZ118" i="71"/>
  <c r="BZ147" i="71"/>
  <c r="BZ139" i="71"/>
  <c r="BZ131" i="71"/>
  <c r="BZ123" i="71"/>
  <c r="BZ116" i="71"/>
  <c r="BZ112" i="71"/>
  <c r="BZ108" i="71"/>
  <c r="BZ104" i="71"/>
  <c r="BZ145" i="71"/>
  <c r="BZ144" i="71"/>
  <c r="BZ136" i="71"/>
  <c r="BZ128" i="71"/>
  <c r="BZ120" i="71"/>
  <c r="BZ115" i="71"/>
  <c r="BZ110" i="71"/>
  <c r="BZ107" i="71"/>
  <c r="BZ143" i="71"/>
  <c r="BZ141" i="71"/>
  <c r="BZ135" i="71"/>
  <c r="BZ133" i="71"/>
  <c r="BZ127" i="71"/>
  <c r="BZ125" i="71"/>
  <c r="BZ119" i="71"/>
  <c r="BZ117" i="71"/>
  <c r="BZ113" i="71"/>
  <c r="BZ105" i="71"/>
  <c r="BZ124" i="71"/>
  <c r="BZ121" i="71"/>
  <c r="BZ114" i="71"/>
  <c r="BZ102" i="71"/>
  <c r="BZ99" i="71"/>
  <c r="BZ95" i="71"/>
  <c r="BZ91" i="71"/>
  <c r="BZ87" i="71"/>
  <c r="BZ83" i="71"/>
  <c r="BZ79" i="71"/>
  <c r="BZ75" i="71"/>
  <c r="BZ71" i="71"/>
  <c r="BZ67" i="71"/>
  <c r="BZ63" i="71"/>
  <c r="BZ59" i="71"/>
  <c r="BZ55" i="71"/>
  <c r="BZ109" i="71"/>
  <c r="BZ100" i="71"/>
  <c r="BZ96" i="71"/>
  <c r="BZ92" i="71"/>
  <c r="BZ88" i="71"/>
  <c r="BZ84" i="71"/>
  <c r="BZ80" i="71"/>
  <c r="BZ76" i="71"/>
  <c r="BZ72" i="71"/>
  <c r="BZ68" i="71"/>
  <c r="BZ64" i="71"/>
  <c r="BZ60" i="71"/>
  <c r="BZ56" i="71"/>
  <c r="BZ52" i="71"/>
  <c r="CJ203" i="71"/>
  <c r="CJ198" i="71"/>
  <c r="CJ192" i="71"/>
  <c r="CJ183" i="71"/>
  <c r="CJ180" i="71"/>
  <c r="CJ184" i="71"/>
  <c r="CJ178" i="71"/>
  <c r="CJ175" i="71"/>
  <c r="CJ172" i="71"/>
  <c r="CJ165" i="71"/>
  <c r="CJ162" i="71"/>
  <c r="CJ159" i="71"/>
  <c r="CJ205" i="71"/>
  <c r="CJ200" i="71"/>
  <c r="CJ193" i="71"/>
  <c r="CJ182" i="71"/>
  <c r="CJ177" i="71"/>
  <c r="CJ173" i="71"/>
  <c r="CJ169" i="71"/>
  <c r="CJ168" i="71"/>
  <c r="CJ164" i="71"/>
  <c r="CJ161" i="71"/>
  <c r="CJ158" i="71"/>
  <c r="CJ155" i="71"/>
  <c r="CJ152" i="71"/>
  <c r="CJ145" i="71"/>
  <c r="CJ141" i="71"/>
  <c r="CJ137" i="71"/>
  <c r="CJ133" i="71"/>
  <c r="CJ129" i="71"/>
  <c r="CJ125" i="71"/>
  <c r="CJ121" i="71"/>
  <c r="CJ117" i="71"/>
  <c r="CJ190" i="71"/>
  <c r="CJ170" i="71"/>
  <c r="CJ160" i="71"/>
  <c r="CJ156" i="71"/>
  <c r="CJ150" i="71"/>
  <c r="CJ140" i="71"/>
  <c r="CJ132" i="71"/>
  <c r="CJ124" i="71"/>
  <c r="CJ116" i="71"/>
  <c r="CJ115" i="71"/>
  <c r="CJ111" i="71"/>
  <c r="CJ107" i="71"/>
  <c r="CJ103" i="71"/>
  <c r="CJ195" i="71"/>
  <c r="CJ186" i="71"/>
  <c r="CJ187" i="71"/>
  <c r="CJ179" i="71"/>
  <c r="CJ176" i="71"/>
  <c r="CJ174" i="71"/>
  <c r="CJ154" i="71"/>
  <c r="CJ149" i="71"/>
  <c r="CJ167" i="71"/>
  <c r="CJ157" i="71"/>
  <c r="CJ166" i="71"/>
  <c r="CJ142" i="71"/>
  <c r="CJ139" i="71"/>
  <c r="CJ134" i="71"/>
  <c r="CJ131" i="71"/>
  <c r="CJ126" i="71"/>
  <c r="CJ123" i="71"/>
  <c r="CJ118" i="71"/>
  <c r="CJ113" i="71"/>
  <c r="CJ108" i="71"/>
  <c r="CJ185" i="71"/>
  <c r="CJ181" i="71"/>
  <c r="CJ153" i="71"/>
  <c r="CJ147" i="71"/>
  <c r="CJ144" i="71"/>
  <c r="CJ138" i="71"/>
  <c r="CJ136" i="71"/>
  <c r="CJ130" i="71"/>
  <c r="CJ128" i="71"/>
  <c r="CJ122" i="71"/>
  <c r="CJ120" i="71"/>
  <c r="CJ114" i="71"/>
  <c r="CJ106" i="71"/>
  <c r="CJ163" i="71"/>
  <c r="CJ119" i="71"/>
  <c r="CJ109" i="71"/>
  <c r="CJ105" i="71"/>
  <c r="CJ98" i="71"/>
  <c r="CJ94" i="71"/>
  <c r="CJ90" i="71"/>
  <c r="CJ86" i="71"/>
  <c r="CJ82" i="71"/>
  <c r="CJ78" i="71"/>
  <c r="CJ74" i="71"/>
  <c r="CJ70" i="71"/>
  <c r="CJ66" i="71"/>
  <c r="CJ62" i="71"/>
  <c r="CJ58" i="71"/>
  <c r="CJ54" i="71"/>
  <c r="CJ146" i="71"/>
  <c r="CJ143" i="71"/>
  <c r="CJ99" i="71"/>
  <c r="CJ95" i="71"/>
  <c r="CJ91" i="71"/>
  <c r="CJ87" i="71"/>
  <c r="CJ83" i="71"/>
  <c r="CJ79" i="71"/>
  <c r="CJ75" i="71"/>
  <c r="CJ71" i="71"/>
  <c r="CJ67" i="71"/>
  <c r="CJ63" i="71"/>
  <c r="CJ59" i="71"/>
  <c r="CJ55" i="71"/>
  <c r="CJ51" i="71"/>
  <c r="CR201" i="71"/>
  <c r="CR200" i="71"/>
  <c r="CR197" i="71"/>
  <c r="CR196" i="71"/>
  <c r="CR188" i="71"/>
  <c r="CR186" i="71"/>
  <c r="CR183" i="71"/>
  <c r="CR180" i="71"/>
  <c r="CR194" i="71"/>
  <c r="CR178" i="71"/>
  <c r="CR175" i="71"/>
  <c r="CR172" i="71"/>
  <c r="CR165" i="71"/>
  <c r="CR162" i="71"/>
  <c r="CR159" i="71"/>
  <c r="CR204" i="71"/>
  <c r="CR174" i="71"/>
  <c r="CR167" i="71"/>
  <c r="CR158" i="71"/>
  <c r="CR155" i="71"/>
  <c r="CR152" i="71"/>
  <c r="CR145" i="71"/>
  <c r="CR141" i="71"/>
  <c r="CR137" i="71"/>
  <c r="CR133" i="71"/>
  <c r="CR129" i="71"/>
  <c r="CR125" i="71"/>
  <c r="CR121" i="71"/>
  <c r="CR117" i="71"/>
  <c r="CR189" i="71"/>
  <c r="CR184" i="71"/>
  <c r="CR182" i="71"/>
  <c r="CR179" i="71"/>
  <c r="CR177" i="71"/>
  <c r="CR170" i="71"/>
  <c r="CR168" i="71"/>
  <c r="CR160" i="71"/>
  <c r="CR151" i="71"/>
  <c r="CR144" i="71"/>
  <c r="CR136" i="71"/>
  <c r="CR128" i="71"/>
  <c r="CR120" i="71"/>
  <c r="CR115" i="71"/>
  <c r="CR111" i="71"/>
  <c r="CR107" i="71"/>
  <c r="CR103" i="71"/>
  <c r="CR187" i="71"/>
  <c r="CR185" i="71"/>
  <c r="CR181" i="71"/>
  <c r="CR169" i="71"/>
  <c r="CR164" i="71"/>
  <c r="CR156" i="71"/>
  <c r="CR154" i="71"/>
  <c r="CR153" i="71"/>
  <c r="CR148" i="71"/>
  <c r="CR146" i="71"/>
  <c r="CR166" i="71"/>
  <c r="CR161" i="71"/>
  <c r="CR150" i="71"/>
  <c r="CR149" i="71"/>
  <c r="CR176" i="71"/>
  <c r="CR173" i="71"/>
  <c r="CR142" i="71"/>
  <c r="CR140" i="71"/>
  <c r="CR139" i="71"/>
  <c r="CR134" i="71"/>
  <c r="CR132" i="71"/>
  <c r="CR131" i="71"/>
  <c r="CR126" i="71"/>
  <c r="CR124" i="71"/>
  <c r="CR123" i="71"/>
  <c r="CR118" i="71"/>
  <c r="CR116" i="71"/>
  <c r="CR112" i="71"/>
  <c r="CR109" i="71"/>
  <c r="CR191" i="71"/>
  <c r="CR171" i="71"/>
  <c r="CR163" i="71"/>
  <c r="CR110" i="71"/>
  <c r="CR157" i="71"/>
  <c r="CR143" i="71"/>
  <c r="CR138" i="71"/>
  <c r="CR113" i="71"/>
  <c r="CR105" i="71"/>
  <c r="CR104" i="71"/>
  <c r="CR98" i="71"/>
  <c r="CR94" i="71"/>
  <c r="CR90" i="71"/>
  <c r="CR86" i="71"/>
  <c r="CR82" i="71"/>
  <c r="CR78" i="71"/>
  <c r="CR74" i="71"/>
  <c r="CR70" i="71"/>
  <c r="CR66" i="71"/>
  <c r="CR62" i="71"/>
  <c r="CR58" i="71"/>
  <c r="CR54" i="71"/>
  <c r="CR135" i="71"/>
  <c r="CR130" i="71"/>
  <c r="CR108" i="71"/>
  <c r="CR106" i="71"/>
  <c r="CR102" i="71"/>
  <c r="CR99" i="71"/>
  <c r="CR95" i="71"/>
  <c r="CR91" i="71"/>
  <c r="CR87" i="71"/>
  <c r="CR83" i="71"/>
  <c r="CR79" i="71"/>
  <c r="CR75" i="71"/>
  <c r="CR71" i="71"/>
  <c r="CR67" i="71"/>
  <c r="CR63" i="71"/>
  <c r="CR59" i="71"/>
  <c r="CR55" i="71"/>
  <c r="CR51" i="71"/>
  <c r="BT22" i="71"/>
  <c r="CB22" i="71"/>
  <c r="CK22" i="71"/>
  <c r="CS22" i="71"/>
  <c r="BW23" i="71"/>
  <c r="CF23" i="71"/>
  <c r="CN23" i="71"/>
  <c r="EC23" i="71"/>
  <c r="EK23" i="71"/>
  <c r="BR24" i="71"/>
  <c r="BZ24" i="71"/>
  <c r="CD24" i="71"/>
  <c r="CM24" i="71"/>
  <c r="BQ25" i="71"/>
  <c r="BY25" i="71"/>
  <c r="CH25" i="71"/>
  <c r="CP25" i="71"/>
  <c r="CT25" i="71"/>
  <c r="BP26" i="71"/>
  <c r="BX26" i="71"/>
  <c r="CG26" i="71"/>
  <c r="CO26" i="71"/>
  <c r="BS27" i="71"/>
  <c r="CA27" i="71"/>
  <c r="CJ27" i="71"/>
  <c r="CR27" i="71"/>
  <c r="EG27" i="71"/>
  <c r="EO27" i="71"/>
  <c r="BR28" i="71"/>
  <c r="BV28" i="71"/>
  <c r="BZ28" i="71"/>
  <c r="CD28" i="71"/>
  <c r="CQ28" i="71"/>
  <c r="BQ29" i="71"/>
  <c r="BY29" i="71"/>
  <c r="CH29" i="71"/>
  <c r="CP29" i="71"/>
  <c r="CT29" i="71"/>
  <c r="BT30" i="71"/>
  <c r="CB30" i="71"/>
  <c r="CK30" i="71"/>
  <c r="CS30" i="71"/>
  <c r="BW31" i="71"/>
  <c r="CF31" i="71"/>
  <c r="CN31" i="71"/>
  <c r="EC31" i="71"/>
  <c r="EK31" i="71"/>
  <c r="CI32" i="71"/>
  <c r="CM32" i="71"/>
  <c r="BQ33" i="71"/>
  <c r="BY33" i="71"/>
  <c r="CH33" i="71"/>
  <c r="CP33" i="71"/>
  <c r="CT33" i="71"/>
  <c r="BP34" i="71"/>
  <c r="BX34" i="71"/>
  <c r="CG34" i="71"/>
  <c r="CO34" i="71"/>
  <c r="BW35" i="71"/>
  <c r="CF35" i="71"/>
  <c r="CN35" i="71"/>
  <c r="EC35" i="71"/>
  <c r="EK35" i="71"/>
  <c r="CI36" i="71"/>
  <c r="CQ36" i="71"/>
  <c r="BU37" i="71"/>
  <c r="CC37" i="71"/>
  <c r="CL37" i="71"/>
  <c r="BP38" i="71"/>
  <c r="BX38" i="71"/>
  <c r="CG38" i="71"/>
  <c r="CO38" i="71"/>
  <c r="BS39" i="71"/>
  <c r="CA39" i="71"/>
  <c r="CJ39" i="71"/>
  <c r="CR39" i="71"/>
  <c r="EG39" i="71"/>
  <c r="EO39" i="71"/>
  <c r="BR40" i="71"/>
  <c r="BZ40" i="71"/>
  <c r="CI40" i="71"/>
  <c r="CQ40" i="71"/>
  <c r="BU41" i="71"/>
  <c r="CC41" i="71"/>
  <c r="CL41" i="71"/>
  <c r="BT42" i="71"/>
  <c r="CB42" i="71"/>
  <c r="CK42" i="71"/>
  <c r="CS42" i="71"/>
  <c r="CA43" i="71"/>
  <c r="CJ43" i="71"/>
  <c r="CR43" i="71"/>
  <c r="EG43" i="71"/>
  <c r="EO43" i="71"/>
  <c r="BV44" i="71"/>
  <c r="CD44" i="71"/>
  <c r="CM44" i="71"/>
  <c r="BQ45" i="71"/>
  <c r="BY45" i="71"/>
  <c r="CH45" i="71"/>
  <c r="CL45" i="71"/>
  <c r="CT45" i="71"/>
  <c r="BP46" i="71"/>
  <c r="BX46" i="71"/>
  <c r="CG46" i="71"/>
  <c r="CO46" i="71"/>
  <c r="BS47" i="71"/>
  <c r="CA47" i="71"/>
  <c r="CJ47" i="71"/>
  <c r="CN47" i="71"/>
  <c r="EC47" i="71"/>
  <c r="EK47" i="71"/>
  <c r="BR48" i="71"/>
  <c r="BZ48" i="71"/>
  <c r="CI48" i="71"/>
  <c r="CQ48" i="71"/>
  <c r="BU49" i="71"/>
  <c r="CC49" i="71"/>
  <c r="CL49" i="71"/>
  <c r="CT49" i="71"/>
  <c r="BP50" i="71"/>
  <c r="BX50" i="71"/>
  <c r="CG50" i="71"/>
  <c r="CO50" i="71"/>
  <c r="CS50" i="71"/>
  <c r="BQ51" i="71"/>
  <c r="BV51" i="71"/>
  <c r="CM51" i="71"/>
  <c r="CT51" i="71"/>
  <c r="BP52" i="71"/>
  <c r="CG52" i="71"/>
  <c r="EC52" i="71"/>
  <c r="EK52" i="71"/>
  <c r="CM53" i="71"/>
  <c r="CI54" i="71"/>
  <c r="BU55" i="71"/>
  <c r="CL55" i="71"/>
  <c r="CT55" i="71"/>
  <c r="BP56" i="71"/>
  <c r="CG56" i="71"/>
  <c r="EC56" i="71"/>
  <c r="EK56" i="71"/>
  <c r="CM57" i="71"/>
  <c r="CI58" i="71"/>
  <c r="BU59" i="71"/>
  <c r="CL59" i="71"/>
  <c r="CT59" i="71"/>
  <c r="BP60" i="71"/>
  <c r="CG60" i="71"/>
  <c r="EC60" i="71"/>
  <c r="EK60" i="71"/>
  <c r="CM61" i="71"/>
  <c r="CI62" i="71"/>
  <c r="BU63" i="71"/>
  <c r="CL63" i="71"/>
  <c r="CT63" i="71"/>
  <c r="BP64" i="71"/>
  <c r="CG64" i="71"/>
  <c r="EC64" i="71"/>
  <c r="EK64" i="71"/>
  <c r="CM65" i="71"/>
  <c r="CI66" i="71"/>
  <c r="BU67" i="71"/>
  <c r="CL67" i="71"/>
  <c r="CT67" i="71"/>
  <c r="BP68" i="71"/>
  <c r="CG68" i="71"/>
  <c r="EG68" i="71"/>
  <c r="EO68" i="71"/>
  <c r="CM69" i="71"/>
  <c r="CI70" i="71"/>
  <c r="BU71" i="71"/>
  <c r="CL71" i="71"/>
  <c r="CT71" i="71"/>
  <c r="BP72" i="71"/>
  <c r="CG72" i="71"/>
  <c r="EC72" i="71"/>
  <c r="EO72" i="71"/>
  <c r="CM73" i="71"/>
  <c r="CI74" i="71"/>
  <c r="BU75" i="71"/>
  <c r="CL75" i="71"/>
  <c r="CT75" i="71"/>
  <c r="BP76" i="71"/>
  <c r="CG76" i="71"/>
  <c r="EC76" i="71"/>
  <c r="EO76" i="71"/>
  <c r="CM77" i="71"/>
  <c r="CI78" i="71"/>
  <c r="BU79" i="71"/>
  <c r="CL79" i="71"/>
  <c r="CT79" i="71"/>
  <c r="BP80" i="71"/>
  <c r="CG80" i="71"/>
  <c r="EC80" i="71"/>
  <c r="EK80" i="71"/>
  <c r="CM81" i="71"/>
  <c r="CI82" i="71"/>
  <c r="BU83" i="71"/>
  <c r="CL83" i="71"/>
  <c r="CT83" i="71"/>
  <c r="BP84" i="71"/>
  <c r="CO84" i="71"/>
  <c r="EG84" i="71"/>
  <c r="EK84" i="71"/>
  <c r="BV85" i="71"/>
  <c r="CD85" i="71"/>
  <c r="EG85" i="71"/>
  <c r="BR86" i="71"/>
  <c r="BZ86" i="71"/>
  <c r="CQ86" i="71"/>
  <c r="CC87" i="71"/>
  <c r="BX88" i="71"/>
  <c r="CO88" i="71"/>
  <c r="EG88" i="71"/>
  <c r="EO88" i="71"/>
  <c r="CM89" i="71"/>
  <c r="EG89" i="71"/>
  <c r="BR90" i="71"/>
  <c r="BZ90" i="71"/>
  <c r="CQ90" i="71"/>
  <c r="CC91" i="71"/>
  <c r="BX92" i="71"/>
  <c r="CO92" i="71"/>
  <c r="EG92" i="71"/>
  <c r="EO92" i="71"/>
  <c r="BV93" i="71"/>
  <c r="CD93" i="71"/>
  <c r="EG93" i="71"/>
  <c r="BR94" i="71"/>
  <c r="BZ94" i="71"/>
  <c r="CQ94" i="71"/>
  <c r="CC95" i="71"/>
  <c r="BX96" i="71"/>
  <c r="CO96" i="71"/>
  <c r="EG96" i="71"/>
  <c r="EO96" i="71"/>
  <c r="CM97" i="71"/>
  <c r="CI98" i="71"/>
  <c r="BU99" i="71"/>
  <c r="CL99" i="71"/>
  <c r="CT99" i="71"/>
  <c r="BP100" i="71"/>
  <c r="CG100" i="71"/>
  <c r="EC100" i="71"/>
  <c r="EK100" i="71"/>
  <c r="BV101" i="71"/>
  <c r="CD101" i="71"/>
  <c r="EG101" i="71"/>
  <c r="CD102" i="71"/>
  <c r="EK102" i="71"/>
  <c r="CB103" i="71"/>
  <c r="CA104" i="71"/>
  <c r="BU106" i="71"/>
  <c r="CC107" i="71"/>
  <c r="CA108" i="71"/>
  <c r="CQ109" i="71"/>
  <c r="BZ111" i="71"/>
  <c r="BX112" i="71"/>
  <c r="CA113" i="71"/>
  <c r="CH114" i="71"/>
  <c r="CH116" i="71"/>
  <c r="BX118" i="71"/>
  <c r="CI121" i="71"/>
  <c r="BP125" i="71"/>
  <c r="CR127" i="71"/>
  <c r="BU129" i="71"/>
  <c r="BX131" i="71"/>
  <c r="CD133" i="71"/>
  <c r="CN136" i="71"/>
  <c r="CL138" i="71"/>
  <c r="CQ140" i="71"/>
  <c r="CL145" i="71"/>
  <c r="CO146" i="71"/>
  <c r="CO149" i="71"/>
  <c r="EO149" i="71"/>
  <c r="CF157" i="71"/>
  <c r="BY166" i="71"/>
  <c r="CJ171" i="71"/>
  <c r="BQ174" i="71"/>
  <c r="CG179" i="71"/>
  <c r="CN181" i="71"/>
  <c r="EK192" i="71"/>
  <c r="CI214" i="71"/>
  <c r="EH219" i="71"/>
  <c r="EH217" i="71"/>
  <c r="EH210" i="71"/>
  <c r="EH206" i="71"/>
  <c r="EH205" i="71"/>
  <c r="EH199" i="71"/>
  <c r="EH198" i="71"/>
  <c r="EH197" i="71"/>
  <c r="EH211" i="71"/>
  <c r="EH208" i="71"/>
  <c r="EH207" i="71"/>
  <c r="EH204" i="71"/>
  <c r="EH200" i="71"/>
  <c r="EH193" i="71"/>
  <c r="EH191" i="71"/>
  <c r="EH185" i="71"/>
  <c r="EH182" i="71"/>
  <c r="EH180" i="71"/>
  <c r="EH220" i="71"/>
  <c r="EH212" i="71"/>
  <c r="EH202" i="71"/>
  <c r="EH189" i="71"/>
  <c r="EH188" i="71"/>
  <c r="EH177" i="71"/>
  <c r="EH174" i="71"/>
  <c r="EH172" i="71"/>
  <c r="EH171" i="71"/>
  <c r="EH161" i="71"/>
  <c r="EH158" i="71"/>
  <c r="EH194" i="71"/>
  <c r="EH192" i="71"/>
  <c r="EH187" i="71"/>
  <c r="EH183" i="71"/>
  <c r="EH168" i="71"/>
  <c r="EH167" i="71"/>
  <c r="EH166" i="71"/>
  <c r="EH164" i="71"/>
  <c r="EH157" i="71"/>
  <c r="EH154" i="71"/>
  <c r="EH152" i="71"/>
  <c r="EH151" i="71"/>
  <c r="EH144" i="71"/>
  <c r="EH140" i="71"/>
  <c r="EH136" i="71"/>
  <c r="EH132" i="71"/>
  <c r="EH128" i="71"/>
  <c r="EH124" i="71"/>
  <c r="EH120" i="71"/>
  <c r="EH116" i="71"/>
  <c r="EH214" i="71"/>
  <c r="EH209" i="71"/>
  <c r="EH203" i="71"/>
  <c r="EH201" i="71"/>
  <c r="EH195" i="71"/>
  <c r="EH175" i="71"/>
  <c r="EH173" i="71"/>
  <c r="EH165" i="71"/>
  <c r="EH163" i="71"/>
  <c r="EH156" i="71"/>
  <c r="EH145" i="71"/>
  <c r="EH142" i="71"/>
  <c r="EH137" i="71"/>
  <c r="EH134" i="71"/>
  <c r="EH129" i="71"/>
  <c r="EH126" i="71"/>
  <c r="EH121" i="71"/>
  <c r="EH118" i="71"/>
  <c r="EH114" i="71"/>
  <c r="EH110" i="71"/>
  <c r="EH106" i="71"/>
  <c r="EH102" i="71"/>
  <c r="EH213" i="71"/>
  <c r="EH196" i="71"/>
  <c r="EH181" i="71"/>
  <c r="EH178" i="71"/>
  <c r="EH215" i="71"/>
  <c r="EH186" i="71"/>
  <c r="EH169" i="71"/>
  <c r="EH160" i="71"/>
  <c r="EH148" i="71"/>
  <c r="EH147" i="71"/>
  <c r="EH190" i="71"/>
  <c r="EH176" i="71"/>
  <c r="EH162" i="71"/>
  <c r="EH159" i="71"/>
  <c r="EH149" i="71"/>
  <c r="EH146" i="71"/>
  <c r="EH141" i="71"/>
  <c r="EH138" i="71"/>
  <c r="EH133" i="71"/>
  <c r="EH130" i="71"/>
  <c r="EH125" i="71"/>
  <c r="EH122" i="71"/>
  <c r="EH117" i="71"/>
  <c r="EH109" i="71"/>
  <c r="EH170" i="71"/>
  <c r="EH111" i="71"/>
  <c r="EH104" i="71"/>
  <c r="EH103" i="71"/>
  <c r="EH131" i="71"/>
  <c r="EH119" i="71"/>
  <c r="EH101" i="71"/>
  <c r="EH97" i="71"/>
  <c r="EH93" i="71"/>
  <c r="EH89" i="71"/>
  <c r="EH85" i="71"/>
  <c r="EH81" i="71"/>
  <c r="EH77" i="71"/>
  <c r="EH73" i="71"/>
  <c r="EH69" i="71"/>
  <c r="EH65" i="71"/>
  <c r="EH61" i="71"/>
  <c r="EH57" i="71"/>
  <c r="EH53" i="71"/>
  <c r="EH155" i="71"/>
  <c r="EH150" i="71"/>
  <c r="EH143" i="71"/>
  <c r="EH123" i="71"/>
  <c r="EH108" i="71"/>
  <c r="EH107" i="71"/>
  <c r="EH98" i="71"/>
  <c r="EH94" i="71"/>
  <c r="EH90" i="71"/>
  <c r="EH86" i="71"/>
  <c r="EH82" i="71"/>
  <c r="EH78" i="71"/>
  <c r="EH74" i="71"/>
  <c r="EH70" i="71"/>
  <c r="EH66" i="71"/>
  <c r="EH62" i="71"/>
  <c r="EH58" i="71"/>
  <c r="EH54" i="71"/>
  <c r="EL202" i="71"/>
  <c r="EL201" i="71"/>
  <c r="EL198" i="71"/>
  <c r="EL217" i="71"/>
  <c r="EL214" i="71"/>
  <c r="EL213" i="71"/>
  <c r="EL197" i="71"/>
  <c r="EL196" i="71"/>
  <c r="EL195" i="71"/>
  <c r="EL192" i="71"/>
  <c r="EL184" i="71"/>
  <c r="EL182" i="71"/>
  <c r="EL207" i="71"/>
  <c r="EL200" i="71"/>
  <c r="EL194" i="71"/>
  <c r="EL177" i="71"/>
  <c r="EL176" i="71"/>
  <c r="EL174" i="71"/>
  <c r="EL171" i="71"/>
  <c r="EL161" i="71"/>
  <c r="EL160" i="71"/>
  <c r="EL158" i="71"/>
  <c r="EL220" i="71"/>
  <c r="EL219" i="71"/>
  <c r="EL209" i="71"/>
  <c r="EL205" i="71"/>
  <c r="EL185" i="71"/>
  <c r="EL181" i="71"/>
  <c r="EL180" i="71"/>
  <c r="EL175" i="71"/>
  <c r="EL169" i="71"/>
  <c r="EL167" i="71"/>
  <c r="EL165" i="71"/>
  <c r="EL159" i="71"/>
  <c r="EL157" i="71"/>
  <c r="EL156" i="71"/>
  <c r="EL154" i="71"/>
  <c r="EL151" i="71"/>
  <c r="EL144" i="71"/>
  <c r="EL140" i="71"/>
  <c r="EL136" i="71"/>
  <c r="EL132" i="71"/>
  <c r="EL128" i="71"/>
  <c r="EL124" i="71"/>
  <c r="EL120" i="71"/>
  <c r="EL116" i="71"/>
  <c r="EL215" i="71"/>
  <c r="EL210" i="71"/>
  <c r="EL199" i="71"/>
  <c r="EL186" i="71"/>
  <c r="EL179" i="71"/>
  <c r="EL178" i="71"/>
  <c r="EL164" i="71"/>
  <c r="EL114" i="71"/>
  <c r="EL110" i="71"/>
  <c r="EL106" i="71"/>
  <c r="EL102" i="71"/>
  <c r="EL208" i="71"/>
  <c r="EL204" i="71"/>
  <c r="EL203" i="71"/>
  <c r="EL193" i="71"/>
  <c r="EL189" i="71"/>
  <c r="EL172" i="71"/>
  <c r="EL166" i="71"/>
  <c r="EL163" i="71"/>
  <c r="EL155" i="71"/>
  <c r="EL146" i="71"/>
  <c r="EL206" i="71"/>
  <c r="EL190" i="71"/>
  <c r="EL170" i="71"/>
  <c r="EL168" i="71"/>
  <c r="EL152" i="71"/>
  <c r="EL149" i="71"/>
  <c r="EL145" i="71"/>
  <c r="EL188" i="71"/>
  <c r="EL173" i="71"/>
  <c r="EL150" i="71"/>
  <c r="EL148" i="71"/>
  <c r="EL142" i="71"/>
  <c r="EL134" i="71"/>
  <c r="EL126" i="71"/>
  <c r="EL118" i="71"/>
  <c r="EL111" i="71"/>
  <c r="EL109" i="71"/>
  <c r="EL211" i="71"/>
  <c r="EL139" i="71"/>
  <c r="EL131" i="71"/>
  <c r="EL123" i="71"/>
  <c r="EL104" i="71"/>
  <c r="EL191" i="71"/>
  <c r="EL183" i="71"/>
  <c r="EL143" i="71"/>
  <c r="EL125" i="71"/>
  <c r="EL112" i="71"/>
  <c r="EL107" i="71"/>
  <c r="EL101" i="71"/>
  <c r="EL97" i="71"/>
  <c r="EL93" i="71"/>
  <c r="EL89" i="71"/>
  <c r="EL85" i="71"/>
  <c r="EL81" i="71"/>
  <c r="EL77" i="71"/>
  <c r="EL73" i="71"/>
  <c r="EL69" i="71"/>
  <c r="EL65" i="71"/>
  <c r="EL61" i="71"/>
  <c r="EL57" i="71"/>
  <c r="EL53" i="71"/>
  <c r="EL212" i="71"/>
  <c r="EL187" i="71"/>
  <c r="EL162" i="71"/>
  <c r="EL153" i="71"/>
  <c r="EL147" i="71"/>
  <c r="EL138" i="71"/>
  <c r="EL137" i="71"/>
  <c r="EL135" i="71"/>
  <c r="EL117" i="71"/>
  <c r="EL113" i="71"/>
  <c r="EL108" i="71"/>
  <c r="EL105" i="71"/>
  <c r="EL103" i="71"/>
  <c r="EL98" i="71"/>
  <c r="EL94" i="71"/>
  <c r="EL90" i="71"/>
  <c r="EL86" i="71"/>
  <c r="EL82" i="71"/>
  <c r="EL78" i="71"/>
  <c r="EL74" i="71"/>
  <c r="EL70" i="71"/>
  <c r="EL66" i="71"/>
  <c r="EL62" i="71"/>
  <c r="EL58" i="71"/>
  <c r="EL54" i="71"/>
  <c r="EL50" i="71"/>
  <c r="BS198" i="71"/>
  <c r="BS210" i="71"/>
  <c r="BS195" i="71"/>
  <c r="BS186" i="71"/>
  <c r="BS217" i="71"/>
  <c r="BS192" i="71"/>
  <c r="BS188" i="71"/>
  <c r="BS179" i="71"/>
  <c r="BS176" i="71"/>
  <c r="BS169" i="71"/>
  <c r="BS166" i="71"/>
  <c r="BS163" i="71"/>
  <c r="BS160" i="71"/>
  <c r="BS193" i="71"/>
  <c r="BS190" i="71"/>
  <c r="BS184" i="71"/>
  <c r="BS183" i="71"/>
  <c r="BS174" i="71"/>
  <c r="BS167" i="71"/>
  <c r="BS156" i="71"/>
  <c r="BS149" i="71"/>
  <c r="BS145" i="71"/>
  <c r="BS141" i="71"/>
  <c r="BS137" i="71"/>
  <c r="BS133" i="71"/>
  <c r="BS129" i="71"/>
  <c r="BS125" i="71"/>
  <c r="BS121" i="71"/>
  <c r="BS117" i="71"/>
  <c r="BS219" i="71"/>
  <c r="BS181" i="71"/>
  <c r="BS180" i="71"/>
  <c r="BS178" i="71"/>
  <c r="BS177" i="71"/>
  <c r="BS175" i="71"/>
  <c r="BS170" i="71"/>
  <c r="BS168" i="71"/>
  <c r="BS165" i="71"/>
  <c r="BS155" i="71"/>
  <c r="BS151" i="71"/>
  <c r="BS140" i="71"/>
  <c r="BS132" i="71"/>
  <c r="BS124" i="71"/>
  <c r="BS115" i="71"/>
  <c r="BS111" i="71"/>
  <c r="BS107" i="71"/>
  <c r="BS103" i="71"/>
  <c r="BS182" i="71"/>
  <c r="BS161" i="71"/>
  <c r="BS154" i="71"/>
  <c r="BS153" i="71"/>
  <c r="BS148" i="71"/>
  <c r="BS171" i="71"/>
  <c r="BS158" i="71"/>
  <c r="BS150" i="71"/>
  <c r="BS147" i="71"/>
  <c r="BS164" i="71"/>
  <c r="BS162" i="71"/>
  <c r="BS157" i="71"/>
  <c r="BS144" i="71"/>
  <c r="BS138" i="71"/>
  <c r="BS136" i="71"/>
  <c r="BS130" i="71"/>
  <c r="BS128" i="71"/>
  <c r="BS122" i="71"/>
  <c r="BS120" i="71"/>
  <c r="BS116" i="71"/>
  <c r="BS113" i="71"/>
  <c r="BS108" i="71"/>
  <c r="BS187" i="71"/>
  <c r="BS159" i="71"/>
  <c r="BS146" i="71"/>
  <c r="BS143" i="71"/>
  <c r="BS135" i="71"/>
  <c r="BS127" i="71"/>
  <c r="BS119" i="71"/>
  <c r="BS114" i="71"/>
  <c r="BS106" i="71"/>
  <c r="BS173" i="71"/>
  <c r="BS172" i="71"/>
  <c r="BS139" i="71"/>
  <c r="BS126" i="71"/>
  <c r="BS112" i="71"/>
  <c r="BS110" i="71"/>
  <c r="BS98" i="71"/>
  <c r="BS94" i="71"/>
  <c r="BS90" i="71"/>
  <c r="BS86" i="71"/>
  <c r="BS82" i="71"/>
  <c r="BS78" i="71"/>
  <c r="BS74" i="71"/>
  <c r="BS70" i="71"/>
  <c r="BS66" i="71"/>
  <c r="BS62" i="71"/>
  <c r="BS58" i="71"/>
  <c r="BS54" i="71"/>
  <c r="BS131" i="71"/>
  <c r="BS118" i="71"/>
  <c r="BS99" i="71"/>
  <c r="BS95" i="71"/>
  <c r="BS91" i="71"/>
  <c r="BS87" i="71"/>
  <c r="BS83" i="71"/>
  <c r="BS79" i="71"/>
  <c r="BS75" i="71"/>
  <c r="BS71" i="71"/>
  <c r="BS67" i="71"/>
  <c r="BS63" i="71"/>
  <c r="BS59" i="71"/>
  <c r="BS55" i="71"/>
  <c r="BS51" i="71"/>
  <c r="CA217" i="71"/>
  <c r="CA216" i="71"/>
  <c r="CA208" i="71"/>
  <c r="CA207" i="71"/>
  <c r="CA196" i="71"/>
  <c r="CA191" i="71"/>
  <c r="CA182" i="71"/>
  <c r="CA221" i="71"/>
  <c r="CA189" i="71"/>
  <c r="CA177" i="71"/>
  <c r="CA174" i="71"/>
  <c r="CA171" i="71"/>
  <c r="CA168" i="71"/>
  <c r="CA161" i="71"/>
  <c r="CA185" i="71"/>
  <c r="CA179" i="71"/>
  <c r="CA163" i="71"/>
  <c r="CA157" i="71"/>
  <c r="CA154" i="71"/>
  <c r="CA151" i="71"/>
  <c r="CA148" i="71"/>
  <c r="CA145" i="71"/>
  <c r="CA141" i="71"/>
  <c r="CA137" i="71"/>
  <c r="CA133" i="71"/>
  <c r="CA129" i="71"/>
  <c r="CA125" i="71"/>
  <c r="CA121" i="71"/>
  <c r="CA117" i="71"/>
  <c r="CA199" i="71"/>
  <c r="CA194" i="71"/>
  <c r="CA172" i="71"/>
  <c r="CA170" i="71"/>
  <c r="CA160" i="71"/>
  <c r="CA155" i="71"/>
  <c r="CA153" i="71"/>
  <c r="CA149" i="71"/>
  <c r="CA144" i="71"/>
  <c r="CA136" i="71"/>
  <c r="CA128" i="71"/>
  <c r="CA120" i="71"/>
  <c r="CA115" i="71"/>
  <c r="CA111" i="71"/>
  <c r="CA107" i="71"/>
  <c r="CA103" i="71"/>
  <c r="CA188" i="71"/>
  <c r="CA183" i="71"/>
  <c r="CA197" i="71"/>
  <c r="CA175" i="71"/>
  <c r="CA162" i="71"/>
  <c r="CA158" i="71"/>
  <c r="CA156" i="71"/>
  <c r="CA186" i="71"/>
  <c r="CA181" i="71"/>
  <c r="CA178" i="71"/>
  <c r="CA176" i="71"/>
  <c r="CA173" i="71"/>
  <c r="CA159" i="71"/>
  <c r="CA150" i="71"/>
  <c r="CA147" i="71"/>
  <c r="CA169" i="71"/>
  <c r="CA146" i="71"/>
  <c r="CA112" i="71"/>
  <c r="CA109" i="71"/>
  <c r="CA164" i="71"/>
  <c r="CA138" i="71"/>
  <c r="CA130" i="71"/>
  <c r="CA122" i="71"/>
  <c r="CA110" i="71"/>
  <c r="CA166" i="71"/>
  <c r="CA165" i="71"/>
  <c r="CA152" i="71"/>
  <c r="CA142" i="71"/>
  <c r="CA135" i="71"/>
  <c r="CA132" i="71"/>
  <c r="CA123" i="71"/>
  <c r="CA98" i="71"/>
  <c r="CA94" i="71"/>
  <c r="CA90" i="71"/>
  <c r="CA86" i="71"/>
  <c r="CA82" i="71"/>
  <c r="CA78" i="71"/>
  <c r="CA74" i="71"/>
  <c r="CA70" i="71"/>
  <c r="CA66" i="71"/>
  <c r="CA62" i="71"/>
  <c r="CA58" i="71"/>
  <c r="CA54" i="71"/>
  <c r="CA180" i="71"/>
  <c r="CA134" i="71"/>
  <c r="CA127" i="71"/>
  <c r="CA124" i="71"/>
  <c r="CA116" i="71"/>
  <c r="CA114" i="71"/>
  <c r="CA102" i="71"/>
  <c r="CA99" i="71"/>
  <c r="CA95" i="71"/>
  <c r="CA91" i="71"/>
  <c r="CA87" i="71"/>
  <c r="CA83" i="71"/>
  <c r="CA79" i="71"/>
  <c r="CA75" i="71"/>
  <c r="CA71" i="71"/>
  <c r="CA67" i="71"/>
  <c r="CA63" i="71"/>
  <c r="CA59" i="71"/>
  <c r="CA55" i="71"/>
  <c r="CA51" i="71"/>
  <c r="BT210" i="71"/>
  <c r="BT197" i="71"/>
  <c r="BT187" i="71"/>
  <c r="BT184" i="71"/>
  <c r="BT183" i="71"/>
  <c r="BT180" i="71"/>
  <c r="BT204" i="71"/>
  <c r="BT186" i="71"/>
  <c r="BT185" i="71"/>
  <c r="BT182" i="71"/>
  <c r="BT178" i="71"/>
  <c r="BT175" i="71"/>
  <c r="BT172" i="71"/>
  <c r="BT165" i="71"/>
  <c r="BT162" i="71"/>
  <c r="BT159" i="71"/>
  <c r="BT194" i="71"/>
  <c r="BT192" i="71"/>
  <c r="BT189" i="71"/>
  <c r="BT181" i="71"/>
  <c r="BT179" i="71"/>
  <c r="BT171" i="71"/>
  <c r="BT163" i="71"/>
  <c r="BT158" i="71"/>
  <c r="BT155" i="71"/>
  <c r="BT152" i="71"/>
  <c r="BT144" i="71"/>
  <c r="BT140" i="71"/>
  <c r="BT136" i="71"/>
  <c r="BT132" i="71"/>
  <c r="BT128" i="71"/>
  <c r="BT124" i="71"/>
  <c r="BT120" i="71"/>
  <c r="BT174" i="71"/>
  <c r="BT157" i="71"/>
  <c r="BT153" i="71"/>
  <c r="BT149" i="71"/>
  <c r="BT148" i="71"/>
  <c r="BT147" i="71"/>
  <c r="BT145" i="71"/>
  <c r="BT142" i="71"/>
  <c r="BT139" i="71"/>
  <c r="BT137" i="71"/>
  <c r="BT134" i="71"/>
  <c r="BT131" i="71"/>
  <c r="BT129" i="71"/>
  <c r="BT126" i="71"/>
  <c r="BT123" i="71"/>
  <c r="BT121" i="71"/>
  <c r="BT118" i="71"/>
  <c r="BT114" i="71"/>
  <c r="BT110" i="71"/>
  <c r="BT106" i="71"/>
  <c r="BT102" i="71"/>
  <c r="BT177" i="71"/>
  <c r="BT195" i="71"/>
  <c r="BT169" i="71"/>
  <c r="BT168" i="71"/>
  <c r="BT167" i="71"/>
  <c r="BT164" i="71"/>
  <c r="BT160" i="71"/>
  <c r="BT170" i="71"/>
  <c r="BT166" i="71"/>
  <c r="BT161" i="71"/>
  <c r="BT156" i="71"/>
  <c r="BT154" i="71"/>
  <c r="BT173" i="71"/>
  <c r="BT150" i="71"/>
  <c r="BT176" i="71"/>
  <c r="BT141" i="71"/>
  <c r="BT138" i="71"/>
  <c r="BT133" i="71"/>
  <c r="BT130" i="71"/>
  <c r="BT125" i="71"/>
  <c r="BT122" i="71"/>
  <c r="BT117" i="71"/>
  <c r="BT116" i="71"/>
  <c r="BT113" i="71"/>
  <c r="BT111" i="71"/>
  <c r="BT108" i="71"/>
  <c r="BT105" i="71"/>
  <c r="BT119" i="71"/>
  <c r="BT107" i="71"/>
  <c r="BT101" i="71"/>
  <c r="BT97" i="71"/>
  <c r="BT93" i="71"/>
  <c r="BT89" i="71"/>
  <c r="BT85" i="71"/>
  <c r="BT81" i="71"/>
  <c r="BT77" i="71"/>
  <c r="BT73" i="71"/>
  <c r="BT69" i="71"/>
  <c r="BT65" i="71"/>
  <c r="BT61" i="71"/>
  <c r="BT57" i="71"/>
  <c r="BT53" i="71"/>
  <c r="BT151" i="71"/>
  <c r="BT143" i="71"/>
  <c r="BT112" i="71"/>
  <c r="BT103" i="71"/>
  <c r="BT98" i="71"/>
  <c r="BT94" i="71"/>
  <c r="BT90" i="71"/>
  <c r="BT86" i="71"/>
  <c r="BT82" i="71"/>
  <c r="BT78" i="71"/>
  <c r="BT74" i="71"/>
  <c r="BT70" i="71"/>
  <c r="BT66" i="71"/>
  <c r="BT62" i="71"/>
  <c r="BT58" i="71"/>
  <c r="BT54" i="71"/>
  <c r="CB222" i="71"/>
  <c r="CB209" i="71"/>
  <c r="CB201" i="71"/>
  <c r="CB200" i="71"/>
  <c r="CB196" i="71"/>
  <c r="CB193" i="71"/>
  <c r="CB187" i="71"/>
  <c r="CB184" i="71"/>
  <c r="CB181" i="71"/>
  <c r="CB190" i="71"/>
  <c r="CB188" i="71"/>
  <c r="CB185" i="71"/>
  <c r="CB182" i="71"/>
  <c r="CB173" i="71"/>
  <c r="CB170" i="71"/>
  <c r="CB167" i="71"/>
  <c r="CB164" i="71"/>
  <c r="CB199" i="71"/>
  <c r="CB198" i="71"/>
  <c r="CB183" i="71"/>
  <c r="CB175" i="71"/>
  <c r="CB171" i="71"/>
  <c r="CB169" i="71"/>
  <c r="CB165" i="71"/>
  <c r="CB159" i="71"/>
  <c r="CB153" i="71"/>
  <c r="CB150" i="71"/>
  <c r="CB144" i="71"/>
  <c r="CB140" i="71"/>
  <c r="CB136" i="71"/>
  <c r="CB132" i="71"/>
  <c r="CB128" i="71"/>
  <c r="CB124" i="71"/>
  <c r="CB120" i="71"/>
  <c r="CB179" i="71"/>
  <c r="CB178" i="71"/>
  <c r="CB177" i="71"/>
  <c r="CB168" i="71"/>
  <c r="CB157" i="71"/>
  <c r="CB156" i="71"/>
  <c r="CB152" i="71"/>
  <c r="CB148" i="71"/>
  <c r="CB146" i="71"/>
  <c r="CB143" i="71"/>
  <c r="CB141" i="71"/>
  <c r="CB138" i="71"/>
  <c r="CB135" i="71"/>
  <c r="CB133" i="71"/>
  <c r="CB130" i="71"/>
  <c r="CB127" i="71"/>
  <c r="CB125" i="71"/>
  <c r="CB122" i="71"/>
  <c r="CB119" i="71"/>
  <c r="CB117" i="71"/>
  <c r="CB114" i="71"/>
  <c r="CB110" i="71"/>
  <c r="CB106" i="71"/>
  <c r="CB102" i="71"/>
  <c r="CB191" i="71"/>
  <c r="CB180" i="71"/>
  <c r="CB166" i="71"/>
  <c r="CB163" i="71"/>
  <c r="CB155" i="71"/>
  <c r="CB154" i="71"/>
  <c r="CB174" i="71"/>
  <c r="CB172" i="71"/>
  <c r="CB162" i="71"/>
  <c r="CB158" i="71"/>
  <c r="CB149" i="71"/>
  <c r="CB151" i="71"/>
  <c r="CB145" i="71"/>
  <c r="CB142" i="71"/>
  <c r="CB139" i="71"/>
  <c r="CB134" i="71"/>
  <c r="CB131" i="71"/>
  <c r="CB126" i="71"/>
  <c r="CB123" i="71"/>
  <c r="CB118" i="71"/>
  <c r="CB115" i="71"/>
  <c r="CB112" i="71"/>
  <c r="CB109" i="71"/>
  <c r="CB107" i="71"/>
  <c r="CB104" i="71"/>
  <c r="CB161" i="71"/>
  <c r="CB160" i="71"/>
  <c r="CB129" i="71"/>
  <c r="CB111" i="71"/>
  <c r="CB108" i="71"/>
  <c r="CB105" i="71"/>
  <c r="CB101" i="71"/>
  <c r="CB97" i="71"/>
  <c r="CB93" i="71"/>
  <c r="CB89" i="71"/>
  <c r="CB85" i="71"/>
  <c r="CB81" i="71"/>
  <c r="CB77" i="71"/>
  <c r="CB73" i="71"/>
  <c r="CB69" i="71"/>
  <c r="CB65" i="71"/>
  <c r="CB61" i="71"/>
  <c r="CB57" i="71"/>
  <c r="CB53" i="71"/>
  <c r="CB176" i="71"/>
  <c r="CB147" i="71"/>
  <c r="CB121" i="71"/>
  <c r="CB98" i="71"/>
  <c r="CB94" i="71"/>
  <c r="CB90" i="71"/>
  <c r="CB86" i="71"/>
  <c r="CB82" i="71"/>
  <c r="CB78" i="71"/>
  <c r="CB74" i="71"/>
  <c r="CB70" i="71"/>
  <c r="CB66" i="71"/>
  <c r="CB62" i="71"/>
  <c r="CB58" i="71"/>
  <c r="CB54" i="71"/>
  <c r="CK185" i="71"/>
  <c r="CK182" i="71"/>
  <c r="CK186" i="71"/>
  <c r="CK183" i="71"/>
  <c r="CK181" i="71"/>
  <c r="CK177" i="71"/>
  <c r="CK174" i="71"/>
  <c r="CK171" i="71"/>
  <c r="CK168" i="71"/>
  <c r="CK161" i="71"/>
  <c r="CK215" i="71"/>
  <c r="CK176" i="71"/>
  <c r="CK172" i="71"/>
  <c r="CK170" i="71"/>
  <c r="CK166" i="71"/>
  <c r="CK160" i="71"/>
  <c r="CK157" i="71"/>
  <c r="CK154" i="71"/>
  <c r="CK151" i="71"/>
  <c r="CK148" i="71"/>
  <c r="CK144" i="71"/>
  <c r="CK140" i="71"/>
  <c r="CK136" i="71"/>
  <c r="CK132" i="71"/>
  <c r="CK128" i="71"/>
  <c r="CK124" i="71"/>
  <c r="CK120" i="71"/>
  <c r="CK116" i="71"/>
  <c r="CK179" i="71"/>
  <c r="CK178" i="71"/>
  <c r="CK158" i="71"/>
  <c r="CK147" i="71"/>
  <c r="CK145" i="71"/>
  <c r="CK142" i="71"/>
  <c r="CK139" i="71"/>
  <c r="CK137" i="71"/>
  <c r="CK134" i="71"/>
  <c r="CK131" i="71"/>
  <c r="CK129" i="71"/>
  <c r="CK126" i="71"/>
  <c r="CK123" i="71"/>
  <c r="CK121" i="71"/>
  <c r="CK118" i="71"/>
  <c r="CK114" i="71"/>
  <c r="CK110" i="71"/>
  <c r="BU109" i="71"/>
  <c r="CK106" i="71"/>
  <c r="BU105" i="71"/>
  <c r="CK102" i="71"/>
  <c r="BU189" i="71"/>
  <c r="BU186" i="71"/>
  <c r="BU181" i="71"/>
  <c r="BU180" i="71"/>
  <c r="BU179" i="71"/>
  <c r="BU178" i="71"/>
  <c r="BU194" i="71"/>
  <c r="BU185" i="71"/>
  <c r="BU183" i="71"/>
  <c r="CK173" i="71"/>
  <c r="CK162" i="71"/>
  <c r="CK159" i="71"/>
  <c r="CK156" i="71"/>
  <c r="CK155" i="71"/>
  <c r="CK153" i="71"/>
  <c r="CK146" i="71"/>
  <c r="BU146" i="71"/>
  <c r="BU200" i="71"/>
  <c r="CK180" i="71"/>
  <c r="CK169" i="71"/>
  <c r="CK165" i="71"/>
  <c r="CK164" i="71"/>
  <c r="BU160" i="71"/>
  <c r="BU155" i="71"/>
  <c r="BU153" i="71"/>
  <c r="CK150" i="71"/>
  <c r="CK149" i="71"/>
  <c r="BU204" i="71"/>
  <c r="BU172" i="71"/>
  <c r="CK167" i="71"/>
  <c r="CK163" i="71"/>
  <c r="BU142" i="71"/>
  <c r="BU134" i="71"/>
  <c r="BU126" i="71"/>
  <c r="BU118" i="71"/>
  <c r="BU115" i="71"/>
  <c r="BU112" i="71"/>
  <c r="BU110" i="71"/>
  <c r="BU107" i="71"/>
  <c r="CK175" i="71"/>
  <c r="BU170" i="71"/>
  <c r="BU163" i="71"/>
  <c r="BU162" i="71"/>
  <c r="CK152" i="71"/>
  <c r="BU145" i="71"/>
  <c r="BU144" i="71"/>
  <c r="BU136" i="71"/>
  <c r="BU128" i="71"/>
  <c r="BU120" i="71"/>
  <c r="CK113" i="71"/>
  <c r="CK111" i="71"/>
  <c r="CK108" i="71"/>
  <c r="CK105" i="71"/>
  <c r="CK103" i="71"/>
  <c r="BU206" i="71"/>
  <c r="BU158" i="71"/>
  <c r="CK127" i="71"/>
  <c r="CK125" i="71"/>
  <c r="BU125" i="71"/>
  <c r="CK122" i="71"/>
  <c r="BU122" i="71"/>
  <c r="CK115" i="71"/>
  <c r="CK104" i="71"/>
  <c r="BU104" i="71"/>
  <c r="BU102" i="71"/>
  <c r="CK101" i="71"/>
  <c r="BU100" i="71"/>
  <c r="CK97" i="71"/>
  <c r="BU96" i="71"/>
  <c r="CK93" i="71"/>
  <c r="BU92" i="71"/>
  <c r="CK89" i="71"/>
  <c r="BU88" i="71"/>
  <c r="CK85" i="71"/>
  <c r="BU84" i="71"/>
  <c r="CK81" i="71"/>
  <c r="BU80" i="71"/>
  <c r="CK77" i="71"/>
  <c r="BU76" i="71"/>
  <c r="CK73" i="71"/>
  <c r="BU72" i="71"/>
  <c r="CK69" i="71"/>
  <c r="BU68" i="71"/>
  <c r="CK65" i="71"/>
  <c r="BU64" i="71"/>
  <c r="CK61" i="71"/>
  <c r="BU60" i="71"/>
  <c r="CK57" i="71"/>
  <c r="BU56" i="71"/>
  <c r="CK53" i="71"/>
  <c r="BU52" i="71"/>
  <c r="BU140" i="71"/>
  <c r="BU137" i="71"/>
  <c r="CK119" i="71"/>
  <c r="CK117" i="71"/>
  <c r="BU117" i="71"/>
  <c r="BU111" i="71"/>
  <c r="CK109" i="71"/>
  <c r="BU108" i="71"/>
  <c r="BU101" i="71"/>
  <c r="CK98" i="71"/>
  <c r="BU97" i="71"/>
  <c r="CK94" i="71"/>
  <c r="BU93" i="71"/>
  <c r="CK90" i="71"/>
  <c r="BU89" i="71"/>
  <c r="CK86" i="71"/>
  <c r="BU85" i="71"/>
  <c r="CK82" i="71"/>
  <c r="BU81" i="71"/>
  <c r="CK78" i="71"/>
  <c r="BU77" i="71"/>
  <c r="CK74" i="71"/>
  <c r="BU73" i="71"/>
  <c r="CK70" i="71"/>
  <c r="BU69" i="71"/>
  <c r="CK66" i="71"/>
  <c r="BU65" i="71"/>
  <c r="CK62" i="71"/>
  <c r="BU61" i="71"/>
  <c r="CK58" i="71"/>
  <c r="BU57" i="71"/>
  <c r="CK54" i="71"/>
  <c r="BU53" i="71"/>
  <c r="CS182" i="71"/>
  <c r="CS186" i="71"/>
  <c r="CS185" i="71"/>
  <c r="CS177" i="71"/>
  <c r="CS174" i="71"/>
  <c r="CS171" i="71"/>
  <c r="CS168" i="71"/>
  <c r="CS161" i="71"/>
  <c r="CS158" i="71"/>
  <c r="CS183" i="71"/>
  <c r="CS181" i="71"/>
  <c r="CS179" i="71"/>
  <c r="CS163" i="71"/>
  <c r="CS157" i="71"/>
  <c r="CS154" i="71"/>
  <c r="CS151" i="71"/>
  <c r="CS148" i="71"/>
  <c r="CS144" i="71"/>
  <c r="CS140" i="71"/>
  <c r="CS136" i="71"/>
  <c r="CS132" i="71"/>
  <c r="CS128" i="71"/>
  <c r="CS124" i="71"/>
  <c r="CS120" i="71"/>
  <c r="CS116" i="71"/>
  <c r="CS178" i="71"/>
  <c r="CS175" i="71"/>
  <c r="CS165" i="71"/>
  <c r="CS155" i="71"/>
  <c r="CS153" i="71"/>
  <c r="CS149" i="71"/>
  <c r="CS146" i="71"/>
  <c r="CS143" i="71"/>
  <c r="CS141" i="71"/>
  <c r="CS138" i="71"/>
  <c r="CS135" i="71"/>
  <c r="CS133" i="71"/>
  <c r="CS130" i="71"/>
  <c r="CS127" i="71"/>
  <c r="CS125" i="71"/>
  <c r="CS122" i="71"/>
  <c r="CS119" i="71"/>
  <c r="CS117" i="71"/>
  <c r="CS114" i="71"/>
  <c r="CS110" i="71"/>
  <c r="CC109" i="71"/>
  <c r="CS106" i="71"/>
  <c r="CC105" i="71"/>
  <c r="CS102" i="71"/>
  <c r="CS180" i="71"/>
  <c r="CC178" i="71"/>
  <c r="CS173" i="71"/>
  <c r="CC171" i="71"/>
  <c r="CC170" i="71"/>
  <c r="CS159" i="71"/>
  <c r="CC153" i="71"/>
  <c r="CC148" i="71"/>
  <c r="CC146" i="71"/>
  <c r="CC182" i="71"/>
  <c r="CS169" i="71"/>
  <c r="CS167" i="71"/>
  <c r="CS164" i="71"/>
  <c r="CS160" i="71"/>
  <c r="CS156" i="71"/>
  <c r="CC155" i="71"/>
  <c r="CC154" i="71"/>
  <c r="CC192" i="71"/>
  <c r="CC190" i="71"/>
  <c r="CS172" i="71"/>
  <c r="CS152" i="71"/>
  <c r="CC152" i="71"/>
  <c r="CS147" i="71"/>
  <c r="CC140" i="71"/>
  <c r="CS137" i="71"/>
  <c r="CC137" i="71"/>
  <c r="CC132" i="71"/>
  <c r="CS129" i="71"/>
  <c r="CC129" i="71"/>
  <c r="CC124" i="71"/>
  <c r="CS121" i="71"/>
  <c r="CC121" i="71"/>
  <c r="CC116" i="71"/>
  <c r="CC114" i="71"/>
  <c r="CC111" i="71"/>
  <c r="CC108" i="71"/>
  <c r="CC106" i="71"/>
  <c r="CS176" i="71"/>
  <c r="CS170" i="71"/>
  <c r="CS162" i="71"/>
  <c r="CC151" i="71"/>
  <c r="CS145" i="71"/>
  <c r="CC145" i="71"/>
  <c r="CC144" i="71"/>
  <c r="CS142" i="71"/>
  <c r="CC142" i="71"/>
  <c r="CS139" i="71"/>
  <c r="CC136" i="71"/>
  <c r="CS134" i="71"/>
  <c r="CC134" i="71"/>
  <c r="CS131" i="71"/>
  <c r="CC128" i="71"/>
  <c r="CS126" i="71"/>
  <c r="CC126" i="71"/>
  <c r="CS123" i="71"/>
  <c r="CC120" i="71"/>
  <c r="CS118" i="71"/>
  <c r="CC118" i="71"/>
  <c r="CS115" i="71"/>
  <c r="CS112" i="71"/>
  <c r="CS109" i="71"/>
  <c r="CS107" i="71"/>
  <c r="CS104" i="71"/>
  <c r="CC167" i="71"/>
  <c r="CC141" i="71"/>
  <c r="CC138" i="71"/>
  <c r="CC112" i="71"/>
  <c r="CC104" i="71"/>
  <c r="CC103" i="71"/>
  <c r="CS101" i="71"/>
  <c r="CC100" i="71"/>
  <c r="CS97" i="71"/>
  <c r="CC96" i="71"/>
  <c r="CS93" i="71"/>
  <c r="CC92" i="71"/>
  <c r="CS89" i="71"/>
  <c r="CC88" i="71"/>
  <c r="CS85" i="71"/>
  <c r="CC84" i="71"/>
  <c r="CS81" i="71"/>
  <c r="CC80" i="71"/>
  <c r="CS77" i="71"/>
  <c r="CC76" i="71"/>
  <c r="CS73" i="71"/>
  <c r="CC72" i="71"/>
  <c r="CS69" i="71"/>
  <c r="CC68" i="71"/>
  <c r="CS65" i="71"/>
  <c r="CC64" i="71"/>
  <c r="CS61" i="71"/>
  <c r="CC60" i="71"/>
  <c r="CS57" i="71"/>
  <c r="CC56" i="71"/>
  <c r="CS53" i="71"/>
  <c r="CC52" i="71"/>
  <c r="CS166" i="71"/>
  <c r="CC159" i="71"/>
  <c r="CC133" i="71"/>
  <c r="CC130" i="71"/>
  <c r="CC115" i="71"/>
  <c r="CS113" i="71"/>
  <c r="CS105" i="71"/>
  <c r="CS103" i="71"/>
  <c r="CC101" i="71"/>
  <c r="CS98" i="71"/>
  <c r="CC97" i="71"/>
  <c r="CS94" i="71"/>
  <c r="CC93" i="71"/>
  <c r="CS90" i="71"/>
  <c r="CC89" i="71"/>
  <c r="CS86" i="71"/>
  <c r="CC85" i="71"/>
  <c r="CS82" i="71"/>
  <c r="CC81" i="71"/>
  <c r="CS78" i="71"/>
  <c r="CC77" i="71"/>
  <c r="CS74" i="71"/>
  <c r="CC73" i="71"/>
  <c r="CS70" i="71"/>
  <c r="CC69" i="71"/>
  <c r="CS66" i="71"/>
  <c r="CC65" i="71"/>
  <c r="CS62" i="71"/>
  <c r="CC61" i="71"/>
  <c r="CS58" i="71"/>
  <c r="CC57" i="71"/>
  <c r="CS54" i="71"/>
  <c r="CC53" i="71"/>
  <c r="CL202" i="71"/>
  <c r="CL197" i="71"/>
  <c r="CL194" i="71"/>
  <c r="CL189" i="71"/>
  <c r="CL188" i="71"/>
  <c r="CL181" i="71"/>
  <c r="CL195" i="71"/>
  <c r="CL185" i="71"/>
  <c r="CL180" i="71"/>
  <c r="CL173" i="71"/>
  <c r="CL170" i="71"/>
  <c r="CL167" i="71"/>
  <c r="CL164" i="71"/>
  <c r="CL187" i="71"/>
  <c r="CL183" i="71"/>
  <c r="CL178" i="71"/>
  <c r="CL162" i="71"/>
  <c r="CL153" i="71"/>
  <c r="CL150" i="71"/>
  <c r="CL147" i="71"/>
  <c r="CL143" i="71"/>
  <c r="CL139" i="71"/>
  <c r="CL135" i="71"/>
  <c r="CL131" i="71"/>
  <c r="CL127" i="71"/>
  <c r="CL123" i="71"/>
  <c r="CL119" i="71"/>
  <c r="CL177" i="71"/>
  <c r="CL175" i="71"/>
  <c r="CL174" i="71"/>
  <c r="CL168" i="71"/>
  <c r="CL165" i="71"/>
  <c r="CL154" i="71"/>
  <c r="CL113" i="71"/>
  <c r="CL109" i="71"/>
  <c r="CL105" i="71"/>
  <c r="CL201" i="71"/>
  <c r="CL182" i="71"/>
  <c r="CL179" i="71"/>
  <c r="CL192" i="71"/>
  <c r="CL172" i="71"/>
  <c r="CL163" i="71"/>
  <c r="CL148" i="71"/>
  <c r="CL205" i="71"/>
  <c r="CL176" i="71"/>
  <c r="CL159" i="71"/>
  <c r="CL158" i="71"/>
  <c r="CL156" i="71"/>
  <c r="CL155" i="71"/>
  <c r="CL146" i="71"/>
  <c r="CL184" i="71"/>
  <c r="CL171" i="71"/>
  <c r="CL157" i="71"/>
  <c r="CL140" i="71"/>
  <c r="CL137" i="71"/>
  <c r="CL132" i="71"/>
  <c r="CL129" i="71"/>
  <c r="CL124" i="71"/>
  <c r="CL121" i="71"/>
  <c r="CL116" i="71"/>
  <c r="CL115" i="71"/>
  <c r="CL112" i="71"/>
  <c r="CL110" i="71"/>
  <c r="CL107" i="71"/>
  <c r="CL166" i="71"/>
  <c r="CL142" i="71"/>
  <c r="CL134" i="71"/>
  <c r="CL126" i="71"/>
  <c r="CL118" i="71"/>
  <c r="CL169" i="71"/>
  <c r="CL133" i="71"/>
  <c r="CL130" i="71"/>
  <c r="CL120" i="71"/>
  <c r="CL114" i="71"/>
  <c r="CL102" i="71"/>
  <c r="CL100" i="71"/>
  <c r="CL96" i="71"/>
  <c r="CL92" i="71"/>
  <c r="CL88" i="71"/>
  <c r="CL84" i="71"/>
  <c r="CL80" i="71"/>
  <c r="CL76" i="71"/>
  <c r="CL72" i="71"/>
  <c r="CL68" i="71"/>
  <c r="CL64" i="71"/>
  <c r="CL60" i="71"/>
  <c r="CL56" i="71"/>
  <c r="CL52" i="71"/>
  <c r="CL161" i="71"/>
  <c r="CL160" i="71"/>
  <c r="CL152" i="71"/>
  <c r="CL149" i="71"/>
  <c r="CL144" i="71"/>
  <c r="CL125" i="71"/>
  <c r="CL122" i="71"/>
  <c r="CL104" i="71"/>
  <c r="CL103" i="71"/>
  <c r="CL101" i="71"/>
  <c r="CL97" i="71"/>
  <c r="CL93" i="71"/>
  <c r="CL89" i="71"/>
  <c r="CL85" i="71"/>
  <c r="CL81" i="71"/>
  <c r="CL77" i="71"/>
  <c r="CL73" i="71"/>
  <c r="CL69" i="71"/>
  <c r="CL65" i="71"/>
  <c r="CL61" i="71"/>
  <c r="CL57" i="71"/>
  <c r="CL53" i="71"/>
  <c r="CT199" i="71"/>
  <c r="CT202" i="71"/>
  <c r="CT190" i="71"/>
  <c r="CT187" i="71"/>
  <c r="CT184" i="71"/>
  <c r="CT181" i="71"/>
  <c r="CT196" i="71"/>
  <c r="CT193" i="71"/>
  <c r="CT191" i="71"/>
  <c r="CT182" i="71"/>
  <c r="CT173" i="71"/>
  <c r="CT170" i="71"/>
  <c r="CT167" i="71"/>
  <c r="CT164" i="71"/>
  <c r="CT188" i="71"/>
  <c r="CT175" i="71"/>
  <c r="CT171" i="71"/>
  <c r="CT169" i="71"/>
  <c r="CT165" i="71"/>
  <c r="CT159" i="71"/>
  <c r="CT153" i="71"/>
  <c r="CT150" i="71"/>
  <c r="CT147" i="71"/>
  <c r="CT143" i="71"/>
  <c r="CT139" i="71"/>
  <c r="CT135" i="71"/>
  <c r="CT131" i="71"/>
  <c r="CT127" i="71"/>
  <c r="CT123" i="71"/>
  <c r="CT119" i="71"/>
  <c r="CT200" i="71"/>
  <c r="CT176" i="71"/>
  <c r="CT174" i="71"/>
  <c r="CT166" i="71"/>
  <c r="CT157" i="71"/>
  <c r="CT156" i="71"/>
  <c r="CT152" i="71"/>
  <c r="CT148" i="71"/>
  <c r="CT113" i="71"/>
  <c r="CT109" i="71"/>
  <c r="CT105" i="71"/>
  <c r="CT179" i="71"/>
  <c r="CT178" i="71"/>
  <c r="CT177" i="71"/>
  <c r="CT203" i="71"/>
  <c r="CT198" i="71"/>
  <c r="CT172" i="71"/>
  <c r="CT162" i="71"/>
  <c r="CT144" i="71"/>
  <c r="CT168" i="71"/>
  <c r="CT158" i="71"/>
  <c r="CT155" i="71"/>
  <c r="CT154" i="71"/>
  <c r="CT146" i="71"/>
  <c r="CT180" i="71"/>
  <c r="CT149" i="71"/>
  <c r="CT114" i="71"/>
  <c r="CT111" i="71"/>
  <c r="CT108" i="71"/>
  <c r="CT106" i="71"/>
  <c r="CT201" i="71"/>
  <c r="CT161" i="71"/>
  <c r="CT160" i="71"/>
  <c r="CT151" i="71"/>
  <c r="CT140" i="71"/>
  <c r="CT137" i="71"/>
  <c r="CT132" i="71"/>
  <c r="CT129" i="71"/>
  <c r="CT124" i="71"/>
  <c r="CT121" i="71"/>
  <c r="CT116" i="71"/>
  <c r="CT145" i="71"/>
  <c r="CT136" i="71"/>
  <c r="CT118" i="71"/>
  <c r="CT117" i="71"/>
  <c r="CT100" i="71"/>
  <c r="CT96" i="71"/>
  <c r="CT92" i="71"/>
  <c r="CT88" i="71"/>
  <c r="CT84" i="71"/>
  <c r="CT80" i="71"/>
  <c r="CT76" i="71"/>
  <c r="CT72" i="71"/>
  <c r="CT68" i="71"/>
  <c r="CT64" i="71"/>
  <c r="CT60" i="71"/>
  <c r="CT56" i="71"/>
  <c r="CT52" i="71"/>
  <c r="CT163" i="71"/>
  <c r="CT142" i="71"/>
  <c r="CT141" i="71"/>
  <c r="CT138" i="71"/>
  <c r="CT128" i="71"/>
  <c r="CT110" i="71"/>
  <c r="CT107" i="71"/>
  <c r="CT104" i="71"/>
  <c r="CT101" i="71"/>
  <c r="CT97" i="71"/>
  <c r="CT93" i="71"/>
  <c r="CT89" i="71"/>
  <c r="CT85" i="71"/>
  <c r="CT81" i="71"/>
  <c r="CT77" i="71"/>
  <c r="CT73" i="71"/>
  <c r="CT69" i="71"/>
  <c r="CT65" i="71"/>
  <c r="CT61" i="71"/>
  <c r="CT57" i="71"/>
  <c r="CT53" i="71"/>
  <c r="CQ108" i="71"/>
  <c r="CQ104" i="71"/>
  <c r="CQ188" i="71"/>
  <c r="CQ183" i="71"/>
  <c r="CQ168" i="71"/>
  <c r="CQ167" i="71"/>
  <c r="CQ165" i="71"/>
  <c r="CQ161" i="71"/>
  <c r="CQ158" i="71"/>
  <c r="CQ155" i="71"/>
  <c r="CQ150" i="71"/>
  <c r="CQ195" i="71"/>
  <c r="CQ194" i="71"/>
  <c r="CQ171" i="71"/>
  <c r="CQ157" i="71"/>
  <c r="CQ145" i="71"/>
  <c r="CQ186" i="71"/>
  <c r="CQ164" i="71"/>
  <c r="CQ151" i="71"/>
  <c r="CQ148" i="71"/>
  <c r="CQ115" i="71"/>
  <c r="CQ110" i="71"/>
  <c r="CQ107" i="71"/>
  <c r="CQ159" i="71"/>
  <c r="CQ144" i="71"/>
  <c r="CQ136" i="71"/>
  <c r="CQ128" i="71"/>
  <c r="CQ120" i="71"/>
  <c r="CQ113" i="71"/>
  <c r="CQ105" i="71"/>
  <c r="CQ141" i="71"/>
  <c r="CQ135" i="71"/>
  <c r="CQ132" i="71"/>
  <c r="CQ129" i="71"/>
  <c r="CQ106" i="71"/>
  <c r="CQ103" i="71"/>
  <c r="CQ102" i="71"/>
  <c r="CQ99" i="71"/>
  <c r="CQ95" i="71"/>
  <c r="CQ91" i="71"/>
  <c r="CQ87" i="71"/>
  <c r="CQ83" i="71"/>
  <c r="CQ79" i="71"/>
  <c r="CQ75" i="71"/>
  <c r="CQ71" i="71"/>
  <c r="CQ67" i="71"/>
  <c r="CQ63" i="71"/>
  <c r="CQ59" i="71"/>
  <c r="CQ55" i="71"/>
  <c r="CQ51" i="71"/>
  <c r="CQ153" i="71"/>
  <c r="CQ133" i="71"/>
  <c r="CQ127" i="71"/>
  <c r="CQ124" i="71"/>
  <c r="CQ121" i="71"/>
  <c r="CQ111" i="71"/>
  <c r="CQ100" i="71"/>
  <c r="CQ96" i="71"/>
  <c r="CQ92" i="71"/>
  <c r="CQ88" i="71"/>
  <c r="CQ84" i="71"/>
  <c r="CQ80" i="71"/>
  <c r="CQ76" i="71"/>
  <c r="CQ72" i="71"/>
  <c r="CQ68" i="71"/>
  <c r="CQ64" i="71"/>
  <c r="CQ60" i="71"/>
  <c r="CQ56" i="71"/>
  <c r="CQ52" i="71"/>
  <c r="BR22" i="71"/>
  <c r="BV22" i="71"/>
  <c r="BZ22" i="71"/>
  <c r="CD22" i="71"/>
  <c r="CI22" i="71"/>
  <c r="CM22" i="71"/>
  <c r="CQ22" i="71"/>
  <c r="BQ23" i="71"/>
  <c r="BU23" i="71"/>
  <c r="BY23" i="71"/>
  <c r="CC23" i="71"/>
  <c r="CH23" i="71"/>
  <c r="CL23" i="71"/>
  <c r="CP23" i="71"/>
  <c r="CT23" i="71"/>
  <c r="BP24" i="71"/>
  <c r="BT24" i="71"/>
  <c r="BX24" i="71"/>
  <c r="CB24" i="71"/>
  <c r="CG24" i="71"/>
  <c r="CK24" i="71"/>
  <c r="CO24" i="71"/>
  <c r="CS24" i="71"/>
  <c r="ED24" i="71"/>
  <c r="EH24" i="71"/>
  <c r="EL24" i="71"/>
  <c r="EP24" i="71"/>
  <c r="BS25" i="71"/>
  <c r="BW25" i="71"/>
  <c r="CA25" i="71"/>
  <c r="CF25" i="71"/>
  <c r="CJ25" i="71"/>
  <c r="CN25" i="71"/>
  <c r="CR25" i="71"/>
  <c r="EC25" i="71"/>
  <c r="EG25" i="71"/>
  <c r="EK25" i="71"/>
  <c r="EO25" i="71"/>
  <c r="BR26" i="71"/>
  <c r="BV26" i="71"/>
  <c r="BZ26" i="71"/>
  <c r="CD26" i="71"/>
  <c r="CI26" i="71"/>
  <c r="CM26" i="71"/>
  <c r="CQ26" i="71"/>
  <c r="BQ27" i="71"/>
  <c r="BU27" i="71"/>
  <c r="BY27" i="71"/>
  <c r="CC27" i="71"/>
  <c r="CH27" i="71"/>
  <c r="CL27" i="71"/>
  <c r="CP27" i="71"/>
  <c r="CT27" i="71"/>
  <c r="BP28" i="71"/>
  <c r="BT28" i="71"/>
  <c r="BX28" i="71"/>
  <c r="CB28" i="71"/>
  <c r="CG28" i="71"/>
  <c r="CK28" i="71"/>
  <c r="CO28" i="71"/>
  <c r="CS28" i="71"/>
  <c r="ED28" i="71"/>
  <c r="EH28" i="71"/>
  <c r="EL28" i="71"/>
  <c r="EP28" i="71"/>
  <c r="BS29" i="71"/>
  <c r="BW29" i="71"/>
  <c r="CA29" i="71"/>
  <c r="CF29" i="71"/>
  <c r="CJ29" i="71"/>
  <c r="CN29" i="71"/>
  <c r="CR29" i="71"/>
  <c r="EC29" i="71"/>
  <c r="EG29" i="71"/>
  <c r="EK29" i="71"/>
  <c r="EO29" i="71"/>
  <c r="BR30" i="71"/>
  <c r="BV30" i="71"/>
  <c r="BZ30" i="71"/>
  <c r="CD30" i="71"/>
  <c r="CI30" i="71"/>
  <c r="CM30" i="71"/>
  <c r="CQ30" i="71"/>
  <c r="BQ31" i="71"/>
  <c r="BU31" i="71"/>
  <c r="BY31" i="71"/>
  <c r="CC31" i="71"/>
  <c r="CH31" i="71"/>
  <c r="CL31" i="71"/>
  <c r="CP31" i="71"/>
  <c r="CT31" i="71"/>
  <c r="BP32" i="71"/>
  <c r="BT32" i="71"/>
  <c r="BX32" i="71"/>
  <c r="CB32" i="71"/>
  <c r="CG32" i="71"/>
  <c r="CK32" i="71"/>
  <c r="CO32" i="71"/>
  <c r="CS32" i="71"/>
  <c r="ED32" i="71"/>
  <c r="EH32" i="71"/>
  <c r="EL32" i="71"/>
  <c r="EP32" i="71"/>
  <c r="BS33" i="71"/>
  <c r="BW33" i="71"/>
  <c r="CA33" i="71"/>
  <c r="CF33" i="71"/>
  <c r="CJ33" i="71"/>
  <c r="CN33" i="71"/>
  <c r="CR33" i="71"/>
  <c r="EC33" i="71"/>
  <c r="EG33" i="71"/>
  <c r="EK33" i="71"/>
  <c r="EO33" i="71"/>
  <c r="BR34" i="71"/>
  <c r="BV34" i="71"/>
  <c r="BZ34" i="71"/>
  <c r="CD34" i="71"/>
  <c r="CI34" i="71"/>
  <c r="CM34" i="71"/>
  <c r="CQ34" i="71"/>
  <c r="BQ35" i="71"/>
  <c r="BU35" i="71"/>
  <c r="BY35" i="71"/>
  <c r="CC35" i="71"/>
  <c r="CH35" i="71"/>
  <c r="CL35" i="71"/>
  <c r="CP35" i="71"/>
  <c r="CT35" i="71"/>
  <c r="BP36" i="71"/>
  <c r="BT36" i="71"/>
  <c r="BX36" i="71"/>
  <c r="CB36" i="71"/>
  <c r="CG36" i="71"/>
  <c r="CK36" i="71"/>
  <c r="CO36" i="71"/>
  <c r="CS36" i="71"/>
  <c r="ED36" i="71"/>
  <c r="EH36" i="71"/>
  <c r="EL36" i="71"/>
  <c r="EP36" i="71"/>
  <c r="BS37" i="71"/>
  <c r="BW37" i="71"/>
  <c r="CA37" i="71"/>
  <c r="CF37" i="71"/>
  <c r="CJ37" i="71"/>
  <c r="CN37" i="71"/>
  <c r="CR37" i="71"/>
  <c r="EC37" i="71"/>
  <c r="EG37" i="71"/>
  <c r="EK37" i="71"/>
  <c r="EO37" i="71"/>
  <c r="BR38" i="71"/>
  <c r="BV38" i="71"/>
  <c r="BZ38" i="71"/>
  <c r="CD38" i="71"/>
  <c r="CI38" i="71"/>
  <c r="CM38" i="71"/>
  <c r="CQ38" i="71"/>
  <c r="BQ39" i="71"/>
  <c r="BU39" i="71"/>
  <c r="BY39" i="71"/>
  <c r="CC39" i="71"/>
  <c r="CH39" i="71"/>
  <c r="CL39" i="71"/>
  <c r="CP39" i="71"/>
  <c r="CT39" i="71"/>
  <c r="BP40" i="71"/>
  <c r="BT40" i="71"/>
  <c r="BX40" i="71"/>
  <c r="CB40" i="71"/>
  <c r="CG40" i="71"/>
  <c r="CK40" i="71"/>
  <c r="CO40" i="71"/>
  <c r="CS40" i="71"/>
  <c r="ED40" i="71"/>
  <c r="EH40" i="71"/>
  <c r="EL40" i="71"/>
  <c r="EP40" i="71"/>
  <c r="BS41" i="71"/>
  <c r="BW41" i="71"/>
  <c r="CA41" i="71"/>
  <c r="CF41" i="71"/>
  <c r="CJ41" i="71"/>
  <c r="CN41" i="71"/>
  <c r="CR41" i="71"/>
  <c r="EC41" i="71"/>
  <c r="EG41" i="71"/>
  <c r="EK41" i="71"/>
  <c r="EO41" i="71"/>
  <c r="BR42" i="71"/>
  <c r="BV42" i="71"/>
  <c r="BZ42" i="71"/>
  <c r="CD42" i="71"/>
  <c r="CI42" i="71"/>
  <c r="CM42" i="71"/>
  <c r="CQ42" i="71"/>
  <c r="BQ43" i="71"/>
  <c r="BU43" i="71"/>
  <c r="BY43" i="71"/>
  <c r="CC43" i="71"/>
  <c r="CH43" i="71"/>
  <c r="CL43" i="71"/>
  <c r="CP43" i="71"/>
  <c r="CT43" i="71"/>
  <c r="BP44" i="71"/>
  <c r="BT44" i="71"/>
  <c r="BX44" i="71"/>
  <c r="CB44" i="71"/>
  <c r="CG44" i="71"/>
  <c r="CK44" i="71"/>
  <c r="CO44" i="71"/>
  <c r="CS44" i="71"/>
  <c r="ED44" i="71"/>
  <c r="EH44" i="71"/>
  <c r="EL44" i="71"/>
  <c r="EP44" i="71"/>
  <c r="BS45" i="71"/>
  <c r="BW45" i="71"/>
  <c r="CA45" i="71"/>
  <c r="CF45" i="71"/>
  <c r="CJ45" i="71"/>
  <c r="CN45" i="71"/>
  <c r="CR45" i="71"/>
  <c r="EC45" i="71"/>
  <c r="EG45" i="71"/>
  <c r="EK45" i="71"/>
  <c r="EO45" i="71"/>
  <c r="BR46" i="71"/>
  <c r="BV46" i="71"/>
  <c r="BZ46" i="71"/>
  <c r="CD46" i="71"/>
  <c r="CI46" i="71"/>
  <c r="CM46" i="71"/>
  <c r="CQ46" i="71"/>
  <c r="BQ47" i="71"/>
  <c r="BU47" i="71"/>
  <c r="BY47" i="71"/>
  <c r="CC47" i="71"/>
  <c r="CH47" i="71"/>
  <c r="CL47" i="71"/>
  <c r="CP47" i="71"/>
  <c r="CT47" i="71"/>
  <c r="BP48" i="71"/>
  <c r="BT48" i="71"/>
  <c r="BX48" i="71"/>
  <c r="CB48" i="71"/>
  <c r="CG48" i="71"/>
  <c r="CK48" i="71"/>
  <c r="CO48" i="71"/>
  <c r="CS48" i="71"/>
  <c r="ED48" i="71"/>
  <c r="EH48" i="71"/>
  <c r="EL48" i="71"/>
  <c r="BS49" i="71"/>
  <c r="CA49" i="71"/>
  <c r="CF49" i="71"/>
  <c r="CJ49" i="71"/>
  <c r="CN49" i="71"/>
  <c r="CR49" i="71"/>
  <c r="EC49" i="71"/>
  <c r="EG49" i="71"/>
  <c r="EK49" i="71"/>
  <c r="EO49" i="71"/>
  <c r="BR50" i="71"/>
  <c r="BV50" i="71"/>
  <c r="BZ50" i="71"/>
  <c r="CD50" i="71"/>
  <c r="CI50" i="71"/>
  <c r="CM50" i="71"/>
  <c r="CQ50" i="71"/>
  <c r="EO50" i="71"/>
  <c r="BT51" i="71"/>
  <c r="BY51" i="71"/>
  <c r="CD51" i="71"/>
  <c r="CK51" i="71"/>
  <c r="CP51" i="71"/>
  <c r="ED51" i="71"/>
  <c r="BT52" i="71"/>
  <c r="CB52" i="71"/>
  <c r="CK52" i="71"/>
  <c r="CS52" i="71"/>
  <c r="BR53" i="71"/>
  <c r="BZ53" i="71"/>
  <c r="CI53" i="71"/>
  <c r="CQ53" i="71"/>
  <c r="EO53" i="71"/>
  <c r="BV54" i="71"/>
  <c r="CD54" i="71"/>
  <c r="CM54" i="71"/>
  <c r="BQ55" i="71"/>
  <c r="BY55" i="71"/>
  <c r="CH55" i="71"/>
  <c r="CP55" i="71"/>
  <c r="ED55" i="71"/>
  <c r="BT56" i="71"/>
  <c r="CB56" i="71"/>
  <c r="CK56" i="71"/>
  <c r="CS56" i="71"/>
  <c r="BR57" i="71"/>
  <c r="BZ57" i="71"/>
  <c r="CI57" i="71"/>
  <c r="CQ57" i="71"/>
  <c r="EO57" i="71"/>
  <c r="BV58" i="71"/>
  <c r="CD58" i="71"/>
  <c r="CM58" i="71"/>
  <c r="BQ59" i="71"/>
  <c r="BY59" i="71"/>
  <c r="CH59" i="71"/>
  <c r="CP59" i="71"/>
  <c r="ED59" i="71"/>
  <c r="BT60" i="71"/>
  <c r="CB60" i="71"/>
  <c r="CK60" i="71"/>
  <c r="CS60" i="71"/>
  <c r="BR61" i="71"/>
  <c r="BZ61" i="71"/>
  <c r="CI61" i="71"/>
  <c r="CQ61" i="71"/>
  <c r="EO61" i="71"/>
  <c r="BV62" i="71"/>
  <c r="CD62" i="71"/>
  <c r="CM62" i="71"/>
  <c r="BQ63" i="71"/>
  <c r="BY63" i="71"/>
  <c r="CH63" i="71"/>
  <c r="CP63" i="71"/>
  <c r="ED63" i="71"/>
  <c r="BT64" i="71"/>
  <c r="CB64" i="71"/>
  <c r="CK64" i="71"/>
  <c r="CS64" i="71"/>
  <c r="BR65" i="71"/>
  <c r="BZ65" i="71"/>
  <c r="CI65" i="71"/>
  <c r="CQ65" i="71"/>
  <c r="EO65" i="71"/>
  <c r="BV66" i="71"/>
  <c r="CD66" i="71"/>
  <c r="CM66" i="71"/>
  <c r="BQ67" i="71"/>
  <c r="BY67" i="71"/>
  <c r="CH67" i="71"/>
  <c r="CP67" i="71"/>
  <c r="ED67" i="71"/>
  <c r="BT68" i="71"/>
  <c r="CB68" i="71"/>
  <c r="CK68" i="71"/>
  <c r="CS68" i="71"/>
  <c r="BR69" i="71"/>
  <c r="BZ69" i="71"/>
  <c r="CI69" i="71"/>
  <c r="CQ69" i="71"/>
  <c r="EO69" i="71"/>
  <c r="BV70" i="71"/>
  <c r="CD70" i="71"/>
  <c r="CM70" i="71"/>
  <c r="BQ71" i="71"/>
  <c r="BY71" i="71"/>
  <c r="CH71" i="71"/>
  <c r="CP71" i="71"/>
  <c r="ED71" i="71"/>
  <c r="BT72" i="71"/>
  <c r="CB72" i="71"/>
  <c r="CK72" i="71"/>
  <c r="CS72" i="71"/>
  <c r="BR73" i="71"/>
  <c r="BZ73" i="71"/>
  <c r="CI73" i="71"/>
  <c r="CQ73" i="71"/>
  <c r="EO73" i="71"/>
  <c r="BV74" i="71"/>
  <c r="CD74" i="71"/>
  <c r="CM74" i="71"/>
  <c r="BQ75" i="71"/>
  <c r="BY75" i="71"/>
  <c r="CH75" i="71"/>
  <c r="CP75" i="71"/>
  <c r="ED75" i="71"/>
  <c r="BT76" i="71"/>
  <c r="CB76" i="71"/>
  <c r="CK76" i="71"/>
  <c r="CS76" i="71"/>
  <c r="BR77" i="71"/>
  <c r="BZ77" i="71"/>
  <c r="CI77" i="71"/>
  <c r="CQ77" i="71"/>
  <c r="EO77" i="71"/>
  <c r="BV78" i="71"/>
  <c r="CD78" i="71"/>
  <c r="CM78" i="71"/>
  <c r="BQ79" i="71"/>
  <c r="BY79" i="71"/>
  <c r="CH79" i="71"/>
  <c r="CP79" i="71"/>
  <c r="ED79" i="71"/>
  <c r="BT80" i="71"/>
  <c r="CB80" i="71"/>
  <c r="CK80" i="71"/>
  <c r="CS80" i="71"/>
  <c r="BR81" i="71"/>
  <c r="BZ81" i="71"/>
  <c r="CI81" i="71"/>
  <c r="CQ81" i="71"/>
  <c r="EO81" i="71"/>
  <c r="BV82" i="71"/>
  <c r="CD82" i="71"/>
  <c r="CM82" i="71"/>
  <c r="BQ83" i="71"/>
  <c r="BY83" i="71"/>
  <c r="CH83" i="71"/>
  <c r="CP83" i="71"/>
  <c r="ED83" i="71"/>
  <c r="BT84" i="71"/>
  <c r="CB84" i="71"/>
  <c r="CK84" i="71"/>
  <c r="CS84" i="71"/>
  <c r="BR85" i="71"/>
  <c r="BZ85" i="71"/>
  <c r="CI85" i="71"/>
  <c r="CQ85" i="71"/>
  <c r="EO85" i="71"/>
  <c r="BV86" i="71"/>
  <c r="CD86" i="71"/>
  <c r="CM86" i="71"/>
  <c r="BQ87" i="71"/>
  <c r="BY87" i="71"/>
  <c r="CH87" i="71"/>
  <c r="CP87" i="71"/>
  <c r="ED87" i="71"/>
  <c r="BT88" i="71"/>
  <c r="CB88" i="71"/>
  <c r="CK88" i="71"/>
  <c r="CS88" i="71"/>
  <c r="BR89" i="71"/>
  <c r="BZ89" i="71"/>
  <c r="CI89" i="71"/>
  <c r="CQ89" i="71"/>
  <c r="EO89" i="71"/>
  <c r="BV90" i="71"/>
  <c r="CD90" i="71"/>
  <c r="CM90" i="71"/>
  <c r="BQ91" i="71"/>
  <c r="BY91" i="71"/>
  <c r="CH91" i="71"/>
  <c r="CP91" i="71"/>
  <c r="ED91" i="71"/>
  <c r="BT92" i="71"/>
  <c r="CB92" i="71"/>
  <c r="CK92" i="71"/>
  <c r="CS92" i="71"/>
  <c r="BR93" i="71"/>
  <c r="BZ93" i="71"/>
  <c r="CI93" i="71"/>
  <c r="CQ93" i="71"/>
  <c r="EO93" i="71"/>
  <c r="BV94" i="71"/>
  <c r="CD94" i="71"/>
  <c r="CM94" i="71"/>
  <c r="BQ95" i="71"/>
  <c r="BY95" i="71"/>
  <c r="CH95" i="71"/>
  <c r="CP95" i="71"/>
  <c r="ED95" i="71"/>
  <c r="BT96" i="71"/>
  <c r="CB96" i="71"/>
  <c r="CK96" i="71"/>
  <c r="CS96" i="71"/>
  <c r="BR97" i="71"/>
  <c r="BZ97" i="71"/>
  <c r="CI97" i="71"/>
  <c r="CQ97" i="71"/>
  <c r="EO97" i="71"/>
  <c r="BV98" i="71"/>
  <c r="CD98" i="71"/>
  <c r="CM98" i="71"/>
  <c r="BQ99" i="71"/>
  <c r="BY99" i="71"/>
  <c r="CH99" i="71"/>
  <c r="CP99" i="71"/>
  <c r="ED99" i="71"/>
  <c r="BT100" i="71"/>
  <c r="CB100" i="71"/>
  <c r="CK100" i="71"/>
  <c r="CS100" i="71"/>
  <c r="BR101" i="71"/>
  <c r="BZ101" i="71"/>
  <c r="CI101" i="71"/>
  <c r="CQ101" i="71"/>
  <c r="EO101" i="71"/>
  <c r="BY102" i="71"/>
  <c r="CJ102" i="71"/>
  <c r="BV103" i="71"/>
  <c r="CH103" i="71"/>
  <c r="BT104" i="71"/>
  <c r="CJ104" i="71"/>
  <c r="EC104" i="71"/>
  <c r="BR105" i="71"/>
  <c r="CG105" i="71"/>
  <c r="EH105" i="71"/>
  <c r="CA106" i="71"/>
  <c r="EC106" i="71"/>
  <c r="BR107" i="71"/>
  <c r="CO107" i="71"/>
  <c r="BP108" i="71"/>
  <c r="CL108" i="71"/>
  <c r="CF109" i="71"/>
  <c r="EK109" i="71"/>
  <c r="BR110" i="71"/>
  <c r="CN110" i="71"/>
  <c r="BP111" i="71"/>
  <c r="CL111" i="71"/>
  <c r="CJ112" i="71"/>
  <c r="BP113" i="71"/>
  <c r="CM113" i="71"/>
  <c r="CR114" i="71"/>
  <c r="BT115" i="71"/>
  <c r="EL115" i="71"/>
  <c r="BU116" i="71"/>
  <c r="EC116" i="71"/>
  <c r="BX117" i="71"/>
  <c r="CN118" i="71"/>
  <c r="CD119" i="71"/>
  <c r="EL119" i="71"/>
  <c r="BR120" i="71"/>
  <c r="BU121" i="71"/>
  <c r="EL121" i="71"/>
  <c r="BP122" i="71"/>
  <c r="CT122" i="71"/>
  <c r="CN123" i="71"/>
  <c r="CI124" i="71"/>
  <c r="CD125" i="71"/>
  <c r="CO126" i="71"/>
  <c r="EK126" i="71"/>
  <c r="BR128" i="71"/>
  <c r="CI129" i="71"/>
  <c r="CK130" i="71"/>
  <c r="EL130" i="71"/>
  <c r="CN131" i="71"/>
  <c r="CN132" i="71"/>
  <c r="BP133" i="71"/>
  <c r="CT133" i="71"/>
  <c r="BQ134" i="71"/>
  <c r="CT134" i="71"/>
  <c r="EK134" i="71"/>
  <c r="CJ135" i="71"/>
  <c r="BY136" i="71"/>
  <c r="CQ137" i="71"/>
  <c r="EG138" i="71"/>
  <c r="CA139" i="71"/>
  <c r="CA140" i="71"/>
  <c r="CL141" i="71"/>
  <c r="BS142" i="71"/>
  <c r="ED142" i="71"/>
  <c r="EO142" i="71"/>
  <c r="CQ143" i="71"/>
  <c r="EG144" i="71"/>
  <c r="CM147" i="71"/>
  <c r="EC150" i="71"/>
  <c r="CJ151" i="71"/>
  <c r="BS152" i="71"/>
  <c r="ED153" i="71"/>
  <c r="CG156" i="71"/>
  <c r="BY163" i="71"/>
  <c r="EK167" i="71"/>
  <c r="EH179" i="71"/>
  <c r="EG183" i="71"/>
  <c r="EG220" i="71"/>
  <c r="EG218" i="71"/>
  <c r="EG216" i="71"/>
  <c r="EG214" i="71"/>
  <c r="EG212" i="71"/>
  <c r="EG209" i="71"/>
  <c r="EG207" i="71"/>
  <c r="EG203" i="71"/>
  <c r="EG202" i="71"/>
  <c r="EG196" i="71"/>
  <c r="EG192" i="71"/>
  <c r="EG222" i="71"/>
  <c r="EG215" i="71"/>
  <c r="EG210" i="71"/>
  <c r="EG208" i="71"/>
  <c r="EG205" i="71"/>
  <c r="EG195" i="71"/>
  <c r="EG193" i="71"/>
  <c r="EG186" i="71"/>
  <c r="EG185" i="71"/>
  <c r="EG181" i="71"/>
  <c r="EG178" i="71"/>
  <c r="EG176" i="71"/>
  <c r="EG175" i="71"/>
  <c r="EG165" i="71"/>
  <c r="EG162" i="71"/>
  <c r="EG160" i="71"/>
  <c r="EG159" i="71"/>
  <c r="EG217" i="71"/>
  <c r="EG213" i="71"/>
  <c r="EG211" i="71"/>
  <c r="EG206" i="71"/>
  <c r="EG201" i="71"/>
  <c r="EG200" i="71"/>
  <c r="EG199" i="71"/>
  <c r="EG191" i="71"/>
  <c r="EG184" i="71"/>
  <c r="EG177" i="71"/>
  <c r="EG170" i="71"/>
  <c r="EG169" i="71"/>
  <c r="EG161" i="71"/>
  <c r="EG156" i="71"/>
  <c r="EG155" i="71"/>
  <c r="EG145" i="71"/>
  <c r="EG141" i="71"/>
  <c r="EG137" i="71"/>
  <c r="EG133" i="71"/>
  <c r="EG129" i="71"/>
  <c r="EG125" i="71"/>
  <c r="EG121" i="71"/>
  <c r="EG117" i="71"/>
  <c r="EG204" i="71"/>
  <c r="EG194" i="71"/>
  <c r="EG188" i="71"/>
  <c r="EG187" i="71"/>
  <c r="EG182" i="71"/>
  <c r="EG180" i="71"/>
  <c r="EG168" i="71"/>
  <c r="EG167" i="71"/>
  <c r="EG152" i="71"/>
  <c r="EG148" i="71"/>
  <c r="EG147" i="71"/>
  <c r="EG140" i="71"/>
  <c r="EG139" i="71"/>
  <c r="EG132" i="71"/>
  <c r="EG131" i="71"/>
  <c r="EG124" i="71"/>
  <c r="EG123" i="71"/>
  <c r="EG116" i="71"/>
  <c r="EG115" i="71"/>
  <c r="EG111" i="71"/>
  <c r="EG107" i="71"/>
  <c r="EG103" i="71"/>
  <c r="EG179" i="71"/>
  <c r="EG221" i="71"/>
  <c r="EG190" i="71"/>
  <c r="EG151" i="71"/>
  <c r="EG219" i="71"/>
  <c r="EG197" i="71"/>
  <c r="EG171" i="71"/>
  <c r="EG166" i="71"/>
  <c r="EG158" i="71"/>
  <c r="EG154" i="71"/>
  <c r="EG146" i="71"/>
  <c r="EG163" i="71"/>
  <c r="EG172" i="71"/>
  <c r="EG157" i="71"/>
  <c r="EG153" i="71"/>
  <c r="EG150" i="71"/>
  <c r="EG143" i="71"/>
  <c r="EG142" i="71"/>
  <c r="EG135" i="71"/>
  <c r="EG134" i="71"/>
  <c r="EG127" i="71"/>
  <c r="EG126" i="71"/>
  <c r="EG119" i="71"/>
  <c r="EG118" i="71"/>
  <c r="EG114" i="71"/>
  <c r="EG113" i="71"/>
  <c r="EG106" i="71"/>
  <c r="EG105" i="71"/>
  <c r="EG173" i="71"/>
  <c r="EG164" i="71"/>
  <c r="EG149" i="71"/>
  <c r="EG136" i="71"/>
  <c r="EG130" i="71"/>
  <c r="EG109" i="71"/>
  <c r="EG108" i="71"/>
  <c r="EG98" i="71"/>
  <c r="EG94" i="71"/>
  <c r="EG90" i="71"/>
  <c r="EG86" i="71"/>
  <c r="EG82" i="71"/>
  <c r="EG78" i="71"/>
  <c r="EG74" i="71"/>
  <c r="EG70" i="71"/>
  <c r="EG66" i="71"/>
  <c r="EG62" i="71"/>
  <c r="EG58" i="71"/>
  <c r="EG54" i="71"/>
  <c r="EG174" i="71"/>
  <c r="EG128" i="71"/>
  <c r="EG122" i="71"/>
  <c r="EG112" i="71"/>
  <c r="EG110" i="71"/>
  <c r="EG99" i="71"/>
  <c r="EG95" i="71"/>
  <c r="EG91" i="71"/>
  <c r="EG87" i="71"/>
  <c r="EG83" i="71"/>
  <c r="EG79" i="71"/>
  <c r="EG75" i="71"/>
  <c r="EG71" i="71"/>
  <c r="EG67" i="71"/>
  <c r="EG63" i="71"/>
  <c r="EG59" i="71"/>
  <c r="EG55" i="71"/>
  <c r="EG51" i="71"/>
  <c r="EO222" i="71"/>
  <c r="EO220" i="71"/>
  <c r="EO219" i="71"/>
  <c r="EO214" i="71"/>
  <c r="EO212" i="71"/>
  <c r="EO210" i="71"/>
  <c r="EO207" i="71"/>
  <c r="EO206" i="71"/>
  <c r="EO203" i="71"/>
  <c r="EO196" i="71"/>
  <c r="EO215" i="71"/>
  <c r="EO205" i="71"/>
  <c r="EO202" i="71"/>
  <c r="EO200" i="71"/>
  <c r="EO199" i="71"/>
  <c r="EO191" i="71"/>
  <c r="EO189" i="71"/>
  <c r="EO186" i="71"/>
  <c r="EO183" i="71"/>
  <c r="EO218" i="71"/>
  <c r="EO217" i="71"/>
  <c r="EO211" i="71"/>
  <c r="EO209" i="71"/>
  <c r="EO195" i="71"/>
  <c r="EO188" i="71"/>
  <c r="EO181" i="71"/>
  <c r="EO178" i="71"/>
  <c r="EO175" i="71"/>
  <c r="EO168" i="71"/>
  <c r="EO165" i="71"/>
  <c r="EO162" i="71"/>
  <c r="EO159" i="71"/>
  <c r="EO208" i="71"/>
  <c r="EO174" i="71"/>
  <c r="EO170" i="71"/>
  <c r="EO164" i="71"/>
  <c r="EO158" i="71"/>
  <c r="EO155" i="71"/>
  <c r="EO148" i="71"/>
  <c r="EO145" i="71"/>
  <c r="EO141" i="71"/>
  <c r="EO137" i="71"/>
  <c r="EO133" i="71"/>
  <c r="EO129" i="71"/>
  <c r="EO125" i="71"/>
  <c r="EO121" i="71"/>
  <c r="EO117" i="71"/>
  <c r="EO221" i="71"/>
  <c r="EO172" i="71"/>
  <c r="EO166" i="71"/>
  <c r="EO163" i="71"/>
  <c r="EO161" i="71"/>
  <c r="EO160" i="71"/>
  <c r="EO156" i="71"/>
  <c r="EO152" i="71"/>
  <c r="EO151" i="71"/>
  <c r="EO147" i="71"/>
  <c r="EO144" i="71"/>
  <c r="EO139" i="71"/>
  <c r="EO136" i="71"/>
  <c r="EO131" i="71"/>
  <c r="EO128" i="71"/>
  <c r="EO123" i="71"/>
  <c r="EO120" i="71"/>
  <c r="EO115" i="71"/>
  <c r="EO111" i="71"/>
  <c r="EO107" i="71"/>
  <c r="EO103" i="71"/>
  <c r="EO201" i="71"/>
  <c r="EO194" i="71"/>
  <c r="EO192" i="71"/>
  <c r="EO187" i="71"/>
  <c r="EO184" i="71"/>
  <c r="EO182" i="71"/>
  <c r="EO204" i="71"/>
  <c r="EO190" i="71"/>
  <c r="EO173" i="71"/>
  <c r="EO150" i="71"/>
  <c r="EO213" i="71"/>
  <c r="EO198" i="71"/>
  <c r="EO179" i="71"/>
  <c r="EO171" i="71"/>
  <c r="EO197" i="71"/>
  <c r="EO176" i="71"/>
  <c r="EO169" i="71"/>
  <c r="EO138" i="71"/>
  <c r="EO130" i="71"/>
  <c r="EO122" i="71"/>
  <c r="EO112" i="71"/>
  <c r="EO216" i="71"/>
  <c r="EO153" i="71"/>
  <c r="EO143" i="71"/>
  <c r="EO135" i="71"/>
  <c r="EO127" i="71"/>
  <c r="EO119" i="71"/>
  <c r="EO113" i="71"/>
  <c r="EO110" i="71"/>
  <c r="EO105" i="71"/>
  <c r="EO177" i="71"/>
  <c r="EO140" i="71"/>
  <c r="EO134" i="71"/>
  <c r="EO114" i="71"/>
  <c r="EO108" i="71"/>
  <c r="EO104" i="71"/>
  <c r="EO98" i="71"/>
  <c r="EO94" i="71"/>
  <c r="EO90" i="71"/>
  <c r="EO86" i="71"/>
  <c r="EO82" i="71"/>
  <c r="EO78" i="71"/>
  <c r="EO74" i="71"/>
  <c r="EO70" i="71"/>
  <c r="EO66" i="71"/>
  <c r="EO62" i="71"/>
  <c r="EO58" i="71"/>
  <c r="EO54" i="71"/>
  <c r="EO193" i="71"/>
  <c r="EO180" i="71"/>
  <c r="EO167" i="71"/>
  <c r="EO132" i="71"/>
  <c r="EO126" i="71"/>
  <c r="EO102" i="71"/>
  <c r="EO99" i="71"/>
  <c r="EO95" i="71"/>
  <c r="EO91" i="71"/>
  <c r="EO87" i="71"/>
  <c r="EO83" i="71"/>
  <c r="EO79" i="71"/>
  <c r="EO75" i="71"/>
  <c r="EO71" i="71"/>
  <c r="EO67" i="71"/>
  <c r="EO63" i="71"/>
  <c r="EO59" i="71"/>
  <c r="EO55" i="71"/>
  <c r="EO51" i="71"/>
  <c r="BV146" i="71"/>
  <c r="BV142" i="71"/>
  <c r="BV138" i="71"/>
  <c r="BV134" i="71"/>
  <c r="BV130" i="71"/>
  <c r="BV126" i="71"/>
  <c r="BV122" i="71"/>
  <c r="BV118" i="71"/>
  <c r="BV144" i="71"/>
  <c r="BV141" i="71"/>
  <c r="BV136" i="71"/>
  <c r="BV133" i="71"/>
  <c r="BV128" i="71"/>
  <c r="BV125" i="71"/>
  <c r="BV120" i="71"/>
  <c r="BV117" i="71"/>
  <c r="BV116" i="71"/>
  <c r="BV112" i="71"/>
  <c r="BV108" i="71"/>
  <c r="BV104" i="71"/>
  <c r="BV140" i="71"/>
  <c r="BV139" i="71"/>
  <c r="BV137" i="71"/>
  <c r="BV132" i="71"/>
  <c r="BV131" i="71"/>
  <c r="BV129" i="71"/>
  <c r="BV124" i="71"/>
  <c r="BV123" i="71"/>
  <c r="BV121" i="71"/>
  <c r="BV109" i="71"/>
  <c r="BV147" i="71"/>
  <c r="BV115" i="71"/>
  <c r="BV110" i="71"/>
  <c r="BV107" i="71"/>
  <c r="BV145" i="71"/>
  <c r="BV127" i="71"/>
  <c r="BV113" i="71"/>
  <c r="BV106" i="71"/>
  <c r="BV105" i="71"/>
  <c r="BV99" i="71"/>
  <c r="BV95" i="71"/>
  <c r="BV91" i="71"/>
  <c r="BV87" i="71"/>
  <c r="BV83" i="71"/>
  <c r="BV79" i="71"/>
  <c r="BV75" i="71"/>
  <c r="BV71" i="71"/>
  <c r="BV67" i="71"/>
  <c r="BV63" i="71"/>
  <c r="BV59" i="71"/>
  <c r="BV55" i="71"/>
  <c r="BV119" i="71"/>
  <c r="BV102" i="71"/>
  <c r="BV100" i="71"/>
  <c r="BV96" i="71"/>
  <c r="BV92" i="71"/>
  <c r="BV88" i="71"/>
  <c r="BV84" i="71"/>
  <c r="BV80" i="71"/>
  <c r="BV76" i="71"/>
  <c r="BV72" i="71"/>
  <c r="BV68" i="71"/>
  <c r="BV64" i="71"/>
  <c r="BV60" i="71"/>
  <c r="BV56" i="71"/>
  <c r="BV52" i="71"/>
  <c r="CD146" i="71"/>
  <c r="CD142" i="71"/>
  <c r="CD138" i="71"/>
  <c r="CD134" i="71"/>
  <c r="CD130" i="71"/>
  <c r="CD126" i="71"/>
  <c r="CD122" i="71"/>
  <c r="CD118" i="71"/>
  <c r="CD145" i="71"/>
  <c r="CD140" i="71"/>
  <c r="CD137" i="71"/>
  <c r="CD132" i="71"/>
  <c r="CD129" i="71"/>
  <c r="CD124" i="71"/>
  <c r="CD121" i="71"/>
  <c r="CD116" i="71"/>
  <c r="CD112" i="71"/>
  <c r="CD108" i="71"/>
  <c r="CD104" i="71"/>
  <c r="CD218" i="71"/>
  <c r="CD147" i="71"/>
  <c r="CD113" i="71"/>
  <c r="CD139" i="71"/>
  <c r="CD131" i="71"/>
  <c r="CD123" i="71"/>
  <c r="CD114" i="71"/>
  <c r="CD111" i="71"/>
  <c r="CD106" i="71"/>
  <c r="CD143" i="71"/>
  <c r="CD136" i="71"/>
  <c r="CD117" i="71"/>
  <c r="CD110" i="71"/>
  <c r="CD107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141" i="71"/>
  <c r="CD135" i="71"/>
  <c r="CD128" i="71"/>
  <c r="CD105" i="71"/>
  <c r="CD103" i="71"/>
  <c r="CD100" i="71"/>
  <c r="CD96" i="71"/>
  <c r="CD92" i="71"/>
  <c r="CD88" i="71"/>
  <c r="CD84" i="71"/>
  <c r="CD80" i="71"/>
  <c r="CD76" i="71"/>
  <c r="CD72" i="71"/>
  <c r="CD68" i="71"/>
  <c r="CD64" i="71"/>
  <c r="CD60" i="71"/>
  <c r="CD56" i="71"/>
  <c r="CD52" i="71"/>
  <c r="CF204" i="71"/>
  <c r="CF201" i="71"/>
  <c r="CF185" i="71"/>
  <c r="CF183" i="71"/>
  <c r="CF180" i="71"/>
  <c r="CF194" i="71"/>
  <c r="CF192" i="71"/>
  <c r="CF187" i="71"/>
  <c r="CF181" i="71"/>
  <c r="CF178" i="71"/>
  <c r="CF175" i="71"/>
  <c r="CF172" i="71"/>
  <c r="CF165" i="71"/>
  <c r="CF162" i="71"/>
  <c r="CF159" i="71"/>
  <c r="CF197" i="71"/>
  <c r="CF186" i="71"/>
  <c r="CF184" i="71"/>
  <c r="CF176" i="71"/>
  <c r="CF170" i="71"/>
  <c r="CF166" i="71"/>
  <c r="CF160" i="71"/>
  <c r="CF158" i="71"/>
  <c r="CF155" i="71"/>
  <c r="CF152" i="71"/>
  <c r="CF145" i="71"/>
  <c r="CF141" i="71"/>
  <c r="CF137" i="71"/>
  <c r="CF133" i="71"/>
  <c r="CF129" i="71"/>
  <c r="CF125" i="71"/>
  <c r="CF121" i="71"/>
  <c r="CF117" i="71"/>
  <c r="CF195" i="71"/>
  <c r="CF167" i="71"/>
  <c r="CF154" i="71"/>
  <c r="CF147" i="71"/>
  <c r="CF142" i="71"/>
  <c r="CF139" i="71"/>
  <c r="CF134" i="71"/>
  <c r="CF131" i="71"/>
  <c r="CF126" i="71"/>
  <c r="CF123" i="71"/>
  <c r="CF118" i="71"/>
  <c r="CF115" i="71"/>
  <c r="CF111" i="71"/>
  <c r="CF107" i="71"/>
  <c r="CF103" i="71"/>
  <c r="CF179" i="71"/>
  <c r="CF177" i="71"/>
  <c r="CF161" i="71"/>
  <c r="CF151" i="71"/>
  <c r="CF202" i="71"/>
  <c r="CF189" i="71"/>
  <c r="CF171" i="71"/>
  <c r="CF163" i="71"/>
  <c r="CF156" i="71"/>
  <c r="CF153" i="71"/>
  <c r="CF148" i="71"/>
  <c r="CF146" i="71"/>
  <c r="CF174" i="71"/>
  <c r="CF149" i="71"/>
  <c r="CF143" i="71"/>
  <c r="CF135" i="71"/>
  <c r="CF127" i="71"/>
  <c r="CF119" i="71"/>
  <c r="CF110" i="71"/>
  <c r="CF173" i="71"/>
  <c r="CF169" i="71"/>
  <c r="CF168" i="71"/>
  <c r="CF140" i="71"/>
  <c r="CF132" i="71"/>
  <c r="CF124" i="71"/>
  <c r="CF116" i="71"/>
  <c r="CF113" i="71"/>
  <c r="CF108" i="71"/>
  <c r="CF105" i="71"/>
  <c r="CF150" i="71"/>
  <c r="CF144" i="71"/>
  <c r="CF106" i="71"/>
  <c r="CF102" i="71"/>
  <c r="CF98" i="71"/>
  <c r="CF94" i="71"/>
  <c r="CF90" i="71"/>
  <c r="CF86" i="71"/>
  <c r="CF82" i="71"/>
  <c r="CF78" i="71"/>
  <c r="CF74" i="71"/>
  <c r="CF70" i="71"/>
  <c r="CF66" i="71"/>
  <c r="CF62" i="71"/>
  <c r="CF58" i="71"/>
  <c r="CF54" i="71"/>
  <c r="CF182" i="71"/>
  <c r="CF138" i="71"/>
  <c r="CF136" i="71"/>
  <c r="CF112" i="71"/>
  <c r="CF104" i="71"/>
  <c r="CF99" i="71"/>
  <c r="CF95" i="71"/>
  <c r="CF91" i="71"/>
  <c r="CF87" i="71"/>
  <c r="CF83" i="71"/>
  <c r="CF79" i="71"/>
  <c r="CF75" i="71"/>
  <c r="CF71" i="71"/>
  <c r="CF67" i="71"/>
  <c r="CF63" i="71"/>
  <c r="CF59" i="71"/>
  <c r="CF55" i="71"/>
  <c r="CF51" i="71"/>
  <c r="CN196" i="71"/>
  <c r="CN212" i="71"/>
  <c r="CN193" i="71"/>
  <c r="CN187" i="71"/>
  <c r="CN184" i="71"/>
  <c r="CN183" i="71"/>
  <c r="CN180" i="71"/>
  <c r="CN202" i="71"/>
  <c r="CN199" i="71"/>
  <c r="CN198" i="71"/>
  <c r="CN182" i="71"/>
  <c r="CN178" i="71"/>
  <c r="CN175" i="71"/>
  <c r="CN172" i="71"/>
  <c r="CN165" i="71"/>
  <c r="CN162" i="71"/>
  <c r="CN159" i="71"/>
  <c r="CN191" i="71"/>
  <c r="CN190" i="71"/>
  <c r="CN185" i="71"/>
  <c r="CN179" i="71"/>
  <c r="CN171" i="71"/>
  <c r="CN163" i="71"/>
  <c r="CN158" i="71"/>
  <c r="CN155" i="71"/>
  <c r="CN152" i="71"/>
  <c r="CN145" i="71"/>
  <c r="CN141" i="71"/>
  <c r="CN137" i="71"/>
  <c r="CN133" i="71"/>
  <c r="CN129" i="71"/>
  <c r="CN125" i="71"/>
  <c r="CN121" i="71"/>
  <c r="CN117" i="71"/>
  <c r="CN188" i="71"/>
  <c r="CN176" i="71"/>
  <c r="CN173" i="71"/>
  <c r="CN167" i="71"/>
  <c r="CN166" i="71"/>
  <c r="CN164" i="71"/>
  <c r="CN161" i="71"/>
  <c r="CN157" i="71"/>
  <c r="CN153" i="71"/>
  <c r="CN149" i="71"/>
  <c r="CN148" i="71"/>
  <c r="CN146" i="71"/>
  <c r="CN143" i="71"/>
  <c r="CN138" i="71"/>
  <c r="CN135" i="71"/>
  <c r="CN130" i="71"/>
  <c r="CN127" i="71"/>
  <c r="CN122" i="71"/>
  <c r="CN119" i="71"/>
  <c r="CN115" i="71"/>
  <c r="CN111" i="71"/>
  <c r="CN107" i="71"/>
  <c r="CN103" i="71"/>
  <c r="CN170" i="71"/>
  <c r="CN151" i="71"/>
  <c r="CN147" i="71"/>
  <c r="CN177" i="71"/>
  <c r="CN174" i="71"/>
  <c r="CN160" i="71"/>
  <c r="CN156" i="71"/>
  <c r="CN114" i="71"/>
  <c r="CN106" i="71"/>
  <c r="CN150" i="71"/>
  <c r="CN112" i="71"/>
  <c r="CN109" i="71"/>
  <c r="CN104" i="71"/>
  <c r="CN186" i="71"/>
  <c r="CN168" i="71"/>
  <c r="CN134" i="71"/>
  <c r="CN128" i="71"/>
  <c r="CN124" i="71"/>
  <c r="CN108" i="71"/>
  <c r="CN98" i="71"/>
  <c r="CN94" i="71"/>
  <c r="CN90" i="71"/>
  <c r="CN86" i="71"/>
  <c r="CN82" i="71"/>
  <c r="CN78" i="71"/>
  <c r="CN74" i="71"/>
  <c r="CN70" i="71"/>
  <c r="CN66" i="71"/>
  <c r="CN62" i="71"/>
  <c r="CN58" i="71"/>
  <c r="CN54" i="71"/>
  <c r="CN169" i="71"/>
  <c r="CN139" i="71"/>
  <c r="CN126" i="71"/>
  <c r="CN120" i="71"/>
  <c r="CN116" i="71"/>
  <c r="CN99" i="71"/>
  <c r="CN95" i="71"/>
  <c r="CN91" i="71"/>
  <c r="CN87" i="71"/>
  <c r="CN83" i="71"/>
  <c r="CN79" i="71"/>
  <c r="CN75" i="71"/>
  <c r="CN71" i="71"/>
  <c r="CN67" i="71"/>
  <c r="CN63" i="71"/>
  <c r="CN59" i="71"/>
  <c r="CN55" i="71"/>
  <c r="CN51" i="71"/>
  <c r="BP22" i="71"/>
  <c r="BX22" i="71"/>
  <c r="CG22" i="71"/>
  <c r="CO22" i="71"/>
  <c r="BS23" i="71"/>
  <c r="CA23" i="71"/>
  <c r="CJ23" i="71"/>
  <c r="CR23" i="71"/>
  <c r="EG23" i="71"/>
  <c r="EO23" i="71"/>
  <c r="BV24" i="71"/>
  <c r="CI24" i="71"/>
  <c r="CQ24" i="71"/>
  <c r="BU25" i="71"/>
  <c r="CC25" i="71"/>
  <c r="CL25" i="71"/>
  <c r="BT26" i="71"/>
  <c r="CB26" i="71"/>
  <c r="CK26" i="71"/>
  <c r="CS26" i="71"/>
  <c r="BW27" i="71"/>
  <c r="CF27" i="71"/>
  <c r="CN27" i="71"/>
  <c r="EC27" i="71"/>
  <c r="EK27" i="71"/>
  <c r="CI28" i="71"/>
  <c r="CM28" i="71"/>
  <c r="BU29" i="71"/>
  <c r="CC29" i="71"/>
  <c r="CL29" i="71"/>
  <c r="BP30" i="71"/>
  <c r="BX30" i="71"/>
  <c r="CG30" i="71"/>
  <c r="CO30" i="71"/>
  <c r="BS31" i="71"/>
  <c r="CA31" i="71"/>
  <c r="CJ31" i="71"/>
  <c r="CR31" i="71"/>
  <c r="EG31" i="71"/>
  <c r="EO31" i="71"/>
  <c r="BR32" i="71"/>
  <c r="BV32" i="71"/>
  <c r="BZ32" i="71"/>
  <c r="CD32" i="71"/>
  <c r="CQ32" i="71"/>
  <c r="BU33" i="71"/>
  <c r="CC33" i="71"/>
  <c r="CL33" i="71"/>
  <c r="BT34" i="71"/>
  <c r="CB34" i="71"/>
  <c r="CK34" i="71"/>
  <c r="CS34" i="71"/>
  <c r="BS35" i="71"/>
  <c r="CA35" i="71"/>
  <c r="CJ35" i="71"/>
  <c r="CR35" i="71"/>
  <c r="EG35" i="71"/>
  <c r="EO35" i="71"/>
  <c r="BR36" i="71"/>
  <c r="BV36" i="71"/>
  <c r="BZ36" i="71"/>
  <c r="CD36" i="71"/>
  <c r="CM36" i="71"/>
  <c r="BQ37" i="71"/>
  <c r="BY37" i="71"/>
  <c r="CH37" i="71"/>
  <c r="CP37" i="71"/>
  <c r="CT37" i="71"/>
  <c r="BT38" i="71"/>
  <c r="CB38" i="71"/>
  <c r="CK38" i="71"/>
  <c r="CS38" i="71"/>
  <c r="BW39" i="71"/>
  <c r="CF39" i="71"/>
  <c r="CN39" i="71"/>
  <c r="EC39" i="71"/>
  <c r="EK39" i="71"/>
  <c r="BV40" i="71"/>
  <c r="CD40" i="71"/>
  <c r="CM40" i="71"/>
  <c r="BQ41" i="71"/>
  <c r="BY41" i="71"/>
  <c r="CH41" i="71"/>
  <c r="CP41" i="71"/>
  <c r="CT41" i="71"/>
  <c r="BP42" i="71"/>
  <c r="BX42" i="71"/>
  <c r="CG42" i="71"/>
  <c r="CO42" i="71"/>
  <c r="BS43" i="71"/>
  <c r="BW43" i="71"/>
  <c r="CF43" i="71"/>
  <c r="CN43" i="71"/>
  <c r="EC43" i="71"/>
  <c r="EK43" i="71"/>
  <c r="BR44" i="71"/>
  <c r="BZ44" i="71"/>
  <c r="CI44" i="71"/>
  <c r="CQ44" i="71"/>
  <c r="BU45" i="71"/>
  <c r="CC45" i="71"/>
  <c r="CP45" i="71"/>
  <c r="BT46" i="71"/>
  <c r="CB46" i="71"/>
  <c r="CK46" i="71"/>
  <c r="CS46" i="71"/>
  <c r="CF47" i="71"/>
  <c r="CR47" i="71"/>
  <c r="EG47" i="71"/>
  <c r="EO47" i="71"/>
  <c r="BV48" i="71"/>
  <c r="CD48" i="71"/>
  <c r="CM48" i="71"/>
  <c r="BQ49" i="71"/>
  <c r="BY49" i="71"/>
  <c r="CH49" i="71"/>
  <c r="CP49" i="71"/>
  <c r="BT50" i="71"/>
  <c r="CB50" i="71"/>
  <c r="CK50" i="71"/>
  <c r="CB51" i="71"/>
  <c r="CH51" i="71"/>
  <c r="BX52" i="71"/>
  <c r="CO52" i="71"/>
  <c r="EG52" i="71"/>
  <c r="EO52" i="71"/>
  <c r="BV53" i="71"/>
  <c r="CD53" i="71"/>
  <c r="EG53" i="71"/>
  <c r="BR54" i="71"/>
  <c r="BZ54" i="71"/>
  <c r="CQ54" i="71"/>
  <c r="CC55" i="71"/>
  <c r="BX56" i="71"/>
  <c r="CO56" i="71"/>
  <c r="EG56" i="71"/>
  <c r="EO56" i="71"/>
  <c r="BV57" i="71"/>
  <c r="CD57" i="71"/>
  <c r="EG57" i="71"/>
  <c r="BR58" i="71"/>
  <c r="BZ58" i="71"/>
  <c r="CQ58" i="71"/>
  <c r="CC59" i="71"/>
  <c r="BX60" i="71"/>
  <c r="CO60" i="71"/>
  <c r="EG60" i="71"/>
  <c r="EO60" i="71"/>
  <c r="BV61" i="71"/>
  <c r="CD61" i="71"/>
  <c r="EG61" i="71"/>
  <c r="BR62" i="71"/>
  <c r="BZ62" i="71"/>
  <c r="CQ62" i="71"/>
  <c r="CC63" i="71"/>
  <c r="BX64" i="71"/>
  <c r="CO64" i="71"/>
  <c r="EG64" i="71"/>
  <c r="EO64" i="71"/>
  <c r="BV65" i="71"/>
  <c r="CD65" i="71"/>
  <c r="EG65" i="71"/>
  <c r="BR66" i="71"/>
  <c r="BZ66" i="71"/>
  <c r="CQ66" i="71"/>
  <c r="CC67" i="71"/>
  <c r="BX68" i="71"/>
  <c r="CO68" i="71"/>
  <c r="EC68" i="71"/>
  <c r="EK68" i="71"/>
  <c r="BV69" i="71"/>
  <c r="CD69" i="71"/>
  <c r="EG69" i="71"/>
  <c r="BR70" i="71"/>
  <c r="BZ70" i="71"/>
  <c r="CQ70" i="71"/>
  <c r="CC71" i="71"/>
  <c r="BX72" i="71"/>
  <c r="CO72" i="71"/>
  <c r="EG72" i="71"/>
  <c r="EK72" i="71"/>
  <c r="BV73" i="71"/>
  <c r="CD73" i="71"/>
  <c r="EG73" i="71"/>
  <c r="BR74" i="71"/>
  <c r="BZ74" i="71"/>
  <c r="CQ74" i="71"/>
  <c r="CC75" i="71"/>
  <c r="BX76" i="71"/>
  <c r="CO76" i="71"/>
  <c r="EG76" i="71"/>
  <c r="EK76" i="71"/>
  <c r="BV77" i="71"/>
  <c r="CD77" i="71"/>
  <c r="EG77" i="71"/>
  <c r="BR78" i="71"/>
  <c r="BZ78" i="71"/>
  <c r="CQ78" i="71"/>
  <c r="CC79" i="71"/>
  <c r="BX80" i="71"/>
  <c r="CO80" i="71"/>
  <c r="EG80" i="71"/>
  <c r="EO80" i="71"/>
  <c r="BV81" i="71"/>
  <c r="CD81" i="71"/>
  <c r="EG81" i="71"/>
  <c r="BR82" i="71"/>
  <c r="BZ82" i="71"/>
  <c r="CQ82" i="71"/>
  <c r="CC83" i="71"/>
  <c r="BX84" i="71"/>
  <c r="CG84" i="71"/>
  <c r="EC84" i="71"/>
  <c r="EO84" i="71"/>
  <c r="CM85" i="71"/>
  <c r="CI86" i="71"/>
  <c r="BU87" i="71"/>
  <c r="CL87" i="71"/>
  <c r="CT87" i="71"/>
  <c r="BP88" i="71"/>
  <c r="CG88" i="71"/>
  <c r="EC88" i="71"/>
  <c r="EK88" i="71"/>
  <c r="BV89" i="71"/>
  <c r="CD89" i="71"/>
  <c r="CI90" i="71"/>
  <c r="BU91" i="71"/>
  <c r="CL91" i="71"/>
  <c r="CT91" i="71"/>
  <c r="BP92" i="71"/>
  <c r="CG92" i="71"/>
  <c r="EC92" i="71"/>
  <c r="EK92" i="71"/>
  <c r="CM93" i="71"/>
  <c r="BU95" i="71"/>
  <c r="CL95" i="71"/>
  <c r="CT95" i="71"/>
  <c r="BP96" i="71"/>
  <c r="CG96" i="71"/>
  <c r="EC96" i="71"/>
  <c r="EK96" i="71"/>
  <c r="BV97" i="71"/>
  <c r="CD97" i="71"/>
  <c r="EG97" i="71"/>
  <c r="BR98" i="71"/>
  <c r="BZ98" i="71"/>
  <c r="CQ98" i="71"/>
  <c r="CC99" i="71"/>
  <c r="BX100" i="71"/>
  <c r="CO100" i="71"/>
  <c r="EG100" i="71"/>
  <c r="EO100" i="71"/>
  <c r="CM101" i="71"/>
  <c r="CP102" i="71"/>
  <c r="BQ103" i="71"/>
  <c r="CO103" i="71"/>
  <c r="CP104" i="71"/>
  <c r="BX105" i="71"/>
  <c r="CN105" i="71"/>
  <c r="CM106" i="71"/>
  <c r="BT109" i="71"/>
  <c r="CC110" i="71"/>
  <c r="CT112" i="71"/>
  <c r="CD115" i="71"/>
  <c r="CR119" i="71"/>
  <c r="CF120" i="71"/>
  <c r="CF122" i="71"/>
  <c r="BX123" i="71"/>
  <c r="BU124" i="71"/>
  <c r="EK124" i="71"/>
  <c r="CA126" i="71"/>
  <c r="CF128" i="71"/>
  <c r="BZ132" i="71"/>
  <c r="BT135" i="71"/>
  <c r="CB137" i="71"/>
  <c r="CO139" i="71"/>
  <c r="BX141" i="71"/>
  <c r="BY144" i="71"/>
  <c r="CQ173" i="71"/>
  <c r="CR199" i="71"/>
  <c r="ED198" i="71"/>
  <c r="ED196" i="71"/>
  <c r="ED215" i="71"/>
  <c r="ED205" i="71"/>
  <c r="ED199" i="71"/>
  <c r="ED197" i="71"/>
  <c r="ED195" i="71"/>
  <c r="ED186" i="71"/>
  <c r="ED183" i="71"/>
  <c r="ED182" i="71"/>
  <c r="ED213" i="71"/>
  <c r="ED204" i="71"/>
  <c r="ED203" i="71"/>
  <c r="ED201" i="71"/>
  <c r="ED200" i="71"/>
  <c r="ED184" i="71"/>
  <c r="ED180" i="71"/>
  <c r="ED177" i="71"/>
  <c r="ED174" i="71"/>
  <c r="ED171" i="71"/>
  <c r="ED168" i="71"/>
  <c r="ED161" i="71"/>
  <c r="ED158" i="71"/>
  <c r="ED214" i="71"/>
  <c r="ED212" i="71"/>
  <c r="ED185" i="71"/>
  <c r="ED178" i="71"/>
  <c r="ED167" i="71"/>
  <c r="ED162" i="71"/>
  <c r="ED157" i="71"/>
  <c r="ED154" i="71"/>
  <c r="ED151" i="71"/>
  <c r="ED148" i="71"/>
  <c r="ED144" i="71"/>
  <c r="ED140" i="71"/>
  <c r="ED136" i="71"/>
  <c r="ED132" i="71"/>
  <c r="ED128" i="71"/>
  <c r="ED124" i="71"/>
  <c r="ED120" i="71"/>
  <c r="ED116" i="71"/>
  <c r="ED217" i="71"/>
  <c r="ED208" i="71"/>
  <c r="ED206" i="71"/>
  <c r="ED191" i="71"/>
  <c r="ED169" i="71"/>
  <c r="ED159" i="71"/>
  <c r="ED114" i="71"/>
  <c r="ED110" i="71"/>
  <c r="ED106" i="71"/>
  <c r="ED102" i="71"/>
  <c r="ED219" i="71"/>
  <c r="ED207" i="71"/>
  <c r="ED202" i="71"/>
  <c r="ED192" i="71"/>
  <c r="ED189" i="71"/>
  <c r="ED176" i="71"/>
  <c r="ED210" i="71"/>
  <c r="ED188" i="71"/>
  <c r="ED179" i="71"/>
  <c r="ED175" i="71"/>
  <c r="ED170" i="71"/>
  <c r="ED163" i="71"/>
  <c r="ED150" i="71"/>
  <c r="ED149" i="71"/>
  <c r="ED145" i="71"/>
  <c r="ED211" i="71"/>
  <c r="ED190" i="71"/>
  <c r="ED181" i="71"/>
  <c r="ED173" i="71"/>
  <c r="ED172" i="71"/>
  <c r="ED152" i="71"/>
  <c r="ED147" i="71"/>
  <c r="ED165" i="71"/>
  <c r="ED155" i="71"/>
  <c r="ED115" i="71"/>
  <c r="ED112" i="71"/>
  <c r="ED109" i="71"/>
  <c r="ED107" i="71"/>
  <c r="ED193" i="71"/>
  <c r="ED164" i="71"/>
  <c r="ED141" i="71"/>
  <c r="ED138" i="71"/>
  <c r="ED133" i="71"/>
  <c r="ED130" i="71"/>
  <c r="ED125" i="71"/>
  <c r="ED122" i="71"/>
  <c r="ED117" i="71"/>
  <c r="ED104" i="71"/>
  <c r="ED209" i="71"/>
  <c r="ED139" i="71"/>
  <c r="ED137" i="71"/>
  <c r="ED127" i="71"/>
  <c r="ED126" i="71"/>
  <c r="ED111" i="71"/>
  <c r="ED103" i="71"/>
  <c r="ED101" i="71"/>
  <c r="ED97" i="71"/>
  <c r="ED93" i="71"/>
  <c r="ED89" i="71"/>
  <c r="ED85" i="71"/>
  <c r="ED81" i="71"/>
  <c r="ED77" i="71"/>
  <c r="ED73" i="71"/>
  <c r="ED69" i="71"/>
  <c r="ED65" i="71"/>
  <c r="ED61" i="71"/>
  <c r="ED57" i="71"/>
  <c r="ED53" i="71"/>
  <c r="ED156" i="71"/>
  <c r="ED131" i="71"/>
  <c r="ED129" i="71"/>
  <c r="ED119" i="71"/>
  <c r="ED118" i="71"/>
  <c r="ED108" i="71"/>
  <c r="ED98" i="71"/>
  <c r="ED94" i="71"/>
  <c r="ED90" i="71"/>
  <c r="ED86" i="71"/>
  <c r="ED82" i="71"/>
  <c r="ED78" i="71"/>
  <c r="ED74" i="71"/>
  <c r="ED70" i="71"/>
  <c r="ED66" i="71"/>
  <c r="ED62" i="71"/>
  <c r="ED58" i="71"/>
  <c r="ED54" i="71"/>
  <c r="EP217" i="71"/>
  <c r="EP205" i="71"/>
  <c r="EP200" i="71"/>
  <c r="EP199" i="71"/>
  <c r="EP198" i="71"/>
  <c r="EP220" i="71"/>
  <c r="EP203" i="71"/>
  <c r="EP193" i="71"/>
  <c r="EP188" i="71"/>
  <c r="EP182" i="71"/>
  <c r="EP213" i="71"/>
  <c r="EP204" i="71"/>
  <c r="EP201" i="71"/>
  <c r="EP192" i="71"/>
  <c r="EP189" i="71"/>
  <c r="EP177" i="71"/>
  <c r="EP174" i="71"/>
  <c r="EP171" i="71"/>
  <c r="EP164" i="71"/>
  <c r="EP161" i="71"/>
  <c r="EP158" i="71"/>
  <c r="EP207" i="71"/>
  <c r="EP186" i="71"/>
  <c r="EP184" i="71"/>
  <c r="EP179" i="71"/>
  <c r="EP176" i="71"/>
  <c r="EP172" i="71"/>
  <c r="EP168" i="71"/>
  <c r="EP167" i="71"/>
  <c r="EP163" i="71"/>
  <c r="EP160" i="71"/>
  <c r="EP157" i="71"/>
  <c r="EP154" i="71"/>
  <c r="EP151" i="71"/>
  <c r="EP144" i="71"/>
  <c r="EP140" i="71"/>
  <c r="EP136" i="71"/>
  <c r="EP132" i="71"/>
  <c r="EP128" i="71"/>
  <c r="EP124" i="71"/>
  <c r="EP120" i="71"/>
  <c r="EP116" i="71"/>
  <c r="EP211" i="71"/>
  <c r="EP197" i="71"/>
  <c r="EP191" i="71"/>
  <c r="EP185" i="71"/>
  <c r="EP170" i="71"/>
  <c r="EP162" i="71"/>
  <c r="EP155" i="71"/>
  <c r="EP149" i="71"/>
  <c r="EP146" i="71"/>
  <c r="EP141" i="71"/>
  <c r="EP138" i="71"/>
  <c r="EP133" i="71"/>
  <c r="EP130" i="71"/>
  <c r="EP125" i="71"/>
  <c r="EP122" i="71"/>
  <c r="EP117" i="71"/>
  <c r="EP114" i="71"/>
  <c r="EP110" i="71"/>
  <c r="EP106" i="71"/>
  <c r="EP102" i="71"/>
  <c r="EP215" i="71"/>
  <c r="EP214" i="71"/>
  <c r="EP210" i="71"/>
  <c r="EP209" i="71"/>
  <c r="EP202" i="71"/>
  <c r="EP196" i="71"/>
  <c r="EP183" i="71"/>
  <c r="EP212" i="71"/>
  <c r="EP187" i="71"/>
  <c r="EP169" i="71"/>
  <c r="EP156" i="71"/>
  <c r="EP145" i="71"/>
  <c r="EP208" i="71"/>
  <c r="EP190" i="71"/>
  <c r="EP175" i="71"/>
  <c r="EP173" i="71"/>
  <c r="EP150" i="71"/>
  <c r="EP194" i="71"/>
  <c r="EP180" i="71"/>
  <c r="EP178" i="71"/>
  <c r="EP166" i="71"/>
  <c r="EP159" i="71"/>
  <c r="EP152" i="71"/>
  <c r="EP139" i="71"/>
  <c r="EP131" i="71"/>
  <c r="EP123" i="71"/>
  <c r="EP109" i="71"/>
  <c r="EP206" i="71"/>
  <c r="EP181" i="71"/>
  <c r="EP165" i="71"/>
  <c r="EP148" i="71"/>
  <c r="EP147" i="71"/>
  <c r="EP115" i="71"/>
  <c r="EP112" i="71"/>
  <c r="EP107" i="71"/>
  <c r="EP104" i="71"/>
  <c r="EP219" i="71"/>
  <c r="EP153" i="71"/>
  <c r="EP142" i="71"/>
  <c r="EP137" i="71"/>
  <c r="EP135" i="71"/>
  <c r="EP113" i="71"/>
  <c r="EP105" i="71"/>
  <c r="EP103" i="71"/>
  <c r="EP101" i="71"/>
  <c r="EP97" i="71"/>
  <c r="EP93" i="71"/>
  <c r="EP89" i="71"/>
  <c r="EP85" i="71"/>
  <c r="EP81" i="71"/>
  <c r="EP77" i="71"/>
  <c r="EP73" i="71"/>
  <c r="EP69" i="71"/>
  <c r="EP65" i="71"/>
  <c r="EP61" i="71"/>
  <c r="EP57" i="71"/>
  <c r="EP53" i="71"/>
  <c r="EP134" i="71"/>
  <c r="EP129" i="71"/>
  <c r="EP127" i="71"/>
  <c r="EP108" i="71"/>
  <c r="EP98" i="71"/>
  <c r="EP94" i="71"/>
  <c r="EP90" i="71"/>
  <c r="EP86" i="71"/>
  <c r="EP82" i="71"/>
  <c r="EP78" i="71"/>
  <c r="EP74" i="71"/>
  <c r="EP70" i="71"/>
  <c r="EP66" i="71"/>
  <c r="EP62" i="71"/>
  <c r="EP58" i="71"/>
  <c r="EP54" i="71"/>
  <c r="EP50" i="71"/>
  <c r="BW212" i="71"/>
  <c r="BW202" i="71"/>
  <c r="BW199" i="71"/>
  <c r="BW198" i="71"/>
  <c r="BW190" i="71"/>
  <c r="BW188" i="71"/>
  <c r="BW185" i="71"/>
  <c r="BW181" i="71"/>
  <c r="BW206" i="71"/>
  <c r="BW203" i="71"/>
  <c r="BW201" i="71"/>
  <c r="BW200" i="71"/>
  <c r="BW196" i="71"/>
  <c r="BW187" i="71"/>
  <c r="BW183" i="71"/>
  <c r="BW173" i="71"/>
  <c r="BW170" i="71"/>
  <c r="BW167" i="71"/>
  <c r="BW164" i="71"/>
  <c r="BW180" i="71"/>
  <c r="BW177" i="71"/>
  <c r="BW176" i="71"/>
  <c r="BW172" i="71"/>
  <c r="BW168" i="71"/>
  <c r="BW166" i="71"/>
  <c r="BW161" i="71"/>
  <c r="BW160" i="71"/>
  <c r="BW153" i="71"/>
  <c r="BW150" i="71"/>
  <c r="BW145" i="71"/>
  <c r="BW141" i="71"/>
  <c r="BW137" i="71"/>
  <c r="BW133" i="71"/>
  <c r="BW129" i="71"/>
  <c r="BW125" i="71"/>
  <c r="BW121" i="71"/>
  <c r="BW117" i="71"/>
  <c r="BW191" i="71"/>
  <c r="BW182" i="71"/>
  <c r="BW163" i="71"/>
  <c r="BW162" i="71"/>
  <c r="BW158" i="71"/>
  <c r="BW146" i="71"/>
  <c r="BW143" i="71"/>
  <c r="BW138" i="71"/>
  <c r="BW135" i="71"/>
  <c r="BW130" i="71"/>
  <c r="BW127" i="71"/>
  <c r="BW122" i="71"/>
  <c r="BW119" i="71"/>
  <c r="BW115" i="71"/>
  <c r="BW111" i="71"/>
  <c r="BW107" i="71"/>
  <c r="BW103" i="71"/>
  <c r="BW184" i="71"/>
  <c r="BW178" i="71"/>
  <c r="BW165" i="71"/>
  <c r="BW159" i="71"/>
  <c r="BW152" i="71"/>
  <c r="BW151" i="71"/>
  <c r="BW179" i="71"/>
  <c r="BW169" i="71"/>
  <c r="BW148" i="71"/>
  <c r="BW156" i="71"/>
  <c r="BW114" i="71"/>
  <c r="BW171" i="71"/>
  <c r="BW157" i="71"/>
  <c r="BW155" i="71"/>
  <c r="BW142" i="71"/>
  <c r="BW140" i="71"/>
  <c r="BW139" i="71"/>
  <c r="BW134" i="71"/>
  <c r="BW132" i="71"/>
  <c r="BW131" i="71"/>
  <c r="BW126" i="71"/>
  <c r="BW124" i="71"/>
  <c r="BW123" i="71"/>
  <c r="BW118" i="71"/>
  <c r="BW112" i="71"/>
  <c r="BW109" i="71"/>
  <c r="BW104" i="71"/>
  <c r="BW174" i="71"/>
  <c r="BW149" i="71"/>
  <c r="BW147" i="71"/>
  <c r="BW120" i="71"/>
  <c r="BW116" i="71"/>
  <c r="BW98" i="71"/>
  <c r="BW94" i="71"/>
  <c r="BW90" i="71"/>
  <c r="BW86" i="71"/>
  <c r="BW82" i="71"/>
  <c r="BW78" i="71"/>
  <c r="BW74" i="71"/>
  <c r="BW70" i="71"/>
  <c r="BW66" i="71"/>
  <c r="BW62" i="71"/>
  <c r="BW58" i="71"/>
  <c r="BW54" i="71"/>
  <c r="BW175" i="71"/>
  <c r="BW154" i="71"/>
  <c r="BW144" i="71"/>
  <c r="BW113" i="71"/>
  <c r="BW110" i="71"/>
  <c r="BW106" i="71"/>
  <c r="BW105" i="71"/>
  <c r="BW99" i="71"/>
  <c r="BW95" i="71"/>
  <c r="BW91" i="71"/>
  <c r="BW87" i="71"/>
  <c r="BW83" i="71"/>
  <c r="BW79" i="71"/>
  <c r="BW75" i="71"/>
  <c r="BW71" i="71"/>
  <c r="BW67" i="71"/>
  <c r="BW63" i="71"/>
  <c r="BW59" i="71"/>
  <c r="BW55" i="71"/>
  <c r="BW51" i="71"/>
  <c r="BP196" i="71"/>
  <c r="BP191" i="71"/>
  <c r="BP188" i="71"/>
  <c r="BP185" i="71"/>
  <c r="BP182" i="71"/>
  <c r="BP197" i="71"/>
  <c r="BP194" i="71"/>
  <c r="BP183" i="71"/>
  <c r="BP181" i="71"/>
  <c r="BP177" i="71"/>
  <c r="BP174" i="71"/>
  <c r="BP171" i="71"/>
  <c r="BP168" i="71"/>
  <c r="BP161" i="71"/>
  <c r="BP186" i="71"/>
  <c r="BP176" i="71"/>
  <c r="BP172" i="71"/>
  <c r="BP170" i="71"/>
  <c r="BP166" i="71"/>
  <c r="BP160" i="71"/>
  <c r="BP157" i="71"/>
  <c r="BP154" i="71"/>
  <c r="BP151" i="71"/>
  <c r="BP148" i="71"/>
  <c r="BP144" i="71"/>
  <c r="BP140" i="71"/>
  <c r="BP136" i="71"/>
  <c r="BP132" i="71"/>
  <c r="BP128" i="71"/>
  <c r="BP124" i="71"/>
  <c r="BP120" i="71"/>
  <c r="BP201" i="71"/>
  <c r="BP189" i="71"/>
  <c r="BP169" i="71"/>
  <c r="BP159" i="71"/>
  <c r="BP158" i="71"/>
  <c r="BP114" i="71"/>
  <c r="BP110" i="71"/>
  <c r="BP106" i="71"/>
  <c r="BP102" i="71"/>
  <c r="BP200" i="71"/>
  <c r="BP179" i="71"/>
  <c r="BP175" i="71"/>
  <c r="BP163" i="71"/>
  <c r="BP150" i="71"/>
  <c r="BP149" i="71"/>
  <c r="BP173" i="71"/>
  <c r="BP162" i="71"/>
  <c r="BP152" i="71"/>
  <c r="BP146" i="71"/>
  <c r="BP178" i="71"/>
  <c r="BP155" i="71"/>
  <c r="BP147" i="71"/>
  <c r="BP143" i="71"/>
  <c r="BP137" i="71"/>
  <c r="BP135" i="71"/>
  <c r="BP129" i="71"/>
  <c r="BP127" i="71"/>
  <c r="BP121" i="71"/>
  <c r="BP119" i="71"/>
  <c r="BP115" i="71"/>
  <c r="BP112" i="71"/>
  <c r="BP109" i="71"/>
  <c r="BP107" i="71"/>
  <c r="BP180" i="71"/>
  <c r="BP167" i="71"/>
  <c r="BP165" i="71"/>
  <c r="BP153" i="71"/>
  <c r="BP142" i="71"/>
  <c r="BP139" i="71"/>
  <c r="BP134" i="71"/>
  <c r="BP131" i="71"/>
  <c r="BP126" i="71"/>
  <c r="BP123" i="71"/>
  <c r="BP118" i="71"/>
  <c r="BP117" i="71"/>
  <c r="BP101" i="71"/>
  <c r="BP97" i="71"/>
  <c r="BP93" i="71"/>
  <c r="BP89" i="71"/>
  <c r="BP85" i="71"/>
  <c r="BP81" i="71"/>
  <c r="BP77" i="71"/>
  <c r="BP73" i="71"/>
  <c r="BP69" i="71"/>
  <c r="BP65" i="71"/>
  <c r="BP61" i="71"/>
  <c r="BP57" i="71"/>
  <c r="BP53" i="71"/>
  <c r="BP199" i="71"/>
  <c r="BP164" i="71"/>
  <c r="BP156" i="71"/>
  <c r="BP141" i="71"/>
  <c r="BP138" i="71"/>
  <c r="BP116" i="71"/>
  <c r="BP227" i="71" s="1"/>
  <c r="BP105" i="71"/>
  <c r="BP104" i="71"/>
  <c r="BP98" i="71"/>
  <c r="BP94" i="71"/>
  <c r="BP90" i="71"/>
  <c r="BP86" i="71"/>
  <c r="BP82" i="71"/>
  <c r="BP78" i="71"/>
  <c r="BP74" i="71"/>
  <c r="BP70" i="71"/>
  <c r="BP66" i="71"/>
  <c r="BP62" i="71"/>
  <c r="BP58" i="71"/>
  <c r="BP54" i="71"/>
  <c r="BX219" i="71"/>
  <c r="BX205" i="71"/>
  <c r="BX203" i="71"/>
  <c r="BX211" i="71"/>
  <c r="BX202" i="71"/>
  <c r="BX192" i="71"/>
  <c r="BX195" i="71"/>
  <c r="BX181" i="71"/>
  <c r="BX180" i="71"/>
  <c r="BX179" i="71"/>
  <c r="BX176" i="71"/>
  <c r="BX169" i="71"/>
  <c r="BX166" i="71"/>
  <c r="BX163" i="71"/>
  <c r="BX160" i="71"/>
  <c r="BX178" i="71"/>
  <c r="BX170" i="71"/>
  <c r="BX162" i="71"/>
  <c r="BX156" i="71"/>
  <c r="BX149" i="71"/>
  <c r="BX144" i="71"/>
  <c r="BX140" i="71"/>
  <c r="BX136" i="71"/>
  <c r="BX132" i="71"/>
  <c r="BX128" i="71"/>
  <c r="BX124" i="71"/>
  <c r="BX120" i="71"/>
  <c r="BX213" i="71"/>
  <c r="BX188" i="71"/>
  <c r="BX183" i="71"/>
  <c r="BX173" i="71"/>
  <c r="BX171" i="71"/>
  <c r="BX164" i="71"/>
  <c r="BX161" i="71"/>
  <c r="BX159" i="71"/>
  <c r="BX154" i="71"/>
  <c r="BX114" i="71"/>
  <c r="BX110" i="71"/>
  <c r="BX106" i="71"/>
  <c r="BX102" i="71"/>
  <c r="BX198" i="71"/>
  <c r="BX182" i="71"/>
  <c r="BX193" i="71"/>
  <c r="BX186" i="71"/>
  <c r="BX174" i="71"/>
  <c r="BX172" i="71"/>
  <c r="BX157" i="71"/>
  <c r="BX147" i="71"/>
  <c r="BX190" i="71"/>
  <c r="BX184" i="71"/>
  <c r="BX177" i="71"/>
  <c r="BX168" i="71"/>
  <c r="BX167" i="71"/>
  <c r="BX165" i="71"/>
  <c r="BX152" i="71"/>
  <c r="BX151" i="71"/>
  <c r="BX146" i="71"/>
  <c r="BX215" i="71"/>
  <c r="BX158" i="71"/>
  <c r="BX143" i="71"/>
  <c r="BX135" i="71"/>
  <c r="BX127" i="71"/>
  <c r="BX119" i="71"/>
  <c r="BX116" i="71"/>
  <c r="BX113" i="71"/>
  <c r="BX111" i="71"/>
  <c r="BX108" i="71"/>
  <c r="BX150" i="71"/>
  <c r="BX137" i="71"/>
  <c r="BX129" i="71"/>
  <c r="BX121" i="71"/>
  <c r="BX134" i="71"/>
  <c r="BX133" i="71"/>
  <c r="BX130" i="71"/>
  <c r="BX109" i="71"/>
  <c r="BX103" i="71"/>
  <c r="BX101" i="71"/>
  <c r="BX97" i="71"/>
  <c r="BX93" i="71"/>
  <c r="BX89" i="71"/>
  <c r="BX85" i="71"/>
  <c r="BX81" i="71"/>
  <c r="BX77" i="71"/>
  <c r="BX73" i="71"/>
  <c r="BX69" i="71"/>
  <c r="BX65" i="71"/>
  <c r="BX61" i="71"/>
  <c r="BX57" i="71"/>
  <c r="BX53" i="71"/>
  <c r="BX187" i="71"/>
  <c r="BX148" i="71"/>
  <c r="BX145" i="71"/>
  <c r="BX139" i="71"/>
  <c r="BX126" i="71"/>
  <c r="BX125" i="71"/>
  <c r="BX122" i="71"/>
  <c r="BX107" i="71"/>
  <c r="BX104" i="71"/>
  <c r="BX98" i="71"/>
  <c r="BX94" i="71"/>
  <c r="BX90" i="71"/>
  <c r="BX86" i="71"/>
  <c r="BX82" i="71"/>
  <c r="BX78" i="71"/>
  <c r="BX74" i="71"/>
  <c r="BX70" i="71"/>
  <c r="BX66" i="71"/>
  <c r="BX62" i="71"/>
  <c r="BX58" i="71"/>
  <c r="BX54" i="71"/>
  <c r="CG214" i="71"/>
  <c r="CG186" i="71"/>
  <c r="CG182" i="71"/>
  <c r="CG180" i="71"/>
  <c r="CG177" i="71"/>
  <c r="CG174" i="71"/>
  <c r="CG171" i="71"/>
  <c r="CG168" i="71"/>
  <c r="CG161" i="71"/>
  <c r="CG178" i="71"/>
  <c r="CG167" i="71"/>
  <c r="CG162" i="71"/>
  <c r="CG157" i="71"/>
  <c r="CG154" i="71"/>
  <c r="CG151" i="71"/>
  <c r="CG148" i="71"/>
  <c r="CG144" i="71"/>
  <c r="CG140" i="71"/>
  <c r="CG136" i="71"/>
  <c r="CG132" i="71"/>
  <c r="CG128" i="71"/>
  <c r="CG124" i="71"/>
  <c r="CG120" i="71"/>
  <c r="CG116" i="71"/>
  <c r="CG181" i="71"/>
  <c r="CG176" i="71"/>
  <c r="CG173" i="71"/>
  <c r="CG166" i="71"/>
  <c r="CG164" i="71"/>
  <c r="CG163" i="71"/>
  <c r="CG114" i="71"/>
  <c r="CG110" i="71"/>
  <c r="BQ109" i="71"/>
  <c r="CG106" i="71"/>
  <c r="BQ105" i="71"/>
  <c r="CG102" i="71"/>
  <c r="BQ190" i="71"/>
  <c r="BQ187" i="71"/>
  <c r="CG185" i="71"/>
  <c r="BQ202" i="71"/>
  <c r="BQ196" i="71"/>
  <c r="BQ177" i="71"/>
  <c r="BQ171" i="71"/>
  <c r="CG169" i="71"/>
  <c r="BQ166" i="71"/>
  <c r="CG160" i="71"/>
  <c r="BQ158" i="71"/>
  <c r="BQ156" i="71"/>
  <c r="BQ155" i="71"/>
  <c r="CG152" i="71"/>
  <c r="CG147" i="71"/>
  <c r="BQ188" i="71"/>
  <c r="CG183" i="71"/>
  <c r="CG175" i="71"/>
  <c r="BQ175" i="71"/>
  <c r="CG170" i="71"/>
  <c r="BQ163" i="71"/>
  <c r="BQ157" i="71"/>
  <c r="BQ149" i="71"/>
  <c r="CG188" i="71"/>
  <c r="BQ185" i="71"/>
  <c r="BQ176" i="71"/>
  <c r="CG165" i="71"/>
  <c r="BQ161" i="71"/>
  <c r="BQ159" i="71"/>
  <c r="CG153" i="71"/>
  <c r="BQ145" i="71"/>
  <c r="CG141" i="71"/>
  <c r="CG138" i="71"/>
  <c r="CG133" i="71"/>
  <c r="CG130" i="71"/>
  <c r="CG125" i="71"/>
  <c r="CG122" i="71"/>
  <c r="CG117" i="71"/>
  <c r="CG115" i="71"/>
  <c r="CG112" i="71"/>
  <c r="CG109" i="71"/>
  <c r="CG107" i="71"/>
  <c r="CG172" i="71"/>
  <c r="CG158" i="71"/>
  <c r="BQ152" i="71"/>
  <c r="CG149" i="71"/>
  <c r="CG146" i="71"/>
  <c r="CG143" i="71"/>
  <c r="BQ140" i="71"/>
  <c r="CG137" i="71"/>
  <c r="BQ137" i="71"/>
  <c r="CG135" i="71"/>
  <c r="BQ132" i="71"/>
  <c r="CG129" i="71"/>
  <c r="BQ129" i="71"/>
  <c r="CG127" i="71"/>
  <c r="BQ124" i="71"/>
  <c r="CG121" i="71"/>
  <c r="BQ121" i="71"/>
  <c r="CG119" i="71"/>
  <c r="BQ115" i="71"/>
  <c r="BQ112" i="71"/>
  <c r="BQ110" i="71"/>
  <c r="BQ107" i="71"/>
  <c r="BQ104" i="71"/>
  <c r="BQ183" i="71"/>
  <c r="CG155" i="71"/>
  <c r="BQ151" i="71"/>
  <c r="BQ148" i="71"/>
  <c r="CG131" i="71"/>
  <c r="CG118" i="71"/>
  <c r="BQ118" i="71"/>
  <c r="CG113" i="71"/>
  <c r="BQ111" i="71"/>
  <c r="BQ108" i="71"/>
  <c r="CG101" i="71"/>
  <c r="BQ100" i="71"/>
  <c r="CG97" i="71"/>
  <c r="BQ96" i="71"/>
  <c r="CG93" i="71"/>
  <c r="BQ92" i="71"/>
  <c r="CG89" i="71"/>
  <c r="BQ88" i="71"/>
  <c r="CG85" i="71"/>
  <c r="BQ84" i="71"/>
  <c r="CG81" i="71"/>
  <c r="BQ80" i="71"/>
  <c r="CG77" i="71"/>
  <c r="BQ76" i="71"/>
  <c r="CG73" i="71"/>
  <c r="BQ72" i="71"/>
  <c r="CG69" i="71"/>
  <c r="BQ68" i="71"/>
  <c r="CG65" i="71"/>
  <c r="BQ64" i="71"/>
  <c r="CG61" i="71"/>
  <c r="BQ60" i="71"/>
  <c r="CG57" i="71"/>
  <c r="BQ56" i="71"/>
  <c r="CG53" i="71"/>
  <c r="BQ52" i="71"/>
  <c r="CG150" i="71"/>
  <c r="CG142" i="71"/>
  <c r="BQ142" i="71"/>
  <c r="CG123" i="71"/>
  <c r="BQ114" i="71"/>
  <c r="CG111" i="71"/>
  <c r="CG108" i="71"/>
  <c r="BQ106" i="71"/>
  <c r="BQ102" i="71"/>
  <c r="BQ101" i="71"/>
  <c r="CG98" i="71"/>
  <c r="BQ97" i="71"/>
  <c r="CG94" i="71"/>
  <c r="BQ93" i="71"/>
  <c r="CG90" i="71"/>
  <c r="BQ89" i="71"/>
  <c r="CG86" i="71"/>
  <c r="BQ85" i="71"/>
  <c r="CG82" i="71"/>
  <c r="BQ81" i="71"/>
  <c r="CG78" i="71"/>
  <c r="BQ77" i="71"/>
  <c r="CG74" i="71"/>
  <c r="BQ73" i="71"/>
  <c r="CG70" i="71"/>
  <c r="BQ69" i="71"/>
  <c r="CG66" i="71"/>
  <c r="BQ65" i="71"/>
  <c r="CG62" i="71"/>
  <c r="BQ61" i="71"/>
  <c r="CG58" i="71"/>
  <c r="BQ57" i="71"/>
  <c r="CG54" i="71"/>
  <c r="BQ53" i="71"/>
  <c r="CO213" i="71"/>
  <c r="CO209" i="71"/>
  <c r="CO182" i="71"/>
  <c r="CO216" i="71"/>
  <c r="CO177" i="71"/>
  <c r="CO174" i="71"/>
  <c r="CO171" i="71"/>
  <c r="CO168" i="71"/>
  <c r="CO161" i="71"/>
  <c r="CO186" i="71"/>
  <c r="CO180" i="71"/>
  <c r="CO175" i="71"/>
  <c r="CO173" i="71"/>
  <c r="CO169" i="71"/>
  <c r="CO165" i="71"/>
  <c r="CO164" i="71"/>
  <c r="CO159" i="71"/>
  <c r="CO157" i="71"/>
  <c r="CO154" i="71"/>
  <c r="CO151" i="71"/>
  <c r="CO148" i="71"/>
  <c r="CO144" i="71"/>
  <c r="CO140" i="71"/>
  <c r="CO136" i="71"/>
  <c r="CO132" i="71"/>
  <c r="CO128" i="71"/>
  <c r="CO124" i="71"/>
  <c r="CO120" i="71"/>
  <c r="CO116" i="71"/>
  <c r="CO185" i="71"/>
  <c r="CO181" i="71"/>
  <c r="CO163" i="71"/>
  <c r="CO162" i="71"/>
  <c r="CO156" i="71"/>
  <c r="CO152" i="71"/>
  <c r="CO150" i="71"/>
  <c r="CO114" i="71"/>
  <c r="CO110" i="71"/>
  <c r="BY109" i="71"/>
  <c r="CO106" i="71"/>
  <c r="BY105" i="71"/>
  <c r="CO102" i="71"/>
  <c r="BY192" i="71"/>
  <c r="CO176" i="71"/>
  <c r="CO208" i="71"/>
  <c r="BY181" i="71"/>
  <c r="CO178" i="71"/>
  <c r="BY176" i="71"/>
  <c r="BY173" i="71"/>
  <c r="CO166" i="71"/>
  <c r="CO160" i="71"/>
  <c r="BY150" i="71"/>
  <c r="BY149" i="71"/>
  <c r="CO145" i="71"/>
  <c r="CO179" i="71"/>
  <c r="CO170" i="71"/>
  <c r="BY164" i="71"/>
  <c r="BY157" i="71"/>
  <c r="CO147" i="71"/>
  <c r="BY221" i="71"/>
  <c r="CO183" i="71"/>
  <c r="BY168" i="71"/>
  <c r="CO158" i="71"/>
  <c r="BY154" i="71"/>
  <c r="BY148" i="71"/>
  <c r="CO141" i="71"/>
  <c r="BY141" i="71"/>
  <c r="CO138" i="71"/>
  <c r="BY138" i="71"/>
  <c r="CO133" i="71"/>
  <c r="BY133" i="71"/>
  <c r="CO130" i="71"/>
  <c r="BY130" i="71"/>
  <c r="CO125" i="71"/>
  <c r="BY125" i="71"/>
  <c r="CO122" i="71"/>
  <c r="BY122" i="71"/>
  <c r="CO117" i="71"/>
  <c r="BY117" i="71"/>
  <c r="CO113" i="71"/>
  <c r="CO111" i="71"/>
  <c r="CO108" i="71"/>
  <c r="BY179" i="71"/>
  <c r="BY177" i="71"/>
  <c r="CO167" i="71"/>
  <c r="BY161" i="71"/>
  <c r="BY160" i="71"/>
  <c r="BY156" i="71"/>
  <c r="CO155" i="71"/>
  <c r="CO143" i="71"/>
  <c r="CO135" i="71"/>
  <c r="CO127" i="71"/>
  <c r="CO119" i="71"/>
  <c r="BY116" i="71"/>
  <c r="BY114" i="71"/>
  <c r="BY111" i="71"/>
  <c r="BY108" i="71"/>
  <c r="BY106" i="71"/>
  <c r="BY197" i="71"/>
  <c r="CO153" i="71"/>
  <c r="BY146" i="71"/>
  <c r="CO142" i="71"/>
  <c r="BY128" i="71"/>
  <c r="CO123" i="71"/>
  <c r="CO121" i="71"/>
  <c r="BY115" i="71"/>
  <c r="CO112" i="71"/>
  <c r="CO101" i="71"/>
  <c r="BY100" i="71"/>
  <c r="CO97" i="71"/>
  <c r="BY96" i="71"/>
  <c r="CO93" i="71"/>
  <c r="BY92" i="71"/>
  <c r="CO89" i="71"/>
  <c r="BY88" i="71"/>
  <c r="CO85" i="71"/>
  <c r="BY84" i="71"/>
  <c r="CO81" i="71"/>
  <c r="BY80" i="71"/>
  <c r="CO77" i="71"/>
  <c r="BY76" i="71"/>
  <c r="CO73" i="71"/>
  <c r="BY72" i="71"/>
  <c r="CO69" i="71"/>
  <c r="BY68" i="71"/>
  <c r="CO65" i="71"/>
  <c r="BY64" i="71"/>
  <c r="CO61" i="71"/>
  <c r="BY60" i="71"/>
  <c r="CO57" i="71"/>
  <c r="BY56" i="71"/>
  <c r="CO53" i="71"/>
  <c r="BY52" i="71"/>
  <c r="BY171" i="71"/>
  <c r="BY170" i="71"/>
  <c r="CO134" i="71"/>
  <c r="BY120" i="71"/>
  <c r="CO115" i="71"/>
  <c r="BY103" i="71"/>
  <c r="BY101" i="71"/>
  <c r="CO98" i="71"/>
  <c r="BY97" i="71"/>
  <c r="CO94" i="71"/>
  <c r="BY93" i="71"/>
  <c r="CO90" i="71"/>
  <c r="BY89" i="71"/>
  <c r="CO86" i="71"/>
  <c r="BY85" i="71"/>
  <c r="CO82" i="71"/>
  <c r="BY81" i="71"/>
  <c r="CO78" i="71"/>
  <c r="BY77" i="71"/>
  <c r="CO74" i="71"/>
  <c r="BY73" i="71"/>
  <c r="CO70" i="71"/>
  <c r="BY69" i="71"/>
  <c r="CO66" i="71"/>
  <c r="BY65" i="71"/>
  <c r="CO62" i="71"/>
  <c r="BY61" i="71"/>
  <c r="CO58" i="71"/>
  <c r="BY57" i="71"/>
  <c r="CO54" i="71"/>
  <c r="BY53" i="71"/>
  <c r="CH197" i="71"/>
  <c r="CH181" i="71"/>
  <c r="CH191" i="71"/>
  <c r="CH173" i="71"/>
  <c r="CH170" i="71"/>
  <c r="CH167" i="71"/>
  <c r="CH164" i="71"/>
  <c r="CH196" i="71"/>
  <c r="CH188" i="71"/>
  <c r="CH180" i="71"/>
  <c r="CH179" i="71"/>
  <c r="CH174" i="71"/>
  <c r="CH163" i="71"/>
  <c r="CH153" i="71"/>
  <c r="CH150" i="71"/>
  <c r="CH147" i="71"/>
  <c r="CH143" i="71"/>
  <c r="CH139" i="71"/>
  <c r="CH135" i="71"/>
  <c r="CH131" i="71"/>
  <c r="CH127" i="71"/>
  <c r="CH123" i="71"/>
  <c r="CH119" i="71"/>
  <c r="CH220" i="71"/>
  <c r="CH182" i="71"/>
  <c r="CH171" i="71"/>
  <c r="CH169" i="71"/>
  <c r="CH162" i="71"/>
  <c r="CH161" i="71"/>
  <c r="CH159" i="71"/>
  <c r="CH155" i="71"/>
  <c r="CH151" i="71"/>
  <c r="CH149" i="71"/>
  <c r="CH146" i="71"/>
  <c r="CH144" i="71"/>
  <c r="CH141" i="71"/>
  <c r="CH138" i="71"/>
  <c r="CH136" i="71"/>
  <c r="CH133" i="71"/>
  <c r="CH130" i="71"/>
  <c r="CH128" i="71"/>
  <c r="CH125" i="71"/>
  <c r="CH122" i="71"/>
  <c r="CH120" i="71"/>
  <c r="CH117" i="71"/>
  <c r="CH113" i="71"/>
  <c r="CH109" i="71"/>
  <c r="CH105" i="71"/>
  <c r="CH199" i="71"/>
  <c r="CH194" i="71"/>
  <c r="CH187" i="71"/>
  <c r="CH184" i="71"/>
  <c r="CH168" i="71"/>
  <c r="CH165" i="71"/>
  <c r="CH157" i="71"/>
  <c r="CH145" i="71"/>
  <c r="CH185" i="71"/>
  <c r="CH166" i="71"/>
  <c r="CH160" i="71"/>
  <c r="CH152" i="71"/>
  <c r="CH175" i="71"/>
  <c r="CH204" i="71"/>
  <c r="CH178" i="71"/>
  <c r="CH154" i="71"/>
  <c r="CH148" i="71"/>
  <c r="CH115" i="71"/>
  <c r="CH112" i="71"/>
  <c r="CH110" i="71"/>
  <c r="CH107" i="71"/>
  <c r="CH104" i="71"/>
  <c r="CH140" i="71"/>
  <c r="CH137" i="71"/>
  <c r="CH126" i="71"/>
  <c r="CH100" i="71"/>
  <c r="CH96" i="71"/>
  <c r="CH92" i="71"/>
  <c r="CH88" i="71"/>
  <c r="CH84" i="71"/>
  <c r="CH80" i="71"/>
  <c r="CH76" i="71"/>
  <c r="CH72" i="71"/>
  <c r="CH68" i="71"/>
  <c r="CH64" i="71"/>
  <c r="CH60" i="71"/>
  <c r="CH56" i="71"/>
  <c r="CH52" i="71"/>
  <c r="CH206" i="71"/>
  <c r="CH183" i="71"/>
  <c r="CH177" i="71"/>
  <c r="CH172" i="71"/>
  <c r="CH158" i="71"/>
  <c r="CH132" i="71"/>
  <c r="CH129" i="71"/>
  <c r="CH118" i="71"/>
  <c r="CH106" i="71"/>
  <c r="CH102" i="71"/>
  <c r="CH101" i="71"/>
  <c r="CH97" i="71"/>
  <c r="CH93" i="71"/>
  <c r="CH89" i="71"/>
  <c r="CH85" i="71"/>
  <c r="CH81" i="71"/>
  <c r="CH77" i="71"/>
  <c r="CH73" i="71"/>
  <c r="CH69" i="71"/>
  <c r="CH65" i="71"/>
  <c r="CH61" i="71"/>
  <c r="CH57" i="71"/>
  <c r="CH53" i="71"/>
  <c r="CP207" i="71"/>
  <c r="CP198" i="71"/>
  <c r="CP195" i="71"/>
  <c r="CP185" i="71"/>
  <c r="CP181" i="71"/>
  <c r="CP190" i="71"/>
  <c r="CP183" i="71"/>
  <c r="CP173" i="71"/>
  <c r="CP170" i="71"/>
  <c r="CP167" i="71"/>
  <c r="CP164" i="71"/>
  <c r="CP192" i="71"/>
  <c r="CP184" i="71"/>
  <c r="CP177" i="71"/>
  <c r="CP176" i="71"/>
  <c r="CP172" i="71"/>
  <c r="CP168" i="71"/>
  <c r="CP166" i="71"/>
  <c r="CP161" i="71"/>
  <c r="CP160" i="71"/>
  <c r="CP153" i="71"/>
  <c r="CP150" i="71"/>
  <c r="CP147" i="71"/>
  <c r="CP143" i="71"/>
  <c r="CP139" i="71"/>
  <c r="CP135" i="71"/>
  <c r="CP131" i="71"/>
  <c r="CP127" i="71"/>
  <c r="CP123" i="71"/>
  <c r="CP119" i="71"/>
  <c r="CP180" i="71"/>
  <c r="CP171" i="71"/>
  <c r="CP169" i="71"/>
  <c r="CP159" i="71"/>
  <c r="CP158" i="71"/>
  <c r="CP145" i="71"/>
  <c r="CP142" i="71"/>
  <c r="CP140" i="71"/>
  <c r="CP137" i="71"/>
  <c r="CP134" i="71"/>
  <c r="CP132" i="71"/>
  <c r="CP129" i="71"/>
  <c r="CP126" i="71"/>
  <c r="CP124" i="71"/>
  <c r="CP121" i="71"/>
  <c r="CP118" i="71"/>
  <c r="CP116" i="71"/>
  <c r="CP113" i="71"/>
  <c r="CP109" i="71"/>
  <c r="CP105" i="71"/>
  <c r="CP193" i="71"/>
  <c r="CP182" i="71"/>
  <c r="CP157" i="71"/>
  <c r="CP149" i="71"/>
  <c r="CP187" i="71"/>
  <c r="CP178" i="71"/>
  <c r="CP175" i="71"/>
  <c r="CP163" i="71"/>
  <c r="CP152" i="71"/>
  <c r="CP151" i="71"/>
  <c r="CP162" i="71"/>
  <c r="CP154" i="71"/>
  <c r="CP146" i="71"/>
  <c r="CP144" i="71"/>
  <c r="CP136" i="71"/>
  <c r="CP128" i="71"/>
  <c r="CP120" i="71"/>
  <c r="CP156" i="71"/>
  <c r="CP141" i="71"/>
  <c r="CP138" i="71"/>
  <c r="CP133" i="71"/>
  <c r="CP130" i="71"/>
  <c r="CP125" i="71"/>
  <c r="CP122" i="71"/>
  <c r="CP117" i="71"/>
  <c r="CP114" i="71"/>
  <c r="CP111" i="71"/>
  <c r="CP108" i="71"/>
  <c r="CP106" i="71"/>
  <c r="CP103" i="71"/>
  <c r="CP179" i="71"/>
  <c r="CP110" i="71"/>
  <c r="CP107" i="71"/>
  <c r="CP100" i="71"/>
  <c r="CP96" i="71"/>
  <c r="CP92" i="71"/>
  <c r="CP88" i="71"/>
  <c r="CP84" i="71"/>
  <c r="CP80" i="71"/>
  <c r="CP76" i="71"/>
  <c r="CP72" i="71"/>
  <c r="CP68" i="71"/>
  <c r="CP64" i="71"/>
  <c r="CP60" i="71"/>
  <c r="CP56" i="71"/>
  <c r="CP52" i="71"/>
  <c r="CP174" i="71"/>
  <c r="CP165" i="71"/>
  <c r="CP155" i="71"/>
  <c r="CP112" i="71"/>
  <c r="CP101" i="71"/>
  <c r="CP97" i="71"/>
  <c r="CP93" i="71"/>
  <c r="CP89" i="71"/>
  <c r="CP85" i="71"/>
  <c r="CP81" i="71"/>
  <c r="CP77" i="71"/>
  <c r="CP73" i="71"/>
  <c r="CP69" i="71"/>
  <c r="CP65" i="71"/>
  <c r="CP61" i="71"/>
  <c r="CP57" i="71"/>
  <c r="CP53" i="71"/>
  <c r="CI108" i="71"/>
  <c r="CI104" i="71"/>
  <c r="CI196" i="71"/>
  <c r="CI181" i="71"/>
  <c r="CI180" i="71"/>
  <c r="CI177" i="71"/>
  <c r="CI167" i="71"/>
  <c r="CI164" i="71"/>
  <c r="CI158" i="71"/>
  <c r="CI150" i="71"/>
  <c r="CI168" i="71"/>
  <c r="CI161" i="71"/>
  <c r="CI151" i="71"/>
  <c r="CI147" i="71"/>
  <c r="CI145" i="71"/>
  <c r="CI191" i="71"/>
  <c r="CI155" i="71"/>
  <c r="CI144" i="71"/>
  <c r="CI136" i="71"/>
  <c r="CI128" i="71"/>
  <c r="CI120" i="71"/>
  <c r="CI114" i="71"/>
  <c r="CI111" i="71"/>
  <c r="CI106" i="71"/>
  <c r="CI198" i="71"/>
  <c r="CI188" i="71"/>
  <c r="CI174" i="71"/>
  <c r="CI141" i="71"/>
  <c r="CI133" i="71"/>
  <c r="CI125" i="71"/>
  <c r="CI117" i="71"/>
  <c r="CI109" i="71"/>
  <c r="CI162" i="71"/>
  <c r="CI139" i="71"/>
  <c r="CI116" i="71"/>
  <c r="CI103" i="71"/>
  <c r="CI99" i="71"/>
  <c r="CI95" i="71"/>
  <c r="CI91" i="71"/>
  <c r="CI87" i="71"/>
  <c r="CI83" i="71"/>
  <c r="CI79" i="71"/>
  <c r="CI75" i="71"/>
  <c r="CI71" i="71"/>
  <c r="CI67" i="71"/>
  <c r="CI63" i="71"/>
  <c r="CI59" i="71"/>
  <c r="CI55" i="71"/>
  <c r="CI178" i="71"/>
  <c r="CI173" i="71"/>
  <c r="CI140" i="71"/>
  <c r="CI137" i="71"/>
  <c r="CI131" i="71"/>
  <c r="CI113" i="71"/>
  <c r="CI110" i="71"/>
  <c r="CI107" i="71"/>
  <c r="CI100" i="71"/>
  <c r="CI96" i="71"/>
  <c r="CI92" i="71"/>
  <c r="CI88" i="71"/>
  <c r="CI84" i="71"/>
  <c r="CI80" i="71"/>
  <c r="CI76" i="71"/>
  <c r="CI72" i="71"/>
  <c r="CI68" i="71"/>
  <c r="CI64" i="71"/>
  <c r="CI60" i="71"/>
  <c r="CI56" i="71"/>
  <c r="CI52" i="71"/>
  <c r="CM108" i="71"/>
  <c r="CM104" i="71"/>
  <c r="CM183" i="71"/>
  <c r="CM178" i="71"/>
  <c r="CM177" i="71"/>
  <c r="CM175" i="71"/>
  <c r="CM171" i="71"/>
  <c r="CM152" i="71"/>
  <c r="CM196" i="71"/>
  <c r="CM173" i="71"/>
  <c r="CM172" i="71"/>
  <c r="CM162" i="71"/>
  <c r="CM154" i="71"/>
  <c r="CM153" i="71"/>
  <c r="CM148" i="71"/>
  <c r="CM201" i="71"/>
  <c r="CM200" i="71"/>
  <c r="CM170" i="71"/>
  <c r="CM161" i="71"/>
  <c r="CM159" i="71"/>
  <c r="CM150" i="71"/>
  <c r="CM145" i="71"/>
  <c r="CM143" i="71"/>
  <c r="CM135" i="71"/>
  <c r="CM127" i="71"/>
  <c r="CM119" i="71"/>
  <c r="CM109" i="71"/>
  <c r="CM184" i="71"/>
  <c r="CM165" i="71"/>
  <c r="CM157" i="71"/>
  <c r="CM140" i="71"/>
  <c r="CM139" i="71"/>
  <c r="CM137" i="71"/>
  <c r="CM132" i="71"/>
  <c r="CM131" i="71"/>
  <c r="CM129" i="71"/>
  <c r="CM124" i="71"/>
  <c r="CM123" i="71"/>
  <c r="CM121" i="71"/>
  <c r="CM116" i="71"/>
  <c r="CM115" i="71"/>
  <c r="CM110" i="71"/>
  <c r="CM107" i="71"/>
  <c r="CM111" i="71"/>
  <c r="CM99" i="71"/>
  <c r="CM95" i="71"/>
  <c r="CM91" i="71"/>
  <c r="CM87" i="71"/>
  <c r="CM83" i="71"/>
  <c r="CM79" i="71"/>
  <c r="CM75" i="71"/>
  <c r="CM71" i="71"/>
  <c r="CM67" i="71"/>
  <c r="CM63" i="71"/>
  <c r="CM59" i="71"/>
  <c r="CM55" i="71"/>
  <c r="CM114" i="71"/>
  <c r="CM105" i="71"/>
  <c r="CM102" i="71"/>
  <c r="CM100" i="71"/>
  <c r="CM96" i="71"/>
  <c r="CM92" i="71"/>
  <c r="CM88" i="71"/>
  <c r="CM84" i="71"/>
  <c r="CM80" i="71"/>
  <c r="CM76" i="71"/>
  <c r="CM72" i="71"/>
  <c r="CM68" i="71"/>
  <c r="CM64" i="71"/>
  <c r="CM60" i="71"/>
  <c r="CM56" i="71"/>
  <c r="CM52" i="71"/>
  <c r="BQ22" i="71"/>
  <c r="BU22" i="71"/>
  <c r="BY22" i="71"/>
  <c r="CC22" i="71"/>
  <c r="CH22" i="71"/>
  <c r="CL22" i="71"/>
  <c r="CP22" i="71"/>
  <c r="CT22" i="71"/>
  <c r="BP23" i="71"/>
  <c r="BT23" i="71"/>
  <c r="BX23" i="71"/>
  <c r="CB23" i="71"/>
  <c r="CG23" i="71"/>
  <c r="CK23" i="71"/>
  <c r="CO23" i="71"/>
  <c r="CS23" i="71"/>
  <c r="ED23" i="71"/>
  <c r="EH23" i="71"/>
  <c r="EL23" i="71"/>
  <c r="EP23" i="71"/>
  <c r="BS24" i="71"/>
  <c r="BW24" i="71"/>
  <c r="CA24" i="71"/>
  <c r="CF24" i="71"/>
  <c r="CJ24" i="71"/>
  <c r="CN24" i="71"/>
  <c r="CR24" i="71"/>
  <c r="EC24" i="71"/>
  <c r="EG24" i="71"/>
  <c r="EK24" i="71"/>
  <c r="EO24" i="71"/>
  <c r="BR25" i="71"/>
  <c r="BV25" i="71"/>
  <c r="BZ25" i="71"/>
  <c r="CD25" i="71"/>
  <c r="CI25" i="71"/>
  <c r="CM25" i="71"/>
  <c r="CQ25" i="71"/>
  <c r="BQ26" i="71"/>
  <c r="BU26" i="71"/>
  <c r="BY26" i="71"/>
  <c r="CC26" i="71"/>
  <c r="CH26" i="71"/>
  <c r="CL26" i="71"/>
  <c r="CP26" i="71"/>
  <c r="CT26" i="71"/>
  <c r="BP27" i="71"/>
  <c r="BT27" i="71"/>
  <c r="BX27" i="71"/>
  <c r="CB27" i="71"/>
  <c r="CG27" i="71"/>
  <c r="CK27" i="71"/>
  <c r="CO27" i="71"/>
  <c r="CS27" i="71"/>
  <c r="ED27" i="71"/>
  <c r="EH27" i="71"/>
  <c r="EL27" i="71"/>
  <c r="EP27" i="71"/>
  <c r="BS28" i="71"/>
  <c r="BW28" i="71"/>
  <c r="CA28" i="71"/>
  <c r="CF28" i="71"/>
  <c r="CJ28" i="71"/>
  <c r="CN28" i="71"/>
  <c r="CR28" i="71"/>
  <c r="EC28" i="71"/>
  <c r="EG28" i="71"/>
  <c r="EK28" i="71"/>
  <c r="EO28" i="71"/>
  <c r="BR29" i="71"/>
  <c r="BV29" i="71"/>
  <c r="BZ29" i="71"/>
  <c r="CD29" i="71"/>
  <c r="CI29" i="71"/>
  <c r="CM29" i="71"/>
  <c r="CQ29" i="71"/>
  <c r="BQ30" i="71"/>
  <c r="BU30" i="71"/>
  <c r="BY30" i="71"/>
  <c r="CC30" i="71"/>
  <c r="CH30" i="71"/>
  <c r="CL30" i="71"/>
  <c r="CP30" i="71"/>
  <c r="CT30" i="71"/>
  <c r="BP31" i="71"/>
  <c r="BT31" i="71"/>
  <c r="BX31" i="71"/>
  <c r="CB31" i="71"/>
  <c r="CG31" i="71"/>
  <c r="CK31" i="71"/>
  <c r="CO31" i="71"/>
  <c r="CS31" i="71"/>
  <c r="ED31" i="71"/>
  <c r="EH31" i="71"/>
  <c r="EL31" i="71"/>
  <c r="EP31" i="71"/>
  <c r="BS32" i="71"/>
  <c r="BW32" i="71"/>
  <c r="CA32" i="71"/>
  <c r="CF32" i="71"/>
  <c r="CJ32" i="71"/>
  <c r="CN32" i="71"/>
  <c r="CR32" i="71"/>
  <c r="EC32" i="71"/>
  <c r="EG32" i="71"/>
  <c r="EK32" i="71"/>
  <c r="EO32" i="71"/>
  <c r="BR33" i="71"/>
  <c r="BV33" i="71"/>
  <c r="BZ33" i="71"/>
  <c r="CD33" i="71"/>
  <c r="CI33" i="71"/>
  <c r="CM33" i="71"/>
  <c r="CQ33" i="71"/>
  <c r="BQ34" i="71"/>
  <c r="BU34" i="71"/>
  <c r="BY34" i="71"/>
  <c r="CC34" i="71"/>
  <c r="CH34" i="71"/>
  <c r="CL34" i="71"/>
  <c r="CP34" i="71"/>
  <c r="CT34" i="71"/>
  <c r="BP35" i="71"/>
  <c r="BT35" i="71"/>
  <c r="BX35" i="71"/>
  <c r="CB35" i="71"/>
  <c r="CG35" i="71"/>
  <c r="CK35" i="71"/>
  <c r="CO35" i="71"/>
  <c r="CS35" i="71"/>
  <c r="ED35" i="71"/>
  <c r="EH35" i="71"/>
  <c r="EL35" i="71"/>
  <c r="EP35" i="71"/>
  <c r="BS36" i="71"/>
  <c r="BW36" i="71"/>
  <c r="CA36" i="71"/>
  <c r="CF36" i="71"/>
  <c r="CJ36" i="71"/>
  <c r="CN36" i="71"/>
  <c r="CR36" i="71"/>
  <c r="EC36" i="71"/>
  <c r="EG36" i="71"/>
  <c r="EK36" i="71"/>
  <c r="EO36" i="71"/>
  <c r="BR37" i="71"/>
  <c r="BV37" i="71"/>
  <c r="BZ37" i="71"/>
  <c r="CD37" i="71"/>
  <c r="CI37" i="71"/>
  <c r="CM37" i="71"/>
  <c r="CQ37" i="71"/>
  <c r="BQ38" i="71"/>
  <c r="BU38" i="71"/>
  <c r="BY38" i="71"/>
  <c r="CC38" i="71"/>
  <c r="CH38" i="71"/>
  <c r="CL38" i="71"/>
  <c r="CP38" i="71"/>
  <c r="CT38" i="71"/>
  <c r="BP39" i="71"/>
  <c r="BT39" i="71"/>
  <c r="BX39" i="71"/>
  <c r="CB39" i="71"/>
  <c r="CG39" i="71"/>
  <c r="CK39" i="71"/>
  <c r="CO39" i="71"/>
  <c r="CS39" i="71"/>
  <c r="ED39" i="71"/>
  <c r="EH39" i="71"/>
  <c r="EL39" i="71"/>
  <c r="EP39" i="71"/>
  <c r="BS40" i="71"/>
  <c r="BW40" i="71"/>
  <c r="CA40" i="71"/>
  <c r="CF40" i="71"/>
  <c r="CJ40" i="71"/>
  <c r="CN40" i="71"/>
  <c r="CR40" i="71"/>
  <c r="EC40" i="71"/>
  <c r="EG40" i="71"/>
  <c r="EK40" i="71"/>
  <c r="EO40" i="71"/>
  <c r="BR41" i="71"/>
  <c r="BV41" i="71"/>
  <c r="BZ41" i="71"/>
  <c r="CD41" i="71"/>
  <c r="CI41" i="71"/>
  <c r="CM41" i="71"/>
  <c r="CQ41" i="71"/>
  <c r="BQ42" i="71"/>
  <c r="BU42" i="71"/>
  <c r="BY42" i="71"/>
  <c r="CC42" i="71"/>
  <c r="CH42" i="71"/>
  <c r="CL42" i="71"/>
  <c r="CP42" i="71"/>
  <c r="CT42" i="71"/>
  <c r="BP43" i="71"/>
  <c r="BT43" i="71"/>
  <c r="BX43" i="71"/>
  <c r="CB43" i="71"/>
  <c r="CG43" i="71"/>
  <c r="CK43" i="71"/>
  <c r="CO43" i="71"/>
  <c r="CS43" i="71"/>
  <c r="ED43" i="71"/>
  <c r="EH43" i="71"/>
  <c r="EL43" i="71"/>
  <c r="EP43" i="71"/>
  <c r="BS44" i="71"/>
  <c r="BW44" i="71"/>
  <c r="CA44" i="71"/>
  <c r="CF44" i="71"/>
  <c r="CJ44" i="71"/>
  <c r="CN44" i="71"/>
  <c r="CR44" i="71"/>
  <c r="EC44" i="71"/>
  <c r="EG44" i="71"/>
  <c r="EK44" i="71"/>
  <c r="EO44" i="71"/>
  <c r="BR45" i="71"/>
  <c r="BV45" i="71"/>
  <c r="BZ45" i="71"/>
  <c r="CD45" i="71"/>
  <c r="CI45" i="71"/>
  <c r="CM45" i="71"/>
  <c r="CQ45" i="71"/>
  <c r="BQ46" i="71"/>
  <c r="BU46" i="71"/>
  <c r="BY46" i="71"/>
  <c r="CC46" i="71"/>
  <c r="CH46" i="71"/>
  <c r="CL46" i="71"/>
  <c r="CP46" i="71"/>
  <c r="CT46" i="71"/>
  <c r="BP47" i="71"/>
  <c r="BT47" i="71"/>
  <c r="BX47" i="71"/>
  <c r="CB47" i="71"/>
  <c r="CG47" i="71"/>
  <c r="CK47" i="71"/>
  <c r="CO47" i="71"/>
  <c r="CS47" i="71"/>
  <c r="ED47" i="71"/>
  <c r="EH47" i="71"/>
  <c r="EL47" i="71"/>
  <c r="EP47" i="71"/>
  <c r="BS48" i="71"/>
  <c r="BW48" i="71"/>
  <c r="CA48" i="71"/>
  <c r="CF48" i="71"/>
  <c r="CJ48" i="71"/>
  <c r="CN48" i="71"/>
  <c r="CR48" i="71"/>
  <c r="EC48" i="71"/>
  <c r="EG48" i="71"/>
  <c r="EK48" i="71"/>
  <c r="EO48" i="71"/>
  <c r="BR49" i="71"/>
  <c r="BV49" i="71"/>
  <c r="BZ49" i="71"/>
  <c r="CD49" i="71"/>
  <c r="CI49" i="71"/>
  <c r="CM49" i="71"/>
  <c r="CQ49" i="71"/>
  <c r="BQ50" i="71"/>
  <c r="BU50" i="71"/>
  <c r="BY50" i="71"/>
  <c r="CC50" i="71"/>
  <c r="CH50" i="71"/>
  <c r="CL50" i="71"/>
  <c r="CP50" i="71"/>
  <c r="CT50" i="71"/>
  <c r="BR51" i="71"/>
  <c r="BX51" i="71"/>
  <c r="CC51" i="71"/>
  <c r="CI51" i="71"/>
  <c r="CO51" i="71"/>
  <c r="EH51" i="71"/>
  <c r="BS52" i="71"/>
  <c r="CA52" i="71"/>
  <c r="CJ52" i="71"/>
  <c r="CR52" i="71"/>
  <c r="ED52" i="71"/>
  <c r="EH52" i="71"/>
  <c r="EL52" i="71"/>
  <c r="EP52" i="71"/>
  <c r="BW53" i="71"/>
  <c r="CF53" i="71"/>
  <c r="CN53" i="71"/>
  <c r="EC53" i="71"/>
  <c r="BU54" i="71"/>
  <c r="CC54" i="71"/>
  <c r="CL54" i="71"/>
  <c r="CT54" i="71"/>
  <c r="BP55" i="71"/>
  <c r="BX55" i="71"/>
  <c r="CG55" i="71"/>
  <c r="CO55" i="71"/>
  <c r="EH55" i="71"/>
  <c r="BS56" i="71"/>
  <c r="CA56" i="71"/>
  <c r="CJ56" i="71"/>
  <c r="CR56" i="71"/>
  <c r="ED56" i="71"/>
  <c r="EH56" i="71"/>
  <c r="EL56" i="71"/>
  <c r="EP56" i="71"/>
  <c r="BW57" i="71"/>
  <c r="CF57" i="71"/>
  <c r="CN57" i="71"/>
  <c r="EC57" i="71"/>
  <c r="BU58" i="71"/>
  <c r="CC58" i="71"/>
  <c r="CL58" i="71"/>
  <c r="CT58" i="71"/>
  <c r="BP59" i="71"/>
  <c r="BX59" i="71"/>
  <c r="CG59" i="71"/>
  <c r="CO59" i="71"/>
  <c r="EH59" i="71"/>
  <c r="BS60" i="71"/>
  <c r="CA60" i="71"/>
  <c r="CJ60" i="71"/>
  <c r="CR60" i="71"/>
  <c r="ED60" i="71"/>
  <c r="EH60" i="71"/>
  <c r="EL60" i="71"/>
  <c r="EP60" i="71"/>
  <c r="BW61" i="71"/>
  <c r="CF61" i="71"/>
  <c r="CN61" i="71"/>
  <c r="EC61" i="71"/>
  <c r="BU62" i="71"/>
  <c r="CC62" i="71"/>
  <c r="CL62" i="71"/>
  <c r="CT62" i="71"/>
  <c r="BP63" i="71"/>
  <c r="BX63" i="71"/>
  <c r="CG63" i="71"/>
  <c r="CO63" i="71"/>
  <c r="EH63" i="71"/>
  <c r="BS64" i="71"/>
  <c r="CA64" i="71"/>
  <c r="CJ64" i="71"/>
  <c r="CR64" i="71"/>
  <c r="ED64" i="71"/>
  <c r="EH64" i="71"/>
  <c r="EL64" i="71"/>
  <c r="EP64" i="71"/>
  <c r="BW65" i="71"/>
  <c r="CF65" i="71"/>
  <c r="CN65" i="71"/>
  <c r="EC65" i="71"/>
  <c r="BU66" i="71"/>
  <c r="CC66" i="71"/>
  <c r="CL66" i="71"/>
  <c r="CT66" i="71"/>
  <c r="BP67" i="71"/>
  <c r="BX67" i="71"/>
  <c r="CG67" i="71"/>
  <c r="CO67" i="71"/>
  <c r="EH67" i="71"/>
  <c r="BS68" i="71"/>
  <c r="CA68" i="71"/>
  <c r="CJ68" i="71"/>
  <c r="CR68" i="71"/>
  <c r="ED68" i="71"/>
  <c r="EH68" i="71"/>
  <c r="EL68" i="71"/>
  <c r="EP68" i="71"/>
  <c r="BW69" i="71"/>
  <c r="CF69" i="71"/>
  <c r="CN69" i="71"/>
  <c r="EC69" i="71"/>
  <c r="BU70" i="71"/>
  <c r="CC70" i="71"/>
  <c r="CL70" i="71"/>
  <c r="CT70" i="71"/>
  <c r="BP71" i="71"/>
  <c r="BX71" i="71"/>
  <c r="CG71" i="71"/>
  <c r="CO71" i="71"/>
  <c r="EH71" i="71"/>
  <c r="BS72" i="71"/>
  <c r="CA72" i="71"/>
  <c r="CJ72" i="71"/>
  <c r="CR72" i="71"/>
  <c r="ED72" i="71"/>
  <c r="EH72" i="71"/>
  <c r="EL72" i="71"/>
  <c r="EP72" i="71"/>
  <c r="BW73" i="71"/>
  <c r="CF73" i="71"/>
  <c r="CN73" i="71"/>
  <c r="EC73" i="71"/>
  <c r="BU74" i="71"/>
  <c r="CC74" i="71"/>
  <c r="CL74" i="71"/>
  <c r="CT74" i="71"/>
  <c r="BP75" i="71"/>
  <c r="BX75" i="71"/>
  <c r="CG75" i="71"/>
  <c r="CO75" i="71"/>
  <c r="EH75" i="71"/>
  <c r="BS76" i="71"/>
  <c r="CA76" i="71"/>
  <c r="CJ76" i="71"/>
  <c r="CR76" i="71"/>
  <c r="ED76" i="71"/>
  <c r="EH76" i="71"/>
  <c r="EL76" i="71"/>
  <c r="EP76" i="71"/>
  <c r="BW77" i="71"/>
  <c r="CF77" i="71"/>
  <c r="CN77" i="71"/>
  <c r="EC77" i="71"/>
  <c r="BU78" i="71"/>
  <c r="CC78" i="71"/>
  <c r="CL78" i="71"/>
  <c r="CT78" i="71"/>
  <c r="BP79" i="71"/>
  <c r="BX79" i="71"/>
  <c r="CG79" i="71"/>
  <c r="CO79" i="71"/>
  <c r="EH79" i="71"/>
  <c r="BS80" i="71"/>
  <c r="CA80" i="71"/>
  <c r="CJ80" i="71"/>
  <c r="CR80" i="71"/>
  <c r="ED80" i="71"/>
  <c r="EH80" i="71"/>
  <c r="EL80" i="71"/>
  <c r="EP80" i="71"/>
  <c r="BW81" i="71"/>
  <c r="CF81" i="71"/>
  <c r="CN81" i="71"/>
  <c r="EC81" i="71"/>
  <c r="BU82" i="71"/>
  <c r="CC82" i="71"/>
  <c r="CL82" i="71"/>
  <c r="CT82" i="71"/>
  <c r="BP83" i="71"/>
  <c r="BX83" i="71"/>
  <c r="CG83" i="71"/>
  <c r="CO83" i="71"/>
  <c r="EH83" i="71"/>
  <c r="BS84" i="71"/>
  <c r="CA84" i="71"/>
  <c r="CJ84" i="71"/>
  <c r="CR84" i="71"/>
  <c r="ED84" i="71"/>
  <c r="EH84" i="71"/>
  <c r="EL84" i="71"/>
  <c r="EP84" i="71"/>
  <c r="BW85" i="71"/>
  <c r="CF85" i="71"/>
  <c r="CN85" i="71"/>
  <c r="EC85" i="71"/>
  <c r="BU86" i="71"/>
  <c r="CC86" i="71"/>
  <c r="CL86" i="71"/>
  <c r="CT86" i="71"/>
  <c r="BP87" i="71"/>
  <c r="BX87" i="71"/>
  <c r="CG87" i="71"/>
  <c r="CO87" i="71"/>
  <c r="EH87" i="71"/>
  <c r="BS88" i="71"/>
  <c r="CA88" i="71"/>
  <c r="CJ88" i="71"/>
  <c r="CR88" i="71"/>
  <c r="ED88" i="71"/>
  <c r="EH88" i="71"/>
  <c r="EL88" i="71"/>
  <c r="EP88" i="71"/>
  <c r="BW89" i="71"/>
  <c r="CF89" i="71"/>
  <c r="CN89" i="71"/>
  <c r="EC89" i="71"/>
  <c r="BU90" i="71"/>
  <c r="CC90" i="71"/>
  <c r="CL90" i="71"/>
  <c r="CT90" i="71"/>
  <c r="BP91" i="71"/>
  <c r="BX91" i="71"/>
  <c r="CG91" i="71"/>
  <c r="CO91" i="71"/>
  <c r="EH91" i="71"/>
  <c r="BS92" i="71"/>
  <c r="CA92" i="71"/>
  <c r="CJ92" i="71"/>
  <c r="CR92" i="71"/>
  <c r="ED92" i="71"/>
  <c r="EH92" i="71"/>
  <c r="EL92" i="71"/>
  <c r="EP92" i="71"/>
  <c r="BW93" i="71"/>
  <c r="CF93" i="71"/>
  <c r="CN93" i="71"/>
  <c r="EC93" i="71"/>
  <c r="BU94" i="71"/>
  <c r="CC94" i="71"/>
  <c r="CL94" i="71"/>
  <c r="CT94" i="71"/>
  <c r="BP95" i="71"/>
  <c r="BX95" i="71"/>
  <c r="CG95" i="71"/>
  <c r="CO95" i="71"/>
  <c r="EH95" i="71"/>
  <c r="BS96" i="71"/>
  <c r="CA96" i="71"/>
  <c r="CJ96" i="71"/>
  <c r="CR96" i="71"/>
  <c r="ED96" i="71"/>
  <c r="EH96" i="71"/>
  <c r="EL96" i="71"/>
  <c r="EP96" i="71"/>
  <c r="BW97" i="71"/>
  <c r="CF97" i="71"/>
  <c r="CN97" i="71"/>
  <c r="EC97" i="71"/>
  <c r="BU98" i="71"/>
  <c r="CC98" i="71"/>
  <c r="CL98" i="71"/>
  <c r="CT98" i="71"/>
  <c r="BP99" i="71"/>
  <c r="BX99" i="71"/>
  <c r="CG99" i="71"/>
  <c r="CO99" i="71"/>
  <c r="EH99" i="71"/>
  <c r="BS100" i="71"/>
  <c r="CA100" i="71"/>
  <c r="CJ100" i="71"/>
  <c r="CR100" i="71"/>
  <c r="ED100" i="71"/>
  <c r="EH100" i="71"/>
  <c r="EL100" i="71"/>
  <c r="EP100" i="71"/>
  <c r="BW101" i="71"/>
  <c r="CF101" i="71"/>
  <c r="CN101" i="71"/>
  <c r="EC101" i="71"/>
  <c r="BW102" i="71"/>
  <c r="CI102" i="71"/>
  <c r="CT102" i="71"/>
  <c r="EG102" i="71"/>
  <c r="BU103" i="71"/>
  <c r="CG103" i="71"/>
  <c r="CT103" i="71"/>
  <c r="BS104" i="71"/>
  <c r="CG104" i="71"/>
  <c r="EG104" i="71"/>
  <c r="CA105" i="71"/>
  <c r="CO105" i="71"/>
  <c r="BZ106" i="71"/>
  <c r="EO106" i="71"/>
  <c r="CK107" i="71"/>
  <c r="CH108" i="71"/>
  <c r="CD109" i="71"/>
  <c r="EO109" i="71"/>
  <c r="CJ110" i="71"/>
  <c r="CH111" i="71"/>
  <c r="BY112" i="71"/>
  <c r="EC112" i="71"/>
  <c r="CB113" i="71"/>
  <c r="ED113" i="71"/>
  <c r="BU114" i="71"/>
  <c r="CQ114" i="71"/>
  <c r="CI115" i="71"/>
  <c r="BQ116" i="71"/>
  <c r="CQ116" i="71"/>
  <c r="EO116" i="71"/>
  <c r="CQ117" i="71"/>
  <c r="CA118" i="71"/>
  <c r="CA119" i="71"/>
  <c r="EP119" i="71"/>
  <c r="CT120" i="71"/>
  <c r="EG120" i="71"/>
  <c r="BR121" i="71"/>
  <c r="ED121" i="71"/>
  <c r="EP121" i="71"/>
  <c r="CR122" i="71"/>
  <c r="EL122" i="71"/>
  <c r="CI123" i="71"/>
  <c r="CH124" i="71"/>
  <c r="CC125" i="71"/>
  <c r="CG126" i="71"/>
  <c r="BT127" i="71"/>
  <c r="CL128" i="71"/>
  <c r="BZ129" i="71"/>
  <c r="CF130" i="71"/>
  <c r="CA131" i="71"/>
  <c r="CI132" i="71"/>
  <c r="CK133" i="71"/>
  <c r="CH134" i="71"/>
  <c r="BV135" i="71"/>
  <c r="ED135" i="71"/>
  <c r="BW136" i="71"/>
  <c r="CO137" i="71"/>
  <c r="BU138" i="71"/>
  <c r="BR139" i="71"/>
  <c r="BZ140" i="71"/>
  <c r="CK141" i="71"/>
  <c r="CN142" i="71"/>
  <c r="CK143" i="71"/>
  <c r="CD144" i="71"/>
  <c r="ED146" i="71"/>
  <c r="EO146" i="71"/>
  <c r="CS150" i="71"/>
  <c r="EH153" i="71"/>
  <c r="ED160" i="71"/>
  <c r="ED166" i="71"/>
  <c r="CA167" i="71"/>
  <c r="BQ168" i="71"/>
  <c r="BQ169" i="71"/>
  <c r="CI170" i="71"/>
  <c r="CQ174" i="71"/>
  <c r="CQ177" i="71"/>
  <c r="CM180" i="71"/>
  <c r="CT185" i="71"/>
  <c r="EO185" i="71"/>
  <c r="CH189" i="71"/>
  <c r="BW193" i="71"/>
  <c r="EG198" i="71"/>
  <c r="BX218" i="71"/>
  <c r="EB205" i="71"/>
  <c r="EB203" i="71"/>
  <c r="EB192" i="71"/>
  <c r="EB187" i="71"/>
  <c r="EB179" i="71"/>
  <c r="EB176" i="71"/>
  <c r="EB169" i="71"/>
  <c r="EB166" i="71"/>
  <c r="EB163" i="71"/>
  <c r="EB160" i="71"/>
  <c r="EB195" i="71"/>
  <c r="EB180" i="71"/>
  <c r="EB177" i="71"/>
  <c r="EB173" i="71"/>
  <c r="EB172" i="71"/>
  <c r="EB168" i="71"/>
  <c r="EB164" i="71"/>
  <c r="EB161" i="71"/>
  <c r="EB156" i="71"/>
  <c r="EB149" i="71"/>
  <c r="EB146" i="71"/>
  <c r="EB142" i="71"/>
  <c r="EB138" i="71"/>
  <c r="EB134" i="71"/>
  <c r="EB130" i="71"/>
  <c r="EB126" i="71"/>
  <c r="EB122" i="71"/>
  <c r="EB118" i="71"/>
  <c r="EF201" i="71"/>
  <c r="EF216" i="71"/>
  <c r="EF203" i="71"/>
  <c r="EF202" i="71"/>
  <c r="EF184" i="71"/>
  <c r="EF198" i="71"/>
  <c r="EF187" i="71"/>
  <c r="EF182" i="71"/>
  <c r="EF179" i="71"/>
  <c r="EF169" i="71"/>
  <c r="EF166" i="71"/>
  <c r="EF164" i="71"/>
  <c r="EF163" i="71"/>
  <c r="EF193" i="71"/>
  <c r="EF186" i="71"/>
  <c r="EF181" i="71"/>
  <c r="EF175" i="71"/>
  <c r="EF173" i="71"/>
  <c r="EF171" i="71"/>
  <c r="EF165" i="71"/>
  <c r="EF159" i="71"/>
  <c r="EF149" i="71"/>
  <c r="EF146" i="71"/>
  <c r="EF142" i="71"/>
  <c r="EF138" i="71"/>
  <c r="EF134" i="71"/>
  <c r="EF130" i="71"/>
  <c r="EF126" i="71"/>
  <c r="EF122" i="71"/>
  <c r="EF118" i="71"/>
  <c r="EJ210" i="71"/>
  <c r="EJ189" i="71"/>
  <c r="EJ186" i="71"/>
  <c r="EJ183" i="71"/>
  <c r="EJ219" i="71"/>
  <c r="EJ197" i="71"/>
  <c r="EJ192" i="71"/>
  <c r="EJ191" i="71"/>
  <c r="EJ187" i="71"/>
  <c r="EJ179" i="71"/>
  <c r="EJ169" i="71"/>
  <c r="EJ168" i="71"/>
  <c r="EJ166" i="71"/>
  <c r="EJ163" i="71"/>
  <c r="EJ176" i="71"/>
  <c r="EJ174" i="71"/>
  <c r="EJ173" i="71"/>
  <c r="EJ172" i="71"/>
  <c r="EJ160" i="71"/>
  <c r="EJ158" i="71"/>
  <c r="EJ149" i="71"/>
  <c r="EJ148" i="71"/>
  <c r="EJ146" i="71"/>
  <c r="EJ142" i="71"/>
  <c r="EJ138" i="71"/>
  <c r="EJ134" i="71"/>
  <c r="EJ130" i="71"/>
  <c r="EJ126" i="71"/>
  <c r="EJ122" i="71"/>
  <c r="EJ118" i="71"/>
  <c r="EN209" i="71"/>
  <c r="EN197" i="71"/>
  <c r="EN198" i="71"/>
  <c r="EN180" i="71"/>
  <c r="EN187" i="71"/>
  <c r="EN186" i="71"/>
  <c r="EN184" i="71"/>
  <c r="EN179" i="71"/>
  <c r="EN172" i="71"/>
  <c r="EN169" i="71"/>
  <c r="EN166" i="71"/>
  <c r="EN163" i="71"/>
  <c r="EN195" i="71"/>
  <c r="EN178" i="71"/>
  <c r="EN173" i="71"/>
  <c r="EN162" i="71"/>
  <c r="EN152" i="71"/>
  <c r="EN149" i="71"/>
  <c r="EN146" i="71"/>
  <c r="EN142" i="71"/>
  <c r="EN138" i="71"/>
  <c r="EN134" i="71"/>
  <c r="EN130" i="71"/>
  <c r="EN126" i="71"/>
  <c r="EN122" i="71"/>
  <c r="EN118" i="71"/>
  <c r="BQ193" i="71"/>
  <c r="BQ181" i="71"/>
  <c r="BQ199" i="71"/>
  <c r="BQ198" i="71"/>
  <c r="BQ191" i="71"/>
  <c r="BQ184" i="71"/>
  <c r="BQ180" i="71"/>
  <c r="BQ173" i="71"/>
  <c r="BQ170" i="71"/>
  <c r="BQ167" i="71"/>
  <c r="BQ164" i="71"/>
  <c r="BQ182" i="71"/>
  <c r="BQ178" i="71"/>
  <c r="BQ162" i="71"/>
  <c r="BQ153" i="71"/>
  <c r="BQ150" i="71"/>
  <c r="BQ147" i="71"/>
  <c r="BQ143" i="71"/>
  <c r="BQ139" i="71"/>
  <c r="BQ135" i="71"/>
  <c r="BQ131" i="71"/>
  <c r="BQ127" i="71"/>
  <c r="BQ123" i="71"/>
  <c r="BQ119" i="71"/>
  <c r="BU197" i="71"/>
  <c r="BU199" i="71"/>
  <c r="BU182" i="71"/>
  <c r="BU177" i="71"/>
  <c r="BU174" i="71"/>
  <c r="BU171" i="71"/>
  <c r="BU168" i="71"/>
  <c r="BU161" i="71"/>
  <c r="BU201" i="71"/>
  <c r="BU191" i="71"/>
  <c r="BU188" i="71"/>
  <c r="BU175" i="71"/>
  <c r="BU173" i="71"/>
  <c r="BU169" i="71"/>
  <c r="BU165" i="71"/>
  <c r="BU164" i="71"/>
  <c r="BU159" i="71"/>
  <c r="BU157" i="71"/>
  <c r="BU154" i="71"/>
  <c r="BU151" i="71"/>
  <c r="BU148" i="71"/>
  <c r="BU147" i="71"/>
  <c r="BU143" i="71"/>
  <c r="BU139" i="71"/>
  <c r="BU135" i="71"/>
  <c r="BU131" i="71"/>
  <c r="BU127" i="71"/>
  <c r="BU123" i="71"/>
  <c r="BU119" i="71"/>
  <c r="BY205" i="71"/>
  <c r="BY194" i="71"/>
  <c r="BY189" i="71"/>
  <c r="BY186" i="71"/>
  <c r="BY183" i="71"/>
  <c r="BY180" i="71"/>
  <c r="BY184" i="71"/>
  <c r="BY178" i="71"/>
  <c r="BY175" i="71"/>
  <c r="BY172" i="71"/>
  <c r="BY165" i="71"/>
  <c r="BY162" i="71"/>
  <c r="BY159" i="71"/>
  <c r="BY207" i="71"/>
  <c r="BY195" i="71"/>
  <c r="BY187" i="71"/>
  <c r="BY182" i="71"/>
  <c r="BY174" i="71"/>
  <c r="BY167" i="71"/>
  <c r="BY158" i="71"/>
  <c r="BY155" i="71"/>
  <c r="BY152" i="71"/>
  <c r="BY147" i="71"/>
  <c r="BY143" i="71"/>
  <c r="BY139" i="71"/>
  <c r="BY135" i="71"/>
  <c r="BY131" i="71"/>
  <c r="BY127" i="71"/>
  <c r="BY123" i="71"/>
  <c r="BY119" i="71"/>
  <c r="CC198" i="71"/>
  <c r="CC200" i="71"/>
  <c r="CC195" i="71"/>
  <c r="CC188" i="71"/>
  <c r="CC193" i="71"/>
  <c r="CC186" i="71"/>
  <c r="CC183" i="71"/>
  <c r="CC179" i="71"/>
  <c r="CC176" i="71"/>
  <c r="CC169" i="71"/>
  <c r="CC166" i="71"/>
  <c r="CC163" i="71"/>
  <c r="CC160" i="71"/>
  <c r="CC202" i="71"/>
  <c r="CC181" i="71"/>
  <c r="CC177" i="71"/>
  <c r="CC173" i="71"/>
  <c r="CC172" i="71"/>
  <c r="CC168" i="71"/>
  <c r="CC164" i="71"/>
  <c r="CC161" i="71"/>
  <c r="CC156" i="71"/>
  <c r="CC149" i="71"/>
  <c r="CC147" i="71"/>
  <c r="CC143" i="71"/>
  <c r="CC139" i="71"/>
  <c r="CC135" i="71"/>
  <c r="CC131" i="71"/>
  <c r="CC127" i="71"/>
  <c r="CC123" i="71"/>
  <c r="CC119" i="71"/>
  <c r="CI206" i="71"/>
  <c r="CI199" i="71"/>
  <c r="CI190" i="71"/>
  <c r="CI187" i="71"/>
  <c r="CI184" i="71"/>
  <c r="CI182" i="71"/>
  <c r="CI179" i="71"/>
  <c r="CI176" i="71"/>
  <c r="CI169" i="71"/>
  <c r="CI166" i="71"/>
  <c r="CI163" i="71"/>
  <c r="CI160" i="71"/>
  <c r="CI203" i="71"/>
  <c r="CI175" i="71"/>
  <c r="CI171" i="71"/>
  <c r="CI165" i="71"/>
  <c r="CI159" i="71"/>
  <c r="CI156" i="71"/>
  <c r="CI149" i="71"/>
  <c r="CI146" i="71"/>
  <c r="CI142" i="71"/>
  <c r="CI138" i="71"/>
  <c r="CI134" i="71"/>
  <c r="CI130" i="71"/>
  <c r="CI126" i="71"/>
  <c r="CI122" i="71"/>
  <c r="CI118" i="71"/>
  <c r="CM199" i="71"/>
  <c r="CM191" i="71"/>
  <c r="CM186" i="71"/>
  <c r="CM211" i="71"/>
  <c r="CM197" i="71"/>
  <c r="CM188" i="71"/>
  <c r="CM187" i="71"/>
  <c r="CM179" i="71"/>
  <c r="CM176" i="71"/>
  <c r="CM169" i="71"/>
  <c r="CM166" i="71"/>
  <c r="CM163" i="71"/>
  <c r="CM160" i="71"/>
  <c r="CM194" i="71"/>
  <c r="CM189" i="71"/>
  <c r="CM181" i="71"/>
  <c r="CM174" i="71"/>
  <c r="CM167" i="71"/>
  <c r="CM156" i="71"/>
  <c r="CM149" i="71"/>
  <c r="CM146" i="71"/>
  <c r="CM142" i="71"/>
  <c r="CM138" i="71"/>
  <c r="CM134" i="71"/>
  <c r="CM130" i="71"/>
  <c r="CM126" i="71"/>
  <c r="CM122" i="71"/>
  <c r="CM118" i="71"/>
  <c r="CQ204" i="71"/>
  <c r="CQ207" i="71"/>
  <c r="CQ189" i="71"/>
  <c r="CQ184" i="71"/>
  <c r="CQ181" i="71"/>
  <c r="CQ180" i="71"/>
  <c r="CQ179" i="71"/>
  <c r="CQ176" i="71"/>
  <c r="CQ169" i="71"/>
  <c r="CQ166" i="71"/>
  <c r="CQ163" i="71"/>
  <c r="CQ160" i="71"/>
  <c r="CQ182" i="71"/>
  <c r="CQ178" i="71"/>
  <c r="CQ170" i="71"/>
  <c r="CQ162" i="71"/>
  <c r="CQ156" i="71"/>
  <c r="CQ149" i="71"/>
  <c r="CQ146" i="71"/>
  <c r="CQ142" i="71"/>
  <c r="CQ138" i="71"/>
  <c r="CQ134" i="71"/>
  <c r="CQ130" i="71"/>
  <c r="CQ126" i="71"/>
  <c r="CQ122" i="71"/>
  <c r="CQ118" i="71"/>
  <c r="CI112" i="71"/>
  <c r="CM112" i="71"/>
  <c r="CQ112" i="71"/>
  <c r="EB112" i="71"/>
  <c r="EF112" i="71"/>
  <c r="EJ112" i="71"/>
  <c r="EN112" i="71"/>
  <c r="BQ113" i="71"/>
  <c r="BU113" i="71"/>
  <c r="BY113" i="71"/>
  <c r="CC113" i="71"/>
  <c r="EB116" i="71"/>
  <c r="BQ117" i="71"/>
  <c r="CM117" i="71"/>
  <c r="EJ117" i="71"/>
  <c r="BY118" i="71"/>
  <c r="CI119" i="71"/>
  <c r="BQ120" i="71"/>
  <c r="CM120" i="71"/>
  <c r="EJ120" i="71"/>
  <c r="BY121" i="71"/>
  <c r="EB121" i="71"/>
  <c r="BQ122" i="71"/>
  <c r="CQ123" i="71"/>
  <c r="BY124" i="71"/>
  <c r="EB124" i="71"/>
  <c r="BQ125" i="71"/>
  <c r="CM125" i="71"/>
  <c r="EJ125" i="71"/>
  <c r="BY126" i="71"/>
  <c r="CI127" i="71"/>
  <c r="BQ128" i="71"/>
  <c r="CM128" i="71"/>
  <c r="EJ128" i="71"/>
  <c r="BY129" i="71"/>
  <c r="EB129" i="71"/>
  <c r="BQ130" i="71"/>
  <c r="CQ131" i="71"/>
  <c r="BY132" i="71"/>
  <c r="EB132" i="71"/>
  <c r="BQ133" i="71"/>
  <c r="CM133" i="71"/>
  <c r="EJ133" i="71"/>
  <c r="BY134" i="71"/>
  <c r="CI135" i="71"/>
  <c r="BQ136" i="71"/>
  <c r="CM136" i="71"/>
  <c r="EJ136" i="71"/>
  <c r="BY137" i="71"/>
  <c r="EB137" i="71"/>
  <c r="BQ138" i="71"/>
  <c r="CQ139" i="71"/>
  <c r="BY140" i="71"/>
  <c r="EB140" i="71"/>
  <c r="BQ141" i="71"/>
  <c r="CM141" i="71"/>
  <c r="EJ141" i="71"/>
  <c r="BY142" i="71"/>
  <c r="CI143" i="71"/>
  <c r="BQ144" i="71"/>
  <c r="CM144" i="71"/>
  <c r="EJ144" i="71"/>
  <c r="BY145" i="71"/>
  <c r="EB145" i="71"/>
  <c r="BQ146" i="71"/>
  <c r="CQ147" i="71"/>
  <c r="CI148" i="71"/>
  <c r="EN148" i="71"/>
  <c r="BU150" i="71"/>
  <c r="CC150" i="71"/>
  <c r="EB150" i="71"/>
  <c r="EF150" i="71"/>
  <c r="EJ150" i="71"/>
  <c r="EN150" i="71"/>
  <c r="BY151" i="71"/>
  <c r="CM151" i="71"/>
  <c r="EJ151" i="71"/>
  <c r="BU152" i="71"/>
  <c r="CI152" i="71"/>
  <c r="CI153" i="71"/>
  <c r="BQ154" i="71"/>
  <c r="CQ154" i="71"/>
  <c r="EN154" i="71"/>
  <c r="CM155" i="71"/>
  <c r="EJ155" i="71"/>
  <c r="BU156" i="71"/>
  <c r="CI157" i="71"/>
  <c r="EF157" i="71"/>
  <c r="CC158" i="71"/>
  <c r="EJ159" i="71"/>
  <c r="BQ160" i="71"/>
  <c r="EF160" i="71"/>
  <c r="EJ161" i="71"/>
  <c r="EB162" i="71"/>
  <c r="CC165" i="71"/>
  <c r="EN165" i="71"/>
  <c r="BU166" i="71"/>
  <c r="BU167" i="71"/>
  <c r="EB167" i="71"/>
  <c r="BY169" i="71"/>
  <c r="EJ170" i="71"/>
  <c r="EJ171" i="71"/>
  <c r="BQ172" i="71"/>
  <c r="CI172" i="71"/>
  <c r="CQ172" i="71"/>
  <c r="EF172" i="71"/>
  <c r="CC174" i="71"/>
  <c r="EF174" i="71"/>
  <c r="CC175" i="71"/>
  <c r="EN175" i="71"/>
  <c r="BU176" i="71"/>
  <c r="EF177" i="71"/>
  <c r="EF178" i="71"/>
  <c r="BQ179" i="71"/>
  <c r="CC180" i="71"/>
  <c r="EN182" i="71"/>
  <c r="CI183" i="71"/>
  <c r="EB183" i="71"/>
  <c r="EN183" i="71"/>
  <c r="CC184" i="71"/>
  <c r="BY185" i="71"/>
  <c r="CI186" i="71"/>
  <c r="EB186" i="71"/>
  <c r="CC187" i="71"/>
  <c r="CQ187" i="71"/>
  <c r="EN189" i="71"/>
  <c r="CQ192" i="71"/>
  <c r="EN192" i="71"/>
  <c r="CI193" i="71"/>
  <c r="BU196" i="71"/>
  <c r="CQ197" i="71"/>
  <c r="EB198" i="71"/>
  <c r="EJ198" i="71"/>
  <c r="EB202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P226" i="71" l="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M9" i="72" s="1"/>
  <c r="M11" i="72" s="1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DD220" i="71" l="1"/>
  <c r="DH163" i="71"/>
  <c r="DH221" i="71"/>
  <c r="DH203" i="71"/>
  <c r="DJ217" i="71"/>
  <c r="DC191" i="71"/>
  <c r="DC116" i="71"/>
  <c r="DH75" i="71"/>
  <c r="DH54" i="71"/>
  <c r="DC24" i="71"/>
  <c r="DC154" i="71"/>
  <c r="DC54" i="71"/>
  <c r="DC202" i="71"/>
  <c r="DC102" i="71"/>
  <c r="DC35" i="71"/>
  <c r="DC157" i="71"/>
  <c r="DH62" i="71"/>
  <c r="DH206" i="71"/>
  <c r="DH137" i="71"/>
  <c r="DH46" i="71"/>
  <c r="DH106" i="71"/>
  <c r="DH183" i="71"/>
  <c r="DH39" i="71"/>
  <c r="DH85" i="71"/>
  <c r="DH151" i="71"/>
  <c r="DC37" i="71"/>
  <c r="DC40" i="71"/>
  <c r="DC60" i="71"/>
  <c r="DC61" i="71"/>
  <c r="DC110" i="71"/>
  <c r="DC100" i="71"/>
  <c r="DC141" i="71"/>
  <c r="DC187" i="71"/>
  <c r="DC199" i="71"/>
  <c r="DD23" i="71"/>
  <c r="DD39" i="71"/>
  <c r="DD55" i="71"/>
  <c r="DD76" i="71"/>
  <c r="DD92" i="71"/>
  <c r="DD108" i="71"/>
  <c r="DD120" i="71"/>
  <c r="DD137" i="71"/>
  <c r="DD204" i="71"/>
  <c r="DD201" i="71"/>
  <c r="DD157" i="71"/>
  <c r="DD173" i="71"/>
  <c r="DD221" i="71"/>
  <c r="DC53" i="71"/>
  <c r="DC56" i="71"/>
  <c r="DC22" i="71"/>
  <c r="DC74" i="71"/>
  <c r="DC85" i="71"/>
  <c r="DC117" i="71"/>
  <c r="DC134" i="71"/>
  <c r="DC168" i="71"/>
  <c r="DC210" i="71"/>
  <c r="DD28" i="71"/>
  <c r="DD44" i="71"/>
  <c r="DD65" i="71"/>
  <c r="DD81" i="71"/>
  <c r="DD97" i="71"/>
  <c r="DD113" i="71"/>
  <c r="DD134" i="71"/>
  <c r="DD147" i="71"/>
  <c r="DD214" i="71"/>
  <c r="DD215" i="71"/>
  <c r="DD162" i="71"/>
  <c r="DD178" i="71"/>
  <c r="DC49" i="71"/>
  <c r="DC27" i="71"/>
  <c r="DC30" i="71"/>
  <c r="DC86" i="71"/>
  <c r="DC101" i="71"/>
  <c r="DC147" i="71"/>
  <c r="DC171" i="71"/>
  <c r="DC184" i="71"/>
  <c r="DC217" i="71"/>
  <c r="DD31" i="71"/>
  <c r="DD47" i="71"/>
  <c r="DD68" i="71"/>
  <c r="DD84" i="71"/>
  <c r="DD100" i="71"/>
  <c r="DD117" i="71"/>
  <c r="DD125" i="71"/>
  <c r="DD136" i="71"/>
  <c r="DD217" i="71"/>
  <c r="DD149" i="71"/>
  <c r="DD165" i="71"/>
  <c r="DD181" i="71"/>
  <c r="DD63" i="71"/>
  <c r="DD73" i="71"/>
  <c r="DD128" i="71"/>
  <c r="DD146" i="71"/>
  <c r="DD195" i="71"/>
  <c r="DD154" i="71"/>
  <c r="DD186" i="71"/>
  <c r="DD36" i="71"/>
  <c r="DD52" i="71"/>
  <c r="DD89" i="71"/>
  <c r="DD105" i="71"/>
  <c r="DD202" i="71"/>
  <c r="DD170" i="71"/>
  <c r="DC33" i="71"/>
  <c r="DC48" i="71"/>
  <c r="DC43" i="71"/>
  <c r="DC46" i="71"/>
  <c r="DC79" i="71"/>
  <c r="DC118" i="71"/>
  <c r="DC84" i="71"/>
  <c r="DC126" i="71"/>
  <c r="DC158" i="71"/>
  <c r="DC152" i="71"/>
  <c r="CZ192" i="71"/>
  <c r="CV175" i="71"/>
  <c r="DC214" i="71"/>
  <c r="DH25" i="71"/>
  <c r="DH67" i="71"/>
  <c r="DH130" i="71"/>
  <c r="DH193" i="71"/>
  <c r="DH33" i="71"/>
  <c r="DH119" i="71"/>
  <c r="DH94" i="71"/>
  <c r="DH140" i="71"/>
  <c r="DH174" i="71"/>
  <c r="DD130" i="71"/>
  <c r="DD24" i="71"/>
  <c r="DD32" i="71"/>
  <c r="DD40" i="71"/>
  <c r="DD48" i="71"/>
  <c r="DD56" i="71"/>
  <c r="DD69" i="71"/>
  <c r="DD77" i="71"/>
  <c r="DD85" i="71"/>
  <c r="DD93" i="71"/>
  <c r="DD101" i="71"/>
  <c r="DD109" i="71"/>
  <c r="DD119" i="71"/>
  <c r="DD122" i="71"/>
  <c r="DD127" i="71"/>
  <c r="DD139" i="71"/>
  <c r="DD138" i="71"/>
  <c r="DD213" i="71"/>
  <c r="DD216" i="71"/>
  <c r="DD203" i="71"/>
  <c r="DD150" i="71"/>
  <c r="DD158" i="71"/>
  <c r="DD166" i="71"/>
  <c r="DD174" i="71"/>
  <c r="DD182" i="71"/>
  <c r="DD222" i="71"/>
  <c r="DD61" i="71"/>
  <c r="DD27" i="71"/>
  <c r="DD35" i="71"/>
  <c r="DD43" i="71"/>
  <c r="DD51" i="71"/>
  <c r="DD62" i="71"/>
  <c r="DD72" i="71"/>
  <c r="DD80" i="71"/>
  <c r="DD88" i="71"/>
  <c r="DD96" i="71"/>
  <c r="DD104" i="71"/>
  <c r="DD112" i="71"/>
  <c r="DD190" i="71"/>
  <c r="DD132" i="71"/>
  <c r="DD188" i="71"/>
  <c r="DD145" i="71"/>
  <c r="DD144" i="71"/>
  <c r="DD209" i="71"/>
  <c r="DD193" i="71"/>
  <c r="DD208" i="71"/>
  <c r="DD153" i="71"/>
  <c r="DD161" i="71"/>
  <c r="DD169" i="71"/>
  <c r="DD177" i="71"/>
  <c r="DD185" i="71"/>
  <c r="DD64" i="71"/>
  <c r="DD25" i="71"/>
  <c r="DD29" i="71"/>
  <c r="DD33" i="71"/>
  <c r="DD37" i="71"/>
  <c r="DD41" i="71"/>
  <c r="DD45" i="71"/>
  <c r="DD49" i="71"/>
  <c r="DD53" i="71"/>
  <c r="DD58" i="71"/>
  <c r="DD66" i="71"/>
  <c r="DD70" i="71"/>
  <c r="DD74" i="71"/>
  <c r="DD78" i="71"/>
  <c r="DD82" i="71"/>
  <c r="DD86" i="71"/>
  <c r="DD90" i="71"/>
  <c r="DD94" i="71"/>
  <c r="DD98" i="71"/>
  <c r="DD102" i="71"/>
  <c r="DD106" i="71"/>
  <c r="DD110" i="71"/>
  <c r="DD114" i="71"/>
  <c r="DD121" i="71"/>
  <c r="DD116" i="71"/>
  <c r="DD124" i="71"/>
  <c r="DD198" i="71"/>
  <c r="DD129" i="71"/>
  <c r="DD133" i="71"/>
  <c r="DD141" i="71"/>
  <c r="DD194" i="71"/>
  <c r="DD140" i="71"/>
  <c r="DD192" i="71"/>
  <c r="DD219" i="71"/>
  <c r="DD211" i="71"/>
  <c r="DD189" i="71"/>
  <c r="DD197" i="71"/>
  <c r="DD205" i="71"/>
  <c r="DD218" i="71"/>
  <c r="DD151" i="71"/>
  <c r="DD155" i="71"/>
  <c r="DD159" i="71"/>
  <c r="DD163" i="71"/>
  <c r="DD167" i="71"/>
  <c r="DD171" i="71"/>
  <c r="DD175" i="71"/>
  <c r="DD179" i="71"/>
  <c r="DD183" i="71"/>
  <c r="DD187" i="71"/>
  <c r="DD57" i="71"/>
  <c r="DD59" i="71"/>
  <c r="DD22" i="71"/>
  <c r="DD26" i="71"/>
  <c r="DD30" i="71"/>
  <c r="DD34" i="71"/>
  <c r="DD38" i="71"/>
  <c r="DD42" i="71"/>
  <c r="DD46" i="71"/>
  <c r="DD50" i="71"/>
  <c r="DD54" i="71"/>
  <c r="DD60" i="71"/>
  <c r="DD67" i="71"/>
  <c r="DD71" i="71"/>
  <c r="DD75" i="71"/>
  <c r="DD79" i="71"/>
  <c r="DD83" i="71"/>
  <c r="DD87" i="71"/>
  <c r="DD91" i="71"/>
  <c r="DD95" i="71"/>
  <c r="DD99" i="71"/>
  <c r="DD103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07" i="71"/>
  <c r="DC62" i="71"/>
  <c r="DC32" i="71"/>
  <c r="DC63" i="71"/>
  <c r="DC51" i="71"/>
  <c r="DC38" i="71"/>
  <c r="DC70" i="71"/>
  <c r="DC94" i="71"/>
  <c r="DC69" i="71"/>
  <c r="DC68" i="71"/>
  <c r="DC139" i="71"/>
  <c r="DC135" i="71"/>
  <c r="DC166" i="71"/>
  <c r="DC181" i="71"/>
  <c r="DC194" i="71"/>
  <c r="CZ216" i="71"/>
  <c r="CZ76" i="71"/>
  <c r="CV222" i="71"/>
  <c r="CZ92" i="71"/>
  <c r="CV26" i="71"/>
  <c r="CZ57" i="71"/>
  <c r="CZ207" i="71"/>
  <c r="CV93" i="71"/>
  <c r="CZ29" i="71"/>
  <c r="CZ158" i="71"/>
  <c r="CV191" i="71"/>
  <c r="CZ45" i="71"/>
  <c r="CZ108" i="71"/>
  <c r="CZ174" i="71"/>
  <c r="CV42" i="71"/>
  <c r="CV109" i="71"/>
  <c r="CV207" i="71"/>
  <c r="CZ128" i="71"/>
  <c r="CZ130" i="71"/>
  <c r="CV59" i="71"/>
  <c r="CV119" i="71"/>
  <c r="CV159" i="71"/>
  <c r="DC220" i="71"/>
  <c r="CV77" i="71"/>
  <c r="CV137" i="71"/>
  <c r="CZ219" i="71"/>
  <c r="CZ221" i="71"/>
  <c r="CZ200" i="71"/>
  <c r="CZ178" i="71"/>
  <c r="CZ162" i="71"/>
  <c r="CZ201" i="71"/>
  <c r="CZ138" i="71"/>
  <c r="CZ112" i="71"/>
  <c r="CZ96" i="71"/>
  <c r="CZ80" i="71"/>
  <c r="CZ144" i="71"/>
  <c r="CZ49" i="71"/>
  <c r="CZ33" i="71"/>
  <c r="CZ129" i="71"/>
  <c r="CZ209" i="71"/>
  <c r="CZ186" i="71"/>
  <c r="CZ170" i="71"/>
  <c r="CZ154" i="71"/>
  <c r="CZ191" i="71"/>
  <c r="CZ145" i="71"/>
  <c r="CZ104" i="71"/>
  <c r="CZ88" i="71"/>
  <c r="CZ72" i="71"/>
  <c r="CZ64" i="71"/>
  <c r="CZ41" i="71"/>
  <c r="CZ25" i="71"/>
  <c r="CV221" i="71"/>
  <c r="CV187" i="71"/>
  <c r="CV171" i="71"/>
  <c r="CV155" i="71"/>
  <c r="CV203" i="71"/>
  <c r="CV218" i="71"/>
  <c r="CV140" i="71"/>
  <c r="CV135" i="71"/>
  <c r="CV105" i="71"/>
  <c r="CV89" i="71"/>
  <c r="CV73" i="71"/>
  <c r="CV54" i="71"/>
  <c r="CV38" i="71"/>
  <c r="CV22" i="71"/>
  <c r="CV179" i="71"/>
  <c r="CV163" i="71"/>
  <c r="CV219" i="71"/>
  <c r="CV195" i="71"/>
  <c r="CV145" i="71"/>
  <c r="CV131" i="71"/>
  <c r="CV113" i="71"/>
  <c r="CV97" i="71"/>
  <c r="CV81" i="71"/>
  <c r="CV65" i="71"/>
  <c r="CV46" i="71"/>
  <c r="CV30" i="71"/>
  <c r="DC45" i="71"/>
  <c r="DC25" i="71"/>
  <c r="DC67" i="71"/>
  <c r="DC36" i="71"/>
  <c r="DC52" i="71"/>
  <c r="DC23" i="71"/>
  <c r="DC39" i="71"/>
  <c r="DC55" i="71"/>
  <c r="DC26" i="71"/>
  <c r="DC42" i="71"/>
  <c r="DC57" i="71"/>
  <c r="DC71" i="71"/>
  <c r="DC82" i="71"/>
  <c r="DC98" i="71"/>
  <c r="DC114" i="71"/>
  <c r="DC77" i="71"/>
  <c r="DC109" i="71"/>
  <c r="DC76" i="71"/>
  <c r="DC108" i="71"/>
  <c r="DC143" i="71"/>
  <c r="DC132" i="71"/>
  <c r="DC131" i="71"/>
  <c r="DC142" i="71"/>
  <c r="DC162" i="71"/>
  <c r="DC169" i="71"/>
  <c r="DC183" i="71"/>
  <c r="DC176" i="71"/>
  <c r="DC198" i="71"/>
  <c r="DC195" i="71"/>
  <c r="DC208" i="71"/>
  <c r="CZ116" i="71"/>
  <c r="CZ53" i="71"/>
  <c r="CZ84" i="71"/>
  <c r="CZ126" i="71"/>
  <c r="CZ150" i="71"/>
  <c r="CZ182" i="71"/>
  <c r="DH60" i="71"/>
  <c r="DH29" i="71"/>
  <c r="DH43" i="71"/>
  <c r="DH116" i="71"/>
  <c r="DH71" i="71"/>
  <c r="DH90" i="71"/>
  <c r="DH110" i="71"/>
  <c r="DH139" i="71"/>
  <c r="DH219" i="71"/>
  <c r="DH167" i="71"/>
  <c r="CV34" i="71"/>
  <c r="CV69" i="71"/>
  <c r="CV101" i="71"/>
  <c r="CV132" i="71"/>
  <c r="CV199" i="71"/>
  <c r="CV167" i="71"/>
  <c r="DH212" i="71"/>
  <c r="DH222" i="71"/>
  <c r="DH217" i="71"/>
  <c r="DH187" i="71"/>
  <c r="DH175" i="71"/>
  <c r="DH166" i="71"/>
  <c r="DH155" i="71"/>
  <c r="DH211" i="71"/>
  <c r="DH188" i="71"/>
  <c r="DH129" i="71"/>
  <c r="DH133" i="71"/>
  <c r="DH109" i="71"/>
  <c r="DH98" i="71"/>
  <c r="DH86" i="71"/>
  <c r="DH77" i="71"/>
  <c r="DH70" i="71"/>
  <c r="DH123" i="71"/>
  <c r="DH55" i="71"/>
  <c r="DH49" i="71"/>
  <c r="DH41" i="71"/>
  <c r="DH34" i="71"/>
  <c r="DH27" i="71"/>
  <c r="DH59" i="71"/>
  <c r="DH214" i="71"/>
  <c r="DH195" i="71"/>
  <c r="DH182" i="71"/>
  <c r="DH171" i="71"/>
  <c r="DH159" i="71"/>
  <c r="DH150" i="71"/>
  <c r="DH204" i="71"/>
  <c r="DH143" i="71"/>
  <c r="DH127" i="71"/>
  <c r="DH114" i="71"/>
  <c r="DH102" i="71"/>
  <c r="DH93" i="71"/>
  <c r="DH82" i="71"/>
  <c r="DH73" i="71"/>
  <c r="DH66" i="71"/>
  <c r="DH118" i="71"/>
  <c r="DH51" i="71"/>
  <c r="DH45" i="71"/>
  <c r="DH38" i="71"/>
  <c r="DH30" i="71"/>
  <c r="DH23" i="71"/>
  <c r="DH58" i="71"/>
  <c r="DC218" i="71"/>
  <c r="DC215" i="71"/>
  <c r="DC211" i="71"/>
  <c r="DC221" i="71"/>
  <c r="DC201" i="71"/>
  <c r="DC193" i="71"/>
  <c r="DC204" i="71"/>
  <c r="DC196" i="71"/>
  <c r="DC188" i="71"/>
  <c r="DC172" i="71"/>
  <c r="DC156" i="71"/>
  <c r="DC182" i="71"/>
  <c r="DC173" i="71"/>
  <c r="DC155" i="71"/>
  <c r="DC179" i="71"/>
  <c r="DC161" i="71"/>
  <c r="DC167" i="71"/>
  <c r="DC138" i="71"/>
  <c r="DC145" i="71"/>
  <c r="DC165" i="71"/>
  <c r="DC159" i="71"/>
  <c r="DC129" i="71"/>
  <c r="DC120" i="71"/>
  <c r="DC140" i="71"/>
  <c r="DC125" i="71"/>
  <c r="DC104" i="71"/>
  <c r="DC88" i="71"/>
  <c r="DC72" i="71"/>
  <c r="DC123" i="71"/>
  <c r="DC105" i="71"/>
  <c r="DC89" i="71"/>
  <c r="DC73" i="71"/>
  <c r="DC119" i="71"/>
  <c r="DC111" i="71"/>
  <c r="DC103" i="71"/>
  <c r="DC95" i="71"/>
  <c r="DC87" i="71"/>
  <c r="DC222" i="71"/>
  <c r="DC216" i="71"/>
  <c r="DC213" i="71"/>
  <c r="DC209" i="71"/>
  <c r="DC205" i="71"/>
  <c r="DC197" i="71"/>
  <c r="DC189" i="71"/>
  <c r="DC200" i="71"/>
  <c r="DC192" i="71"/>
  <c r="DC180" i="71"/>
  <c r="DC164" i="71"/>
  <c r="DC148" i="71"/>
  <c r="DC175" i="71"/>
  <c r="DC177" i="71"/>
  <c r="DC153" i="71"/>
  <c r="DC163" i="71"/>
  <c r="DC186" i="71"/>
  <c r="DC146" i="71"/>
  <c r="DC170" i="71"/>
  <c r="DC137" i="71"/>
  <c r="DC130" i="71"/>
  <c r="DC150" i="71"/>
  <c r="DC124" i="71"/>
  <c r="DC144" i="71"/>
  <c r="DC136" i="71"/>
  <c r="DC112" i="71"/>
  <c r="DC96" i="71"/>
  <c r="DC80" i="71"/>
  <c r="DC64" i="71"/>
  <c r="DC113" i="71"/>
  <c r="DC97" i="71"/>
  <c r="DC81" i="71"/>
  <c r="DC65" i="71"/>
  <c r="DC115" i="71"/>
  <c r="DC107" i="71"/>
  <c r="DC99" i="71"/>
  <c r="DC91" i="71"/>
  <c r="DC83" i="71"/>
  <c r="DC75" i="71"/>
  <c r="DC29" i="71"/>
  <c r="DC58" i="71"/>
  <c r="DC41" i="71"/>
  <c r="DC28" i="71"/>
  <c r="DC44" i="71"/>
  <c r="DC59" i="71"/>
  <c r="DC31" i="71"/>
  <c r="DC47" i="71"/>
  <c r="DC66" i="71"/>
  <c r="DC34" i="71"/>
  <c r="DC50" i="71"/>
  <c r="DC151" i="71"/>
  <c r="DC78" i="71"/>
  <c r="DC90" i="71"/>
  <c r="DC106" i="71"/>
  <c r="DC121" i="71"/>
  <c r="DC93" i="71"/>
  <c r="DC133" i="71"/>
  <c r="DC92" i="71"/>
  <c r="DC128" i="71"/>
  <c r="DC122" i="71"/>
  <c r="DC127" i="71"/>
  <c r="DC149" i="71"/>
  <c r="DC178" i="71"/>
  <c r="DC185" i="71"/>
  <c r="DC174" i="71"/>
  <c r="DC160" i="71"/>
  <c r="DC190" i="71"/>
  <c r="DC206" i="71"/>
  <c r="DC203" i="71"/>
  <c r="DC212" i="71"/>
  <c r="DC219" i="71"/>
  <c r="CZ37" i="71"/>
  <c r="CZ68" i="71"/>
  <c r="CZ100" i="71"/>
  <c r="CZ139" i="71"/>
  <c r="CZ166" i="71"/>
  <c r="CZ208" i="71"/>
  <c r="DH22" i="71"/>
  <c r="DH35" i="71"/>
  <c r="DH50" i="71"/>
  <c r="DH65" i="71"/>
  <c r="DH78" i="71"/>
  <c r="DH101" i="71"/>
  <c r="DH120" i="71"/>
  <c r="DH190" i="71"/>
  <c r="DH158" i="71"/>
  <c r="DH179" i="71"/>
  <c r="DH220" i="71"/>
  <c r="CV58" i="71"/>
  <c r="CV50" i="71"/>
  <c r="CV85" i="71"/>
  <c r="CV118" i="71"/>
  <c r="CV212" i="71"/>
  <c r="CV151" i="71"/>
  <c r="CV183" i="71"/>
  <c r="CV60" i="71"/>
  <c r="CV23" i="71"/>
  <c r="CV27" i="71"/>
  <c r="CV31" i="71"/>
  <c r="CV35" i="71"/>
  <c r="CV39" i="71"/>
  <c r="CV43" i="71"/>
  <c r="CV47" i="71"/>
  <c r="CV51" i="71"/>
  <c r="CV55" i="71"/>
  <c r="CV61" i="71"/>
  <c r="CV66" i="71"/>
  <c r="CV70" i="71"/>
  <c r="CV74" i="71"/>
  <c r="CV78" i="71"/>
  <c r="CV82" i="71"/>
  <c r="CV86" i="71"/>
  <c r="CV90" i="71"/>
  <c r="CV94" i="71"/>
  <c r="CV98" i="71"/>
  <c r="CV102" i="71"/>
  <c r="CV106" i="71"/>
  <c r="CV110" i="71"/>
  <c r="CV114" i="71"/>
  <c r="CV120" i="71"/>
  <c r="CV129" i="71"/>
  <c r="CV121" i="71"/>
  <c r="CV126" i="71"/>
  <c r="CV134" i="71"/>
  <c r="CV142" i="71"/>
  <c r="CV139" i="71"/>
  <c r="CV147" i="71"/>
  <c r="CV209" i="71"/>
  <c r="CV188" i="71"/>
  <c r="CV192" i="71"/>
  <c r="CV196" i="71"/>
  <c r="CV200" i="71"/>
  <c r="CV204" i="71"/>
  <c r="CV210" i="71"/>
  <c r="CV148" i="71"/>
  <c r="CV152" i="71"/>
  <c r="CV156" i="71"/>
  <c r="CV160" i="71"/>
  <c r="CV164" i="71"/>
  <c r="CV168" i="71"/>
  <c r="CV172" i="71"/>
  <c r="CV176" i="71"/>
  <c r="CV180" i="71"/>
  <c r="CV184" i="71"/>
  <c r="CV216" i="71"/>
  <c r="CZ119" i="71"/>
  <c r="CZ30" i="71"/>
  <c r="CZ42" i="71"/>
  <c r="CZ140" i="71"/>
  <c r="CZ65" i="71"/>
  <c r="CZ77" i="71"/>
  <c r="CZ89" i="71"/>
  <c r="CZ101" i="71"/>
  <c r="CZ113" i="71"/>
  <c r="CZ121" i="71"/>
  <c r="CZ143" i="71"/>
  <c r="CZ151" i="71"/>
  <c r="CZ159" i="71"/>
  <c r="CZ167" i="71"/>
  <c r="CZ179" i="71"/>
  <c r="CZ194" i="71"/>
  <c r="CZ210" i="71"/>
  <c r="CZ222" i="71"/>
  <c r="CZ35" i="71"/>
  <c r="CZ66" i="71"/>
  <c r="CZ102" i="71"/>
  <c r="CZ147" i="71"/>
  <c r="CZ160" i="71"/>
  <c r="CZ184" i="71"/>
  <c r="CZ213" i="71"/>
  <c r="CV32" i="71"/>
  <c r="CV48" i="71"/>
  <c r="CV67" i="71"/>
  <c r="CV79" i="71"/>
  <c r="CV87" i="71"/>
  <c r="CV91" i="71"/>
  <c r="CV95" i="71"/>
  <c r="CV99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DW177" i="71"/>
  <c r="CZ59" i="71"/>
  <c r="CZ61" i="71"/>
  <c r="CZ22" i="71"/>
  <c r="CZ26" i="71"/>
  <c r="CZ34" i="71"/>
  <c r="CZ38" i="71"/>
  <c r="CZ46" i="71"/>
  <c r="CZ50" i="71"/>
  <c r="CZ54" i="71"/>
  <c r="CZ131" i="71"/>
  <c r="CZ69" i="71"/>
  <c r="CZ73" i="71"/>
  <c r="CZ81" i="71"/>
  <c r="CZ85" i="71"/>
  <c r="CZ93" i="71"/>
  <c r="CZ97" i="71"/>
  <c r="CZ105" i="71"/>
  <c r="CZ109" i="71"/>
  <c r="CZ127" i="71"/>
  <c r="CZ132" i="71"/>
  <c r="CZ142" i="71"/>
  <c r="CZ195" i="71"/>
  <c r="CZ189" i="71"/>
  <c r="CZ205" i="71"/>
  <c r="CZ155" i="71"/>
  <c r="CZ163" i="71"/>
  <c r="CZ171" i="71"/>
  <c r="CZ175" i="71"/>
  <c r="CZ183" i="71"/>
  <c r="CZ187" i="71"/>
  <c r="CZ202" i="71"/>
  <c r="CZ211" i="71"/>
  <c r="CZ218" i="71"/>
  <c r="CZ63" i="71"/>
  <c r="CZ58" i="71"/>
  <c r="CZ120" i="71"/>
  <c r="CZ23" i="71"/>
  <c r="CZ27" i="71"/>
  <c r="CZ31" i="71"/>
  <c r="CZ39" i="71"/>
  <c r="CZ43" i="71"/>
  <c r="CZ47" i="71"/>
  <c r="CZ51" i="71"/>
  <c r="CZ55" i="71"/>
  <c r="CZ117" i="71"/>
  <c r="CZ118" i="71"/>
  <c r="CZ70" i="71"/>
  <c r="CZ74" i="71"/>
  <c r="CZ78" i="71"/>
  <c r="CZ82" i="71"/>
  <c r="CZ86" i="71"/>
  <c r="CZ90" i="71"/>
  <c r="CZ94" i="71"/>
  <c r="CZ98" i="71"/>
  <c r="CZ106" i="71"/>
  <c r="CZ110" i="71"/>
  <c r="CZ114" i="71"/>
  <c r="CZ137" i="71"/>
  <c r="CZ123" i="71"/>
  <c r="CZ134" i="71"/>
  <c r="CZ146" i="71"/>
  <c r="CZ199" i="71"/>
  <c r="CZ193" i="71"/>
  <c r="CZ148" i="71"/>
  <c r="CZ152" i="71"/>
  <c r="CZ156" i="71"/>
  <c r="CZ164" i="71"/>
  <c r="CZ168" i="71"/>
  <c r="CZ172" i="71"/>
  <c r="CZ176" i="71"/>
  <c r="CZ180" i="71"/>
  <c r="CZ188" i="71"/>
  <c r="CZ196" i="71"/>
  <c r="CZ204" i="71"/>
  <c r="CZ212" i="71"/>
  <c r="CZ217" i="71"/>
  <c r="CV62" i="71"/>
  <c r="CV24" i="71"/>
  <c r="CV28" i="71"/>
  <c r="CV36" i="71"/>
  <c r="CV40" i="71"/>
  <c r="CV44" i="71"/>
  <c r="CV52" i="71"/>
  <c r="CV56" i="71"/>
  <c r="CV63" i="71"/>
  <c r="CV71" i="71"/>
  <c r="CV75" i="71"/>
  <c r="CV83" i="71"/>
  <c r="CV103" i="71"/>
  <c r="CV220" i="71"/>
  <c r="CZ60" i="71"/>
  <c r="CZ62" i="71"/>
  <c r="CZ124" i="71"/>
  <c r="CZ24" i="71"/>
  <c r="CZ28" i="71"/>
  <c r="CZ32" i="71"/>
  <c r="CZ36" i="71"/>
  <c r="CZ40" i="71"/>
  <c r="CZ44" i="71"/>
  <c r="CZ48" i="71"/>
  <c r="CZ52" i="71"/>
  <c r="CZ56" i="71"/>
  <c r="CZ122" i="71"/>
  <c r="CZ136" i="71"/>
  <c r="CZ67" i="71"/>
  <c r="CZ71" i="71"/>
  <c r="CZ75" i="71"/>
  <c r="CZ79" i="71"/>
  <c r="CZ83" i="71"/>
  <c r="CZ87" i="71"/>
  <c r="CZ91" i="71"/>
  <c r="CZ95" i="71"/>
  <c r="CZ99" i="71"/>
  <c r="CZ103" i="71"/>
  <c r="CZ107" i="71"/>
  <c r="CZ111" i="71"/>
  <c r="CZ115" i="71"/>
  <c r="CZ141" i="71"/>
  <c r="CZ125" i="71"/>
  <c r="CZ135" i="71"/>
  <c r="CZ133" i="71"/>
  <c r="CZ220" i="71"/>
  <c r="CZ203" i="71"/>
  <c r="CZ197" i="71"/>
  <c r="CZ149" i="71"/>
  <c r="CZ153" i="71"/>
  <c r="CZ157" i="71"/>
  <c r="CZ161" i="71"/>
  <c r="CZ165" i="71"/>
  <c r="CZ169" i="71"/>
  <c r="CZ173" i="71"/>
  <c r="CZ177" i="71"/>
  <c r="CZ181" i="71"/>
  <c r="CZ185" i="71"/>
  <c r="CZ190" i="71"/>
  <c r="CZ198" i="71"/>
  <c r="CZ206" i="71"/>
  <c r="CZ214" i="71"/>
  <c r="CZ215" i="71"/>
  <c r="DB130" i="7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H57" i="71"/>
  <c r="DH117" i="71"/>
  <c r="DH26" i="71"/>
  <c r="DH31" i="71"/>
  <c r="DH37" i="71"/>
  <c r="DH42" i="71"/>
  <c r="DH47" i="71"/>
  <c r="DH53" i="71"/>
  <c r="DH121" i="71"/>
  <c r="DH128" i="71"/>
  <c r="DH69" i="71"/>
  <c r="DH74" i="71"/>
  <c r="DH81" i="71"/>
  <c r="DH89" i="71"/>
  <c r="DH97" i="71"/>
  <c r="DH105" i="71"/>
  <c r="DH113" i="71"/>
  <c r="DH146" i="71"/>
  <c r="DH125" i="71"/>
  <c r="DH136" i="71"/>
  <c r="DH200" i="71"/>
  <c r="DH209" i="71"/>
  <c r="DH154" i="71"/>
  <c r="DH162" i="71"/>
  <c r="DH170" i="71"/>
  <c r="DH178" i="71"/>
  <c r="DH186" i="71"/>
  <c r="DH201" i="71"/>
  <c r="DW221" i="71"/>
  <c r="DW137" i="71"/>
  <c r="DW46" i="71"/>
  <c r="DW105" i="71"/>
  <c r="DW194" i="71"/>
  <c r="DW73" i="71"/>
  <c r="DH218" i="71"/>
  <c r="DH210" i="71"/>
  <c r="DH207" i="71"/>
  <c r="DH199" i="71"/>
  <c r="DH191" i="71"/>
  <c r="DH185" i="71"/>
  <c r="DH181" i="71"/>
  <c r="DH177" i="71"/>
  <c r="DH173" i="71"/>
  <c r="DH169" i="71"/>
  <c r="DH165" i="71"/>
  <c r="DH161" i="71"/>
  <c r="DH157" i="71"/>
  <c r="DH153" i="71"/>
  <c r="DH149" i="71"/>
  <c r="DH213" i="71"/>
  <c r="DH202" i="71"/>
  <c r="DH196" i="71"/>
  <c r="DH192" i="71"/>
  <c r="DH135" i="71"/>
  <c r="DH134" i="71"/>
  <c r="DH145" i="71"/>
  <c r="DH124" i="71"/>
  <c r="DH142" i="71"/>
  <c r="DH126" i="71"/>
  <c r="DH112" i="71"/>
  <c r="DH108" i="71"/>
  <c r="DH104" i="71"/>
  <c r="DH100" i="71"/>
  <c r="DH96" i="71"/>
  <c r="DH92" i="71"/>
  <c r="DH88" i="71"/>
  <c r="DH84" i="71"/>
  <c r="DH80" i="71"/>
  <c r="DH76" i="71"/>
  <c r="DH72" i="71"/>
  <c r="DH68" i="71"/>
  <c r="DH132" i="71"/>
  <c r="DH64" i="71"/>
  <c r="DH56" i="71"/>
  <c r="DH52" i="71"/>
  <c r="DH48" i="71"/>
  <c r="DH44" i="71"/>
  <c r="DH40" i="71"/>
  <c r="DH36" i="71"/>
  <c r="DH32" i="71"/>
  <c r="DH28" i="71"/>
  <c r="DH24" i="71"/>
  <c r="DH63" i="71"/>
  <c r="DH61" i="71"/>
  <c r="DH216" i="71"/>
  <c r="DH208" i="71"/>
  <c r="DH205" i="71"/>
  <c r="DH197" i="71"/>
  <c r="DH189" i="71"/>
  <c r="DH184" i="71"/>
  <c r="DH180" i="71"/>
  <c r="DH176" i="71"/>
  <c r="DH172" i="71"/>
  <c r="DH168" i="71"/>
  <c r="DH164" i="71"/>
  <c r="DH160" i="71"/>
  <c r="DH156" i="71"/>
  <c r="DH152" i="71"/>
  <c r="DH148" i="71"/>
  <c r="DH215" i="71"/>
  <c r="DH198" i="71"/>
  <c r="DH194" i="71"/>
  <c r="DH144" i="71"/>
  <c r="DH147" i="71"/>
  <c r="DH131" i="71"/>
  <c r="DH141" i="71"/>
  <c r="DH122" i="71"/>
  <c r="DH138" i="71"/>
  <c r="DH115" i="71"/>
  <c r="DH111" i="71"/>
  <c r="DH107" i="71"/>
  <c r="DH103" i="71"/>
  <c r="DH99" i="71"/>
  <c r="DH95" i="71"/>
  <c r="DH91" i="71"/>
  <c r="DH87" i="71"/>
  <c r="DH83" i="71"/>
  <c r="DH79" i="71"/>
  <c r="DW222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BD200" i="71" s="1"/>
  <c r="X200" i="71" s="1"/>
  <c r="AN200" i="71" s="1"/>
  <c r="DP142" i="71"/>
  <c r="DP141" i="71"/>
  <c r="DP125" i="71"/>
  <c r="DP119" i="71"/>
  <c r="DP130" i="71"/>
  <c r="DP60" i="71"/>
  <c r="DP105" i="71"/>
  <c r="DP52" i="71"/>
  <c r="DP54" i="71"/>
  <c r="DP23" i="71"/>
  <c r="DP209" i="71"/>
  <c r="DP206" i="71"/>
  <c r="DP185" i="71"/>
  <c r="DP193" i="71"/>
  <c r="DP133" i="71"/>
  <c r="DP164" i="71"/>
  <c r="DP106" i="71"/>
  <c r="DP103" i="71"/>
  <c r="DP108" i="71"/>
  <c r="DP89" i="71"/>
  <c r="DP36" i="71"/>
  <c r="DP38" i="71"/>
  <c r="DP220" i="71"/>
  <c r="DP198" i="71"/>
  <c r="DP172" i="71"/>
  <c r="DP166" i="71"/>
  <c r="DP162" i="71"/>
  <c r="DP122" i="71"/>
  <c r="DP90" i="71"/>
  <c r="DP87" i="71"/>
  <c r="DP92" i="71"/>
  <c r="DP73" i="71"/>
  <c r="DP53" i="71"/>
  <c r="BD53" i="71" s="1"/>
  <c r="X53" i="71" s="1"/>
  <c r="AN53" i="71" s="1"/>
  <c r="DP22" i="71"/>
  <c r="DJ33" i="71"/>
  <c r="DJ60" i="71"/>
  <c r="DJ92" i="71"/>
  <c r="DJ156" i="71"/>
  <c r="DJ128" i="71"/>
  <c r="DJ218" i="71"/>
  <c r="DB53" i="71"/>
  <c r="DB168" i="71"/>
  <c r="DP37" i="71"/>
  <c r="BD37" i="71" s="1"/>
  <c r="X37" i="71" s="1"/>
  <c r="AN37" i="71" s="1"/>
  <c r="DP74" i="71"/>
  <c r="DP157" i="71"/>
  <c r="BD157" i="71" s="1"/>
  <c r="X157" i="71" s="1"/>
  <c r="AN157" i="71" s="1"/>
  <c r="DJ222" i="71"/>
  <c r="BD133" i="71"/>
  <c r="X133" i="71" s="1"/>
  <c r="AN133" i="71" s="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9" i="72" s="1"/>
  <c r="E11" i="72" s="1"/>
  <c r="E8" i="72"/>
  <c r="E10" i="72" s="1"/>
  <c r="E12" i="72" s="1"/>
  <c r="N7" i="72"/>
  <c r="N9" i="72" s="1"/>
  <c r="N11" i="72" s="1"/>
  <c r="N8" i="72"/>
  <c r="N10" i="72" s="1"/>
  <c r="N12" i="72" s="1"/>
  <c r="C7" i="72"/>
  <c r="C9" i="72" s="1"/>
  <c r="C11" i="72" s="1"/>
  <c r="C8" i="72"/>
  <c r="C10" i="72" s="1"/>
  <c r="C12" i="72" s="1"/>
  <c r="P8" i="72"/>
  <c r="P10" i="72" s="1"/>
  <c r="P12" i="72" s="1"/>
  <c r="P7" i="72"/>
  <c r="P9" i="72" s="1"/>
  <c r="P11" i="72" s="1"/>
  <c r="D7" i="72"/>
  <c r="D9" i="72" s="1"/>
  <c r="D11" i="72" s="1"/>
  <c r="D8" i="72"/>
  <c r="D10" i="72" s="1"/>
  <c r="D12" i="72" s="1"/>
  <c r="H7" i="72"/>
  <c r="H9" i="72" s="1"/>
  <c r="H11" i="72" s="1"/>
  <c r="H8" i="72"/>
  <c r="H10" i="72" s="1"/>
  <c r="H12" i="72" s="1"/>
  <c r="L7" i="72"/>
  <c r="L9" i="72" s="1"/>
  <c r="L11" i="72" s="1"/>
  <c r="L8" i="72"/>
  <c r="L10" i="72" s="1"/>
  <c r="L12" i="72" s="1"/>
  <c r="Q7" i="72"/>
  <c r="Q9" i="72" s="1"/>
  <c r="Q11" i="72" s="1"/>
  <c r="Q8" i="72"/>
  <c r="Q10" i="72" s="1"/>
  <c r="Q12" i="72" s="1"/>
  <c r="I8" i="72"/>
  <c r="I10" i="72" s="1"/>
  <c r="I12" i="72" s="1"/>
  <c r="I7" i="72"/>
  <c r="I9" i="72" s="1"/>
  <c r="I11" i="72" s="1"/>
  <c r="F7" i="72"/>
  <c r="F9" i="72" s="1"/>
  <c r="F11" i="72" s="1"/>
  <c r="F8" i="72"/>
  <c r="F10" i="72" s="1"/>
  <c r="F12" i="72" s="1"/>
  <c r="J8" i="72"/>
  <c r="J10" i="72" s="1"/>
  <c r="J12" i="72" s="1"/>
  <c r="J7" i="72"/>
  <c r="J9" i="72" s="1"/>
  <c r="J11" i="72" s="1"/>
  <c r="O8" i="72"/>
  <c r="O10" i="72" s="1"/>
  <c r="O12" i="72" s="1"/>
  <c r="O7" i="72"/>
  <c r="O9" i="72" s="1"/>
  <c r="O11" i="72" s="1"/>
  <c r="K7" i="72"/>
  <c r="K9" i="72" s="1"/>
  <c r="K11" i="72" s="1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G9" i="72" s="1"/>
  <c r="G11" i="72" s="1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BG184" i="70" s="1"/>
  <c r="AA184" i="70" s="1"/>
  <c r="AQ184" i="70" s="1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BG25" i="70" s="1"/>
  <c r="AA25" i="70" s="1"/>
  <c r="AQ25" i="70" s="1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BG221" i="70" s="1"/>
  <c r="AA221" i="70" s="1"/>
  <c r="AQ221" i="70" s="1"/>
  <c r="DC213" i="70"/>
  <c r="DC205" i="70"/>
  <c r="DC197" i="70"/>
  <c r="DC189" i="70"/>
  <c r="DC181" i="70"/>
  <c r="DC171" i="70"/>
  <c r="DC163" i="70"/>
  <c r="BG163" i="70" s="1"/>
  <c r="AA163" i="70" s="1"/>
  <c r="AQ163" i="70" s="1"/>
  <c r="DC155" i="70"/>
  <c r="DC147" i="70"/>
  <c r="BG147" i="70" s="1"/>
  <c r="AA147" i="70" s="1"/>
  <c r="AQ147" i="70" s="1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BG68" i="70" s="1"/>
  <c r="AA68" i="70" s="1"/>
  <c r="AQ68" i="70" s="1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BG37" i="70" s="1"/>
  <c r="AA37" i="70" s="1"/>
  <c r="AQ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BG42" i="70" s="1"/>
  <c r="AA42" i="70" s="1"/>
  <c r="AQ42" i="70" s="1"/>
  <c r="DC69" i="70"/>
  <c r="DC83" i="70"/>
  <c r="DC108" i="70"/>
  <c r="BG108" i="70" s="1"/>
  <c r="AA108" i="70" s="1"/>
  <c r="AQ108" i="70" s="1"/>
  <c r="DC135" i="70"/>
  <c r="DC151" i="70"/>
  <c r="DC167" i="70"/>
  <c r="BG167" i="70" s="1"/>
  <c r="AA167" i="70" s="1"/>
  <c r="AQ167" i="70" s="1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BG193" i="70" s="1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BH152" i="70" s="1"/>
  <c r="AB152" i="70" s="1"/>
  <c r="AR152" i="70" s="1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BG31" i="70" s="1"/>
  <c r="AA31" i="70" s="1"/>
  <c r="AQ31" i="70" s="1"/>
  <c r="DC35" i="70"/>
  <c r="BG35" i="70" s="1"/>
  <c r="AA35" i="70" s="1"/>
  <c r="AQ35" i="70" s="1"/>
  <c r="DC39" i="70"/>
  <c r="BG39" i="70" s="1"/>
  <c r="AA39" i="70" s="1"/>
  <c r="AQ39" i="70" s="1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BG61" i="70" s="1"/>
  <c r="AA61" i="70" s="1"/>
  <c r="AQ61" i="70" s="1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BG211" i="70" s="1"/>
  <c r="AA211" i="70" s="1"/>
  <c r="AQ211" i="70" s="1"/>
  <c r="DC215" i="70"/>
  <c r="BG215" i="70" s="1"/>
  <c r="AA215" i="70" s="1"/>
  <c r="AQ215" i="70" s="1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BG41" i="70" s="1"/>
  <c r="AA41" i="70" s="1"/>
  <c r="AQ41" i="70" s="1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BH37" i="70" s="1"/>
  <c r="AB37" i="70" s="1"/>
  <c r="AR37" i="70" s="1"/>
  <c r="DD53" i="70"/>
  <c r="BH53" i="70" s="1"/>
  <c r="AB53" i="70" s="1"/>
  <c r="AR53" i="70" s="1"/>
  <c r="DD68" i="70"/>
  <c r="BH68" i="70" s="1"/>
  <c r="AB68" i="70" s="1"/>
  <c r="AR68" i="70" s="1"/>
  <c r="DD84" i="70"/>
  <c r="DD100" i="70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BH193" i="70" s="1"/>
  <c r="AB193" i="70" s="1"/>
  <c r="AR193" i="70" s="1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BE148" i="70" s="1"/>
  <c r="Y148" i="70" s="1"/>
  <c r="AO148" i="70" s="1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DS193" i="71"/>
  <c r="DS192" i="71"/>
  <c r="DS191" i="71"/>
  <c r="DS190" i="71"/>
  <c r="DS189" i="71"/>
  <c r="DS188" i="71"/>
  <c r="DS219" i="7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DS184" i="71"/>
  <c r="BG184" i="71" s="1"/>
  <c r="AA184" i="71" s="1"/>
  <c r="AQ184" i="71" s="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BG86" i="71" s="1"/>
  <c r="AA86" i="71" s="1"/>
  <c r="AQ86" i="71" s="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BG62" i="71" s="1"/>
  <c r="AA62" i="71" s="1"/>
  <c r="AQ62" i="71" s="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BG53" i="71" s="1"/>
  <c r="AA53" i="71" s="1"/>
  <c r="AQ53" i="71" s="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BG27" i="71" s="1"/>
  <c r="AA27" i="71" s="1"/>
  <c r="AQ27" i="71" s="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CV37" i="70"/>
  <c r="CV36" i="70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BC221" i="71" s="1"/>
  <c r="W221" i="71" s="1"/>
  <c r="AM221" i="71" s="1"/>
  <c r="CY219" i="71"/>
  <c r="CY218" i="71"/>
  <c r="CY217" i="71"/>
  <c r="CY216" i="71"/>
  <c r="CY215" i="71"/>
  <c r="CY214" i="71"/>
  <c r="CY213" i="71"/>
  <c r="CY212" i="71"/>
  <c r="BC212" i="71" s="1"/>
  <c r="W212" i="71" s="1"/>
  <c r="AM212" i="71" s="1"/>
  <c r="CY211" i="71"/>
  <c r="BC211" i="71" s="1"/>
  <c r="W211" i="71" s="1"/>
  <c r="AM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BC205" i="71" s="1"/>
  <c r="W205" i="71" s="1"/>
  <c r="AM205" i="71" s="1"/>
  <c r="CY204" i="71"/>
  <c r="BC204" i="71" s="1"/>
  <c r="W204" i="71" s="1"/>
  <c r="AM204" i="71" s="1"/>
  <c r="CY201" i="71"/>
  <c r="CY200" i="71"/>
  <c r="CY197" i="71"/>
  <c r="BC197" i="71" s="1"/>
  <c r="W197" i="71" s="1"/>
  <c r="AM197" i="71" s="1"/>
  <c r="CY196" i="71"/>
  <c r="BC196" i="71" s="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BC189" i="71" s="1"/>
  <c r="W189" i="71" s="1"/>
  <c r="AM189" i="71" s="1"/>
  <c r="CY188" i="71"/>
  <c r="BC188" i="71" s="1"/>
  <c r="W188" i="71" s="1"/>
  <c r="AM188" i="71" s="1"/>
  <c r="CY182" i="71"/>
  <c r="CY181" i="71"/>
  <c r="CY176" i="71"/>
  <c r="CY190" i="71"/>
  <c r="CY186" i="71"/>
  <c r="CY162" i="71"/>
  <c r="BC162" i="71" s="1"/>
  <c r="W162" i="71" s="1"/>
  <c r="AM162" i="71" s="1"/>
  <c r="CY161" i="71"/>
  <c r="BC161" i="71" s="1"/>
  <c r="W161" i="71" s="1"/>
  <c r="AM161" i="71" s="1"/>
  <c r="CY156" i="71"/>
  <c r="CY146" i="71"/>
  <c r="BC146" i="71" s="1"/>
  <c r="W146" i="71" s="1"/>
  <c r="AM146" i="71" s="1"/>
  <c r="CY144" i="71"/>
  <c r="CY142" i="71"/>
  <c r="CY140" i="71"/>
  <c r="CY138" i="71"/>
  <c r="BC138" i="71" s="1"/>
  <c r="W138" i="71" s="1"/>
  <c r="AM138" i="71" s="1"/>
  <c r="CY136" i="71"/>
  <c r="CY178" i="71"/>
  <c r="CY174" i="71"/>
  <c r="CY173" i="71"/>
  <c r="CY169" i="71"/>
  <c r="CY164" i="71"/>
  <c r="BC164" i="71" s="1"/>
  <c r="W164" i="71" s="1"/>
  <c r="AM164" i="71" s="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BC128" i="71" s="1"/>
  <c r="W128" i="71" s="1"/>
  <c r="AM128" i="71" s="1"/>
  <c r="CY124" i="71"/>
  <c r="CY122" i="71"/>
  <c r="BC122" i="71" s="1"/>
  <c r="W122" i="71" s="1"/>
  <c r="AM122" i="71" s="1"/>
  <c r="CY120" i="71"/>
  <c r="CY118" i="71"/>
  <c r="CY116" i="71"/>
  <c r="CY134" i="71"/>
  <c r="BC134" i="71" s="1"/>
  <c r="W134" i="71" s="1"/>
  <c r="AM134" i="71" s="1"/>
  <c r="CY130" i="71"/>
  <c r="CY194" i="71"/>
  <c r="CY150" i="71"/>
  <c r="BC150" i="71" s="1"/>
  <c r="W150" i="71" s="1"/>
  <c r="AM150" i="71" s="1"/>
  <c r="CY149" i="71"/>
  <c r="BC149" i="71" s="1"/>
  <c r="W149" i="71" s="1"/>
  <c r="AM149" i="71" s="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CY115" i="71"/>
  <c r="BC115" i="71" s="1"/>
  <c r="W115" i="71" s="1"/>
  <c r="AM115" i="71" s="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BC83" i="71" s="1"/>
  <c r="W83" i="71" s="1"/>
  <c r="AM83" i="71" s="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BC100" i="71" s="1"/>
  <c r="W100" i="71" s="1"/>
  <c r="AM100" i="71" s="1"/>
  <c r="CY96" i="71"/>
  <c r="CY92" i="71"/>
  <c r="CY88" i="71"/>
  <c r="CY84" i="71"/>
  <c r="BC84" i="71" s="1"/>
  <c r="W84" i="71" s="1"/>
  <c r="AM84" i="71" s="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BC69" i="71" s="1"/>
  <c r="W69" i="71" s="1"/>
  <c r="AM69" i="71" s="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CY40" i="71"/>
  <c r="BC40" i="71" s="1"/>
  <c r="W40" i="71" s="1"/>
  <c r="AM40" i="71" s="1"/>
  <c r="CY36" i="71"/>
  <c r="CY32" i="71"/>
  <c r="CY28" i="71"/>
  <c r="CY24" i="71"/>
  <c r="BC24" i="71" s="1"/>
  <c r="W24" i="71" s="1"/>
  <c r="AM24" i="71" s="1"/>
  <c r="CY68" i="71"/>
  <c r="CY53" i="71"/>
  <c r="CY49" i="71"/>
  <c r="BC49" i="71" s="1"/>
  <c r="W49" i="71" s="1"/>
  <c r="AM49" i="71" s="1"/>
  <c r="CY45" i="71"/>
  <c r="CY41" i="71"/>
  <c r="CY37" i="71"/>
  <c r="CY33" i="71"/>
  <c r="BC33" i="71" s="1"/>
  <c r="W33" i="71" s="1"/>
  <c r="AM33" i="71" s="1"/>
  <c r="CY29" i="71"/>
  <c r="CY25" i="71"/>
  <c r="CY54" i="71"/>
  <c r="BC54" i="71" s="1"/>
  <c r="W54" i="71" s="1"/>
  <c r="AM54" i="71" s="1"/>
  <c r="CY50" i="71"/>
  <c r="CY46" i="71"/>
  <c r="CY42" i="71"/>
  <c r="CY38" i="71"/>
  <c r="BC38" i="71" s="1"/>
  <c r="W38" i="71" s="1"/>
  <c r="AM38" i="71" s="1"/>
  <c r="CY34" i="71"/>
  <c r="CY30" i="71"/>
  <c r="CY26" i="71"/>
  <c r="CY22" i="71"/>
  <c r="BC22" i="71" s="1"/>
  <c r="W22" i="71" s="1"/>
  <c r="AM22" i="71" s="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DJ52" i="71"/>
  <c r="DJ56" i="71"/>
  <c r="DJ149" i="71"/>
  <c r="DJ59" i="71"/>
  <c r="DJ63" i="7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DJ177" i="71"/>
  <c r="DJ154" i="71"/>
  <c r="DJ173" i="71"/>
  <c r="DJ181" i="71"/>
  <c r="DJ210" i="71"/>
  <c r="DJ119" i="71"/>
  <c r="DJ123" i="71"/>
  <c r="DJ127" i="71"/>
  <c r="DJ131" i="71"/>
  <c r="DJ135" i="71"/>
  <c r="DJ139" i="71"/>
  <c r="DJ143" i="71"/>
  <c r="DJ147" i="71"/>
  <c r="DJ163" i="71"/>
  <c r="DJ179" i="71"/>
  <c r="DJ216" i="71"/>
  <c r="DJ189" i="71"/>
  <c r="DJ193" i="7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BH178" i="71" s="1"/>
  <c r="AB178" i="71" s="1"/>
  <c r="AR178" i="71" s="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BH128" i="71" s="1"/>
  <c r="AB128" i="71" s="1"/>
  <c r="AR128" i="71" s="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BH68" i="71" s="1"/>
  <c r="AB68" i="71" s="1"/>
  <c r="AR68" i="71" s="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BH39" i="71" s="1"/>
  <c r="AB39" i="71" s="1"/>
  <c r="AR39" i="71" s="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BL203" i="71" s="1"/>
  <c r="AF203" i="71" s="1"/>
  <c r="AV203" i="71" s="1"/>
  <c r="DX199" i="71"/>
  <c r="DX195" i="71"/>
  <c r="DX191" i="71"/>
  <c r="DX205" i="71"/>
  <c r="DX201" i="71"/>
  <c r="DX197" i="71"/>
  <c r="DX187" i="71"/>
  <c r="DX186" i="71"/>
  <c r="DX176" i="71"/>
  <c r="DX193" i="71"/>
  <c r="DX189" i="71"/>
  <c r="DX184" i="71"/>
  <c r="DX179" i="71"/>
  <c r="DX178" i="7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BL75" i="71" s="1"/>
  <c r="AF75" i="71" s="1"/>
  <c r="AV75" i="71" s="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BL33" i="71" s="1"/>
  <c r="AF33" i="71" s="1"/>
  <c r="AV33" i="71" s="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AE145" i="71" s="1"/>
  <c r="AU145" i="71" s="1"/>
  <c r="DG143" i="71"/>
  <c r="DG141" i="71"/>
  <c r="DG139" i="71"/>
  <c r="DG137" i="71"/>
  <c r="DG186" i="71"/>
  <c r="DG170" i="71"/>
  <c r="DG160" i="71"/>
  <c r="DG155" i="71"/>
  <c r="DG154" i="71"/>
  <c r="DG146" i="71"/>
  <c r="DG144" i="71"/>
  <c r="DG142" i="71"/>
  <c r="DG140" i="71"/>
  <c r="DG138" i="71"/>
  <c r="DG136" i="71"/>
  <c r="DG134" i="71"/>
  <c r="DG187" i="71"/>
  <c r="DG184" i="71"/>
  <c r="DG179" i="71"/>
  <c r="DG176" i="71"/>
  <c r="DG167" i="71"/>
  <c r="DG193" i="71"/>
  <c r="DG158" i="71"/>
  <c r="DG164" i="71"/>
  <c r="DG156" i="71"/>
  <c r="BK156" i="71" s="1"/>
  <c r="AE156" i="71" s="1"/>
  <c r="AU156" i="71" s="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DG148" i="71"/>
  <c r="DG125" i="71"/>
  <c r="DG151" i="71"/>
  <c r="DG127" i="71"/>
  <c r="DG124" i="71"/>
  <c r="DG122" i="71"/>
  <c r="DG120" i="71"/>
  <c r="DG118" i="71"/>
  <c r="DG116" i="7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BK57" i="71" s="1"/>
  <c r="AE57" i="71" s="1"/>
  <c r="AU57" i="71" s="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DG49" i="71"/>
  <c r="DG45" i="71"/>
  <c r="BK45" i="71" s="1"/>
  <c r="AE45" i="71" s="1"/>
  <c r="AU45" i="71" s="1"/>
  <c r="DG41" i="71"/>
  <c r="DG37" i="71"/>
  <c r="DG33" i="71"/>
  <c r="DG29" i="71"/>
  <c r="BK29" i="71" s="1"/>
  <c r="AE29" i="71" s="1"/>
  <c r="AU29" i="71" s="1"/>
  <c r="DG25" i="71"/>
  <c r="DG112" i="71"/>
  <c r="DG104" i="71"/>
  <c r="DG96" i="71"/>
  <c r="DG88" i="71"/>
  <c r="DG80" i="71"/>
  <c r="DG72" i="71"/>
  <c r="DG54" i="71"/>
  <c r="DG50" i="71"/>
  <c r="DG46" i="71"/>
  <c r="DG42" i="71"/>
  <c r="DG38" i="71"/>
  <c r="DG34" i="7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DF170" i="71"/>
  <c r="DF166" i="71"/>
  <c r="DF162" i="71"/>
  <c r="DF158" i="7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DF135" i="71"/>
  <c r="DF134" i="71"/>
  <c r="DF133" i="71"/>
  <c r="DF132" i="71"/>
  <c r="DF131" i="71"/>
  <c r="DF130" i="71"/>
  <c r="DF129" i="71"/>
  <c r="DF128" i="71"/>
  <c r="DF127" i="71"/>
  <c r="DF126" i="71"/>
  <c r="DF125" i="71"/>
  <c r="DF124" i="71"/>
  <c r="DF123" i="71"/>
  <c r="DF122" i="71"/>
  <c r="DF121" i="71"/>
  <c r="DF120" i="71"/>
  <c r="DF119" i="7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DF112" i="71"/>
  <c r="DF111" i="71"/>
  <c r="DF110" i="71"/>
  <c r="DF109" i="71"/>
  <c r="DF108" i="71"/>
  <c r="DF107" i="71"/>
  <c r="DF106" i="71"/>
  <c r="DF105" i="71"/>
  <c r="DF104" i="71"/>
  <c r="DF103" i="71"/>
  <c r="DF102" i="71"/>
  <c r="DF101" i="71"/>
  <c r="DF100" i="71"/>
  <c r="DF99" i="71"/>
  <c r="DF98" i="71"/>
  <c r="DF97" i="71"/>
  <c r="DF96" i="71"/>
  <c r="DF95" i="71"/>
  <c r="DF94" i="71"/>
  <c r="DF93" i="71"/>
  <c r="DF92" i="71"/>
  <c r="DF91" i="71"/>
  <c r="DF90" i="71"/>
  <c r="DF89" i="71"/>
  <c r="DF88" i="71"/>
  <c r="DF87" i="71"/>
  <c r="DF86" i="71"/>
  <c r="DF85" i="71"/>
  <c r="DF84" i="71"/>
  <c r="DF83" i="71"/>
  <c r="DF82" i="71"/>
  <c r="DF81" i="71"/>
  <c r="DF80" i="71"/>
  <c r="DF79" i="71"/>
  <c r="DF78" i="71"/>
  <c r="DF77" i="71"/>
  <c r="DF76" i="71"/>
  <c r="DF75" i="71"/>
  <c r="DF74" i="71"/>
  <c r="DF73" i="71"/>
  <c r="DF72" i="71"/>
  <c r="DF71" i="71"/>
  <c r="DF70" i="71"/>
  <c r="DF69" i="71"/>
  <c r="DF68" i="71"/>
  <c r="DF67" i="71"/>
  <c r="DF66" i="71"/>
  <c r="DF65" i="71"/>
  <c r="DF64" i="71"/>
  <c r="DF63" i="71"/>
  <c r="DF62" i="71"/>
  <c r="DF61" i="71"/>
  <c r="DF60" i="71"/>
  <c r="DF59" i="71"/>
  <c r="DF58" i="71"/>
  <c r="DF57" i="71"/>
  <c r="DF165" i="71"/>
  <c r="DF56" i="71"/>
  <c r="DF55" i="71"/>
  <c r="DF54" i="71"/>
  <c r="DF53" i="71"/>
  <c r="DF52" i="71"/>
  <c r="DF51" i="71"/>
  <c r="DF50" i="71"/>
  <c r="DF49" i="71"/>
  <c r="DF48" i="7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DF35" i="71"/>
  <c r="DF34" i="71"/>
  <c r="DF33" i="71"/>
  <c r="DF32" i="7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DJ57" i="71"/>
  <c r="DJ61" i="71"/>
  <c r="DJ65" i="71"/>
  <c r="DJ69" i="71"/>
  <c r="DJ73" i="71"/>
  <c r="DJ77" i="71"/>
  <c r="DJ81" i="71"/>
  <c r="DJ85" i="71"/>
  <c r="DJ89" i="71"/>
  <c r="DJ93" i="71"/>
  <c r="DJ97" i="71"/>
  <c r="DJ101" i="71"/>
  <c r="DJ105" i="71"/>
  <c r="DJ109" i="71"/>
  <c r="DJ113" i="71"/>
  <c r="DJ169" i="71"/>
  <c r="DJ172" i="71"/>
  <c r="DJ161" i="71"/>
  <c r="DJ148" i="71"/>
  <c r="DJ170" i="71"/>
  <c r="DJ184" i="71"/>
  <c r="DJ212" i="71"/>
  <c r="DJ117" i="71"/>
  <c r="DJ121" i="71"/>
  <c r="DJ125" i="71"/>
  <c r="DJ129" i="71"/>
  <c r="DJ133" i="71"/>
  <c r="DJ137" i="71"/>
  <c r="DJ141" i="7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DE179" i="71"/>
  <c r="DE175" i="71"/>
  <c r="DE171" i="71"/>
  <c r="DE167" i="71"/>
  <c r="DE163" i="71"/>
  <c r="DE159" i="71"/>
  <c r="DE155" i="71"/>
  <c r="DE151" i="7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DE184" i="71"/>
  <c r="DE174" i="71"/>
  <c r="DE173" i="71"/>
  <c r="DE166" i="71"/>
  <c r="DE165" i="71"/>
  <c r="DE160" i="71"/>
  <c r="DE150" i="71"/>
  <c r="DE149" i="71"/>
  <c r="DE176" i="71"/>
  <c r="DE168" i="71"/>
  <c r="DE158" i="71"/>
  <c r="DE157" i="71"/>
  <c r="DE152" i="71"/>
  <c r="DE181" i="71"/>
  <c r="DE172" i="71"/>
  <c r="DE164" i="71"/>
  <c r="DE212" i="71"/>
  <c r="DE182" i="71"/>
  <c r="DE154" i="71"/>
  <c r="DE145" i="71"/>
  <c r="DE141" i="71"/>
  <c r="DE137" i="71"/>
  <c r="DE161" i="71"/>
  <c r="DE156" i="71"/>
  <c r="DE144" i="71"/>
  <c r="DE140" i="71"/>
  <c r="DE136" i="71"/>
  <c r="DE133" i="71"/>
  <c r="DE132" i="71"/>
  <c r="DE130" i="71"/>
  <c r="DE129" i="71"/>
  <c r="DE128" i="71"/>
  <c r="DE147" i="71"/>
  <c r="DE143" i="71"/>
  <c r="DE139" i="71"/>
  <c r="DE131" i="71"/>
  <c r="DE123" i="71"/>
  <c r="DE121" i="71"/>
  <c r="DE148" i="71"/>
  <c r="DE125" i="71"/>
  <c r="DE162" i="71"/>
  <c r="DE142" i="71"/>
  <c r="DE122" i="71"/>
  <c r="DE116" i="71"/>
  <c r="DE113" i="71"/>
  <c r="DE109" i="71"/>
  <c r="DE105" i="71"/>
  <c r="DE101" i="71"/>
  <c r="DE97" i="71"/>
  <c r="DE93" i="71"/>
  <c r="DE89" i="71"/>
  <c r="DE85" i="71"/>
  <c r="DE81" i="71"/>
  <c r="DE77" i="71"/>
  <c r="DE73" i="71"/>
  <c r="DE69" i="71"/>
  <c r="DE65" i="71"/>
  <c r="DE135" i="71"/>
  <c r="DE119" i="71"/>
  <c r="DE114" i="71"/>
  <c r="DE110" i="71"/>
  <c r="DE106" i="71"/>
  <c r="DE102" i="71"/>
  <c r="DE98" i="71"/>
  <c r="DE94" i="71"/>
  <c r="DE90" i="71"/>
  <c r="DE86" i="71"/>
  <c r="DE82" i="71"/>
  <c r="DE78" i="71"/>
  <c r="DE74" i="71"/>
  <c r="DE70" i="71"/>
  <c r="DE66" i="71"/>
  <c r="DE146" i="71"/>
  <c r="DE134" i="71"/>
  <c r="DE126" i="71"/>
  <c r="DE118" i="71"/>
  <c r="DE115" i="71"/>
  <c r="DE112" i="71"/>
  <c r="DE111" i="71"/>
  <c r="DE108" i="71"/>
  <c r="DE107" i="71"/>
  <c r="DE104" i="71"/>
  <c r="DE103" i="71"/>
  <c r="DE100" i="71"/>
  <c r="DE99" i="71"/>
  <c r="DE96" i="71"/>
  <c r="DE95" i="71"/>
  <c r="DE92" i="71"/>
  <c r="DE91" i="71"/>
  <c r="DE88" i="71"/>
  <c r="DE87" i="71"/>
  <c r="DE84" i="71"/>
  <c r="DE83" i="71"/>
  <c r="DE80" i="71"/>
  <c r="DE79" i="71"/>
  <c r="DE76" i="71"/>
  <c r="DE75" i="71"/>
  <c r="DE72" i="71"/>
  <c r="DE71" i="71"/>
  <c r="DE68" i="71"/>
  <c r="DE67" i="71"/>
  <c r="DE124" i="71"/>
  <c r="DE120" i="71"/>
  <c r="DE153" i="71"/>
  <c r="DE138" i="71"/>
  <c r="DE127" i="71"/>
  <c r="DE117" i="71"/>
  <c r="DE60" i="71"/>
  <c r="DE55" i="71"/>
  <c r="DE51" i="71"/>
  <c r="DE47" i="71"/>
  <c r="DE43" i="71"/>
  <c r="DE39" i="71"/>
  <c r="DE35" i="71"/>
  <c r="DE31" i="71"/>
  <c r="DE27" i="71"/>
  <c r="DE23" i="71"/>
  <c r="DE64" i="71"/>
  <c r="DE63" i="71"/>
  <c r="DE59" i="71"/>
  <c r="DE56" i="71"/>
  <c r="DE52" i="71"/>
  <c r="DE48" i="71"/>
  <c r="DE44" i="71"/>
  <c r="DE40" i="71"/>
  <c r="DE36" i="71"/>
  <c r="DE32" i="71"/>
  <c r="DE28" i="71"/>
  <c r="DE24" i="71"/>
  <c r="DE62" i="71"/>
  <c r="DE58" i="71"/>
  <c r="DE53" i="7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DD31" i="70"/>
  <c r="DD35" i="70"/>
  <c r="DD39" i="70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DJ162" i="71"/>
  <c r="DJ153" i="71"/>
  <c r="DJ185" i="71"/>
  <c r="DJ176" i="71"/>
  <c r="DJ208" i="71"/>
  <c r="DJ118" i="71"/>
  <c r="DJ122" i="71"/>
  <c r="DJ126" i="71"/>
  <c r="DJ130" i="71"/>
  <c r="DJ134" i="71"/>
  <c r="DJ138" i="71"/>
  <c r="DJ142" i="71"/>
  <c r="DJ146" i="71"/>
  <c r="DJ159" i="71"/>
  <c r="DJ175" i="71"/>
  <c r="DJ214" i="71"/>
  <c r="DJ188" i="71"/>
  <c r="BN188" i="71" s="1"/>
  <c r="AH188" i="71" s="1"/>
  <c r="AX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BP196" i="66" s="1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C230" i="66"/>
  <c r="E228" i="66"/>
  <c r="K230" i="66"/>
  <c r="CN28" i="66" s="1"/>
  <c r="BH220" i="71" l="1"/>
  <c r="AB220" i="71" s="1"/>
  <c r="AR220" i="71" s="1"/>
  <c r="BF195" i="71"/>
  <c r="Z195" i="71" s="1"/>
  <c r="AP195" i="71" s="1"/>
  <c r="BL163" i="71"/>
  <c r="AF163" i="71" s="1"/>
  <c r="AV163" i="71" s="1"/>
  <c r="BC191" i="71"/>
  <c r="W191" i="71" s="1"/>
  <c r="AM191" i="71" s="1"/>
  <c r="BC172" i="71"/>
  <c r="W172" i="71" s="1"/>
  <c r="AM172" i="71" s="1"/>
  <c r="BH74" i="70"/>
  <c r="AB74" i="70" s="1"/>
  <c r="AR74" i="70" s="1"/>
  <c r="BH58" i="70"/>
  <c r="AB58" i="70" s="1"/>
  <c r="AR58" i="70" s="1"/>
  <c r="BH27" i="70"/>
  <c r="AB27" i="70" s="1"/>
  <c r="AR27" i="70" s="1"/>
  <c r="AZ26" i="70"/>
  <c r="T26" i="70" s="1"/>
  <c r="AJ26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AZ222" i="70"/>
  <c r="T222" i="70" s="1"/>
  <c r="AJ222" i="70" s="1"/>
  <c r="BJ25" i="70"/>
  <c r="AD25" i="70" s="1"/>
  <c r="AT25" i="70" s="1"/>
  <c r="BJ54" i="70"/>
  <c r="AD54" i="70" s="1"/>
  <c r="AT54" i="70" s="1"/>
  <c r="BJ26" i="70"/>
  <c r="AD26" i="70" s="1"/>
  <c r="AT26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J220" i="70"/>
  <c r="AD220" i="70" s="1"/>
  <c r="AT220" i="70" s="1"/>
  <c r="BJ163" i="70"/>
  <c r="AD163" i="70" s="1"/>
  <c r="AT163" i="70" s="1"/>
  <c r="BJ33" i="70"/>
  <c r="AD33" i="70" s="1"/>
  <c r="AT33" i="70" s="1"/>
  <c r="AZ24" i="70"/>
  <c r="T24" i="70" s="1"/>
  <c r="AJ24" i="70" s="1"/>
  <c r="AZ32" i="70"/>
  <c r="T32" i="70" s="1"/>
  <c r="AJ3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AZ196" i="70"/>
  <c r="T196" i="70" s="1"/>
  <c r="AJ196" i="70" s="1"/>
  <c r="AZ212" i="70"/>
  <c r="T212" i="70" s="1"/>
  <c r="AJ212" i="70" s="1"/>
  <c r="AZ220" i="70"/>
  <c r="T220" i="70" s="1"/>
  <c r="AJ220" i="70" s="1"/>
  <c r="BJ36" i="70"/>
  <c r="AD36" i="70" s="1"/>
  <c r="AT36" i="70" s="1"/>
  <c r="BJ86" i="70"/>
  <c r="AD86" i="70" s="1"/>
  <c r="AT86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J202" i="70"/>
  <c r="AD202" i="70" s="1"/>
  <c r="AT202" i="70" s="1"/>
  <c r="BJ214" i="70"/>
  <c r="AD214" i="70" s="1"/>
  <c r="AT214" i="70" s="1"/>
  <c r="BJ218" i="70"/>
  <c r="AD218" i="70" s="1"/>
  <c r="AT218" i="70" s="1"/>
  <c r="BB201" i="70"/>
  <c r="V201" i="70" s="1"/>
  <c r="AL201" i="70" s="1"/>
  <c r="BC183" i="71"/>
  <c r="W183" i="71" s="1"/>
  <c r="AM183" i="71" s="1"/>
  <c r="BC217" i="71"/>
  <c r="W217" i="71" s="1"/>
  <c r="AM217" i="71" s="1"/>
  <c r="BN171" i="71"/>
  <c r="AH171" i="71" s="1"/>
  <c r="AX171" i="71" s="1"/>
  <c r="BN42" i="71"/>
  <c r="AH42" i="71" s="1"/>
  <c r="AX42" i="71" s="1"/>
  <c r="BN26" i="71"/>
  <c r="AH26" i="71" s="1"/>
  <c r="AX26" i="71" s="1"/>
  <c r="BJ35" i="71"/>
  <c r="AD35" i="71" s="1"/>
  <c r="AT35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214" i="71"/>
  <c r="AD214" i="71" s="1"/>
  <c r="AT214" i="71" s="1"/>
  <c r="BJ190" i="71"/>
  <c r="AD190" i="71" s="1"/>
  <c r="AT190" i="71" s="1"/>
  <c r="BJ198" i="71"/>
  <c r="AD198" i="71" s="1"/>
  <c r="AT198" i="71" s="1"/>
  <c r="BJ206" i="71"/>
  <c r="AD206" i="71" s="1"/>
  <c r="AT206" i="71" s="1"/>
  <c r="BK113" i="71"/>
  <c r="AE113" i="71" s="1"/>
  <c r="AU113" i="71" s="1"/>
  <c r="BK206" i="71"/>
  <c r="AE206" i="71" s="1"/>
  <c r="AU206" i="71" s="1"/>
  <c r="BN219" i="71"/>
  <c r="AH219" i="71" s="1"/>
  <c r="AX219" i="71" s="1"/>
  <c r="BN197" i="71"/>
  <c r="AH197" i="71" s="1"/>
  <c r="AX197" i="71" s="1"/>
  <c r="BN149" i="71"/>
  <c r="AH149" i="71" s="1"/>
  <c r="AX149" i="71" s="1"/>
  <c r="BN44" i="71"/>
  <c r="AH44" i="71" s="1"/>
  <c r="AX44" i="71" s="1"/>
  <c r="AZ146" i="71"/>
  <c r="T146" i="71" s="1"/>
  <c r="AJ146" i="71" s="1"/>
  <c r="BN133" i="71"/>
  <c r="AH133" i="71" s="1"/>
  <c r="AX133" i="71" s="1"/>
  <c r="BN81" i="71"/>
  <c r="AH81" i="71" s="1"/>
  <c r="AX81" i="71" s="1"/>
  <c r="BN65" i="71"/>
  <c r="AH65" i="71" s="1"/>
  <c r="AX65" i="71" s="1"/>
  <c r="BK50" i="71"/>
  <c r="AE50" i="71" s="1"/>
  <c r="AU50" i="71" s="1"/>
  <c r="BK101" i="71"/>
  <c r="AE101" i="71" s="1"/>
  <c r="AU101" i="71" s="1"/>
  <c r="BK133" i="71"/>
  <c r="AE133" i="71" s="1"/>
  <c r="AU133" i="71" s="1"/>
  <c r="BK170" i="71"/>
  <c r="AE170" i="71" s="1"/>
  <c r="AU170" i="71" s="1"/>
  <c r="BK141" i="71"/>
  <c r="AE141" i="71" s="1"/>
  <c r="AU141" i="71" s="1"/>
  <c r="BK194" i="71"/>
  <c r="AE194" i="71" s="1"/>
  <c r="AU194" i="71" s="1"/>
  <c r="BK149" i="71"/>
  <c r="AE149" i="71" s="1"/>
  <c r="AU149" i="71" s="1"/>
  <c r="BK221" i="71"/>
  <c r="AE221" i="71" s="1"/>
  <c r="AU221" i="71" s="1"/>
  <c r="BK54" i="71"/>
  <c r="AE54" i="71" s="1"/>
  <c r="AU54" i="71" s="1"/>
  <c r="BN162" i="71"/>
  <c r="AH162" i="71" s="1"/>
  <c r="AX162" i="71" s="1"/>
  <c r="BN51" i="71"/>
  <c r="AH51" i="71" s="1"/>
  <c r="AX51" i="71" s="1"/>
  <c r="BN35" i="71"/>
  <c r="AH35" i="71" s="1"/>
  <c r="AX35" i="71" s="1"/>
  <c r="BK105" i="71"/>
  <c r="AE105" i="71" s="1"/>
  <c r="AU105" i="71" s="1"/>
  <c r="BK121" i="71"/>
  <c r="AE121" i="71" s="1"/>
  <c r="AU121" i="71" s="1"/>
  <c r="BI33" i="71"/>
  <c r="AC33" i="71" s="1"/>
  <c r="AS33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I192" i="71"/>
  <c r="AC192" i="71" s="1"/>
  <c r="AS192" i="71" s="1"/>
  <c r="BI200" i="71"/>
  <c r="AC200" i="71" s="1"/>
  <c r="AS200" i="71" s="1"/>
  <c r="BD221" i="71"/>
  <c r="X221" i="71" s="1"/>
  <c r="AN221" i="71" s="1"/>
  <c r="BD181" i="71"/>
  <c r="X181" i="71" s="1"/>
  <c r="AN181" i="71" s="1"/>
  <c r="BD81" i="71"/>
  <c r="X81" i="71" s="1"/>
  <c r="AN81" i="71" s="1"/>
  <c r="BN204" i="71"/>
  <c r="AH204" i="71" s="1"/>
  <c r="AX20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23" i="71"/>
  <c r="AC23" i="71" s="1"/>
  <c r="AS23" i="71" s="1"/>
  <c r="BI39" i="71"/>
  <c r="AC39" i="71" s="1"/>
  <c r="AS39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212" i="71"/>
  <c r="AC212" i="71" s="1"/>
  <c r="AS212" i="71" s="1"/>
  <c r="BI155" i="71"/>
  <c r="AC155" i="71" s="1"/>
  <c r="AS155" i="71" s="1"/>
  <c r="BI171" i="71"/>
  <c r="AC171" i="71" s="1"/>
  <c r="AS171" i="71" s="1"/>
  <c r="BI187" i="71"/>
  <c r="AC187" i="71" s="1"/>
  <c r="AS187" i="71" s="1"/>
  <c r="BI215" i="71"/>
  <c r="AC215" i="71" s="1"/>
  <c r="AS215" i="71" s="1"/>
  <c r="BK77" i="71"/>
  <c r="AE77" i="71" s="1"/>
  <c r="AU77" i="71" s="1"/>
  <c r="BK137" i="71"/>
  <c r="AE137" i="71" s="1"/>
  <c r="AU137" i="71" s="1"/>
  <c r="BL206" i="71"/>
  <c r="AF206" i="71" s="1"/>
  <c r="AV206" i="71" s="1"/>
  <c r="BL183" i="71"/>
  <c r="AF183" i="71" s="1"/>
  <c r="AV183" i="71" s="1"/>
  <c r="BH113" i="71"/>
  <c r="AB113" i="71" s="1"/>
  <c r="AR113" i="71" s="1"/>
  <c r="BH170" i="71"/>
  <c r="AB170" i="71" s="1"/>
  <c r="AR170" i="71" s="1"/>
  <c r="BL221" i="71"/>
  <c r="AF221" i="71" s="1"/>
  <c r="AV221" i="71" s="1"/>
  <c r="BL67" i="71"/>
  <c r="AF67" i="71" s="1"/>
  <c r="AV67" i="71" s="1"/>
  <c r="BI24" i="71"/>
  <c r="AC24" i="71" s="1"/>
  <c r="AS24" i="71" s="1"/>
  <c r="BI40" i="71"/>
  <c r="AC40" i="71" s="1"/>
  <c r="AS40" i="71" s="1"/>
  <c r="BI56" i="71"/>
  <c r="AC56" i="71" s="1"/>
  <c r="AS56" i="71" s="1"/>
  <c r="BI67" i="71"/>
  <c r="AC67" i="71" s="1"/>
  <c r="AS67" i="71" s="1"/>
  <c r="BI75" i="71"/>
  <c r="AC75" i="71" s="1"/>
  <c r="AS75" i="71" s="1"/>
  <c r="BI83" i="71"/>
  <c r="AC83" i="71" s="1"/>
  <c r="AS83" i="71" s="1"/>
  <c r="BI91" i="71"/>
  <c r="AC91" i="71" s="1"/>
  <c r="AS91" i="71" s="1"/>
  <c r="BI99" i="71"/>
  <c r="AC99" i="71" s="1"/>
  <c r="AS99" i="71" s="1"/>
  <c r="BI107" i="71"/>
  <c r="AC107" i="71" s="1"/>
  <c r="AS107" i="71" s="1"/>
  <c r="BI115" i="71"/>
  <c r="AC115" i="71" s="1"/>
  <c r="AS115" i="71" s="1"/>
  <c r="BI123" i="71"/>
  <c r="AC123" i="71" s="1"/>
  <c r="AS123" i="71" s="1"/>
  <c r="BI147" i="71"/>
  <c r="AC147" i="71" s="1"/>
  <c r="AS147" i="71" s="1"/>
  <c r="BI152" i="71"/>
  <c r="AC152" i="71" s="1"/>
  <c r="AS152" i="71" s="1"/>
  <c r="BI176" i="71"/>
  <c r="AC176" i="71" s="1"/>
  <c r="AS176" i="71" s="1"/>
  <c r="BI184" i="71"/>
  <c r="AC184" i="71" s="1"/>
  <c r="AS184" i="71" s="1"/>
  <c r="BI189" i="71"/>
  <c r="AC189" i="71" s="1"/>
  <c r="AS189" i="71" s="1"/>
  <c r="BI221" i="71"/>
  <c r="AC221" i="71" s="1"/>
  <c r="AS221" i="71" s="1"/>
  <c r="BN134" i="71"/>
  <c r="AH134" i="71" s="1"/>
  <c r="AX134" i="71" s="1"/>
  <c r="BI62" i="71"/>
  <c r="AC62" i="71" s="1"/>
  <c r="AS62" i="71" s="1"/>
  <c r="BI35" i="71"/>
  <c r="AC35" i="71" s="1"/>
  <c r="AS35" i="71" s="1"/>
  <c r="BI51" i="71"/>
  <c r="AC51" i="71" s="1"/>
  <c r="AS51" i="71" s="1"/>
  <c r="BI124" i="71"/>
  <c r="AC124" i="71" s="1"/>
  <c r="AS124" i="71" s="1"/>
  <c r="BI74" i="71"/>
  <c r="AC74" i="71" s="1"/>
  <c r="AS74" i="71" s="1"/>
  <c r="BI90" i="71"/>
  <c r="AC90" i="71" s="1"/>
  <c r="AS90" i="71" s="1"/>
  <c r="BI106" i="71"/>
  <c r="AC106" i="71" s="1"/>
  <c r="AS106" i="71" s="1"/>
  <c r="BI121" i="71"/>
  <c r="AC121" i="71" s="1"/>
  <c r="AS121" i="71" s="1"/>
  <c r="BI140" i="71"/>
  <c r="AC140" i="71" s="1"/>
  <c r="AS140" i="71" s="1"/>
  <c r="BI137" i="71"/>
  <c r="AC137" i="71" s="1"/>
  <c r="AS137" i="71" s="1"/>
  <c r="BI151" i="71"/>
  <c r="AC151" i="71" s="1"/>
  <c r="AS151" i="71" s="1"/>
  <c r="BI167" i="71"/>
  <c r="AC167" i="71" s="1"/>
  <c r="AS167" i="71" s="1"/>
  <c r="BI183" i="71"/>
  <c r="AC183" i="71" s="1"/>
  <c r="AS183" i="71" s="1"/>
  <c r="BI190" i="71"/>
  <c r="AC190" i="71" s="1"/>
  <c r="AS190" i="71" s="1"/>
  <c r="BK73" i="71"/>
  <c r="AE73" i="71" s="1"/>
  <c r="AU73" i="71" s="1"/>
  <c r="BH44" i="71"/>
  <c r="AB44" i="71" s="1"/>
  <c r="AR44" i="71" s="1"/>
  <c r="BH31" i="71"/>
  <c r="AB31" i="71" s="1"/>
  <c r="AR31" i="71" s="1"/>
  <c r="BH63" i="71"/>
  <c r="AB63" i="71" s="1"/>
  <c r="AR63" i="71" s="1"/>
  <c r="BH76" i="71"/>
  <c r="AB76" i="71" s="1"/>
  <c r="AR76" i="71" s="1"/>
  <c r="BH195" i="71"/>
  <c r="AB195" i="71" s="1"/>
  <c r="AR195" i="71" s="1"/>
  <c r="BH217" i="71"/>
  <c r="AB217" i="71" s="1"/>
  <c r="AR217" i="71" s="1"/>
  <c r="BG22" i="71"/>
  <c r="AA22" i="71" s="1"/>
  <c r="AQ22" i="71" s="1"/>
  <c r="BG46" i="71"/>
  <c r="AA46" i="71" s="1"/>
  <c r="AQ46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31" i="71"/>
  <c r="AD31" i="71" s="1"/>
  <c r="AT31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H52" i="71"/>
  <c r="AB52" i="71" s="1"/>
  <c r="AR52" i="71" s="1"/>
  <c r="BH100" i="71"/>
  <c r="AB100" i="71" s="1"/>
  <c r="AR100" i="71" s="1"/>
  <c r="BH173" i="71"/>
  <c r="AB173" i="71" s="1"/>
  <c r="AR173" i="71" s="1"/>
  <c r="BH215" i="71"/>
  <c r="AB215" i="71" s="1"/>
  <c r="AR215" i="71" s="1"/>
  <c r="BN179" i="71"/>
  <c r="AH179" i="71" s="1"/>
  <c r="AX179" i="71" s="1"/>
  <c r="BN139" i="71"/>
  <c r="AH139" i="71" s="1"/>
  <c r="AX139" i="71" s="1"/>
  <c r="AZ175" i="71"/>
  <c r="T175" i="71" s="1"/>
  <c r="AJ175" i="71" s="1"/>
  <c r="BG24" i="71"/>
  <c r="AA24" i="71" s="1"/>
  <c r="AQ24" i="71" s="1"/>
  <c r="BG36" i="71"/>
  <c r="AA36" i="71" s="1"/>
  <c r="AQ36" i="71" s="1"/>
  <c r="BG89" i="71"/>
  <c r="AA89" i="71" s="1"/>
  <c r="AQ89" i="71" s="1"/>
  <c r="BG113" i="71"/>
  <c r="AA113" i="71" s="1"/>
  <c r="AQ113" i="71" s="1"/>
  <c r="BG156" i="71"/>
  <c r="AA156" i="71" s="1"/>
  <c r="AQ156" i="71" s="1"/>
  <c r="BG162" i="71"/>
  <c r="AA162" i="71" s="1"/>
  <c r="AQ162" i="71" s="1"/>
  <c r="BG179" i="71"/>
  <c r="AA179" i="71" s="1"/>
  <c r="AQ179" i="71" s="1"/>
  <c r="BG126" i="71"/>
  <c r="AA126" i="71" s="1"/>
  <c r="AQ126" i="71" s="1"/>
  <c r="BG134" i="71"/>
  <c r="AA134" i="71" s="1"/>
  <c r="AQ134" i="71" s="1"/>
  <c r="BG146" i="71"/>
  <c r="AA146" i="71" s="1"/>
  <c r="AQ146" i="71" s="1"/>
  <c r="BG211" i="71"/>
  <c r="AA211" i="71" s="1"/>
  <c r="AQ211" i="71" s="1"/>
  <c r="BG198" i="71"/>
  <c r="AA198" i="71" s="1"/>
  <c r="AQ198" i="71" s="1"/>
  <c r="BG212" i="71"/>
  <c r="AA212" i="71" s="1"/>
  <c r="AQ212" i="71" s="1"/>
  <c r="BD215" i="71"/>
  <c r="X215" i="71" s="1"/>
  <c r="AN215" i="71" s="1"/>
  <c r="BD145" i="71"/>
  <c r="X145" i="71" s="1"/>
  <c r="AN145" i="71" s="1"/>
  <c r="BD123" i="71"/>
  <c r="X123" i="71" s="1"/>
  <c r="AN123" i="71" s="1"/>
  <c r="BD64" i="71"/>
  <c r="X64" i="71" s="1"/>
  <c r="AN64" i="71" s="1"/>
  <c r="BD113" i="71"/>
  <c r="X113" i="71" s="1"/>
  <c r="AN113" i="71" s="1"/>
  <c r="BD29" i="71"/>
  <c r="X29" i="71" s="1"/>
  <c r="AN29" i="71" s="1"/>
  <c r="BN117" i="71"/>
  <c r="AH117" i="71" s="1"/>
  <c r="AX117" i="71" s="1"/>
  <c r="BN97" i="71"/>
  <c r="AH97" i="71" s="1"/>
  <c r="AX97" i="71" s="1"/>
  <c r="BN54" i="71"/>
  <c r="AH54" i="71" s="1"/>
  <c r="AX54" i="71" s="1"/>
  <c r="BN38" i="71"/>
  <c r="AH38" i="71" s="1"/>
  <c r="AX38" i="71" s="1"/>
  <c r="BN22" i="71"/>
  <c r="AH22" i="71" s="1"/>
  <c r="AX22" i="71" s="1"/>
  <c r="BJ36" i="71"/>
  <c r="AD36" i="71" s="1"/>
  <c r="AT36" i="71" s="1"/>
  <c r="BJ52" i="71"/>
  <c r="AD52" i="71" s="1"/>
  <c r="AT52" i="71" s="1"/>
  <c r="BK34" i="71"/>
  <c r="AE34" i="71" s="1"/>
  <c r="AU34" i="71" s="1"/>
  <c r="BK152" i="71"/>
  <c r="AE152" i="71" s="1"/>
  <c r="AU152" i="71" s="1"/>
  <c r="BK217" i="71"/>
  <c r="AE217" i="71" s="1"/>
  <c r="AU217" i="71" s="1"/>
  <c r="BH137" i="71"/>
  <c r="AB137" i="71" s="1"/>
  <c r="AR137" i="71" s="1"/>
  <c r="BG37" i="71"/>
  <c r="AA37" i="71" s="1"/>
  <c r="AQ37" i="71" s="1"/>
  <c r="BG102" i="71"/>
  <c r="AA102" i="71" s="1"/>
  <c r="AQ102" i="71" s="1"/>
  <c r="BG110" i="71"/>
  <c r="AA110" i="71" s="1"/>
  <c r="AQ110" i="71" s="1"/>
  <c r="BG147" i="71"/>
  <c r="AA147" i="71" s="1"/>
  <c r="AQ147" i="71" s="1"/>
  <c r="BG191" i="71"/>
  <c r="AA191" i="71" s="1"/>
  <c r="AQ191" i="71" s="1"/>
  <c r="BG199" i="71"/>
  <c r="AA199" i="71" s="1"/>
  <c r="AQ199" i="71" s="1"/>
  <c r="BG47" i="71"/>
  <c r="AA47" i="71" s="1"/>
  <c r="AQ47" i="71" s="1"/>
  <c r="BG74" i="71"/>
  <c r="AA74" i="71" s="1"/>
  <c r="AQ74" i="71" s="1"/>
  <c r="BD217" i="71"/>
  <c r="X217" i="71" s="1"/>
  <c r="AN217" i="71" s="1"/>
  <c r="BD74" i="71"/>
  <c r="X74" i="71" s="1"/>
  <c r="AN74" i="71" s="1"/>
  <c r="BD175" i="71"/>
  <c r="X175" i="71" s="1"/>
  <c r="AN175" i="71" s="1"/>
  <c r="BD162" i="71"/>
  <c r="X162" i="71" s="1"/>
  <c r="AN162" i="71" s="1"/>
  <c r="AZ130" i="71"/>
  <c r="T130" i="71" s="1"/>
  <c r="AJ130" i="71" s="1"/>
  <c r="AZ49" i="71"/>
  <c r="T49" i="71" s="1"/>
  <c r="AJ49" i="71" s="1"/>
  <c r="AZ56" i="71"/>
  <c r="T56" i="71" s="1"/>
  <c r="AJ56" i="71" s="1"/>
  <c r="AZ144" i="71"/>
  <c r="T144" i="71" s="1"/>
  <c r="AJ144" i="71" s="1"/>
  <c r="AZ107" i="71"/>
  <c r="T107" i="71" s="1"/>
  <c r="AJ107" i="71" s="1"/>
  <c r="AZ180" i="71"/>
  <c r="T180" i="71" s="1"/>
  <c r="AJ180" i="71" s="1"/>
  <c r="AZ114" i="71"/>
  <c r="T114" i="71" s="1"/>
  <c r="AJ114" i="71" s="1"/>
  <c r="AZ82" i="71"/>
  <c r="T82" i="71" s="1"/>
  <c r="AJ82" i="71" s="1"/>
  <c r="AZ47" i="71"/>
  <c r="T47" i="71" s="1"/>
  <c r="AJ47" i="71" s="1"/>
  <c r="AZ46" i="71"/>
  <c r="T46" i="71" s="1"/>
  <c r="AJ46" i="71" s="1"/>
  <c r="AZ77" i="71"/>
  <c r="T77" i="71" s="1"/>
  <c r="AJ77" i="71" s="1"/>
  <c r="AZ93" i="71"/>
  <c r="T93" i="71" s="1"/>
  <c r="AJ93" i="71" s="1"/>
  <c r="AZ109" i="71"/>
  <c r="T109" i="71" s="1"/>
  <c r="AJ109" i="71" s="1"/>
  <c r="AZ128" i="71"/>
  <c r="T128" i="71" s="1"/>
  <c r="AJ128" i="71" s="1"/>
  <c r="AZ199" i="71"/>
  <c r="T199" i="71" s="1"/>
  <c r="AJ199" i="71" s="1"/>
  <c r="BF207" i="71"/>
  <c r="Z207" i="71" s="1"/>
  <c r="AP207" i="71" s="1"/>
  <c r="BF191" i="71"/>
  <c r="Z191" i="71" s="1"/>
  <c r="AP191" i="71" s="1"/>
  <c r="BF132" i="71"/>
  <c r="Z132" i="71" s="1"/>
  <c r="AP132" i="71" s="1"/>
  <c r="BF116" i="71"/>
  <c r="Z116" i="71" s="1"/>
  <c r="AP116" i="71" s="1"/>
  <c r="BF159" i="71"/>
  <c r="Z159" i="71" s="1"/>
  <c r="AP159" i="71" s="1"/>
  <c r="BF154" i="71"/>
  <c r="Z154" i="71" s="1"/>
  <c r="AP154" i="71" s="1"/>
  <c r="BL97" i="71"/>
  <c r="AF97" i="71" s="1"/>
  <c r="AV97" i="71" s="1"/>
  <c r="AZ100" i="71"/>
  <c r="T100" i="71" s="1"/>
  <c r="AJ100" i="71" s="1"/>
  <c r="AZ84" i="71"/>
  <c r="T84" i="71" s="1"/>
  <c r="AJ84" i="71" s="1"/>
  <c r="AZ68" i="71"/>
  <c r="T68" i="71" s="1"/>
  <c r="AJ68" i="71" s="1"/>
  <c r="BD205" i="71"/>
  <c r="X205" i="71" s="1"/>
  <c r="AN205" i="71" s="1"/>
  <c r="BL212" i="71"/>
  <c r="AF212" i="71" s="1"/>
  <c r="AV212" i="71" s="1"/>
  <c r="BF215" i="71"/>
  <c r="Z215" i="71" s="1"/>
  <c r="AP215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I54" i="71"/>
  <c r="AC54" i="71" s="1"/>
  <c r="AS54" i="71" s="1"/>
  <c r="BI34" i="71"/>
  <c r="AC34" i="71" s="1"/>
  <c r="AS3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I193" i="71"/>
  <c r="AC193" i="71" s="1"/>
  <c r="AS193" i="71" s="1"/>
  <c r="BI210" i="71"/>
  <c r="AC210" i="71" s="1"/>
  <c r="AS210" i="71" s="1"/>
  <c r="BI217" i="71"/>
  <c r="AC217" i="71" s="1"/>
  <c r="AS217" i="71" s="1"/>
  <c r="BN73" i="71"/>
  <c r="AH73" i="71" s="1"/>
  <c r="AX73" i="71" s="1"/>
  <c r="BJ30" i="71"/>
  <c r="AD30" i="71" s="1"/>
  <c r="AT30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222" i="71"/>
  <c r="AD222" i="71" s="1"/>
  <c r="AT222" i="71" s="1"/>
  <c r="BJ143" i="71"/>
  <c r="AD143" i="71" s="1"/>
  <c r="AT143" i="71" s="1"/>
  <c r="BJ178" i="71"/>
  <c r="AD178" i="71" s="1"/>
  <c r="AT178" i="71" s="1"/>
  <c r="BJ197" i="71"/>
  <c r="AD197" i="71" s="1"/>
  <c r="AT197" i="71" s="1"/>
  <c r="BK26" i="71"/>
  <c r="AE26" i="71" s="1"/>
  <c r="AU26" i="71" s="1"/>
  <c r="BK72" i="71"/>
  <c r="AE72" i="71" s="1"/>
  <c r="AU72" i="71" s="1"/>
  <c r="BK104" i="71"/>
  <c r="AE104" i="71" s="1"/>
  <c r="AU104" i="71" s="1"/>
  <c r="BK93" i="71"/>
  <c r="AE93" i="71" s="1"/>
  <c r="AU93" i="71" s="1"/>
  <c r="BK109" i="71"/>
  <c r="AE109" i="71" s="1"/>
  <c r="AU109" i="71" s="1"/>
  <c r="BK176" i="71"/>
  <c r="AE176" i="71" s="1"/>
  <c r="AU176" i="71" s="1"/>
  <c r="BK172" i="71"/>
  <c r="AE172" i="71" s="1"/>
  <c r="AU172" i="71" s="1"/>
  <c r="BK222" i="71"/>
  <c r="AE222" i="71" s="1"/>
  <c r="AU222" i="71" s="1"/>
  <c r="BK211" i="71"/>
  <c r="AE211" i="71" s="1"/>
  <c r="AU211" i="71" s="1"/>
  <c r="BN201" i="71"/>
  <c r="AH201" i="71" s="1"/>
  <c r="AX201" i="71" s="1"/>
  <c r="BN127" i="71"/>
  <c r="AH127" i="71" s="1"/>
  <c r="AX127" i="71" s="1"/>
  <c r="BN181" i="71"/>
  <c r="AH181" i="71" s="1"/>
  <c r="AX181" i="71" s="1"/>
  <c r="BN32" i="71"/>
  <c r="AH32" i="71" s="1"/>
  <c r="AX32" i="71" s="1"/>
  <c r="BL68" i="71"/>
  <c r="AF68" i="71" s="1"/>
  <c r="AV68" i="71" s="1"/>
  <c r="AZ182" i="71"/>
  <c r="T182" i="71" s="1"/>
  <c r="AJ182" i="71" s="1"/>
  <c r="AZ148" i="71"/>
  <c r="T148" i="71" s="1"/>
  <c r="AJ148" i="71" s="1"/>
  <c r="BK30" i="71"/>
  <c r="AE30" i="71" s="1"/>
  <c r="AU30" i="71" s="1"/>
  <c r="BC32" i="71"/>
  <c r="W32" i="71" s="1"/>
  <c r="AM32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90" i="71"/>
  <c r="W190" i="71" s="1"/>
  <c r="AM190" i="71" s="1"/>
  <c r="BK88" i="71"/>
  <c r="AE88" i="71" s="1"/>
  <c r="AU88" i="71" s="1"/>
  <c r="BK166" i="71"/>
  <c r="AE166" i="71" s="1"/>
  <c r="AU166" i="71" s="1"/>
  <c r="BK120" i="71"/>
  <c r="AE120" i="71" s="1"/>
  <c r="AU120" i="71" s="1"/>
  <c r="BK193" i="71"/>
  <c r="AE193" i="71" s="1"/>
  <c r="AU193" i="71" s="1"/>
  <c r="BN198" i="71"/>
  <c r="AH198" i="71" s="1"/>
  <c r="AX198" i="71" s="1"/>
  <c r="BN72" i="71"/>
  <c r="AH72" i="71" s="1"/>
  <c r="AX72" i="71" s="1"/>
  <c r="BL125" i="71"/>
  <c r="AF125" i="71" s="1"/>
  <c r="AV125" i="71" s="1"/>
  <c r="AZ157" i="71"/>
  <c r="T157" i="71" s="1"/>
  <c r="AJ157" i="71" s="1"/>
  <c r="BD77" i="71"/>
  <c r="X77" i="71" s="1"/>
  <c r="AN77" i="71" s="1"/>
  <c r="AZ147" i="71"/>
  <c r="T147" i="71" s="1"/>
  <c r="AJ147" i="71" s="1"/>
  <c r="AZ126" i="71"/>
  <c r="T126" i="71" s="1"/>
  <c r="AJ126" i="71" s="1"/>
  <c r="AZ98" i="71"/>
  <c r="T98" i="71" s="1"/>
  <c r="AJ98" i="71" s="1"/>
  <c r="BG128" i="71"/>
  <c r="AA128" i="71" s="1"/>
  <c r="AQ128" i="71" s="1"/>
  <c r="BG75" i="71"/>
  <c r="AA75" i="71" s="1"/>
  <c r="AQ75" i="71" s="1"/>
  <c r="BG107" i="71"/>
  <c r="AA107" i="71" s="1"/>
  <c r="AQ107" i="71" s="1"/>
  <c r="BG124" i="71"/>
  <c r="AA124" i="71" s="1"/>
  <c r="AQ124" i="71" s="1"/>
  <c r="BG170" i="71"/>
  <c r="AA170" i="71" s="1"/>
  <c r="AQ170" i="71" s="1"/>
  <c r="BG164" i="71"/>
  <c r="AA164" i="71" s="1"/>
  <c r="AQ164" i="71" s="1"/>
  <c r="BG26" i="71"/>
  <c r="AA26" i="71" s="1"/>
  <c r="AQ26" i="71" s="1"/>
  <c r="BG30" i="71"/>
  <c r="AA30" i="71" s="1"/>
  <c r="AQ30" i="71" s="1"/>
  <c r="BN122" i="71"/>
  <c r="AH122" i="71" s="1"/>
  <c r="AX122" i="71" s="1"/>
  <c r="BI30" i="71"/>
  <c r="AC30" i="71" s="1"/>
  <c r="AS30" i="71" s="1"/>
  <c r="BI42" i="71"/>
  <c r="AC42" i="71" s="1"/>
  <c r="AS42" i="71" s="1"/>
  <c r="BI119" i="71"/>
  <c r="AC119" i="71" s="1"/>
  <c r="AS119" i="71" s="1"/>
  <c r="BI73" i="71"/>
  <c r="AC73" i="71" s="1"/>
  <c r="AS73" i="71" s="1"/>
  <c r="BI89" i="71"/>
  <c r="AC89" i="71" s="1"/>
  <c r="AS89" i="71" s="1"/>
  <c r="BI105" i="71"/>
  <c r="AC105" i="71" s="1"/>
  <c r="AS105" i="71" s="1"/>
  <c r="BI122" i="71"/>
  <c r="AC122" i="71" s="1"/>
  <c r="AS122" i="71" s="1"/>
  <c r="BI154" i="71"/>
  <c r="AC154" i="71" s="1"/>
  <c r="AS154" i="71" s="1"/>
  <c r="BI158" i="71"/>
  <c r="AC158" i="71" s="1"/>
  <c r="AS158" i="71" s="1"/>
  <c r="BI150" i="71"/>
  <c r="AC150" i="71" s="1"/>
  <c r="AS150" i="71" s="1"/>
  <c r="BI170" i="71"/>
  <c r="AC170" i="71" s="1"/>
  <c r="AS170" i="71" s="1"/>
  <c r="BI207" i="71"/>
  <c r="AC207" i="71" s="1"/>
  <c r="AS207" i="71" s="1"/>
  <c r="BN137" i="71"/>
  <c r="AH137" i="71" s="1"/>
  <c r="AX137" i="71" s="1"/>
  <c r="BJ27" i="71"/>
  <c r="AD27" i="71" s="1"/>
  <c r="AT27" i="71" s="1"/>
  <c r="BJ43" i="71"/>
  <c r="AD43" i="71" s="1"/>
  <c r="AT43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J210" i="71"/>
  <c r="AD210" i="71" s="1"/>
  <c r="AT210" i="71" s="1"/>
  <c r="BJ194" i="71"/>
  <c r="AD194" i="71" s="1"/>
  <c r="AT194" i="71" s="1"/>
  <c r="BJ202" i="71"/>
  <c r="AD202" i="71" s="1"/>
  <c r="AT202" i="71" s="1"/>
  <c r="BJ218" i="71"/>
  <c r="AD218" i="71" s="1"/>
  <c r="AT218" i="71" s="1"/>
  <c r="BK190" i="71"/>
  <c r="AE190" i="71" s="1"/>
  <c r="AU190" i="71" s="1"/>
  <c r="BF137" i="71"/>
  <c r="Z137" i="71" s="1"/>
  <c r="AP137" i="71" s="1"/>
  <c r="BF121" i="71"/>
  <c r="Z121" i="71" s="1"/>
  <c r="AP121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N28" i="71"/>
  <c r="AH28" i="71" s="1"/>
  <c r="AX28" i="71" s="1"/>
  <c r="BC155" i="71"/>
  <c r="W155" i="71" s="1"/>
  <c r="AM155" i="71" s="1"/>
  <c r="BC187" i="71"/>
  <c r="W187" i="71" s="1"/>
  <c r="AM187" i="71" s="1"/>
  <c r="AZ112" i="71"/>
  <c r="T112" i="71" s="1"/>
  <c r="AJ112" i="71" s="1"/>
  <c r="AZ96" i="71"/>
  <c r="T96" i="71" s="1"/>
  <c r="AJ96" i="71" s="1"/>
  <c r="AZ80" i="71"/>
  <c r="T80" i="71" s="1"/>
  <c r="AJ80" i="71" s="1"/>
  <c r="AZ75" i="71"/>
  <c r="T75" i="71" s="1"/>
  <c r="AJ75" i="71" s="1"/>
  <c r="AZ52" i="71"/>
  <c r="T52" i="71" s="1"/>
  <c r="AJ52" i="71" s="1"/>
  <c r="BD164" i="71"/>
  <c r="X164" i="71" s="1"/>
  <c r="AN164" i="71" s="1"/>
  <c r="BD106" i="71"/>
  <c r="X106" i="71" s="1"/>
  <c r="AN106" i="71" s="1"/>
  <c r="AZ169" i="71"/>
  <c r="T169" i="71" s="1"/>
  <c r="AJ169" i="71" s="1"/>
  <c r="AZ213" i="71"/>
  <c r="T213" i="71" s="1"/>
  <c r="AJ213" i="71" s="1"/>
  <c r="BD159" i="71"/>
  <c r="X159" i="71" s="1"/>
  <c r="AN159" i="71" s="1"/>
  <c r="AZ176" i="71"/>
  <c r="T176" i="71" s="1"/>
  <c r="AJ176" i="71" s="1"/>
  <c r="AZ192" i="71"/>
  <c r="T192" i="71" s="1"/>
  <c r="AJ192" i="71" s="1"/>
  <c r="AZ139" i="71"/>
  <c r="T139" i="71" s="1"/>
  <c r="AJ139" i="71" s="1"/>
  <c r="AZ78" i="71"/>
  <c r="T78" i="71" s="1"/>
  <c r="AJ78" i="71" s="1"/>
  <c r="BG149" i="71"/>
  <c r="AA149" i="71" s="1"/>
  <c r="AQ149" i="71" s="1"/>
  <c r="BL139" i="71"/>
  <c r="AF139" i="71" s="1"/>
  <c r="AV139" i="71" s="1"/>
  <c r="BG77" i="71"/>
  <c r="AA77" i="71" s="1"/>
  <c r="AQ77" i="71" s="1"/>
  <c r="BN174" i="71"/>
  <c r="AH174" i="71" s="1"/>
  <c r="AX174" i="71" s="1"/>
  <c r="AZ198" i="71"/>
  <c r="T198" i="71" s="1"/>
  <c r="AJ198" i="71" s="1"/>
  <c r="BN209" i="71"/>
  <c r="AH209" i="71" s="1"/>
  <c r="AX209" i="71" s="1"/>
  <c r="BN55" i="71"/>
  <c r="AH55" i="71" s="1"/>
  <c r="AX55" i="71" s="1"/>
  <c r="BN39" i="71"/>
  <c r="AH39" i="71" s="1"/>
  <c r="AX39" i="71" s="1"/>
  <c r="BN23" i="71"/>
  <c r="AH23" i="71" s="1"/>
  <c r="AX23" i="71" s="1"/>
  <c r="BI38" i="71"/>
  <c r="AC38" i="71" s="1"/>
  <c r="AS38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I213" i="71"/>
  <c r="AC213" i="71" s="1"/>
  <c r="AS213" i="71" s="1"/>
  <c r="BN155" i="71"/>
  <c r="AH155" i="71" s="1"/>
  <c r="AX155" i="71" s="1"/>
  <c r="BN148" i="71"/>
  <c r="AH148" i="71" s="1"/>
  <c r="AX148" i="71" s="1"/>
  <c r="BJ32" i="71"/>
  <c r="AD32" i="71" s="1"/>
  <c r="AT32" i="71" s="1"/>
  <c r="BJ48" i="71"/>
  <c r="AD48" i="71" s="1"/>
  <c r="AT48" i="71" s="1"/>
  <c r="BJ171" i="71"/>
  <c r="AD171" i="71" s="1"/>
  <c r="AT171" i="71" s="1"/>
  <c r="BJ125" i="71"/>
  <c r="AD125" i="71" s="1"/>
  <c r="AT125" i="71" s="1"/>
  <c r="BJ137" i="71"/>
  <c r="AD137" i="71" s="1"/>
  <c r="AT137" i="71" s="1"/>
  <c r="BJ186" i="71"/>
  <c r="AD186" i="71" s="1"/>
  <c r="AT186" i="71" s="1"/>
  <c r="BJ211" i="71"/>
  <c r="AD211" i="71" s="1"/>
  <c r="AT211" i="71" s="1"/>
  <c r="BK69" i="71"/>
  <c r="AE69" i="71" s="1"/>
  <c r="AU69" i="71" s="1"/>
  <c r="BN193" i="71"/>
  <c r="AH193" i="71" s="1"/>
  <c r="AX193" i="71" s="1"/>
  <c r="BN163" i="71"/>
  <c r="AH163" i="71" s="1"/>
  <c r="AX163" i="71" s="1"/>
  <c r="BN194" i="71"/>
  <c r="AH194" i="71" s="1"/>
  <c r="AX194" i="71" s="1"/>
  <c r="BN164" i="71"/>
  <c r="AH164" i="71" s="1"/>
  <c r="AX164" i="71" s="1"/>
  <c r="BN144" i="71"/>
  <c r="AH144" i="71" s="1"/>
  <c r="AX144" i="71" s="1"/>
  <c r="BN37" i="71"/>
  <c r="AH37" i="71" s="1"/>
  <c r="AX37" i="71" s="1"/>
  <c r="BN151" i="71"/>
  <c r="AH151" i="71" s="1"/>
  <c r="AX151" i="71" s="1"/>
  <c r="BL170" i="71"/>
  <c r="AF170" i="71" s="1"/>
  <c r="AV170" i="71" s="1"/>
  <c r="AZ174" i="71"/>
  <c r="T174" i="71" s="1"/>
  <c r="AJ174" i="71" s="1"/>
  <c r="AZ117" i="71"/>
  <c r="T117" i="71" s="1"/>
  <c r="AJ117" i="71" s="1"/>
  <c r="AZ41" i="71"/>
  <c r="T41" i="71" s="1"/>
  <c r="AJ41" i="71" s="1"/>
  <c r="AZ220" i="71"/>
  <c r="T220" i="71" s="1"/>
  <c r="AJ220" i="71" s="1"/>
  <c r="AZ71" i="71"/>
  <c r="T71" i="71" s="1"/>
  <c r="AJ71" i="71" s="1"/>
  <c r="AZ24" i="71"/>
  <c r="T24" i="71" s="1"/>
  <c r="AJ24" i="71" s="1"/>
  <c r="AZ181" i="71"/>
  <c r="T181" i="71" s="1"/>
  <c r="AJ181" i="71" s="1"/>
  <c r="AZ165" i="71"/>
  <c r="T165" i="71" s="1"/>
  <c r="AJ165" i="71" s="1"/>
  <c r="AZ149" i="71"/>
  <c r="T149" i="71" s="1"/>
  <c r="AJ149" i="71" s="1"/>
  <c r="AZ67" i="71"/>
  <c r="T67" i="71" s="1"/>
  <c r="AJ67" i="71" s="1"/>
  <c r="BD101" i="71"/>
  <c r="X101" i="71" s="1"/>
  <c r="AN101" i="71" s="1"/>
  <c r="AZ216" i="71"/>
  <c r="T216" i="71" s="1"/>
  <c r="AJ216" i="71" s="1"/>
  <c r="AZ142" i="71"/>
  <c r="T142" i="71" s="1"/>
  <c r="AJ142" i="71" s="1"/>
  <c r="BG65" i="71"/>
  <c r="AA65" i="71" s="1"/>
  <c r="AQ65" i="71" s="1"/>
  <c r="BG130" i="71"/>
  <c r="AA130" i="71" s="1"/>
  <c r="AQ130" i="71" s="1"/>
  <c r="BG155" i="71"/>
  <c r="AA155" i="71" s="1"/>
  <c r="AQ155" i="71" s="1"/>
  <c r="BG142" i="71"/>
  <c r="AA142" i="71" s="1"/>
  <c r="AQ142" i="71" s="1"/>
  <c r="BG108" i="71"/>
  <c r="AA108" i="71" s="1"/>
  <c r="AQ108" i="71" s="1"/>
  <c r="AZ221" i="71"/>
  <c r="T221" i="71" s="1"/>
  <c r="AJ221" i="71" s="1"/>
  <c r="BL119" i="71"/>
  <c r="AF119" i="71" s="1"/>
  <c r="AV119" i="71" s="1"/>
  <c r="BN130" i="71"/>
  <c r="AH130" i="71" s="1"/>
  <c r="AX130" i="71" s="1"/>
  <c r="BN208" i="71"/>
  <c r="AH208" i="71" s="1"/>
  <c r="AX208" i="71" s="1"/>
  <c r="BI22" i="71"/>
  <c r="AC22" i="71" s="1"/>
  <c r="AS22" i="71" s="1"/>
  <c r="BI26" i="71"/>
  <c r="AC26" i="71" s="1"/>
  <c r="AS26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I201" i="71"/>
  <c r="AC201" i="71" s="1"/>
  <c r="AS201" i="71" s="1"/>
  <c r="BI199" i="71"/>
  <c r="AC199" i="71" s="1"/>
  <c r="AS199" i="71" s="1"/>
  <c r="BI216" i="71"/>
  <c r="AC216" i="71" s="1"/>
  <c r="AS216" i="71" s="1"/>
  <c r="BN221" i="71"/>
  <c r="AH221" i="71" s="1"/>
  <c r="AX221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N34" i="71"/>
  <c r="AH34" i="71" s="1"/>
  <c r="AX34" i="71" s="1"/>
  <c r="BJ25" i="71"/>
  <c r="AD25" i="71" s="1"/>
  <c r="AT25" i="71" s="1"/>
  <c r="BJ41" i="71"/>
  <c r="AD41" i="71" s="1"/>
  <c r="AT41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169" i="71"/>
  <c r="AE169" i="71" s="1"/>
  <c r="AU169" i="71" s="1"/>
  <c r="BN116" i="71"/>
  <c r="AH116" i="71" s="1"/>
  <c r="AX116" i="71" s="1"/>
  <c r="BN128" i="71"/>
  <c r="AH128" i="71" s="1"/>
  <c r="AX128" i="71" s="1"/>
  <c r="AZ154" i="71"/>
  <c r="T154" i="71" s="1"/>
  <c r="AJ154" i="71" s="1"/>
  <c r="AZ202" i="71"/>
  <c r="T202" i="71" s="1"/>
  <c r="AJ202" i="71" s="1"/>
  <c r="AZ138" i="71"/>
  <c r="T138" i="71" s="1"/>
  <c r="AJ138" i="71" s="1"/>
  <c r="AZ103" i="71"/>
  <c r="T103" i="71" s="1"/>
  <c r="AJ103" i="71" s="1"/>
  <c r="AZ40" i="71"/>
  <c r="T40" i="71" s="1"/>
  <c r="AJ40" i="71" s="1"/>
  <c r="AZ62" i="71"/>
  <c r="T62" i="71" s="1"/>
  <c r="AJ62" i="71" s="1"/>
  <c r="BD142" i="71"/>
  <c r="X142" i="71" s="1"/>
  <c r="AN142" i="71" s="1"/>
  <c r="BD105" i="71"/>
  <c r="X105" i="71" s="1"/>
  <c r="AN105" i="71" s="1"/>
  <c r="AZ177" i="71"/>
  <c r="T177" i="71" s="1"/>
  <c r="AJ177" i="71" s="1"/>
  <c r="AZ161" i="71"/>
  <c r="T161" i="71" s="1"/>
  <c r="AJ161" i="71" s="1"/>
  <c r="AZ123" i="71"/>
  <c r="T123" i="71" s="1"/>
  <c r="AJ123" i="71" s="1"/>
  <c r="AZ91" i="71"/>
  <c r="T91" i="71" s="1"/>
  <c r="AJ91" i="71" s="1"/>
  <c r="AZ48" i="71"/>
  <c r="T48" i="71" s="1"/>
  <c r="AJ48" i="71" s="1"/>
  <c r="BD89" i="71"/>
  <c r="X89" i="71" s="1"/>
  <c r="AN89" i="71" s="1"/>
  <c r="AZ184" i="71"/>
  <c r="T184" i="71" s="1"/>
  <c r="AJ184" i="71" s="1"/>
  <c r="AZ168" i="71"/>
  <c r="T168" i="71" s="1"/>
  <c r="AJ168" i="71" s="1"/>
  <c r="AZ209" i="71"/>
  <c r="T209" i="71" s="1"/>
  <c r="AJ209" i="71" s="1"/>
  <c r="AZ134" i="71"/>
  <c r="T134" i="71" s="1"/>
  <c r="AJ134" i="71" s="1"/>
  <c r="AZ120" i="71"/>
  <c r="T120" i="71" s="1"/>
  <c r="AJ120" i="71" s="1"/>
  <c r="AZ102" i="71"/>
  <c r="T102" i="71" s="1"/>
  <c r="AJ102" i="71" s="1"/>
  <c r="AZ86" i="71"/>
  <c r="T86" i="71" s="1"/>
  <c r="AJ86" i="71" s="1"/>
  <c r="AZ51" i="71"/>
  <c r="T51" i="71" s="1"/>
  <c r="AJ51" i="71" s="1"/>
  <c r="AZ35" i="71"/>
  <c r="T35" i="71" s="1"/>
  <c r="AJ35" i="71" s="1"/>
  <c r="BG80" i="71"/>
  <c r="AA80" i="71" s="1"/>
  <c r="AQ80" i="71" s="1"/>
  <c r="BG42" i="71"/>
  <c r="AA42" i="71" s="1"/>
  <c r="AQ42" i="71" s="1"/>
  <c r="BH36" i="71"/>
  <c r="AB36" i="71" s="1"/>
  <c r="AR36" i="71" s="1"/>
  <c r="BH55" i="71"/>
  <c r="AB55" i="71" s="1"/>
  <c r="AR55" i="71" s="1"/>
  <c r="BH83" i="71"/>
  <c r="AB83" i="71" s="1"/>
  <c r="AR83" i="71" s="1"/>
  <c r="BH99" i="71"/>
  <c r="AB99" i="71" s="1"/>
  <c r="AR99" i="71" s="1"/>
  <c r="BH115" i="71"/>
  <c r="AB115" i="71" s="1"/>
  <c r="AR115" i="71" s="1"/>
  <c r="BH85" i="71"/>
  <c r="AB85" i="71" s="1"/>
  <c r="AR85" i="71" s="1"/>
  <c r="BH84" i="71"/>
  <c r="AB84" i="71" s="1"/>
  <c r="AR84" i="71" s="1"/>
  <c r="BH119" i="71"/>
  <c r="AB119" i="71" s="1"/>
  <c r="AR119" i="71" s="1"/>
  <c r="BH182" i="71"/>
  <c r="AB182" i="71" s="1"/>
  <c r="AR182" i="71" s="1"/>
  <c r="BH150" i="71"/>
  <c r="AB150" i="71" s="1"/>
  <c r="AR150" i="71" s="1"/>
  <c r="BH219" i="71"/>
  <c r="AB219" i="71" s="1"/>
  <c r="AR219" i="71" s="1"/>
  <c r="BD192" i="71"/>
  <c r="X192" i="71" s="1"/>
  <c r="AN192" i="71" s="1"/>
  <c r="BG49" i="71"/>
  <c r="AA49" i="71" s="1"/>
  <c r="AQ49" i="71" s="1"/>
  <c r="BG58" i="71"/>
  <c r="AA58" i="71" s="1"/>
  <c r="AQ58" i="71" s="1"/>
  <c r="BG70" i="71"/>
  <c r="AA70" i="71" s="1"/>
  <c r="AQ70" i="71" s="1"/>
  <c r="BG90" i="71"/>
  <c r="AA90" i="71" s="1"/>
  <c r="AQ90" i="71" s="1"/>
  <c r="BG114" i="71"/>
  <c r="AA114" i="71" s="1"/>
  <c r="AQ114" i="71" s="1"/>
  <c r="BG215" i="71"/>
  <c r="AA215" i="71" s="1"/>
  <c r="AQ215" i="71" s="1"/>
  <c r="BG127" i="71"/>
  <c r="AA127" i="71" s="1"/>
  <c r="AQ127" i="71" s="1"/>
  <c r="BG139" i="71"/>
  <c r="AA139" i="71" s="1"/>
  <c r="AQ139" i="71" s="1"/>
  <c r="BG203" i="71"/>
  <c r="AA203" i="71" s="1"/>
  <c r="AQ203" i="71" s="1"/>
  <c r="BG222" i="71"/>
  <c r="AA222" i="71" s="1"/>
  <c r="AQ222" i="71" s="1"/>
  <c r="BN49" i="71"/>
  <c r="AH49" i="71" s="1"/>
  <c r="AX49" i="71" s="1"/>
  <c r="BN132" i="71"/>
  <c r="AH132" i="71" s="1"/>
  <c r="AX132" i="71" s="1"/>
  <c r="BN217" i="71"/>
  <c r="AH217" i="71" s="1"/>
  <c r="AX217" i="71" s="1"/>
  <c r="BL174" i="71"/>
  <c r="AF174" i="71" s="1"/>
  <c r="AV174" i="71" s="1"/>
  <c r="BH105" i="71"/>
  <c r="AB105" i="71" s="1"/>
  <c r="AR105" i="71" s="1"/>
  <c r="BH125" i="71"/>
  <c r="AB125" i="71" s="1"/>
  <c r="AR125" i="71" s="1"/>
  <c r="BH147" i="71"/>
  <c r="AB147" i="71" s="1"/>
  <c r="AR147" i="71" s="1"/>
  <c r="BH201" i="71"/>
  <c r="AB201" i="71" s="1"/>
  <c r="AR201" i="71" s="1"/>
  <c r="AZ222" i="71"/>
  <c r="T222" i="71" s="1"/>
  <c r="AJ222" i="71" s="1"/>
  <c r="BG38" i="71"/>
  <c r="AA38" i="71" s="1"/>
  <c r="AQ38" i="71" s="1"/>
  <c r="BG54" i="71"/>
  <c r="AA54" i="71" s="1"/>
  <c r="AQ54" i="71" s="1"/>
  <c r="BG87" i="71"/>
  <c r="AA87" i="71" s="1"/>
  <c r="AQ87" i="71" s="1"/>
  <c r="BG99" i="71"/>
  <c r="AA99" i="71" s="1"/>
  <c r="AQ99" i="71" s="1"/>
  <c r="BG144" i="71"/>
  <c r="AA144" i="71" s="1"/>
  <c r="AQ144" i="71" s="1"/>
  <c r="BG181" i="71"/>
  <c r="AA181" i="71" s="1"/>
  <c r="AQ181" i="71" s="1"/>
  <c r="BG188" i="71"/>
  <c r="AA188" i="71" s="1"/>
  <c r="AQ188" i="71" s="1"/>
  <c r="BG200" i="71"/>
  <c r="AA200" i="71" s="1"/>
  <c r="AQ200" i="71" s="1"/>
  <c r="BG208" i="71"/>
  <c r="AA208" i="71" s="1"/>
  <c r="AQ208" i="71" s="1"/>
  <c r="BG220" i="71"/>
  <c r="AA220" i="71" s="1"/>
  <c r="AQ220" i="71" s="1"/>
  <c r="BN180" i="71"/>
  <c r="AH180" i="71" s="1"/>
  <c r="AX180" i="71" s="1"/>
  <c r="BD207" i="71"/>
  <c r="X207" i="71" s="1"/>
  <c r="AN207" i="71" s="1"/>
  <c r="BL46" i="71"/>
  <c r="AF46" i="71" s="1"/>
  <c r="AV46" i="71" s="1"/>
  <c r="BL25" i="71"/>
  <c r="AF25" i="71" s="1"/>
  <c r="AV25" i="71" s="1"/>
  <c r="BL85" i="71"/>
  <c r="AF85" i="71" s="1"/>
  <c r="AV85" i="71" s="1"/>
  <c r="BH108" i="71"/>
  <c r="AB108" i="71" s="1"/>
  <c r="AR108" i="71" s="1"/>
  <c r="BH165" i="71"/>
  <c r="AB165" i="71" s="1"/>
  <c r="AR165" i="71" s="1"/>
  <c r="BH186" i="71"/>
  <c r="AB186" i="71" s="1"/>
  <c r="AR186" i="71" s="1"/>
  <c r="BG60" i="71"/>
  <c r="AA60" i="71" s="1"/>
  <c r="AQ60" i="71" s="1"/>
  <c r="BG68" i="71"/>
  <c r="AA68" i="71" s="1"/>
  <c r="AQ68" i="71" s="1"/>
  <c r="BG152" i="71"/>
  <c r="AA152" i="71" s="1"/>
  <c r="AQ152" i="71" s="1"/>
  <c r="BG141" i="71"/>
  <c r="AA141" i="71" s="1"/>
  <c r="AQ141" i="71" s="1"/>
  <c r="BG210" i="71"/>
  <c r="AA210" i="71" s="1"/>
  <c r="AQ210" i="71" s="1"/>
  <c r="BH60" i="71"/>
  <c r="AB60" i="71" s="1"/>
  <c r="AR60" i="71" s="1"/>
  <c r="BH53" i="71"/>
  <c r="AB53" i="71" s="1"/>
  <c r="AR53" i="71" s="1"/>
  <c r="BH74" i="71"/>
  <c r="AB74" i="71" s="1"/>
  <c r="AR74" i="71" s="1"/>
  <c r="BH90" i="71"/>
  <c r="AB90" i="71" s="1"/>
  <c r="AR90" i="71" s="1"/>
  <c r="BH106" i="71"/>
  <c r="AB106" i="71" s="1"/>
  <c r="AR106" i="71" s="1"/>
  <c r="BH81" i="71"/>
  <c r="AB81" i="71" s="1"/>
  <c r="AR81" i="71" s="1"/>
  <c r="BH64" i="71"/>
  <c r="AB64" i="71" s="1"/>
  <c r="AR64" i="71" s="1"/>
  <c r="BH96" i="71"/>
  <c r="AB96" i="71" s="1"/>
  <c r="AR96" i="71" s="1"/>
  <c r="BH155" i="71"/>
  <c r="AB155" i="71" s="1"/>
  <c r="AR155" i="71" s="1"/>
  <c r="BH126" i="71"/>
  <c r="AB126" i="71" s="1"/>
  <c r="AR126" i="71" s="1"/>
  <c r="BH139" i="71"/>
  <c r="AB139" i="71" s="1"/>
  <c r="AR139" i="71" s="1"/>
  <c r="BH187" i="71"/>
  <c r="AB187" i="71" s="1"/>
  <c r="AR187" i="71" s="1"/>
  <c r="BH192" i="71"/>
  <c r="AB192" i="71" s="1"/>
  <c r="AR192" i="71" s="1"/>
  <c r="BH197" i="71"/>
  <c r="AB197" i="71" s="1"/>
  <c r="AR197" i="71" s="1"/>
  <c r="BH210" i="71"/>
  <c r="AB210" i="71" s="1"/>
  <c r="AR210" i="71" s="1"/>
  <c r="BG48" i="71"/>
  <c r="AA48" i="71" s="1"/>
  <c r="AQ48" i="71" s="1"/>
  <c r="BG85" i="71"/>
  <c r="AA85" i="71" s="1"/>
  <c r="AQ85" i="71" s="1"/>
  <c r="BG118" i="71"/>
  <c r="AA118" i="71" s="1"/>
  <c r="AQ118" i="71" s="1"/>
  <c r="BG157" i="71"/>
  <c r="AA157" i="71" s="1"/>
  <c r="AQ157" i="71" s="1"/>
  <c r="BH47" i="71"/>
  <c r="AB47" i="71" s="1"/>
  <c r="AR47" i="71" s="1"/>
  <c r="BH92" i="71"/>
  <c r="AB92" i="71" s="1"/>
  <c r="AR92" i="71" s="1"/>
  <c r="BH190" i="71"/>
  <c r="AB190" i="71" s="1"/>
  <c r="AR190" i="71" s="1"/>
  <c r="BH154" i="71"/>
  <c r="AB154" i="71" s="1"/>
  <c r="AR154" i="71" s="1"/>
  <c r="BH204" i="71"/>
  <c r="AB204" i="71" s="1"/>
  <c r="AR204" i="71" s="1"/>
  <c r="BD33" i="71"/>
  <c r="X33" i="71" s="1"/>
  <c r="AN33" i="71" s="1"/>
  <c r="BG35" i="71"/>
  <c r="AA35" i="71" s="1"/>
  <c r="AQ35" i="71" s="1"/>
  <c r="BG51" i="71"/>
  <c r="AA51" i="71" s="1"/>
  <c r="AQ51" i="71" s="1"/>
  <c r="BG151" i="71"/>
  <c r="AA151" i="71" s="1"/>
  <c r="AQ151" i="71" s="1"/>
  <c r="BG72" i="71"/>
  <c r="AA72" i="71" s="1"/>
  <c r="AQ72" i="71" s="1"/>
  <c r="BG96" i="71"/>
  <c r="AA96" i="71" s="1"/>
  <c r="AQ96" i="71" s="1"/>
  <c r="BG100" i="71"/>
  <c r="AA100" i="71" s="1"/>
  <c r="AQ100" i="71" s="1"/>
  <c r="BG121" i="71"/>
  <c r="AA121" i="71" s="1"/>
  <c r="AQ121" i="71" s="1"/>
  <c r="BG153" i="71"/>
  <c r="AA153" i="71" s="1"/>
  <c r="AQ153" i="71" s="1"/>
  <c r="BG169" i="71"/>
  <c r="AA169" i="71" s="1"/>
  <c r="AQ169" i="71" s="1"/>
  <c r="BG189" i="71"/>
  <c r="AA189" i="71" s="1"/>
  <c r="AQ189" i="71" s="1"/>
  <c r="BD128" i="71"/>
  <c r="X128" i="71" s="1"/>
  <c r="AN128" i="71" s="1"/>
  <c r="BD57" i="71"/>
  <c r="X57" i="71" s="1"/>
  <c r="AN57" i="71" s="1"/>
  <c r="BH117" i="71"/>
  <c r="AB117" i="71" s="1"/>
  <c r="AR117" i="71" s="1"/>
  <c r="BH70" i="71"/>
  <c r="AB70" i="71" s="1"/>
  <c r="AR70" i="71" s="1"/>
  <c r="BH86" i="71"/>
  <c r="AB86" i="71" s="1"/>
  <c r="AR86" i="71" s="1"/>
  <c r="BH102" i="71"/>
  <c r="AB102" i="71" s="1"/>
  <c r="AR102" i="71" s="1"/>
  <c r="BH73" i="71"/>
  <c r="AB73" i="71" s="1"/>
  <c r="AR73" i="71" s="1"/>
  <c r="BH89" i="71"/>
  <c r="AB89" i="71" s="1"/>
  <c r="AR89" i="71" s="1"/>
  <c r="BH127" i="71"/>
  <c r="AB127" i="71" s="1"/>
  <c r="AR127" i="71" s="1"/>
  <c r="BH88" i="71"/>
  <c r="AB88" i="71" s="1"/>
  <c r="AR88" i="71" s="1"/>
  <c r="BH121" i="71"/>
  <c r="AB121" i="71" s="1"/>
  <c r="AR121" i="71" s="1"/>
  <c r="BH153" i="71"/>
  <c r="AB153" i="71" s="1"/>
  <c r="AR153" i="71" s="1"/>
  <c r="BH144" i="71"/>
  <c r="AB144" i="71" s="1"/>
  <c r="AR144" i="71" s="1"/>
  <c r="BH151" i="71"/>
  <c r="AB151" i="71" s="1"/>
  <c r="AR151" i="71" s="1"/>
  <c r="BH185" i="71"/>
  <c r="AB185" i="71" s="1"/>
  <c r="AR185" i="71" s="1"/>
  <c r="BH216" i="71"/>
  <c r="AB216" i="71" s="1"/>
  <c r="AR216" i="71" s="1"/>
  <c r="BG79" i="71"/>
  <c r="AA79" i="71" s="1"/>
  <c r="AQ79" i="71" s="1"/>
  <c r="BG168" i="71"/>
  <c r="AA168" i="71" s="1"/>
  <c r="AQ168" i="71" s="1"/>
  <c r="BG116" i="71"/>
  <c r="AA116" i="71" s="1"/>
  <c r="AQ116" i="71" s="1"/>
  <c r="BD174" i="71"/>
  <c r="X174" i="71" s="1"/>
  <c r="AN174" i="71" s="1"/>
  <c r="BD132" i="71"/>
  <c r="X132" i="71" s="1"/>
  <c r="AN132" i="71" s="1"/>
  <c r="BD95" i="71"/>
  <c r="X95" i="71" s="1"/>
  <c r="AN95" i="71" s="1"/>
  <c r="BD30" i="71"/>
  <c r="X30" i="71" s="1"/>
  <c r="AN30" i="71" s="1"/>
  <c r="BD222" i="71"/>
  <c r="X222" i="71" s="1"/>
  <c r="AN222" i="71" s="1"/>
  <c r="BD177" i="71"/>
  <c r="X177" i="71" s="1"/>
  <c r="AN177" i="71" s="1"/>
  <c r="BD170" i="71"/>
  <c r="X170" i="71" s="1"/>
  <c r="AN170" i="71" s="1"/>
  <c r="BD96" i="71"/>
  <c r="X96" i="71" s="1"/>
  <c r="AN96" i="71" s="1"/>
  <c r="BD26" i="71"/>
  <c r="X26" i="71" s="1"/>
  <c r="AN26" i="71" s="1"/>
  <c r="BL39" i="71"/>
  <c r="AF39" i="71" s="1"/>
  <c r="AV39" i="71" s="1"/>
  <c r="BL100" i="71"/>
  <c r="AF100" i="71" s="1"/>
  <c r="AV100" i="71" s="1"/>
  <c r="BL34" i="71"/>
  <c r="AF34" i="71" s="1"/>
  <c r="AV34" i="71" s="1"/>
  <c r="BL45" i="71"/>
  <c r="AF45" i="71" s="1"/>
  <c r="AV45" i="71" s="1"/>
  <c r="BL73" i="71"/>
  <c r="AF73" i="71" s="1"/>
  <c r="AV73" i="71" s="1"/>
  <c r="BL71" i="71"/>
  <c r="AF71" i="71" s="1"/>
  <c r="AV71" i="71" s="1"/>
  <c r="BL98" i="71"/>
  <c r="AF98" i="71" s="1"/>
  <c r="AV98" i="71" s="1"/>
  <c r="BL114" i="71"/>
  <c r="AF114" i="71" s="1"/>
  <c r="AV114" i="71" s="1"/>
  <c r="BL137" i="71"/>
  <c r="AF137" i="71" s="1"/>
  <c r="AV137" i="71" s="1"/>
  <c r="BL179" i="71"/>
  <c r="AF179" i="71" s="1"/>
  <c r="AV179" i="71" s="1"/>
  <c r="BH32" i="71"/>
  <c r="AB32" i="71" s="1"/>
  <c r="AR32" i="71" s="1"/>
  <c r="BH61" i="71"/>
  <c r="AB61" i="71" s="1"/>
  <c r="AR61" i="71" s="1"/>
  <c r="BH51" i="71"/>
  <c r="AB51" i="71" s="1"/>
  <c r="AR51" i="71" s="1"/>
  <c r="BH65" i="71"/>
  <c r="AB65" i="71" s="1"/>
  <c r="AR65" i="71" s="1"/>
  <c r="BH149" i="71"/>
  <c r="AB149" i="71" s="1"/>
  <c r="AR149" i="71" s="1"/>
  <c r="BH166" i="71"/>
  <c r="AB166" i="71" s="1"/>
  <c r="AR166" i="71" s="1"/>
  <c r="BH221" i="71"/>
  <c r="AB221" i="71" s="1"/>
  <c r="AR221" i="71" s="1"/>
  <c r="BD139" i="71"/>
  <c r="X139" i="71" s="1"/>
  <c r="AN139" i="71" s="1"/>
  <c r="AZ73" i="71"/>
  <c r="T73" i="71" s="1"/>
  <c r="AJ73" i="71" s="1"/>
  <c r="AZ140" i="71"/>
  <c r="T140" i="71" s="1"/>
  <c r="AJ140" i="71" s="1"/>
  <c r="AZ171" i="71"/>
  <c r="T171" i="71" s="1"/>
  <c r="AJ171" i="71" s="1"/>
  <c r="AZ183" i="71"/>
  <c r="T183" i="71" s="1"/>
  <c r="AJ183" i="71" s="1"/>
  <c r="BG40" i="71"/>
  <c r="AA40" i="71" s="1"/>
  <c r="AQ40" i="71" s="1"/>
  <c r="BG171" i="71"/>
  <c r="AA171" i="71" s="1"/>
  <c r="AQ171" i="71" s="1"/>
  <c r="BD76" i="71"/>
  <c r="X76" i="71" s="1"/>
  <c r="AN76" i="71" s="1"/>
  <c r="BD219" i="71"/>
  <c r="X219" i="71" s="1"/>
  <c r="AN219" i="71" s="1"/>
  <c r="BD84" i="71"/>
  <c r="X84" i="71" s="1"/>
  <c r="AN84" i="71" s="1"/>
  <c r="BD158" i="71"/>
  <c r="X158" i="71" s="1"/>
  <c r="AN158" i="71" s="1"/>
  <c r="BD41" i="71"/>
  <c r="X41" i="71" s="1"/>
  <c r="AN41" i="71" s="1"/>
  <c r="BH23" i="71"/>
  <c r="AB23" i="71" s="1"/>
  <c r="AR23" i="71" s="1"/>
  <c r="BH69" i="71"/>
  <c r="AB69" i="71" s="1"/>
  <c r="AR69" i="71" s="1"/>
  <c r="BH101" i="71"/>
  <c r="AB101" i="71" s="1"/>
  <c r="AR101" i="71" s="1"/>
  <c r="BH162" i="71"/>
  <c r="AB162" i="71" s="1"/>
  <c r="AR162" i="71" s="1"/>
  <c r="BH134" i="71"/>
  <c r="AB134" i="71" s="1"/>
  <c r="AR134" i="71" s="1"/>
  <c r="BD188" i="71"/>
  <c r="X188" i="71" s="1"/>
  <c r="AN188" i="71" s="1"/>
  <c r="BD161" i="71"/>
  <c r="X161" i="71" s="1"/>
  <c r="AN161" i="71" s="1"/>
  <c r="BD104" i="71"/>
  <c r="X104" i="71" s="1"/>
  <c r="AN104" i="71" s="1"/>
  <c r="BD32" i="71"/>
  <c r="X32" i="71" s="1"/>
  <c r="AN32" i="71" s="1"/>
  <c r="BG33" i="71"/>
  <c r="AA33" i="71" s="1"/>
  <c r="AQ33" i="71" s="1"/>
  <c r="BG158" i="71"/>
  <c r="AA158" i="71" s="1"/>
  <c r="AQ158" i="71" s="1"/>
  <c r="BG154" i="71"/>
  <c r="AA154" i="71" s="1"/>
  <c r="AQ154" i="71" s="1"/>
  <c r="BG214" i="71"/>
  <c r="AA214" i="71" s="1"/>
  <c r="AQ214" i="71" s="1"/>
  <c r="BL62" i="71"/>
  <c r="AF62" i="71" s="1"/>
  <c r="AV62" i="71" s="1"/>
  <c r="BD187" i="71"/>
  <c r="X187" i="71" s="1"/>
  <c r="AN187" i="71" s="1"/>
  <c r="BD195" i="71"/>
  <c r="X195" i="71" s="1"/>
  <c r="AN195" i="71" s="1"/>
  <c r="BD68" i="71"/>
  <c r="X68" i="71" s="1"/>
  <c r="AN68" i="71" s="1"/>
  <c r="AZ59" i="71"/>
  <c r="T59" i="71" s="1"/>
  <c r="AJ59" i="71" s="1"/>
  <c r="AZ44" i="71"/>
  <c r="T44" i="71" s="1"/>
  <c r="AJ44" i="71" s="1"/>
  <c r="AZ90" i="71"/>
  <c r="T90" i="71" s="1"/>
  <c r="AJ90" i="71" s="1"/>
  <c r="AZ23" i="71"/>
  <c r="T23" i="71" s="1"/>
  <c r="AJ23" i="71" s="1"/>
  <c r="AZ39" i="71"/>
  <c r="T39" i="71" s="1"/>
  <c r="AJ39" i="71" s="1"/>
  <c r="AZ55" i="71"/>
  <c r="T55" i="71" s="1"/>
  <c r="AJ55" i="71" s="1"/>
  <c r="AZ115" i="71"/>
  <c r="T115" i="71" s="1"/>
  <c r="AJ115" i="71" s="1"/>
  <c r="AZ34" i="71"/>
  <c r="T34" i="71" s="1"/>
  <c r="AJ34" i="71" s="1"/>
  <c r="AZ113" i="71"/>
  <c r="T113" i="71" s="1"/>
  <c r="AJ113" i="71" s="1"/>
  <c r="AZ172" i="71"/>
  <c r="T172" i="71" s="1"/>
  <c r="AJ172" i="71" s="1"/>
  <c r="AZ188" i="71"/>
  <c r="T188" i="71" s="1"/>
  <c r="AJ188" i="71" s="1"/>
  <c r="AZ204" i="71"/>
  <c r="T204" i="71" s="1"/>
  <c r="AJ204" i="71" s="1"/>
  <c r="BD191" i="71"/>
  <c r="X191" i="71" s="1"/>
  <c r="AN191" i="71" s="1"/>
  <c r="BD150" i="71"/>
  <c r="X150" i="71" s="1"/>
  <c r="AN150" i="71" s="1"/>
  <c r="BD169" i="71"/>
  <c r="X169" i="71" s="1"/>
  <c r="AN169" i="71" s="1"/>
  <c r="BD116" i="71"/>
  <c r="X116" i="71" s="1"/>
  <c r="AN116" i="71" s="1"/>
  <c r="BD63" i="71"/>
  <c r="X63" i="71" s="1"/>
  <c r="AN63" i="71" s="1"/>
  <c r="BL54" i="71"/>
  <c r="AF54" i="71" s="1"/>
  <c r="AV54" i="71" s="1"/>
  <c r="AZ95" i="71"/>
  <c r="T95" i="71" s="1"/>
  <c r="AJ95" i="71" s="1"/>
  <c r="AZ57" i="71"/>
  <c r="T57" i="71" s="1"/>
  <c r="AJ57" i="71" s="1"/>
  <c r="AZ38" i="71"/>
  <c r="T38" i="71" s="1"/>
  <c r="AJ38" i="71" s="1"/>
  <c r="AZ203" i="71"/>
  <c r="T203" i="71" s="1"/>
  <c r="AJ203" i="71" s="1"/>
  <c r="AZ190" i="71"/>
  <c r="T190" i="71" s="1"/>
  <c r="AJ190" i="71" s="1"/>
  <c r="AZ206" i="71"/>
  <c r="T206" i="71" s="1"/>
  <c r="AJ206" i="71" s="1"/>
  <c r="AZ219" i="71"/>
  <c r="T219" i="71" s="1"/>
  <c r="AJ219" i="71" s="1"/>
  <c r="BF142" i="71"/>
  <c r="Z142" i="71" s="1"/>
  <c r="AP142" i="71" s="1"/>
  <c r="BF173" i="71"/>
  <c r="Z173" i="71" s="1"/>
  <c r="AP173" i="71" s="1"/>
  <c r="BL37" i="71"/>
  <c r="AF37" i="71" s="1"/>
  <c r="AV37" i="71" s="1"/>
  <c r="BL28" i="71"/>
  <c r="AF28" i="71" s="1"/>
  <c r="AV28" i="71" s="1"/>
  <c r="BL44" i="71"/>
  <c r="AF44" i="71" s="1"/>
  <c r="AV44" i="71" s="1"/>
  <c r="BL59" i="71"/>
  <c r="AF59" i="71" s="1"/>
  <c r="AV59" i="71" s="1"/>
  <c r="BL65" i="71"/>
  <c r="AF65" i="71" s="1"/>
  <c r="AV65" i="71" s="1"/>
  <c r="BL81" i="71"/>
  <c r="AF81" i="71" s="1"/>
  <c r="AV81" i="71" s="1"/>
  <c r="BL113" i="71"/>
  <c r="AF113" i="71" s="1"/>
  <c r="AV113" i="71" s="1"/>
  <c r="BL106" i="71"/>
  <c r="AF106" i="71" s="1"/>
  <c r="AV106" i="71" s="1"/>
  <c r="BL118" i="71"/>
  <c r="AF118" i="71" s="1"/>
  <c r="AV118" i="71" s="1"/>
  <c r="BL131" i="71"/>
  <c r="AF131" i="71" s="1"/>
  <c r="AV131" i="71" s="1"/>
  <c r="BL192" i="71"/>
  <c r="AF192" i="71" s="1"/>
  <c r="AV192" i="71" s="1"/>
  <c r="BL121" i="71"/>
  <c r="AF121" i="71" s="1"/>
  <c r="AV121" i="71" s="1"/>
  <c r="BL155" i="71"/>
  <c r="AF155" i="71" s="1"/>
  <c r="AV155" i="71" s="1"/>
  <c r="BL172" i="71"/>
  <c r="AF172" i="71" s="1"/>
  <c r="AV172" i="71" s="1"/>
  <c r="BL151" i="71"/>
  <c r="AF151" i="71" s="1"/>
  <c r="AV151" i="71" s="1"/>
  <c r="BL171" i="71"/>
  <c r="AF171" i="71" s="1"/>
  <c r="AV171" i="71" s="1"/>
  <c r="BL200" i="71"/>
  <c r="AF200" i="71" s="1"/>
  <c r="AV200" i="71" s="1"/>
  <c r="BL189" i="71"/>
  <c r="AF189" i="71" s="1"/>
  <c r="AV189" i="71" s="1"/>
  <c r="BL207" i="71"/>
  <c r="AF207" i="71" s="1"/>
  <c r="AV207" i="71" s="1"/>
  <c r="AZ25" i="71"/>
  <c r="T25" i="71" s="1"/>
  <c r="AJ25" i="71" s="1"/>
  <c r="AZ74" i="71"/>
  <c r="T74" i="71" s="1"/>
  <c r="AJ74" i="71" s="1"/>
  <c r="AZ106" i="71"/>
  <c r="T106" i="71" s="1"/>
  <c r="AJ106" i="71" s="1"/>
  <c r="AZ58" i="71"/>
  <c r="T58" i="71" s="1"/>
  <c r="AJ58" i="71" s="1"/>
  <c r="AZ105" i="71"/>
  <c r="T105" i="71" s="1"/>
  <c r="AJ105" i="71" s="1"/>
  <c r="AZ76" i="71"/>
  <c r="T76" i="71" s="1"/>
  <c r="AJ76" i="71" s="1"/>
  <c r="AZ92" i="71"/>
  <c r="T92" i="71" s="1"/>
  <c r="AJ92" i="71" s="1"/>
  <c r="AZ108" i="71"/>
  <c r="T108" i="71" s="1"/>
  <c r="AJ108" i="71" s="1"/>
  <c r="AZ129" i="71"/>
  <c r="T129" i="71" s="1"/>
  <c r="AJ129" i="71" s="1"/>
  <c r="AZ156" i="71"/>
  <c r="T156" i="71" s="1"/>
  <c r="AJ156" i="71" s="1"/>
  <c r="AZ158" i="71"/>
  <c r="T158" i="71" s="1"/>
  <c r="AJ158" i="71" s="1"/>
  <c r="AZ197" i="71"/>
  <c r="T197" i="71" s="1"/>
  <c r="AJ197" i="71" s="1"/>
  <c r="AZ208" i="71"/>
  <c r="T208" i="71" s="1"/>
  <c r="AJ208" i="71" s="1"/>
  <c r="AZ212" i="71"/>
  <c r="T212" i="71" s="1"/>
  <c r="AJ212" i="71" s="1"/>
  <c r="BH25" i="71"/>
  <c r="AB25" i="71" s="1"/>
  <c r="AR25" i="71" s="1"/>
  <c r="BH48" i="71"/>
  <c r="AB48" i="71" s="1"/>
  <c r="AR48" i="71" s="1"/>
  <c r="BH35" i="71"/>
  <c r="AB35" i="71" s="1"/>
  <c r="AR35" i="71" s="1"/>
  <c r="BH67" i="71"/>
  <c r="AB67" i="71" s="1"/>
  <c r="AR67" i="71" s="1"/>
  <c r="BH97" i="71"/>
  <c r="AB97" i="71" s="1"/>
  <c r="AR97" i="71" s="1"/>
  <c r="BH141" i="71"/>
  <c r="AB141" i="71" s="1"/>
  <c r="AR141" i="71" s="1"/>
  <c r="BH124" i="71"/>
  <c r="AB124" i="71" s="1"/>
  <c r="AR124" i="71" s="1"/>
  <c r="BH146" i="71"/>
  <c r="AB146" i="71" s="1"/>
  <c r="AR146" i="71" s="1"/>
  <c r="BH136" i="71"/>
  <c r="AB136" i="71" s="1"/>
  <c r="AR136" i="71" s="1"/>
  <c r="BH159" i="71"/>
  <c r="AB159" i="71" s="1"/>
  <c r="AR159" i="71" s="1"/>
  <c r="BH205" i="71"/>
  <c r="AB205" i="71" s="1"/>
  <c r="AR205" i="71" s="1"/>
  <c r="BH214" i="71"/>
  <c r="AB214" i="71" s="1"/>
  <c r="AR214" i="71" s="1"/>
  <c r="BG32" i="71"/>
  <c r="AA32" i="71" s="1"/>
  <c r="AQ32" i="71" s="1"/>
  <c r="BG56" i="71"/>
  <c r="AA56" i="71" s="1"/>
  <c r="AQ56" i="71" s="1"/>
  <c r="BG57" i="71"/>
  <c r="AA57" i="71" s="1"/>
  <c r="AQ57" i="71" s="1"/>
  <c r="BG61" i="71"/>
  <c r="AA61" i="71" s="1"/>
  <c r="AQ61" i="71" s="1"/>
  <c r="BG101" i="71"/>
  <c r="AA101" i="71" s="1"/>
  <c r="AQ101" i="71" s="1"/>
  <c r="BG105" i="71"/>
  <c r="AA105" i="71" s="1"/>
  <c r="AQ105" i="71" s="1"/>
  <c r="BG172" i="71"/>
  <c r="AA172" i="71" s="1"/>
  <c r="AQ172" i="71" s="1"/>
  <c r="BG217" i="71"/>
  <c r="AA217" i="71" s="1"/>
  <c r="AQ217" i="71" s="1"/>
  <c r="BG175" i="71"/>
  <c r="AA175" i="71" s="1"/>
  <c r="AQ175" i="71" s="1"/>
  <c r="BG138" i="71"/>
  <c r="AA138" i="71" s="1"/>
  <c r="AQ138" i="71" s="1"/>
  <c r="BG194" i="71"/>
  <c r="AA194" i="71" s="1"/>
  <c r="AQ194" i="71" s="1"/>
  <c r="BG202" i="71"/>
  <c r="AA202" i="71" s="1"/>
  <c r="AQ202" i="71" s="1"/>
  <c r="BH41" i="71"/>
  <c r="AB41" i="71" s="1"/>
  <c r="AR41" i="71" s="1"/>
  <c r="BH58" i="71"/>
  <c r="AB58" i="71" s="1"/>
  <c r="AR58" i="71" s="1"/>
  <c r="BH78" i="71"/>
  <c r="AB78" i="71" s="1"/>
  <c r="AR78" i="71" s="1"/>
  <c r="BH94" i="71"/>
  <c r="AB94" i="71" s="1"/>
  <c r="AR94" i="71" s="1"/>
  <c r="BH110" i="71"/>
  <c r="AB110" i="71" s="1"/>
  <c r="AR110" i="71" s="1"/>
  <c r="BH72" i="71"/>
  <c r="AB72" i="71" s="1"/>
  <c r="AR72" i="71" s="1"/>
  <c r="BH104" i="71"/>
  <c r="AB104" i="71" s="1"/>
  <c r="AR104" i="71" s="1"/>
  <c r="BH120" i="71"/>
  <c r="AB120" i="71" s="1"/>
  <c r="AR120" i="71" s="1"/>
  <c r="BH138" i="71"/>
  <c r="AB138" i="71" s="1"/>
  <c r="AR138" i="71" s="1"/>
  <c r="BH157" i="71"/>
  <c r="AB157" i="71" s="1"/>
  <c r="AR157" i="71" s="1"/>
  <c r="BH202" i="71"/>
  <c r="AB202" i="71" s="1"/>
  <c r="AR202" i="71" s="1"/>
  <c r="BH200" i="71"/>
  <c r="AB200" i="71" s="1"/>
  <c r="AR200" i="71" s="1"/>
  <c r="BH148" i="71"/>
  <c r="AB148" i="71" s="1"/>
  <c r="AR148" i="71" s="1"/>
  <c r="BH164" i="71"/>
  <c r="AB164" i="71" s="1"/>
  <c r="AR164" i="71" s="1"/>
  <c r="BH180" i="71"/>
  <c r="AB180" i="71" s="1"/>
  <c r="AR180" i="71" s="1"/>
  <c r="BH193" i="71"/>
  <c r="AB193" i="71" s="1"/>
  <c r="AR193" i="71" s="1"/>
  <c r="BH212" i="71"/>
  <c r="AB212" i="71" s="1"/>
  <c r="AR212" i="71" s="1"/>
  <c r="BG34" i="71"/>
  <c r="AA34" i="71" s="1"/>
  <c r="AQ34" i="71" s="1"/>
  <c r="BG59" i="71"/>
  <c r="AA59" i="71" s="1"/>
  <c r="AQ59" i="71" s="1"/>
  <c r="BG67" i="71"/>
  <c r="AA67" i="71" s="1"/>
  <c r="AQ67" i="71" s="1"/>
  <c r="BG91" i="71"/>
  <c r="AA91" i="71" s="1"/>
  <c r="AQ91" i="71" s="1"/>
  <c r="BG111" i="71"/>
  <c r="AA111" i="71" s="1"/>
  <c r="AQ111" i="71" s="1"/>
  <c r="BG186" i="71"/>
  <c r="AA186" i="71" s="1"/>
  <c r="AQ186" i="71" s="1"/>
  <c r="BG187" i="71"/>
  <c r="AA187" i="71" s="1"/>
  <c r="AQ187" i="71" s="1"/>
  <c r="BG136" i="71"/>
  <c r="AA136" i="71" s="1"/>
  <c r="AQ136" i="71" s="1"/>
  <c r="BG192" i="71"/>
  <c r="AA192" i="71" s="1"/>
  <c r="AQ192" i="71" s="1"/>
  <c r="BH28" i="71"/>
  <c r="AB28" i="71" s="1"/>
  <c r="AR28" i="71" s="1"/>
  <c r="BH57" i="71"/>
  <c r="AB57" i="71" s="1"/>
  <c r="AR57" i="71" s="1"/>
  <c r="BH30" i="71"/>
  <c r="AB30" i="71" s="1"/>
  <c r="AR30" i="71" s="1"/>
  <c r="BH46" i="71"/>
  <c r="AB46" i="71" s="1"/>
  <c r="AR46" i="71" s="1"/>
  <c r="BH181" i="71"/>
  <c r="AB181" i="71" s="1"/>
  <c r="AR181" i="71" s="1"/>
  <c r="BH130" i="71"/>
  <c r="AB130" i="71" s="1"/>
  <c r="AR130" i="71" s="1"/>
  <c r="BH175" i="71"/>
  <c r="AB175" i="71" s="1"/>
  <c r="AR175" i="71" s="1"/>
  <c r="BH169" i="71"/>
  <c r="AB169" i="71" s="1"/>
  <c r="AR169" i="71" s="1"/>
  <c r="BH206" i="71"/>
  <c r="AB206" i="71" s="1"/>
  <c r="AR206" i="71" s="1"/>
  <c r="BH188" i="71"/>
  <c r="AB188" i="71" s="1"/>
  <c r="AR188" i="71" s="1"/>
  <c r="BG43" i="71"/>
  <c r="AA43" i="71" s="1"/>
  <c r="AQ43" i="71" s="1"/>
  <c r="BG84" i="71"/>
  <c r="AA84" i="71" s="1"/>
  <c r="AQ84" i="71" s="1"/>
  <c r="BG117" i="71"/>
  <c r="AA117" i="71" s="1"/>
  <c r="AQ117" i="71" s="1"/>
  <c r="BH24" i="71"/>
  <c r="AB24" i="71" s="1"/>
  <c r="AR24" i="71" s="1"/>
  <c r="BH56" i="71"/>
  <c r="AB56" i="71" s="1"/>
  <c r="AR56" i="71" s="1"/>
  <c r="BH43" i="71"/>
  <c r="AB43" i="71" s="1"/>
  <c r="AR43" i="71" s="1"/>
  <c r="BH59" i="71"/>
  <c r="AB59" i="71" s="1"/>
  <c r="AR59" i="71" s="1"/>
  <c r="BH131" i="71"/>
  <c r="AB131" i="71" s="1"/>
  <c r="AR131" i="71" s="1"/>
  <c r="BH194" i="71"/>
  <c r="AB194" i="71" s="1"/>
  <c r="AR194" i="71" s="1"/>
  <c r="BH179" i="71"/>
  <c r="AB179" i="71" s="1"/>
  <c r="AR179" i="71" s="1"/>
  <c r="BH208" i="71"/>
  <c r="AB208" i="71" s="1"/>
  <c r="AR208" i="71" s="1"/>
  <c r="BH222" i="71"/>
  <c r="AB222" i="71" s="1"/>
  <c r="AR222" i="71" s="1"/>
  <c r="BL130" i="71"/>
  <c r="AF130" i="71" s="1"/>
  <c r="AV130" i="71" s="1"/>
  <c r="BD127" i="71"/>
  <c r="X127" i="71" s="1"/>
  <c r="AN127" i="71" s="1"/>
  <c r="BL23" i="71"/>
  <c r="AF23" i="71" s="1"/>
  <c r="AV23" i="71" s="1"/>
  <c r="BL42" i="71"/>
  <c r="AF42" i="71" s="1"/>
  <c r="AV42" i="71" s="1"/>
  <c r="BL79" i="71"/>
  <c r="AF79" i="71" s="1"/>
  <c r="AV79" i="71" s="1"/>
  <c r="BL95" i="71"/>
  <c r="AF95" i="71" s="1"/>
  <c r="AV95" i="71" s="1"/>
  <c r="BL111" i="71"/>
  <c r="AF111" i="71" s="1"/>
  <c r="AV111" i="71" s="1"/>
  <c r="BL142" i="71"/>
  <c r="AF142" i="71" s="1"/>
  <c r="AV142" i="71" s="1"/>
  <c r="BL141" i="71"/>
  <c r="AF141" i="71" s="1"/>
  <c r="AV141" i="71" s="1"/>
  <c r="BL187" i="71"/>
  <c r="AF187" i="71" s="1"/>
  <c r="AV187" i="71" s="1"/>
  <c r="BL211" i="71"/>
  <c r="AF211" i="71" s="1"/>
  <c r="AV211" i="71" s="1"/>
  <c r="BH45" i="71"/>
  <c r="AB45" i="71" s="1"/>
  <c r="AR45" i="71" s="1"/>
  <c r="BH71" i="71"/>
  <c r="AB71" i="71" s="1"/>
  <c r="AR71" i="71" s="1"/>
  <c r="BH87" i="71"/>
  <c r="AB87" i="71" s="1"/>
  <c r="AR87" i="71" s="1"/>
  <c r="BH103" i="71"/>
  <c r="AB103" i="71" s="1"/>
  <c r="AR103" i="71" s="1"/>
  <c r="BH123" i="71"/>
  <c r="AB123" i="71" s="1"/>
  <c r="AR123" i="71" s="1"/>
  <c r="BH93" i="71"/>
  <c r="AB93" i="71" s="1"/>
  <c r="AR93" i="71" s="1"/>
  <c r="BH122" i="71"/>
  <c r="AB122" i="71" s="1"/>
  <c r="AR122" i="71" s="1"/>
  <c r="BH142" i="71"/>
  <c r="AB142" i="71" s="1"/>
  <c r="AR142" i="71" s="1"/>
  <c r="BH163" i="71"/>
  <c r="AB163" i="71" s="1"/>
  <c r="AR163" i="71" s="1"/>
  <c r="BH158" i="71"/>
  <c r="AB158" i="71" s="1"/>
  <c r="AR158" i="71" s="1"/>
  <c r="BH152" i="71"/>
  <c r="AB152" i="71" s="1"/>
  <c r="AR152" i="71" s="1"/>
  <c r="BH168" i="71"/>
  <c r="AB168" i="71" s="1"/>
  <c r="AR168" i="71" s="1"/>
  <c r="BH184" i="71"/>
  <c r="AB184" i="71" s="1"/>
  <c r="AR184" i="71" s="1"/>
  <c r="BH213" i="71"/>
  <c r="AB213" i="71" s="1"/>
  <c r="AR213" i="71" s="1"/>
  <c r="BD216" i="71"/>
  <c r="X216" i="71" s="1"/>
  <c r="AN216" i="71" s="1"/>
  <c r="BD171" i="71"/>
  <c r="X171" i="71" s="1"/>
  <c r="AN171" i="71" s="1"/>
  <c r="BD70" i="71"/>
  <c r="X70" i="71" s="1"/>
  <c r="AN70" i="71" s="1"/>
  <c r="AZ26" i="71"/>
  <c r="T26" i="71" s="1"/>
  <c r="AJ26" i="71" s="1"/>
  <c r="BG94" i="71"/>
  <c r="AA94" i="71" s="1"/>
  <c r="AQ94" i="71" s="1"/>
  <c r="BG135" i="71"/>
  <c r="AA135" i="71" s="1"/>
  <c r="AQ135" i="71" s="1"/>
  <c r="BD100" i="71"/>
  <c r="X100" i="71" s="1"/>
  <c r="AN100" i="71" s="1"/>
  <c r="BF108" i="71"/>
  <c r="Z108" i="71" s="1"/>
  <c r="AP108" i="71" s="1"/>
  <c r="BL94" i="71"/>
  <c r="AF94" i="71" s="1"/>
  <c r="AV94" i="71" s="1"/>
  <c r="BH34" i="71"/>
  <c r="AB34" i="71" s="1"/>
  <c r="AR34" i="71" s="1"/>
  <c r="BH50" i="71"/>
  <c r="AB50" i="71" s="1"/>
  <c r="AR50" i="71" s="1"/>
  <c r="BH145" i="71"/>
  <c r="AB145" i="71" s="1"/>
  <c r="AR145" i="71" s="1"/>
  <c r="BH82" i="71"/>
  <c r="AB82" i="71" s="1"/>
  <c r="AR82" i="71" s="1"/>
  <c r="BH98" i="71"/>
  <c r="AB98" i="71" s="1"/>
  <c r="AR98" i="71" s="1"/>
  <c r="BH114" i="71"/>
  <c r="AB114" i="71" s="1"/>
  <c r="AR114" i="71" s="1"/>
  <c r="BH80" i="71"/>
  <c r="AB80" i="71" s="1"/>
  <c r="AR80" i="71" s="1"/>
  <c r="BH112" i="71"/>
  <c r="AB112" i="71" s="1"/>
  <c r="AR112" i="71" s="1"/>
  <c r="BH177" i="71"/>
  <c r="AB177" i="71" s="1"/>
  <c r="AR177" i="71" s="1"/>
  <c r="BH218" i="71"/>
  <c r="AB218" i="71" s="1"/>
  <c r="AR218" i="71" s="1"/>
  <c r="AZ119" i="71"/>
  <c r="T119" i="71" s="1"/>
  <c r="AJ119" i="71" s="1"/>
  <c r="AZ137" i="71"/>
  <c r="T137" i="71" s="1"/>
  <c r="AJ137" i="71" s="1"/>
  <c r="AZ207" i="71"/>
  <c r="T207" i="71" s="1"/>
  <c r="AJ207" i="71" s="1"/>
  <c r="BG50" i="71"/>
  <c r="AA50" i="71" s="1"/>
  <c r="AQ50" i="71" s="1"/>
  <c r="BG63" i="71"/>
  <c r="AA63" i="71" s="1"/>
  <c r="AQ63" i="71" s="1"/>
  <c r="BG71" i="71"/>
  <c r="AA71" i="71" s="1"/>
  <c r="AQ71" i="71" s="1"/>
  <c r="BG83" i="71"/>
  <c r="AA83" i="71" s="1"/>
  <c r="AQ83" i="71" s="1"/>
  <c r="BG103" i="71"/>
  <c r="AA103" i="71" s="1"/>
  <c r="AQ103" i="71" s="1"/>
  <c r="BG115" i="71"/>
  <c r="AA115" i="71" s="1"/>
  <c r="AQ115" i="71" s="1"/>
  <c r="BG120" i="71"/>
  <c r="AA120" i="71" s="1"/>
  <c r="AQ120" i="71" s="1"/>
  <c r="BG204" i="71"/>
  <c r="AA204" i="71" s="1"/>
  <c r="AQ204" i="71" s="1"/>
  <c r="BG216" i="71"/>
  <c r="AA216" i="71" s="1"/>
  <c r="AQ216" i="71" s="1"/>
  <c r="BD190" i="71"/>
  <c r="X190" i="71" s="1"/>
  <c r="AN190" i="71" s="1"/>
  <c r="BD108" i="71"/>
  <c r="X108" i="71" s="1"/>
  <c r="AN108" i="71" s="1"/>
  <c r="BD125" i="71"/>
  <c r="X125" i="71" s="1"/>
  <c r="AN125" i="71" s="1"/>
  <c r="BD202" i="71"/>
  <c r="X202" i="71" s="1"/>
  <c r="AN202" i="71" s="1"/>
  <c r="BD178" i="71"/>
  <c r="X178" i="71" s="1"/>
  <c r="AN178" i="71" s="1"/>
  <c r="BD28" i="71"/>
  <c r="X28" i="71" s="1"/>
  <c r="AN28" i="71" s="1"/>
  <c r="BD173" i="71"/>
  <c r="X173" i="71" s="1"/>
  <c r="AN173" i="71" s="1"/>
  <c r="BD91" i="71"/>
  <c r="X91" i="71" s="1"/>
  <c r="AN91" i="71" s="1"/>
  <c r="BL51" i="71"/>
  <c r="AF51" i="71" s="1"/>
  <c r="AV51" i="71" s="1"/>
  <c r="BL89" i="71"/>
  <c r="AF89" i="71" s="1"/>
  <c r="AV89" i="71" s="1"/>
  <c r="BL82" i="71"/>
  <c r="AF82" i="71" s="1"/>
  <c r="AV82" i="71" s="1"/>
  <c r="BL117" i="71"/>
  <c r="AF117" i="71" s="1"/>
  <c r="AV117" i="71" s="1"/>
  <c r="BL128" i="71"/>
  <c r="AF128" i="71" s="1"/>
  <c r="AV128" i="71" s="1"/>
  <c r="BL146" i="71"/>
  <c r="AF146" i="71" s="1"/>
  <c r="AV146" i="71" s="1"/>
  <c r="BL159" i="71"/>
  <c r="AF159" i="71" s="1"/>
  <c r="AV159" i="71" s="1"/>
  <c r="BL199" i="71"/>
  <c r="AF199" i="71" s="1"/>
  <c r="AV199" i="71" s="1"/>
  <c r="BL209" i="71"/>
  <c r="AF209" i="71" s="1"/>
  <c r="AV209" i="71" s="1"/>
  <c r="BL213" i="71"/>
  <c r="AF213" i="71" s="1"/>
  <c r="AV213" i="71" s="1"/>
  <c r="BH29" i="71"/>
  <c r="AB29" i="71" s="1"/>
  <c r="AR29" i="71" s="1"/>
  <c r="BH66" i="71"/>
  <c r="AB66" i="71" s="1"/>
  <c r="AR66" i="71" s="1"/>
  <c r="BH198" i="71"/>
  <c r="AB198" i="71" s="1"/>
  <c r="AR198" i="71" s="1"/>
  <c r="BH191" i="71"/>
  <c r="AB191" i="71" s="1"/>
  <c r="AR191" i="71" s="1"/>
  <c r="BH211" i="71"/>
  <c r="AB211" i="71" s="1"/>
  <c r="AR211" i="71" s="1"/>
  <c r="BL140" i="71"/>
  <c r="AF140" i="71" s="1"/>
  <c r="AV140" i="71" s="1"/>
  <c r="BL150" i="71"/>
  <c r="AF150" i="71" s="1"/>
  <c r="AV150" i="71" s="1"/>
  <c r="BL188" i="71"/>
  <c r="AF188" i="71" s="1"/>
  <c r="AV188" i="71" s="1"/>
  <c r="BL35" i="71"/>
  <c r="AF35" i="71" s="1"/>
  <c r="AV35" i="71" s="1"/>
  <c r="BL58" i="71"/>
  <c r="AF58" i="71" s="1"/>
  <c r="AV58" i="71" s="1"/>
  <c r="BL219" i="71"/>
  <c r="AF219" i="71" s="1"/>
  <c r="AV219" i="71" s="1"/>
  <c r="BL60" i="71"/>
  <c r="AF60" i="71" s="1"/>
  <c r="AV60" i="71" s="1"/>
  <c r="BL101" i="71"/>
  <c r="AF101" i="71" s="1"/>
  <c r="AV101" i="71" s="1"/>
  <c r="BL123" i="71"/>
  <c r="AF123" i="71" s="1"/>
  <c r="AV123" i="71" s="1"/>
  <c r="BL175" i="71"/>
  <c r="AF175" i="71" s="1"/>
  <c r="AV175" i="71" s="1"/>
  <c r="BL193" i="71"/>
  <c r="AF193" i="71" s="1"/>
  <c r="AV193" i="71" s="1"/>
  <c r="BL195" i="71"/>
  <c r="AF195" i="71" s="1"/>
  <c r="AV195" i="71" s="1"/>
  <c r="BL108" i="71"/>
  <c r="AF108" i="71" s="1"/>
  <c r="AV108" i="71" s="1"/>
  <c r="BL49" i="71"/>
  <c r="AF49" i="71" s="1"/>
  <c r="AV49" i="71" s="1"/>
  <c r="BL57" i="71"/>
  <c r="AF57" i="71" s="1"/>
  <c r="AV57" i="71" s="1"/>
  <c r="BL64" i="71"/>
  <c r="AF64" i="71" s="1"/>
  <c r="AV64" i="71" s="1"/>
  <c r="BL77" i="71"/>
  <c r="AF77" i="71" s="1"/>
  <c r="AV77" i="71" s="1"/>
  <c r="BL93" i="71"/>
  <c r="AF93" i="71" s="1"/>
  <c r="AV93" i="71" s="1"/>
  <c r="BL124" i="71"/>
  <c r="AF124" i="71" s="1"/>
  <c r="AV124" i="71" s="1"/>
  <c r="BL190" i="71"/>
  <c r="AF190" i="71" s="1"/>
  <c r="AV190" i="71" s="1"/>
  <c r="BL92" i="71"/>
  <c r="AF92" i="71" s="1"/>
  <c r="AV92" i="71" s="1"/>
  <c r="BL43" i="71"/>
  <c r="AF43" i="71" s="1"/>
  <c r="AV43" i="71" s="1"/>
  <c r="BL30" i="71"/>
  <c r="AF30" i="71" s="1"/>
  <c r="AV30" i="71" s="1"/>
  <c r="BL83" i="71"/>
  <c r="AF83" i="71" s="1"/>
  <c r="AV83" i="71" s="1"/>
  <c r="BL99" i="71"/>
  <c r="AF99" i="71" s="1"/>
  <c r="AV99" i="71" s="1"/>
  <c r="BL115" i="71"/>
  <c r="AF115" i="71" s="1"/>
  <c r="AV115" i="71" s="1"/>
  <c r="BL110" i="71"/>
  <c r="AF110" i="71" s="1"/>
  <c r="AV110" i="71" s="1"/>
  <c r="BL133" i="71"/>
  <c r="AF133" i="71" s="1"/>
  <c r="AV133" i="71" s="1"/>
  <c r="BL198" i="71"/>
  <c r="AF198" i="71" s="1"/>
  <c r="AV198" i="71" s="1"/>
  <c r="BL156" i="71"/>
  <c r="AF156" i="71" s="1"/>
  <c r="AV156" i="71" s="1"/>
  <c r="BL143" i="71"/>
  <c r="AF143" i="71" s="1"/>
  <c r="AV143" i="71" s="1"/>
  <c r="BL216" i="71"/>
  <c r="AF216" i="71" s="1"/>
  <c r="AV216" i="71" s="1"/>
  <c r="BL76" i="71"/>
  <c r="AF76" i="71" s="1"/>
  <c r="AV76" i="71" s="1"/>
  <c r="BL149" i="71"/>
  <c r="AF149" i="71" s="1"/>
  <c r="AV149" i="71" s="1"/>
  <c r="BL165" i="71"/>
  <c r="AF165" i="71" s="1"/>
  <c r="AV165" i="71" s="1"/>
  <c r="BL181" i="71"/>
  <c r="AF181" i="71" s="1"/>
  <c r="AV181" i="71" s="1"/>
  <c r="BL217" i="71"/>
  <c r="AF217" i="71" s="1"/>
  <c r="AV217" i="71" s="1"/>
  <c r="BH116" i="71"/>
  <c r="AB116" i="71" s="1"/>
  <c r="AR116" i="71" s="1"/>
  <c r="BH161" i="71"/>
  <c r="AB161" i="71" s="1"/>
  <c r="AR161" i="71" s="1"/>
  <c r="BH143" i="71"/>
  <c r="AB143" i="71" s="1"/>
  <c r="AR143" i="71" s="1"/>
  <c r="BH171" i="71"/>
  <c r="AB171" i="71" s="1"/>
  <c r="AR171" i="71" s="1"/>
  <c r="BH160" i="71"/>
  <c r="AB160" i="71" s="1"/>
  <c r="AR160" i="71" s="1"/>
  <c r="BH176" i="71"/>
  <c r="AB176" i="71" s="1"/>
  <c r="AR176" i="71" s="1"/>
  <c r="BH207" i="71"/>
  <c r="AB207" i="71" s="1"/>
  <c r="AR207" i="71" s="1"/>
  <c r="BH37" i="71"/>
  <c r="AB37" i="71" s="1"/>
  <c r="AR37" i="71" s="1"/>
  <c r="BH40" i="71"/>
  <c r="AB40" i="71" s="1"/>
  <c r="AR40" i="71" s="1"/>
  <c r="BH27" i="71"/>
  <c r="AB27" i="71" s="1"/>
  <c r="AR27" i="71" s="1"/>
  <c r="BH26" i="71"/>
  <c r="AB26" i="71" s="1"/>
  <c r="AR26" i="71" s="1"/>
  <c r="BH42" i="71"/>
  <c r="AB42" i="71" s="1"/>
  <c r="AR42" i="71" s="1"/>
  <c r="BH174" i="71"/>
  <c r="AB174" i="71" s="1"/>
  <c r="AR174" i="71" s="1"/>
  <c r="BH132" i="71"/>
  <c r="AB132" i="71" s="1"/>
  <c r="AR132" i="71" s="1"/>
  <c r="BH62" i="71"/>
  <c r="AB62" i="71" s="1"/>
  <c r="AR62" i="71" s="1"/>
  <c r="BH79" i="71"/>
  <c r="AB79" i="71" s="1"/>
  <c r="AR79" i="71" s="1"/>
  <c r="BH95" i="71"/>
  <c r="AB95" i="71" s="1"/>
  <c r="AR95" i="71" s="1"/>
  <c r="BH111" i="71"/>
  <c r="AB111" i="71" s="1"/>
  <c r="AR111" i="71" s="1"/>
  <c r="BH77" i="71"/>
  <c r="AB77" i="71" s="1"/>
  <c r="AR77" i="71" s="1"/>
  <c r="BH109" i="71"/>
  <c r="AB109" i="71" s="1"/>
  <c r="AR109" i="71" s="1"/>
  <c r="BH133" i="71"/>
  <c r="AB133" i="71" s="1"/>
  <c r="AR133" i="71" s="1"/>
  <c r="BH203" i="71"/>
  <c r="AB203" i="71" s="1"/>
  <c r="AR203" i="71" s="1"/>
  <c r="BH209" i="71"/>
  <c r="AB209" i="71" s="1"/>
  <c r="AR209" i="71" s="1"/>
  <c r="BH49" i="71"/>
  <c r="AB49" i="71" s="1"/>
  <c r="AR49" i="71" s="1"/>
  <c r="BH135" i="71"/>
  <c r="AB135" i="71" s="1"/>
  <c r="AR135" i="71" s="1"/>
  <c r="BH183" i="71"/>
  <c r="AB183" i="71" s="1"/>
  <c r="AR183" i="71" s="1"/>
  <c r="BH156" i="71"/>
  <c r="AB156" i="71" s="1"/>
  <c r="AR156" i="71" s="1"/>
  <c r="BH172" i="71"/>
  <c r="AB172" i="71" s="1"/>
  <c r="AR172" i="71" s="1"/>
  <c r="BH189" i="71"/>
  <c r="AB189" i="71" s="1"/>
  <c r="AR189" i="71" s="1"/>
  <c r="BG207" i="71"/>
  <c r="AA207" i="71" s="1"/>
  <c r="AQ207" i="71" s="1"/>
  <c r="BH33" i="71"/>
  <c r="AB33" i="71" s="1"/>
  <c r="AR33" i="71" s="1"/>
  <c r="BH22" i="71"/>
  <c r="AB22" i="71" s="1"/>
  <c r="AR22" i="71" s="1"/>
  <c r="BH38" i="71"/>
  <c r="AB38" i="71" s="1"/>
  <c r="AR38" i="71" s="1"/>
  <c r="BH54" i="71"/>
  <c r="AB54" i="71" s="1"/>
  <c r="AR54" i="71" s="1"/>
  <c r="BH75" i="71"/>
  <c r="AB75" i="71" s="1"/>
  <c r="AR75" i="71" s="1"/>
  <c r="BH91" i="71"/>
  <c r="AB91" i="71" s="1"/>
  <c r="AR91" i="71" s="1"/>
  <c r="BH107" i="71"/>
  <c r="AB107" i="71" s="1"/>
  <c r="AR107" i="71" s="1"/>
  <c r="BH118" i="71"/>
  <c r="AB118" i="71" s="1"/>
  <c r="AR118" i="71" s="1"/>
  <c r="BH129" i="71"/>
  <c r="AB129" i="71" s="1"/>
  <c r="AR129" i="71" s="1"/>
  <c r="BH140" i="71"/>
  <c r="AB140" i="71" s="1"/>
  <c r="AR140" i="71" s="1"/>
  <c r="BH167" i="71"/>
  <c r="AB167" i="71" s="1"/>
  <c r="AR167" i="71" s="1"/>
  <c r="BH196" i="71"/>
  <c r="AB196" i="71" s="1"/>
  <c r="AR196" i="71" s="1"/>
  <c r="BH199" i="71"/>
  <c r="AB199" i="71" s="1"/>
  <c r="AR199" i="71" s="1"/>
  <c r="BG28" i="71"/>
  <c r="AA28" i="71" s="1"/>
  <c r="AQ28" i="71" s="1"/>
  <c r="BG52" i="71"/>
  <c r="AA52" i="71" s="1"/>
  <c r="AQ52" i="71" s="1"/>
  <c r="BG69" i="71"/>
  <c r="AA69" i="71" s="1"/>
  <c r="AQ69" i="71" s="1"/>
  <c r="BG73" i="71"/>
  <c r="AA73" i="71" s="1"/>
  <c r="AQ73" i="71" s="1"/>
  <c r="BG97" i="71"/>
  <c r="AA97" i="71" s="1"/>
  <c r="AQ97" i="71" s="1"/>
  <c r="BG109" i="71"/>
  <c r="AA109" i="71" s="1"/>
  <c r="AQ109" i="71" s="1"/>
  <c r="BG213" i="71"/>
  <c r="AA213" i="71" s="1"/>
  <c r="AQ213" i="71" s="1"/>
  <c r="BG190" i="71"/>
  <c r="AA190" i="71" s="1"/>
  <c r="AQ190" i="71" s="1"/>
  <c r="BG221" i="71"/>
  <c r="AA221" i="71" s="1"/>
  <c r="AQ221" i="71" s="1"/>
  <c r="BF168" i="71"/>
  <c r="Z168" i="71" s="1"/>
  <c r="AP168" i="71" s="1"/>
  <c r="BG45" i="71"/>
  <c r="AA45" i="71" s="1"/>
  <c r="AQ45" i="71" s="1"/>
  <c r="BG82" i="71"/>
  <c r="AA82" i="71" s="1"/>
  <c r="AQ82" i="71" s="1"/>
  <c r="BG166" i="71"/>
  <c r="AA166" i="71" s="1"/>
  <c r="AQ166" i="71" s="1"/>
  <c r="BG161" i="71"/>
  <c r="AA161" i="71" s="1"/>
  <c r="AQ161" i="71" s="1"/>
  <c r="BG219" i="71"/>
  <c r="AA219" i="71" s="1"/>
  <c r="AQ219" i="71" s="1"/>
  <c r="BG195" i="71"/>
  <c r="AA195" i="71" s="1"/>
  <c r="AQ195" i="71" s="1"/>
  <c r="BG178" i="71"/>
  <c r="AA178" i="71" s="1"/>
  <c r="AQ178" i="71" s="1"/>
  <c r="BG95" i="71"/>
  <c r="AA95" i="71" s="1"/>
  <c r="AQ95" i="71" s="1"/>
  <c r="BG182" i="71"/>
  <c r="AA182" i="71" s="1"/>
  <c r="AQ182" i="71" s="1"/>
  <c r="BG132" i="71"/>
  <c r="AA132" i="71" s="1"/>
  <c r="AQ132" i="71" s="1"/>
  <c r="BG140" i="71"/>
  <c r="AA140" i="71" s="1"/>
  <c r="AQ140" i="71" s="1"/>
  <c r="BG165" i="71"/>
  <c r="AA165" i="71" s="1"/>
  <c r="AQ165" i="71" s="1"/>
  <c r="BG196" i="71"/>
  <c r="AA196" i="71" s="1"/>
  <c r="AQ196" i="71" s="1"/>
  <c r="BD194" i="71"/>
  <c r="X194" i="71" s="1"/>
  <c r="AN194" i="71" s="1"/>
  <c r="BD176" i="71"/>
  <c r="X176" i="71" s="1"/>
  <c r="AN176" i="71" s="1"/>
  <c r="BD118" i="71"/>
  <c r="X118" i="71" s="1"/>
  <c r="AN118" i="71" s="1"/>
  <c r="BD82" i="71"/>
  <c r="X82" i="71" s="1"/>
  <c r="AN82" i="71" s="1"/>
  <c r="BD45" i="71"/>
  <c r="X45" i="71" s="1"/>
  <c r="AN45" i="71" s="1"/>
  <c r="BD204" i="71"/>
  <c r="X204" i="71" s="1"/>
  <c r="AN204" i="71" s="1"/>
  <c r="BD66" i="71"/>
  <c r="X66" i="71" s="1"/>
  <c r="AN66" i="71" s="1"/>
  <c r="BD214" i="71"/>
  <c r="X214" i="71" s="1"/>
  <c r="AN214" i="71" s="1"/>
  <c r="BD163" i="71"/>
  <c r="X163" i="71" s="1"/>
  <c r="AN163" i="71" s="1"/>
  <c r="BD144" i="71"/>
  <c r="X144" i="71" s="1"/>
  <c r="AN144" i="71" s="1"/>
  <c r="BD156" i="71"/>
  <c r="X156" i="71" s="1"/>
  <c r="AN156" i="71" s="1"/>
  <c r="BD109" i="71"/>
  <c r="X109" i="71" s="1"/>
  <c r="AN109" i="71" s="1"/>
  <c r="BD56" i="71"/>
  <c r="X56" i="71" s="1"/>
  <c r="AN56" i="71" s="1"/>
  <c r="BD131" i="71"/>
  <c r="X131" i="71" s="1"/>
  <c r="AN131" i="71" s="1"/>
  <c r="BD72" i="71"/>
  <c r="X72" i="71" s="1"/>
  <c r="AN72" i="71" s="1"/>
  <c r="BD27" i="71"/>
  <c r="X27" i="71" s="1"/>
  <c r="AN27" i="71" s="1"/>
  <c r="BD71" i="71"/>
  <c r="X71" i="71" s="1"/>
  <c r="AN71" i="71" s="1"/>
  <c r="BD92" i="71"/>
  <c r="X92" i="71" s="1"/>
  <c r="AN92" i="71" s="1"/>
  <c r="BD220" i="71"/>
  <c r="X220" i="71" s="1"/>
  <c r="AN220" i="71" s="1"/>
  <c r="BD209" i="71"/>
  <c r="X209" i="71" s="1"/>
  <c r="AN209" i="71" s="1"/>
  <c r="BD151" i="71"/>
  <c r="X151" i="71" s="1"/>
  <c r="AN151" i="71" s="1"/>
  <c r="BD138" i="71"/>
  <c r="X138" i="71" s="1"/>
  <c r="AN138" i="71" s="1"/>
  <c r="BD137" i="71"/>
  <c r="X137" i="71" s="1"/>
  <c r="AN137" i="71" s="1"/>
  <c r="BD184" i="71"/>
  <c r="X184" i="71" s="1"/>
  <c r="AN184" i="71" s="1"/>
  <c r="BD40" i="71"/>
  <c r="X40" i="71" s="1"/>
  <c r="AN40" i="71" s="1"/>
  <c r="BD140" i="71"/>
  <c r="X140" i="71" s="1"/>
  <c r="AN140" i="71" s="1"/>
  <c r="BD47" i="71"/>
  <c r="X47" i="71" s="1"/>
  <c r="AN47" i="71" s="1"/>
  <c r="BD98" i="71"/>
  <c r="X98" i="71" s="1"/>
  <c r="AN98" i="71" s="1"/>
  <c r="BD199" i="71"/>
  <c r="X199" i="71" s="1"/>
  <c r="AN199" i="71" s="1"/>
  <c r="BD24" i="71"/>
  <c r="X24" i="71" s="1"/>
  <c r="AN24" i="71" s="1"/>
  <c r="BD208" i="71"/>
  <c r="X208" i="71" s="1"/>
  <c r="AN208" i="71" s="1"/>
  <c r="BD85" i="71"/>
  <c r="X85" i="71" s="1"/>
  <c r="AN85" i="71" s="1"/>
  <c r="BD61" i="71"/>
  <c r="X61" i="71" s="1"/>
  <c r="AN61" i="71" s="1"/>
  <c r="BD185" i="71"/>
  <c r="X185" i="71" s="1"/>
  <c r="AN185" i="71" s="1"/>
  <c r="AZ83" i="71"/>
  <c r="T83" i="71" s="1"/>
  <c r="AJ83" i="71" s="1"/>
  <c r="AZ66" i="71"/>
  <c r="T66" i="71" s="1"/>
  <c r="AJ66" i="71" s="1"/>
  <c r="AZ81" i="71"/>
  <c r="T81" i="71" s="1"/>
  <c r="AJ81" i="71" s="1"/>
  <c r="AZ133" i="71"/>
  <c r="T133" i="71" s="1"/>
  <c r="AJ133" i="71" s="1"/>
  <c r="AZ164" i="71"/>
  <c r="T164" i="71" s="1"/>
  <c r="AJ164" i="71" s="1"/>
  <c r="AZ173" i="71"/>
  <c r="T173" i="71" s="1"/>
  <c r="AJ173" i="71" s="1"/>
  <c r="AZ179" i="71"/>
  <c r="T179" i="71" s="1"/>
  <c r="AJ179" i="71" s="1"/>
  <c r="AZ150" i="71"/>
  <c r="T150" i="71" s="1"/>
  <c r="AJ150" i="71" s="1"/>
  <c r="AZ166" i="71"/>
  <c r="T166" i="71" s="1"/>
  <c r="AJ166" i="71" s="1"/>
  <c r="AZ196" i="71"/>
  <c r="T196" i="71" s="1"/>
  <c r="AJ196" i="71" s="1"/>
  <c r="AZ85" i="71"/>
  <c r="T85" i="71" s="1"/>
  <c r="AJ85" i="71" s="1"/>
  <c r="AZ101" i="71"/>
  <c r="T101" i="71" s="1"/>
  <c r="AJ101" i="71" s="1"/>
  <c r="AZ145" i="71"/>
  <c r="T145" i="71" s="1"/>
  <c r="AJ145" i="71" s="1"/>
  <c r="AZ159" i="71"/>
  <c r="T159" i="71" s="1"/>
  <c r="AJ159" i="71" s="1"/>
  <c r="BD152" i="71"/>
  <c r="X152" i="71" s="1"/>
  <c r="AN152" i="71" s="1"/>
  <c r="BD126" i="71"/>
  <c r="X126" i="71" s="1"/>
  <c r="AN126" i="71" s="1"/>
  <c r="BD67" i="71"/>
  <c r="X67" i="71" s="1"/>
  <c r="AN67" i="71" s="1"/>
  <c r="BD59" i="71"/>
  <c r="X59" i="71" s="1"/>
  <c r="AN59" i="71" s="1"/>
  <c r="AZ191" i="71"/>
  <c r="T191" i="71" s="1"/>
  <c r="AJ191" i="71" s="1"/>
  <c r="BD146" i="71"/>
  <c r="X146" i="71" s="1"/>
  <c r="AN146" i="71" s="1"/>
  <c r="BD129" i="71"/>
  <c r="X129" i="71" s="1"/>
  <c r="AN129" i="71" s="1"/>
  <c r="BF100" i="71"/>
  <c r="Z100" i="71" s="1"/>
  <c r="AP100" i="71" s="1"/>
  <c r="BF210" i="71"/>
  <c r="Z210" i="71" s="1"/>
  <c r="AP210" i="71" s="1"/>
  <c r="BF166" i="71"/>
  <c r="Z166" i="71" s="1"/>
  <c r="AP166" i="71" s="1"/>
  <c r="BF217" i="71"/>
  <c r="Z217" i="71" s="1"/>
  <c r="AP217" i="71" s="1"/>
  <c r="BD124" i="71"/>
  <c r="X124" i="71" s="1"/>
  <c r="AN124" i="71" s="1"/>
  <c r="BD94" i="71"/>
  <c r="X94" i="71" s="1"/>
  <c r="AN94" i="71" s="1"/>
  <c r="BL50" i="71"/>
  <c r="AF50" i="71" s="1"/>
  <c r="AV50" i="71" s="1"/>
  <c r="BL29" i="71"/>
  <c r="AF29" i="71" s="1"/>
  <c r="AV29" i="71" s="1"/>
  <c r="BL80" i="71"/>
  <c r="AF80" i="71" s="1"/>
  <c r="AV80" i="71" s="1"/>
  <c r="BL112" i="71"/>
  <c r="AF112" i="71" s="1"/>
  <c r="AV112" i="71" s="1"/>
  <c r="BL105" i="71"/>
  <c r="AF105" i="71" s="1"/>
  <c r="AV105" i="71" s="1"/>
  <c r="BL87" i="71"/>
  <c r="AF87" i="71" s="1"/>
  <c r="AV87" i="71" s="1"/>
  <c r="BL103" i="71"/>
  <c r="AF103" i="71" s="1"/>
  <c r="AV103" i="71" s="1"/>
  <c r="BL66" i="71"/>
  <c r="AF66" i="71" s="1"/>
  <c r="AV66" i="71" s="1"/>
  <c r="BL129" i="71"/>
  <c r="AF129" i="71" s="1"/>
  <c r="AV129" i="71" s="1"/>
  <c r="BL138" i="71"/>
  <c r="AF138" i="71" s="1"/>
  <c r="AV138" i="71" s="1"/>
  <c r="BL166" i="71"/>
  <c r="AF166" i="71" s="1"/>
  <c r="AV166" i="71" s="1"/>
  <c r="BL182" i="71"/>
  <c r="AF182" i="71" s="1"/>
  <c r="AV182" i="71" s="1"/>
  <c r="BL145" i="71"/>
  <c r="AF145" i="71" s="1"/>
  <c r="AV145" i="71" s="1"/>
  <c r="BL176" i="71"/>
  <c r="AF176" i="71" s="1"/>
  <c r="AV176" i="71" s="1"/>
  <c r="BL201" i="71"/>
  <c r="AF201" i="71" s="1"/>
  <c r="AV201" i="71" s="1"/>
  <c r="AZ42" i="71"/>
  <c r="T42" i="71" s="1"/>
  <c r="AJ42" i="71" s="1"/>
  <c r="BG44" i="71"/>
  <c r="AA44" i="71" s="1"/>
  <c r="AQ44" i="71" s="1"/>
  <c r="BG81" i="71"/>
  <c r="AA81" i="71" s="1"/>
  <c r="AQ81" i="71" s="1"/>
  <c r="BG93" i="71"/>
  <c r="AA93" i="71" s="1"/>
  <c r="AQ93" i="71" s="1"/>
  <c r="BG122" i="71"/>
  <c r="AA122" i="71" s="1"/>
  <c r="AQ122" i="71" s="1"/>
  <c r="BG173" i="71"/>
  <c r="AA173" i="71" s="1"/>
  <c r="AQ173" i="71" s="1"/>
  <c r="BG206" i="71"/>
  <c r="AA206" i="71" s="1"/>
  <c r="AQ206" i="71" s="1"/>
  <c r="BD172" i="71"/>
  <c r="X172" i="71" s="1"/>
  <c r="AN172" i="71" s="1"/>
  <c r="BD36" i="71"/>
  <c r="X36" i="71" s="1"/>
  <c r="AN36" i="71" s="1"/>
  <c r="BD54" i="71"/>
  <c r="X54" i="71" s="1"/>
  <c r="AN54" i="71" s="1"/>
  <c r="BD130" i="71"/>
  <c r="X130" i="71" s="1"/>
  <c r="AN130" i="71" s="1"/>
  <c r="BF25" i="71"/>
  <c r="Z25" i="71" s="1"/>
  <c r="AP25" i="71" s="1"/>
  <c r="BF76" i="71"/>
  <c r="Z76" i="71" s="1"/>
  <c r="AP76" i="71" s="1"/>
  <c r="BF118" i="71"/>
  <c r="Z118" i="71" s="1"/>
  <c r="AP118" i="71" s="1"/>
  <c r="BF148" i="71"/>
  <c r="Z148" i="71" s="1"/>
  <c r="AP148" i="71" s="1"/>
  <c r="BF213" i="71"/>
  <c r="Z213" i="71" s="1"/>
  <c r="AP213" i="71" s="1"/>
  <c r="BD201" i="71"/>
  <c r="X201" i="71" s="1"/>
  <c r="AN201" i="71" s="1"/>
  <c r="BD143" i="71"/>
  <c r="X143" i="71" s="1"/>
  <c r="AN143" i="71" s="1"/>
  <c r="BD25" i="71"/>
  <c r="X25" i="71" s="1"/>
  <c r="AN25" i="71" s="1"/>
  <c r="BL55" i="71"/>
  <c r="AF55" i="71" s="1"/>
  <c r="AV55" i="71" s="1"/>
  <c r="BL53" i="71"/>
  <c r="AF53" i="71" s="1"/>
  <c r="AV53" i="71" s="1"/>
  <c r="BL96" i="71"/>
  <c r="AF96" i="71" s="1"/>
  <c r="AV96" i="71" s="1"/>
  <c r="BL74" i="71"/>
  <c r="AF74" i="71" s="1"/>
  <c r="AV74" i="71" s="1"/>
  <c r="BL90" i="71"/>
  <c r="AF90" i="71" s="1"/>
  <c r="AV90" i="71" s="1"/>
  <c r="BL162" i="71"/>
  <c r="AF162" i="71" s="1"/>
  <c r="AV162" i="71" s="1"/>
  <c r="BL132" i="71"/>
  <c r="AF132" i="71" s="1"/>
  <c r="AV132" i="71" s="1"/>
  <c r="BL196" i="71"/>
  <c r="AF196" i="71" s="1"/>
  <c r="AV196" i="71" s="1"/>
  <c r="BL215" i="71"/>
  <c r="AF215" i="71" s="1"/>
  <c r="AV215" i="71" s="1"/>
  <c r="BD183" i="71"/>
  <c r="X183" i="71" s="1"/>
  <c r="AN183" i="71" s="1"/>
  <c r="BD160" i="71"/>
  <c r="X160" i="71" s="1"/>
  <c r="AN160" i="71" s="1"/>
  <c r="BD65" i="71"/>
  <c r="X65" i="71" s="1"/>
  <c r="AN65" i="71" s="1"/>
  <c r="BD51" i="71"/>
  <c r="X51" i="71" s="1"/>
  <c r="AN51" i="71" s="1"/>
  <c r="BF214" i="71"/>
  <c r="Z214" i="71" s="1"/>
  <c r="AP214" i="71" s="1"/>
  <c r="BF178" i="71"/>
  <c r="Z178" i="71" s="1"/>
  <c r="AP178" i="71" s="1"/>
  <c r="BF197" i="71"/>
  <c r="Z197" i="71" s="1"/>
  <c r="AP197" i="71" s="1"/>
  <c r="BD210" i="71"/>
  <c r="X210" i="71" s="1"/>
  <c r="AN210" i="71" s="1"/>
  <c r="BD186" i="71"/>
  <c r="X186" i="71" s="1"/>
  <c r="AN186" i="71" s="1"/>
  <c r="BD107" i="71"/>
  <c r="X107" i="71" s="1"/>
  <c r="AN107" i="71" s="1"/>
  <c r="BD112" i="71"/>
  <c r="X112" i="71" s="1"/>
  <c r="AN112" i="71" s="1"/>
  <c r="BD93" i="71"/>
  <c r="X93" i="71" s="1"/>
  <c r="AN93" i="71" s="1"/>
  <c r="BD42" i="71"/>
  <c r="X42" i="71" s="1"/>
  <c r="AN42" i="71" s="1"/>
  <c r="BL31" i="71"/>
  <c r="AF31" i="71" s="1"/>
  <c r="AV31" i="71" s="1"/>
  <c r="BL41" i="71"/>
  <c r="AF41" i="71" s="1"/>
  <c r="AV41" i="71" s="1"/>
  <c r="BL72" i="71"/>
  <c r="AF72" i="71" s="1"/>
  <c r="AV72" i="71" s="1"/>
  <c r="BL104" i="71"/>
  <c r="AF104" i="71" s="1"/>
  <c r="AV104" i="71" s="1"/>
  <c r="BL32" i="71"/>
  <c r="AF32" i="71" s="1"/>
  <c r="AV32" i="71" s="1"/>
  <c r="BL48" i="71"/>
  <c r="AF48" i="71" s="1"/>
  <c r="AV48" i="71" s="1"/>
  <c r="BL61" i="71"/>
  <c r="AF61" i="71" s="1"/>
  <c r="AV61" i="71" s="1"/>
  <c r="BL78" i="71"/>
  <c r="AF78" i="71" s="1"/>
  <c r="AV78" i="71" s="1"/>
  <c r="BL120" i="71"/>
  <c r="AF120" i="71" s="1"/>
  <c r="AV120" i="71" s="1"/>
  <c r="BL127" i="71"/>
  <c r="AF127" i="71" s="1"/>
  <c r="AV127" i="71" s="1"/>
  <c r="BL135" i="71"/>
  <c r="AF135" i="71" s="1"/>
  <c r="AV135" i="71" s="1"/>
  <c r="BL136" i="71"/>
  <c r="AF136" i="71" s="1"/>
  <c r="AV136" i="71" s="1"/>
  <c r="BL204" i="71"/>
  <c r="AF204" i="71" s="1"/>
  <c r="AV204" i="71" s="1"/>
  <c r="BL158" i="71"/>
  <c r="AF158" i="71" s="1"/>
  <c r="AV158" i="71" s="1"/>
  <c r="BL178" i="71"/>
  <c r="AF178" i="71" s="1"/>
  <c r="AV178" i="71" s="1"/>
  <c r="BL197" i="71"/>
  <c r="AF197" i="71" s="1"/>
  <c r="AV197" i="71" s="1"/>
  <c r="BL222" i="71"/>
  <c r="AF222" i="71" s="1"/>
  <c r="AV222" i="71" s="1"/>
  <c r="BL161" i="71"/>
  <c r="AF161" i="71" s="1"/>
  <c r="AV161" i="71" s="1"/>
  <c r="BL177" i="71"/>
  <c r="AF177" i="71" s="1"/>
  <c r="AV177" i="71" s="1"/>
  <c r="BL208" i="71"/>
  <c r="AF208" i="71" s="1"/>
  <c r="AV208" i="71" s="1"/>
  <c r="BL220" i="71"/>
  <c r="AF220" i="71" s="1"/>
  <c r="AV220" i="71" s="1"/>
  <c r="BD182" i="71"/>
  <c r="X182" i="71" s="1"/>
  <c r="AN182" i="71" s="1"/>
  <c r="BD165" i="71"/>
  <c r="X165" i="71" s="1"/>
  <c r="AN165" i="71" s="1"/>
  <c r="BD189" i="71"/>
  <c r="X189" i="71" s="1"/>
  <c r="AN189" i="71" s="1"/>
  <c r="BD86" i="71"/>
  <c r="X86" i="71" s="1"/>
  <c r="AN86" i="71" s="1"/>
  <c r="BD83" i="71"/>
  <c r="X83" i="71" s="1"/>
  <c r="AN83" i="71" s="1"/>
  <c r="BD88" i="71"/>
  <c r="X88" i="71" s="1"/>
  <c r="AN88" i="71" s="1"/>
  <c r="BD69" i="71"/>
  <c r="X69" i="71" s="1"/>
  <c r="AN69" i="71" s="1"/>
  <c r="BD49" i="71"/>
  <c r="X49" i="71" s="1"/>
  <c r="AN49" i="71" s="1"/>
  <c r="AZ45" i="71"/>
  <c r="T45" i="71" s="1"/>
  <c r="AJ45" i="71" s="1"/>
  <c r="AZ111" i="71"/>
  <c r="T111" i="71" s="1"/>
  <c r="AJ111" i="71" s="1"/>
  <c r="AZ61" i="71"/>
  <c r="T61" i="71" s="1"/>
  <c r="AJ61" i="71" s="1"/>
  <c r="AZ99" i="71"/>
  <c r="T99" i="71" s="1"/>
  <c r="AJ99" i="71" s="1"/>
  <c r="AZ110" i="71"/>
  <c r="T110" i="71" s="1"/>
  <c r="AJ110" i="71" s="1"/>
  <c r="AZ122" i="71"/>
  <c r="T122" i="71" s="1"/>
  <c r="AJ122" i="71" s="1"/>
  <c r="AZ89" i="71"/>
  <c r="T89" i="71" s="1"/>
  <c r="AJ89" i="71" s="1"/>
  <c r="AZ127" i="71"/>
  <c r="T127" i="71" s="1"/>
  <c r="AJ127" i="71" s="1"/>
  <c r="AZ167" i="71"/>
  <c r="T167" i="71" s="1"/>
  <c r="AJ167" i="71" s="1"/>
  <c r="AZ153" i="71"/>
  <c r="T153" i="71" s="1"/>
  <c r="AJ153" i="71" s="1"/>
  <c r="AZ163" i="71"/>
  <c r="T163" i="71" s="1"/>
  <c r="AJ163" i="71" s="1"/>
  <c r="AZ187" i="71"/>
  <c r="T187" i="71" s="1"/>
  <c r="AJ187" i="71" s="1"/>
  <c r="AZ200" i="71"/>
  <c r="T200" i="71" s="1"/>
  <c r="AJ200" i="71" s="1"/>
  <c r="BD196" i="71"/>
  <c r="X196" i="71" s="1"/>
  <c r="AN196" i="71" s="1"/>
  <c r="BD114" i="71"/>
  <c r="X114" i="71" s="1"/>
  <c r="AN114" i="71" s="1"/>
  <c r="BD44" i="71"/>
  <c r="X44" i="71" s="1"/>
  <c r="AN44" i="71" s="1"/>
  <c r="BD46" i="71"/>
  <c r="X46" i="71" s="1"/>
  <c r="AN46" i="71" s="1"/>
  <c r="BD31" i="71"/>
  <c r="X31" i="71" s="1"/>
  <c r="AN31" i="71" s="1"/>
  <c r="BF37" i="71"/>
  <c r="Z37" i="71" s="1"/>
  <c r="AP37" i="71" s="1"/>
  <c r="BF64" i="71"/>
  <c r="Z64" i="71" s="1"/>
  <c r="AP64" i="71" s="1"/>
  <c r="BF88" i="71"/>
  <c r="Z88" i="71" s="1"/>
  <c r="AP88" i="71" s="1"/>
  <c r="BD218" i="71"/>
  <c r="X218" i="71" s="1"/>
  <c r="AN218" i="71" s="1"/>
  <c r="BD179" i="71"/>
  <c r="X179" i="71" s="1"/>
  <c r="AN179" i="71" s="1"/>
  <c r="BD78" i="71"/>
  <c r="X78" i="71" s="1"/>
  <c r="AN78" i="71" s="1"/>
  <c r="BD75" i="71"/>
  <c r="X75" i="71" s="1"/>
  <c r="AN75" i="71" s="1"/>
  <c r="BD80" i="71"/>
  <c r="X80" i="71" s="1"/>
  <c r="AN80" i="71" s="1"/>
  <c r="BD43" i="71"/>
  <c r="X43" i="71" s="1"/>
  <c r="AN43" i="71" s="1"/>
  <c r="BL27" i="71"/>
  <c r="AF27" i="71" s="1"/>
  <c r="AV27" i="71" s="1"/>
  <c r="BL22" i="71"/>
  <c r="AF22" i="71" s="1"/>
  <c r="AV22" i="71" s="1"/>
  <c r="BL38" i="71"/>
  <c r="AF38" i="71" s="1"/>
  <c r="AV38" i="71" s="1"/>
  <c r="BL88" i="71"/>
  <c r="AF88" i="71" s="1"/>
  <c r="AV88" i="71" s="1"/>
  <c r="BL24" i="71"/>
  <c r="AF24" i="71" s="1"/>
  <c r="AV24" i="71" s="1"/>
  <c r="BL40" i="71"/>
  <c r="AF40" i="71" s="1"/>
  <c r="AV40" i="71" s="1"/>
  <c r="BL56" i="71"/>
  <c r="AF56" i="71" s="1"/>
  <c r="AV56" i="71" s="1"/>
  <c r="BL109" i="71"/>
  <c r="AF109" i="71" s="1"/>
  <c r="AV109" i="71" s="1"/>
  <c r="BL70" i="71"/>
  <c r="AF70" i="71" s="1"/>
  <c r="AV70" i="71" s="1"/>
  <c r="BL86" i="71"/>
  <c r="AF86" i="71" s="1"/>
  <c r="AV86" i="71" s="1"/>
  <c r="BL102" i="71"/>
  <c r="AF102" i="71" s="1"/>
  <c r="AV102" i="71" s="1"/>
  <c r="BL116" i="71"/>
  <c r="AF116" i="71" s="1"/>
  <c r="AV116" i="71" s="1"/>
  <c r="BL160" i="71"/>
  <c r="AF160" i="71" s="1"/>
  <c r="AV160" i="71" s="1"/>
  <c r="BL152" i="71"/>
  <c r="AF152" i="71" s="1"/>
  <c r="AV152" i="71" s="1"/>
  <c r="BL168" i="71"/>
  <c r="AF168" i="71" s="1"/>
  <c r="AV168" i="71" s="1"/>
  <c r="BL194" i="71"/>
  <c r="AF194" i="71" s="1"/>
  <c r="AV194" i="71" s="1"/>
  <c r="BD212" i="71"/>
  <c r="X212" i="71" s="1"/>
  <c r="AN212" i="71" s="1"/>
  <c r="BD155" i="71"/>
  <c r="X155" i="71" s="1"/>
  <c r="AN155" i="71" s="1"/>
  <c r="BD154" i="71"/>
  <c r="X154" i="71" s="1"/>
  <c r="AN154" i="71" s="1"/>
  <c r="BD117" i="71"/>
  <c r="X117" i="71" s="1"/>
  <c r="AN117" i="71" s="1"/>
  <c r="BD115" i="71"/>
  <c r="X115" i="71" s="1"/>
  <c r="AN115" i="71" s="1"/>
  <c r="BD58" i="71"/>
  <c r="X58" i="71" s="1"/>
  <c r="AN58" i="71" s="1"/>
  <c r="AZ63" i="71"/>
  <c r="T63" i="71" s="1"/>
  <c r="AJ63" i="71" s="1"/>
  <c r="AZ29" i="71"/>
  <c r="T29" i="71" s="1"/>
  <c r="AJ29" i="71" s="1"/>
  <c r="AZ79" i="71"/>
  <c r="T79" i="71" s="1"/>
  <c r="AJ79" i="71" s="1"/>
  <c r="AZ28" i="71"/>
  <c r="T28" i="71" s="1"/>
  <c r="AJ28" i="71" s="1"/>
  <c r="AZ60" i="71"/>
  <c r="T60" i="71" s="1"/>
  <c r="AJ60" i="71" s="1"/>
  <c r="AZ50" i="71"/>
  <c r="T50" i="71" s="1"/>
  <c r="AJ50" i="71" s="1"/>
  <c r="AZ94" i="71"/>
  <c r="T94" i="71" s="1"/>
  <c r="AJ94" i="71" s="1"/>
  <c r="AZ64" i="71"/>
  <c r="T64" i="71" s="1"/>
  <c r="AJ64" i="71" s="1"/>
  <c r="AZ65" i="71"/>
  <c r="T65" i="71" s="1"/>
  <c r="AJ65" i="71" s="1"/>
  <c r="AZ97" i="71"/>
  <c r="T97" i="71" s="1"/>
  <c r="AJ97" i="71" s="1"/>
  <c r="AZ118" i="71"/>
  <c r="T118" i="71" s="1"/>
  <c r="AJ118" i="71" s="1"/>
  <c r="AZ135" i="71"/>
  <c r="T135" i="71" s="1"/>
  <c r="AJ135" i="71" s="1"/>
  <c r="AZ141" i="71"/>
  <c r="T141" i="71" s="1"/>
  <c r="AJ141" i="71" s="1"/>
  <c r="AZ132" i="71"/>
  <c r="T132" i="71" s="1"/>
  <c r="AJ132" i="71" s="1"/>
  <c r="AZ143" i="71"/>
  <c r="T143" i="71" s="1"/>
  <c r="AJ143" i="71" s="1"/>
  <c r="AZ152" i="71"/>
  <c r="T152" i="71" s="1"/>
  <c r="AJ152" i="71" s="1"/>
  <c r="AZ155" i="71"/>
  <c r="T155" i="71" s="1"/>
  <c r="AJ155" i="71" s="1"/>
  <c r="AZ185" i="71"/>
  <c r="T185" i="71" s="1"/>
  <c r="AJ185" i="71" s="1"/>
  <c r="AZ193" i="71"/>
  <c r="T193" i="71" s="1"/>
  <c r="AJ193" i="71" s="1"/>
  <c r="AZ201" i="71"/>
  <c r="T201" i="71" s="1"/>
  <c r="AJ201" i="71" s="1"/>
  <c r="AZ210" i="71"/>
  <c r="T210" i="71" s="1"/>
  <c r="AJ210" i="71" s="1"/>
  <c r="AZ214" i="71"/>
  <c r="T214" i="71" s="1"/>
  <c r="AJ214" i="71" s="1"/>
  <c r="AZ218" i="71"/>
  <c r="T218" i="71" s="1"/>
  <c r="AJ218" i="71" s="1"/>
  <c r="AZ53" i="71"/>
  <c r="T53" i="71" s="1"/>
  <c r="AJ53" i="71" s="1"/>
  <c r="AZ30" i="71"/>
  <c r="T30" i="71" s="1"/>
  <c r="AJ30" i="71" s="1"/>
  <c r="AZ124" i="71"/>
  <c r="T124" i="71" s="1"/>
  <c r="AJ124" i="71" s="1"/>
  <c r="AZ162" i="71"/>
  <c r="T162" i="71" s="1"/>
  <c r="AJ162" i="71" s="1"/>
  <c r="AZ178" i="71"/>
  <c r="T178" i="71" s="1"/>
  <c r="AJ178" i="71" s="1"/>
  <c r="AZ194" i="71"/>
  <c r="T194" i="71" s="1"/>
  <c r="AJ194" i="71" s="1"/>
  <c r="AZ217" i="71"/>
  <c r="T217" i="71" s="1"/>
  <c r="AJ217" i="71" s="1"/>
  <c r="BG25" i="71"/>
  <c r="AA25" i="71" s="1"/>
  <c r="AQ25" i="71" s="1"/>
  <c r="BG29" i="71"/>
  <c r="AA29" i="71" s="1"/>
  <c r="AQ29" i="71" s="1"/>
  <c r="BG41" i="71"/>
  <c r="AA41" i="71" s="1"/>
  <c r="AQ41" i="71" s="1"/>
  <c r="BG150" i="71"/>
  <c r="AA150" i="71" s="1"/>
  <c r="AQ150" i="71" s="1"/>
  <c r="BG66" i="71"/>
  <c r="AA66" i="71" s="1"/>
  <c r="AQ66" i="71" s="1"/>
  <c r="BG78" i="71"/>
  <c r="AA78" i="71" s="1"/>
  <c r="AQ78" i="71" s="1"/>
  <c r="BG98" i="71"/>
  <c r="AA98" i="71" s="1"/>
  <c r="AQ98" i="71" s="1"/>
  <c r="BG106" i="71"/>
  <c r="AA106" i="71" s="1"/>
  <c r="AQ106" i="71" s="1"/>
  <c r="BG209" i="71"/>
  <c r="AA209" i="71" s="1"/>
  <c r="AQ209" i="71" s="1"/>
  <c r="BG163" i="71"/>
  <c r="AA163" i="71" s="1"/>
  <c r="AQ163" i="71" s="1"/>
  <c r="BG180" i="71"/>
  <c r="AA180" i="71" s="1"/>
  <c r="AQ180" i="71" s="1"/>
  <c r="BG119" i="71"/>
  <c r="AA119" i="71" s="1"/>
  <c r="AQ119" i="71" s="1"/>
  <c r="BG123" i="71"/>
  <c r="AA123" i="71" s="1"/>
  <c r="AQ123" i="71" s="1"/>
  <c r="BG131" i="71"/>
  <c r="AA131" i="71" s="1"/>
  <c r="AQ131" i="71" s="1"/>
  <c r="BG143" i="71"/>
  <c r="AA143" i="71" s="1"/>
  <c r="AQ143" i="71" s="1"/>
  <c r="BG177" i="71"/>
  <c r="AA177" i="71" s="1"/>
  <c r="AQ177" i="71" s="1"/>
  <c r="BN68" i="71"/>
  <c r="AH68" i="71" s="1"/>
  <c r="AX68" i="71" s="1"/>
  <c r="BD149" i="71"/>
  <c r="X149" i="71" s="1"/>
  <c r="AN149" i="71" s="1"/>
  <c r="BD122" i="71"/>
  <c r="X122" i="71" s="1"/>
  <c r="AN122" i="71" s="1"/>
  <c r="BD206" i="71"/>
  <c r="X206" i="71" s="1"/>
  <c r="AN206" i="71" s="1"/>
  <c r="BD52" i="71"/>
  <c r="X52" i="71" s="1"/>
  <c r="AN52" i="71" s="1"/>
  <c r="BD119" i="71"/>
  <c r="X119" i="71" s="1"/>
  <c r="AN119" i="71" s="1"/>
  <c r="BL167" i="71"/>
  <c r="AF167" i="71" s="1"/>
  <c r="AV167" i="71" s="1"/>
  <c r="BL147" i="71"/>
  <c r="AF147" i="71" s="1"/>
  <c r="AV147" i="71" s="1"/>
  <c r="BL184" i="71"/>
  <c r="AF184" i="71" s="1"/>
  <c r="AV184" i="71" s="1"/>
  <c r="BL153" i="71"/>
  <c r="AF153" i="71" s="1"/>
  <c r="AV153" i="71" s="1"/>
  <c r="BL169" i="71"/>
  <c r="AF169" i="71" s="1"/>
  <c r="AV169" i="71" s="1"/>
  <c r="BL185" i="71"/>
  <c r="AF185" i="71" s="1"/>
  <c r="AV185" i="71" s="1"/>
  <c r="BL210" i="71"/>
  <c r="AF210" i="71" s="1"/>
  <c r="AV210" i="71" s="1"/>
  <c r="BL214" i="71"/>
  <c r="AF214" i="71" s="1"/>
  <c r="AV214" i="71" s="1"/>
  <c r="BD203" i="71"/>
  <c r="X203" i="71" s="1"/>
  <c r="AN203" i="71" s="1"/>
  <c r="BD180" i="71"/>
  <c r="X180" i="71" s="1"/>
  <c r="AN180" i="71" s="1"/>
  <c r="BD102" i="71"/>
  <c r="X102" i="71" s="1"/>
  <c r="AN102" i="71" s="1"/>
  <c r="BD99" i="71"/>
  <c r="X99" i="71" s="1"/>
  <c r="AN99" i="71" s="1"/>
  <c r="BD34" i="71"/>
  <c r="X34" i="71" s="1"/>
  <c r="AN34" i="71" s="1"/>
  <c r="AZ37" i="71"/>
  <c r="T37" i="71" s="1"/>
  <c r="AJ37" i="71" s="1"/>
  <c r="AZ27" i="71"/>
  <c r="T27" i="71" s="1"/>
  <c r="AJ27" i="71" s="1"/>
  <c r="AZ43" i="71"/>
  <c r="T43" i="71" s="1"/>
  <c r="AJ43" i="71" s="1"/>
  <c r="AZ22" i="71"/>
  <c r="T22" i="71" s="1"/>
  <c r="AJ22" i="71" s="1"/>
  <c r="AZ54" i="71"/>
  <c r="T54" i="71" s="1"/>
  <c r="AJ54" i="71" s="1"/>
  <c r="AZ70" i="71"/>
  <c r="T70" i="71" s="1"/>
  <c r="AJ70" i="71" s="1"/>
  <c r="AZ125" i="71"/>
  <c r="T125" i="71" s="1"/>
  <c r="AJ125" i="71" s="1"/>
  <c r="AZ69" i="71"/>
  <c r="T69" i="71" s="1"/>
  <c r="AJ69" i="71" s="1"/>
  <c r="AZ72" i="71"/>
  <c r="T72" i="71" s="1"/>
  <c r="AJ72" i="71" s="1"/>
  <c r="AZ88" i="71"/>
  <c r="T88" i="71" s="1"/>
  <c r="AJ88" i="71" s="1"/>
  <c r="AZ104" i="71"/>
  <c r="T104" i="71" s="1"/>
  <c r="AJ104" i="71" s="1"/>
  <c r="AZ131" i="71"/>
  <c r="T131" i="71" s="1"/>
  <c r="AJ131" i="71" s="1"/>
  <c r="AZ121" i="71"/>
  <c r="T121" i="71" s="1"/>
  <c r="AJ121" i="71" s="1"/>
  <c r="AZ136" i="71"/>
  <c r="T136" i="71" s="1"/>
  <c r="AJ136" i="71" s="1"/>
  <c r="AZ151" i="71"/>
  <c r="T151" i="71" s="1"/>
  <c r="AJ151" i="71" s="1"/>
  <c r="AZ160" i="71"/>
  <c r="T160" i="71" s="1"/>
  <c r="AJ160" i="71" s="1"/>
  <c r="AZ170" i="71"/>
  <c r="T170" i="71" s="1"/>
  <c r="AJ170" i="71" s="1"/>
  <c r="AZ186" i="71"/>
  <c r="T186" i="71" s="1"/>
  <c r="AJ186" i="71" s="1"/>
  <c r="AZ195" i="71"/>
  <c r="T195" i="71" s="1"/>
  <c r="AJ195" i="71" s="1"/>
  <c r="AZ215" i="71"/>
  <c r="T215" i="71" s="1"/>
  <c r="AJ215" i="71" s="1"/>
  <c r="BG23" i="71"/>
  <c r="AA23" i="71" s="1"/>
  <c r="AQ23" i="71" s="1"/>
  <c r="BG31" i="71"/>
  <c r="AA31" i="71" s="1"/>
  <c r="AQ31" i="71" s="1"/>
  <c r="BG39" i="71"/>
  <c r="AA39" i="71" s="1"/>
  <c r="AQ39" i="71" s="1"/>
  <c r="BG55" i="71"/>
  <c r="AA55" i="71" s="1"/>
  <c r="AQ55" i="71" s="1"/>
  <c r="BG64" i="71"/>
  <c r="AA64" i="71" s="1"/>
  <c r="AQ64" i="71" s="1"/>
  <c r="BG76" i="71"/>
  <c r="AA76" i="71" s="1"/>
  <c r="AQ76" i="71" s="1"/>
  <c r="BG88" i="71"/>
  <c r="AA88" i="71" s="1"/>
  <c r="AQ88" i="71" s="1"/>
  <c r="BG92" i="71"/>
  <c r="AA92" i="71" s="1"/>
  <c r="AQ92" i="71" s="1"/>
  <c r="BG104" i="71"/>
  <c r="AA104" i="71" s="1"/>
  <c r="AQ104" i="71" s="1"/>
  <c r="BG112" i="71"/>
  <c r="AA112" i="71" s="1"/>
  <c r="AQ112" i="71" s="1"/>
  <c r="BG148" i="71"/>
  <c r="AA148" i="71" s="1"/>
  <c r="AQ148" i="71" s="1"/>
  <c r="BG159" i="71"/>
  <c r="AA159" i="71" s="1"/>
  <c r="AQ159" i="71" s="1"/>
  <c r="BG167" i="71"/>
  <c r="AA167" i="71" s="1"/>
  <c r="AQ167" i="71" s="1"/>
  <c r="BG176" i="71"/>
  <c r="AA176" i="71" s="1"/>
  <c r="AQ176" i="71" s="1"/>
  <c r="BG160" i="71"/>
  <c r="AA160" i="71" s="1"/>
  <c r="AQ160" i="71" s="1"/>
  <c r="BG174" i="71"/>
  <c r="AA174" i="71" s="1"/>
  <c r="AQ174" i="71" s="1"/>
  <c r="BG183" i="71"/>
  <c r="AA183" i="71" s="1"/>
  <c r="AQ183" i="71" s="1"/>
  <c r="BG125" i="71"/>
  <c r="AA125" i="71" s="1"/>
  <c r="AQ125" i="71" s="1"/>
  <c r="BG129" i="71"/>
  <c r="AA129" i="71" s="1"/>
  <c r="AQ129" i="71" s="1"/>
  <c r="BG133" i="71"/>
  <c r="AA133" i="71" s="1"/>
  <c r="AQ133" i="71" s="1"/>
  <c r="BG137" i="71"/>
  <c r="AA137" i="71" s="1"/>
  <c r="AQ137" i="71" s="1"/>
  <c r="BG145" i="71"/>
  <c r="AA145" i="71" s="1"/>
  <c r="AQ145" i="71" s="1"/>
  <c r="BG185" i="71"/>
  <c r="AA185" i="71" s="1"/>
  <c r="AQ185" i="71" s="1"/>
  <c r="BG193" i="71"/>
  <c r="AA193" i="71" s="1"/>
  <c r="AQ193" i="71" s="1"/>
  <c r="BG197" i="71"/>
  <c r="AA197" i="71" s="1"/>
  <c r="AQ197" i="71" s="1"/>
  <c r="BG201" i="71"/>
  <c r="AA201" i="71" s="1"/>
  <c r="AQ201" i="71" s="1"/>
  <c r="BG205" i="71"/>
  <c r="AA205" i="71" s="1"/>
  <c r="AQ205" i="71" s="1"/>
  <c r="BG218" i="71"/>
  <c r="AA218" i="71" s="1"/>
  <c r="AQ218" i="71" s="1"/>
  <c r="BN182" i="71"/>
  <c r="AH182" i="71" s="1"/>
  <c r="AX182" i="71" s="1"/>
  <c r="BD153" i="71"/>
  <c r="X153" i="71" s="1"/>
  <c r="AN153" i="71" s="1"/>
  <c r="BD35" i="71"/>
  <c r="X35" i="71" s="1"/>
  <c r="AN35" i="71" s="1"/>
  <c r="BD22" i="71"/>
  <c r="X22" i="71" s="1"/>
  <c r="AN22" i="71" s="1"/>
  <c r="BD87" i="71"/>
  <c r="X87" i="71" s="1"/>
  <c r="AN87" i="71" s="1"/>
  <c r="BD166" i="71"/>
  <c r="X166" i="71" s="1"/>
  <c r="AN166" i="71" s="1"/>
  <c r="BD38" i="71"/>
  <c r="X38" i="71" s="1"/>
  <c r="AN38" i="71" s="1"/>
  <c r="BD103" i="71"/>
  <c r="X103" i="71" s="1"/>
  <c r="AN103" i="71" s="1"/>
  <c r="BD193" i="71"/>
  <c r="X193" i="71" s="1"/>
  <c r="AN193" i="71" s="1"/>
  <c r="BD23" i="71"/>
  <c r="X23" i="71" s="1"/>
  <c r="AN23" i="71" s="1"/>
  <c r="BD60" i="71"/>
  <c r="X60" i="71" s="1"/>
  <c r="AN60" i="71" s="1"/>
  <c r="BD141" i="71"/>
  <c r="X141" i="71" s="1"/>
  <c r="AN141" i="71" s="1"/>
  <c r="BD213" i="71"/>
  <c r="X213" i="71" s="1"/>
  <c r="AN213" i="71" s="1"/>
  <c r="BE38" i="71"/>
  <c r="Y38" i="71" s="1"/>
  <c r="AO38" i="71" s="1"/>
  <c r="BE124" i="71"/>
  <c r="Y124" i="71" s="1"/>
  <c r="AO124" i="71" s="1"/>
  <c r="BE205" i="71"/>
  <c r="Y205" i="71" s="1"/>
  <c r="AO205" i="71" s="1"/>
  <c r="BD168" i="71"/>
  <c r="X168" i="71" s="1"/>
  <c r="AN168" i="71" s="1"/>
  <c r="BD79" i="71"/>
  <c r="X79" i="71" s="1"/>
  <c r="AN79" i="71" s="1"/>
  <c r="BF60" i="71"/>
  <c r="Z60" i="71" s="1"/>
  <c r="AP60" i="71" s="1"/>
  <c r="BF112" i="71"/>
  <c r="Z112" i="71" s="1"/>
  <c r="AP112" i="71" s="1"/>
  <c r="BF130" i="71"/>
  <c r="Z130" i="71" s="1"/>
  <c r="AP130" i="71" s="1"/>
  <c r="BF189" i="71"/>
  <c r="Z189" i="71" s="1"/>
  <c r="AP189" i="71" s="1"/>
  <c r="BF193" i="71"/>
  <c r="Z193" i="71" s="1"/>
  <c r="AP193" i="71" s="1"/>
  <c r="BF205" i="71"/>
  <c r="Z205" i="71" s="1"/>
  <c r="AP205" i="71" s="1"/>
  <c r="BK46" i="71"/>
  <c r="AE46" i="71" s="1"/>
  <c r="AU46" i="71" s="1"/>
  <c r="BK97" i="71"/>
  <c r="AE97" i="71" s="1"/>
  <c r="AU97" i="71" s="1"/>
  <c r="BK117" i="71"/>
  <c r="AE117" i="71" s="1"/>
  <c r="AU117" i="71" s="1"/>
  <c r="BK179" i="71"/>
  <c r="AE179" i="71" s="1"/>
  <c r="AU179" i="71" s="1"/>
  <c r="BK177" i="71"/>
  <c r="AE177" i="71" s="1"/>
  <c r="AU177" i="71" s="1"/>
  <c r="BL47" i="71"/>
  <c r="AF47" i="71" s="1"/>
  <c r="AV47" i="71" s="1"/>
  <c r="BL91" i="71"/>
  <c r="AF91" i="71" s="1"/>
  <c r="AV91" i="71" s="1"/>
  <c r="BL107" i="71"/>
  <c r="AF107" i="71" s="1"/>
  <c r="AV107" i="71" s="1"/>
  <c r="BL202" i="71"/>
  <c r="AF202" i="71" s="1"/>
  <c r="AV202" i="71" s="1"/>
  <c r="BL164" i="71"/>
  <c r="AF164" i="71" s="1"/>
  <c r="AV164" i="71" s="1"/>
  <c r="BL186" i="71"/>
  <c r="AF186" i="71" s="1"/>
  <c r="AV186" i="71" s="1"/>
  <c r="BL205" i="71"/>
  <c r="AF205" i="71" s="1"/>
  <c r="AV205" i="71" s="1"/>
  <c r="BL218" i="71"/>
  <c r="AF218" i="71" s="1"/>
  <c r="AV218" i="71" s="1"/>
  <c r="BD120" i="71"/>
  <c r="X120" i="71" s="1"/>
  <c r="AN120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N24" i="71"/>
  <c r="AH24" i="71" s="1"/>
  <c r="AX24" i="71" s="1"/>
  <c r="AZ33" i="71"/>
  <c r="T33" i="71" s="1"/>
  <c r="AJ33" i="71" s="1"/>
  <c r="AZ32" i="71"/>
  <c r="T32" i="71" s="1"/>
  <c r="AJ32" i="71" s="1"/>
  <c r="AZ211" i="71"/>
  <c r="T211" i="71" s="1"/>
  <c r="AJ211" i="71" s="1"/>
  <c r="BN53" i="71"/>
  <c r="AH53" i="71" s="1"/>
  <c r="AX53" i="71" s="1"/>
  <c r="BN88" i="71"/>
  <c r="AH88" i="71" s="1"/>
  <c r="AX88" i="71" s="1"/>
  <c r="BD90" i="71"/>
  <c r="X90" i="71" s="1"/>
  <c r="AN90" i="71" s="1"/>
  <c r="BE22" i="71"/>
  <c r="Y22" i="71" s="1"/>
  <c r="AO22" i="71" s="1"/>
  <c r="BE103" i="71"/>
  <c r="Y103" i="71" s="1"/>
  <c r="AO103" i="71" s="1"/>
  <c r="BL154" i="71"/>
  <c r="AF154" i="71" s="1"/>
  <c r="AV154" i="71" s="1"/>
  <c r="BF146" i="71"/>
  <c r="Z146" i="71" s="1"/>
  <c r="AP146" i="71" s="1"/>
  <c r="BD121" i="71"/>
  <c r="X121" i="71" s="1"/>
  <c r="AN121" i="71" s="1"/>
  <c r="BD62" i="71"/>
  <c r="X62" i="71" s="1"/>
  <c r="AN62" i="71" s="1"/>
  <c r="BD39" i="71"/>
  <c r="X39" i="71" s="1"/>
  <c r="AN39" i="71" s="1"/>
  <c r="BK61" i="71"/>
  <c r="AE61" i="71" s="1"/>
  <c r="AU61" i="71" s="1"/>
  <c r="BK85" i="71"/>
  <c r="AE85" i="71" s="1"/>
  <c r="AU85" i="71" s="1"/>
  <c r="BL26" i="71"/>
  <c r="AF26" i="71" s="1"/>
  <c r="AV26" i="71" s="1"/>
  <c r="BD147" i="71"/>
  <c r="X147" i="71" s="1"/>
  <c r="AN147" i="71" s="1"/>
  <c r="AZ87" i="71"/>
  <c r="T87" i="71" s="1"/>
  <c r="AJ87" i="71" s="1"/>
  <c r="AZ36" i="71"/>
  <c r="T36" i="71" s="1"/>
  <c r="AJ36" i="71" s="1"/>
  <c r="AZ31" i="71"/>
  <c r="T31" i="71" s="1"/>
  <c r="AJ31" i="71" s="1"/>
  <c r="AZ189" i="71"/>
  <c r="T189" i="71" s="1"/>
  <c r="AJ189" i="71" s="1"/>
  <c r="AZ205" i="71"/>
  <c r="T205" i="71" s="1"/>
  <c r="AJ205" i="71" s="1"/>
  <c r="BN124" i="71"/>
  <c r="AH124" i="71" s="1"/>
  <c r="AX124" i="71" s="1"/>
  <c r="BN157" i="71"/>
  <c r="AH157" i="71" s="1"/>
  <c r="AX157" i="71" s="1"/>
  <c r="BN152" i="71"/>
  <c r="AH152" i="71" s="1"/>
  <c r="AX152" i="71" s="1"/>
  <c r="BN222" i="71"/>
  <c r="AH222" i="71" s="1"/>
  <c r="AX222" i="71" s="1"/>
  <c r="BN168" i="71"/>
  <c r="AH168" i="71" s="1"/>
  <c r="AX168" i="71" s="1"/>
  <c r="BN158" i="71"/>
  <c r="AH158" i="71" s="1"/>
  <c r="AX158" i="71" s="1"/>
  <c r="BD148" i="71"/>
  <c r="X148" i="71" s="1"/>
  <c r="AN148" i="71" s="1"/>
  <c r="BN108" i="71"/>
  <c r="AH108" i="71" s="1"/>
  <c r="AX108" i="71" s="1"/>
  <c r="BF104" i="71"/>
  <c r="Z104" i="71" s="1"/>
  <c r="AP104" i="71" s="1"/>
  <c r="BD73" i="71"/>
  <c r="X73" i="71" s="1"/>
  <c r="AN73" i="71" s="1"/>
  <c r="BD198" i="71"/>
  <c r="X198" i="71" s="1"/>
  <c r="AN198" i="71" s="1"/>
  <c r="BE54" i="71"/>
  <c r="Y54" i="71" s="1"/>
  <c r="AO54" i="71" s="1"/>
  <c r="BE71" i="71"/>
  <c r="Y71" i="71" s="1"/>
  <c r="AO71" i="71" s="1"/>
  <c r="BE87" i="71"/>
  <c r="Y87" i="71" s="1"/>
  <c r="AO87" i="71" s="1"/>
  <c r="BE126" i="71"/>
  <c r="Y126" i="71" s="1"/>
  <c r="AO126" i="71" s="1"/>
  <c r="BE140" i="71"/>
  <c r="Y140" i="71" s="1"/>
  <c r="AO140" i="71" s="1"/>
  <c r="BD167" i="71"/>
  <c r="X167" i="71" s="1"/>
  <c r="AN167" i="71" s="1"/>
  <c r="BD55" i="71"/>
  <c r="X55" i="71" s="1"/>
  <c r="AN55" i="71" s="1"/>
  <c r="BF49" i="71"/>
  <c r="Z49" i="71" s="1"/>
  <c r="AP49" i="71" s="1"/>
  <c r="BF175" i="71"/>
  <c r="Z175" i="71" s="1"/>
  <c r="AP175" i="71" s="1"/>
  <c r="BD211" i="71"/>
  <c r="X211" i="71" s="1"/>
  <c r="AN211" i="71" s="1"/>
  <c r="BD134" i="71"/>
  <c r="X134" i="71" s="1"/>
  <c r="AN134" i="71" s="1"/>
  <c r="BD111" i="71"/>
  <c r="X111" i="71" s="1"/>
  <c r="AN111" i="71" s="1"/>
  <c r="BD97" i="71"/>
  <c r="X97" i="71" s="1"/>
  <c r="AN97" i="71" s="1"/>
  <c r="BF72" i="71"/>
  <c r="Z72" i="71" s="1"/>
  <c r="AP72" i="71" s="1"/>
  <c r="BF170" i="71"/>
  <c r="Z170" i="71" s="1"/>
  <c r="AP170" i="71" s="1"/>
  <c r="BD136" i="71"/>
  <c r="X136" i="71" s="1"/>
  <c r="AN136" i="71" s="1"/>
  <c r="BD135" i="71"/>
  <c r="X135" i="71" s="1"/>
  <c r="AN135" i="71" s="1"/>
  <c r="BD110" i="71"/>
  <c r="X110" i="71" s="1"/>
  <c r="AN110" i="71" s="1"/>
  <c r="BJ37" i="71"/>
  <c r="AD37" i="71" s="1"/>
  <c r="AT37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J208" i="71"/>
  <c r="AD208" i="71" s="1"/>
  <c r="AT208" i="71" s="1"/>
  <c r="BJ192" i="71"/>
  <c r="AD192" i="71" s="1"/>
  <c r="AT192" i="71" s="1"/>
  <c r="BJ200" i="71"/>
  <c r="AD200" i="71" s="1"/>
  <c r="AT200" i="71" s="1"/>
  <c r="BJ216" i="71"/>
  <c r="AD216" i="71" s="1"/>
  <c r="AT216" i="71" s="1"/>
  <c r="BK38" i="71"/>
  <c r="AE38" i="71" s="1"/>
  <c r="AU38" i="71" s="1"/>
  <c r="BK129" i="71"/>
  <c r="AE129" i="71" s="1"/>
  <c r="AU129" i="71" s="1"/>
  <c r="BD197" i="71"/>
  <c r="X197" i="71" s="1"/>
  <c r="AN197" i="71" s="1"/>
  <c r="BD48" i="71"/>
  <c r="X48" i="71" s="1"/>
  <c r="AN48" i="71" s="1"/>
  <c r="BD50" i="71"/>
  <c r="X50" i="71" s="1"/>
  <c r="AN50" i="71" s="1"/>
  <c r="AZ116" i="71"/>
  <c r="T116" i="71" s="1"/>
  <c r="AJ116" i="71" s="1"/>
  <c r="BN29" i="71"/>
  <c r="AH29" i="71" s="1"/>
  <c r="AX29" i="71" s="1"/>
  <c r="BN167" i="71"/>
  <c r="AH167" i="71" s="1"/>
  <c r="AX167" i="71" s="1"/>
  <c r="BN156" i="71"/>
  <c r="AH156" i="71" s="1"/>
  <c r="AX156" i="71" s="1"/>
  <c r="BH113" i="70"/>
  <c r="AB113" i="70" s="1"/>
  <c r="AR113" i="70" s="1"/>
  <c r="BH95" i="70"/>
  <c r="AB95" i="70" s="1"/>
  <c r="AR95" i="70" s="1"/>
  <c r="BH63" i="70"/>
  <c r="AB63" i="70" s="1"/>
  <c r="AR63" i="70" s="1"/>
  <c r="BL45" i="70"/>
  <c r="AF45" i="70" s="1"/>
  <c r="AV45" i="70" s="1"/>
  <c r="BL222" i="70"/>
  <c r="AF222" i="70" s="1"/>
  <c r="AV222" i="70" s="1"/>
  <c r="BM95" i="70"/>
  <c r="AG95" i="70" s="1"/>
  <c r="AW95" i="70" s="1"/>
  <c r="BM180" i="70"/>
  <c r="AG180" i="70" s="1"/>
  <c r="AW180" i="70" s="1"/>
  <c r="BD84" i="70"/>
  <c r="X84" i="70" s="1"/>
  <c r="AN84" i="70" s="1"/>
  <c r="BD181" i="70"/>
  <c r="X181" i="70" s="1"/>
  <c r="AN181" i="70" s="1"/>
  <c r="BD197" i="70"/>
  <c r="X197" i="70" s="1"/>
  <c r="AN197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D212" i="70"/>
  <c r="X212" i="70" s="1"/>
  <c r="AN212" i="70" s="1"/>
  <c r="BH134" i="70"/>
  <c r="AB134" i="70" s="1"/>
  <c r="AR134" i="70" s="1"/>
  <c r="BH70" i="70"/>
  <c r="AB70" i="70" s="1"/>
  <c r="AR70" i="70" s="1"/>
  <c r="BH167" i="70"/>
  <c r="AB167" i="70" s="1"/>
  <c r="AR167" i="70" s="1"/>
  <c r="BH151" i="70"/>
  <c r="AB151" i="70" s="1"/>
  <c r="AR151" i="70" s="1"/>
  <c r="BH135" i="70"/>
  <c r="AB135" i="70" s="1"/>
  <c r="AR135" i="70" s="1"/>
  <c r="BH71" i="70"/>
  <c r="AB71" i="70" s="1"/>
  <c r="AR71" i="70" s="1"/>
  <c r="BH24" i="70"/>
  <c r="AB24" i="70" s="1"/>
  <c r="AR24" i="70" s="1"/>
  <c r="BL147" i="70"/>
  <c r="AF147" i="70" s="1"/>
  <c r="AV147" i="70" s="1"/>
  <c r="BM83" i="70"/>
  <c r="AG83" i="70" s="1"/>
  <c r="AW83" i="70" s="1"/>
  <c r="BM204" i="70"/>
  <c r="AG204" i="70" s="1"/>
  <c r="AW204" i="70" s="1"/>
  <c r="BM135" i="70"/>
  <c r="AG135" i="70" s="1"/>
  <c r="AW135" i="70" s="1"/>
  <c r="BM139" i="70"/>
  <c r="AG139" i="70" s="1"/>
  <c r="AW139" i="70" s="1"/>
  <c r="BM147" i="70"/>
  <c r="AG147" i="70" s="1"/>
  <c r="AW147" i="70" s="1"/>
  <c r="BD173" i="70"/>
  <c r="X173" i="70" s="1"/>
  <c r="AN173" i="70" s="1"/>
  <c r="BD98" i="70"/>
  <c r="X98" i="70" s="1"/>
  <c r="AN98" i="70" s="1"/>
  <c r="BD195" i="70"/>
  <c r="X195" i="70" s="1"/>
  <c r="AN195" i="70" s="1"/>
  <c r="BD27" i="70"/>
  <c r="X27" i="70" s="1"/>
  <c r="AN27" i="70" s="1"/>
  <c r="BD204" i="70"/>
  <c r="X204" i="70" s="1"/>
  <c r="AN204" i="70" s="1"/>
  <c r="N7" i="53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F39" i="71"/>
  <c r="Z39" i="71" s="1"/>
  <c r="AP39" i="71" s="1"/>
  <c r="BF23" i="71"/>
  <c r="Z23" i="71" s="1"/>
  <c r="AP23" i="71" s="1"/>
  <c r="BL36" i="71"/>
  <c r="AF36" i="71" s="1"/>
  <c r="AV36" i="71" s="1"/>
  <c r="BL52" i="71"/>
  <c r="AF52" i="71" s="1"/>
  <c r="AV52" i="71" s="1"/>
  <c r="BL63" i="71"/>
  <c r="AF63" i="71" s="1"/>
  <c r="AV63" i="71" s="1"/>
  <c r="BL122" i="71"/>
  <c r="AF122" i="71" s="1"/>
  <c r="AV122" i="71" s="1"/>
  <c r="BN25" i="71"/>
  <c r="AH25" i="71" s="1"/>
  <c r="AX25" i="71" s="1"/>
  <c r="BN136" i="71"/>
  <c r="AH136" i="71" s="1"/>
  <c r="AX136" i="71" s="1"/>
  <c r="BN183" i="71"/>
  <c r="AH183" i="71" s="1"/>
  <c r="AX183" i="71" s="1"/>
  <c r="BN96" i="71"/>
  <c r="AH96" i="71" s="1"/>
  <c r="AX96" i="71" s="1"/>
  <c r="BN112" i="71"/>
  <c r="AH112" i="71" s="1"/>
  <c r="AX112" i="71" s="1"/>
  <c r="BF202" i="71"/>
  <c r="Z202" i="71" s="1"/>
  <c r="AP202" i="71" s="1"/>
  <c r="BF167" i="71"/>
  <c r="Z167" i="71" s="1"/>
  <c r="AP167" i="71" s="1"/>
  <c r="BF65" i="71"/>
  <c r="Z65" i="71" s="1"/>
  <c r="AP65" i="71" s="1"/>
  <c r="BF50" i="71"/>
  <c r="Z50" i="71" s="1"/>
  <c r="AP50" i="71" s="1"/>
  <c r="BF34" i="71"/>
  <c r="Z34" i="71" s="1"/>
  <c r="AP34" i="71" s="1"/>
  <c r="BJ24" i="71"/>
  <c r="AD24" i="71" s="1"/>
  <c r="AT24" i="71" s="1"/>
  <c r="BJ40" i="71"/>
  <c r="AD40" i="71" s="1"/>
  <c r="AT40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J215" i="71"/>
  <c r="AD215" i="71" s="1"/>
  <c r="AT215" i="71" s="1"/>
  <c r="BJ199" i="71"/>
  <c r="AD199" i="71" s="1"/>
  <c r="AT199" i="71" s="1"/>
  <c r="BJ203" i="71"/>
  <c r="AD203" i="71" s="1"/>
  <c r="AT203" i="71" s="1"/>
  <c r="BK213" i="71"/>
  <c r="AE213" i="71" s="1"/>
  <c r="AU213" i="71" s="1"/>
  <c r="BL134" i="71"/>
  <c r="AF134" i="71" s="1"/>
  <c r="AV134" i="71" s="1"/>
  <c r="BL148" i="71"/>
  <c r="AF148" i="71" s="1"/>
  <c r="AV148" i="71" s="1"/>
  <c r="BL191" i="71"/>
  <c r="AF191" i="71" s="1"/>
  <c r="AV191" i="71" s="1"/>
  <c r="BL157" i="71"/>
  <c r="AF157" i="71" s="1"/>
  <c r="AV157" i="71" s="1"/>
  <c r="BL173" i="71"/>
  <c r="AF173" i="71" s="1"/>
  <c r="AV173" i="71" s="1"/>
  <c r="BN119" i="71"/>
  <c r="AH119" i="71" s="1"/>
  <c r="AX119" i="71" s="1"/>
  <c r="BN104" i="71"/>
  <c r="AH104" i="71" s="1"/>
  <c r="AX104" i="71" s="1"/>
  <c r="BN80" i="71"/>
  <c r="AH80" i="71" s="1"/>
  <c r="AX80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36" i="71"/>
  <c r="AC36" i="71" s="1"/>
  <c r="AS3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I197" i="71"/>
  <c r="AC197" i="71" s="1"/>
  <c r="AS197" i="71" s="1"/>
  <c r="BI195" i="71"/>
  <c r="AC195" i="71" s="1"/>
  <c r="AS195" i="71" s="1"/>
  <c r="BL84" i="71"/>
  <c r="AF84" i="71" s="1"/>
  <c r="AV84" i="71" s="1"/>
  <c r="BL69" i="71"/>
  <c r="AF69" i="71" s="1"/>
  <c r="AV69" i="71" s="1"/>
  <c r="BL126" i="71"/>
  <c r="AF126" i="71" s="1"/>
  <c r="AV126" i="71" s="1"/>
  <c r="BL144" i="71"/>
  <c r="AF144" i="71" s="1"/>
  <c r="AV144" i="71" s="1"/>
  <c r="BL180" i="71"/>
  <c r="AF180" i="71" s="1"/>
  <c r="AV180" i="71" s="1"/>
  <c r="BN33" i="71"/>
  <c r="AH33" i="71" s="1"/>
  <c r="AX33" i="71" s="1"/>
  <c r="BH214" i="70"/>
  <c r="AB214" i="70" s="1"/>
  <c r="AR214" i="70" s="1"/>
  <c r="BH198" i="70"/>
  <c r="AB198" i="70" s="1"/>
  <c r="AR198" i="70" s="1"/>
  <c r="BH54" i="70"/>
  <c r="AB54" i="70" s="1"/>
  <c r="AR54" i="70" s="1"/>
  <c r="BH38" i="70"/>
  <c r="AB38" i="70" s="1"/>
  <c r="AR38" i="70" s="1"/>
  <c r="BM32" i="70"/>
  <c r="AG32" i="70" s="1"/>
  <c r="AW32" i="70" s="1"/>
  <c r="BD24" i="70"/>
  <c r="X24" i="70" s="1"/>
  <c r="AN24" i="70" s="1"/>
  <c r="BD56" i="70"/>
  <c r="X56" i="70" s="1"/>
  <c r="AN56" i="70" s="1"/>
  <c r="BD72" i="70"/>
  <c r="X72" i="70" s="1"/>
  <c r="AN72" i="70" s="1"/>
  <c r="BD30" i="70"/>
  <c r="X30" i="70" s="1"/>
  <c r="AN30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39" i="70"/>
  <c r="X39" i="70" s="1"/>
  <c r="AN39" i="70" s="1"/>
  <c r="BD87" i="70"/>
  <c r="X87" i="70" s="1"/>
  <c r="AN87" i="70" s="1"/>
  <c r="BD119" i="70"/>
  <c r="X119" i="70" s="1"/>
  <c r="AN119" i="70" s="1"/>
  <c r="BD184" i="70"/>
  <c r="X184" i="70" s="1"/>
  <c r="AN184" i="70" s="1"/>
  <c r="BD216" i="70"/>
  <c r="X216" i="70" s="1"/>
  <c r="AN216" i="70" s="1"/>
  <c r="BJ29" i="70"/>
  <c r="AD29" i="70" s="1"/>
  <c r="AT29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J187" i="70"/>
  <c r="AD187" i="70" s="1"/>
  <c r="AT187" i="70" s="1"/>
  <c r="BJ207" i="70"/>
  <c r="AD207" i="70" s="1"/>
  <c r="AT207" i="70" s="1"/>
  <c r="BA109" i="70"/>
  <c r="U109" i="70" s="1"/>
  <c r="AK109" i="70" s="1"/>
  <c r="BH99" i="70"/>
  <c r="AB99" i="70" s="1"/>
  <c r="AR99" i="70" s="1"/>
  <c r="AZ27" i="70"/>
  <c r="T27" i="70" s="1"/>
  <c r="AJ27" i="70" s="1"/>
  <c r="BF186" i="71"/>
  <c r="Z186" i="71" s="1"/>
  <c r="AP186" i="71" s="1"/>
  <c r="BE31" i="71"/>
  <c r="Y31" i="71" s="1"/>
  <c r="AO31" i="71" s="1"/>
  <c r="BE47" i="71"/>
  <c r="Y47" i="71" s="1"/>
  <c r="AO47" i="71" s="1"/>
  <c r="BE62" i="71"/>
  <c r="Y62" i="71" s="1"/>
  <c r="AO62" i="71" s="1"/>
  <c r="BE76" i="71"/>
  <c r="Y76" i="71" s="1"/>
  <c r="AO76" i="71" s="1"/>
  <c r="BE92" i="71"/>
  <c r="Y92" i="71" s="1"/>
  <c r="AO92" i="71" s="1"/>
  <c r="BE108" i="71"/>
  <c r="Y108" i="71" s="1"/>
  <c r="AO108" i="71" s="1"/>
  <c r="BE187" i="71"/>
  <c r="Y187" i="71" s="1"/>
  <c r="AO187" i="71" s="1"/>
  <c r="BE175" i="71"/>
  <c r="Y175" i="71" s="1"/>
  <c r="AO175" i="71" s="1"/>
  <c r="BE143" i="71"/>
  <c r="Y143" i="71" s="1"/>
  <c r="AO143" i="71" s="1"/>
  <c r="BE193" i="71"/>
  <c r="Y193" i="71" s="1"/>
  <c r="AO193" i="71" s="1"/>
  <c r="BE209" i="71"/>
  <c r="Y209" i="71" s="1"/>
  <c r="AO209" i="71" s="1"/>
  <c r="BF41" i="71"/>
  <c r="Z41" i="71" s="1"/>
  <c r="AP41" i="71" s="1"/>
  <c r="BF92" i="71"/>
  <c r="Z92" i="71" s="1"/>
  <c r="AP92" i="71" s="1"/>
  <c r="BF134" i="71"/>
  <c r="Z134" i="71" s="1"/>
  <c r="AP134" i="71" s="1"/>
  <c r="BN41" i="71"/>
  <c r="AH41" i="71" s="1"/>
  <c r="AX41" i="71" s="1"/>
  <c r="BJ75" i="71"/>
  <c r="AD75" i="71" s="1"/>
  <c r="AT75" i="71" s="1"/>
  <c r="BJ83" i="71"/>
  <c r="AD83" i="71" s="1"/>
  <c r="AT83" i="71" s="1"/>
  <c r="BJ99" i="71"/>
  <c r="AD99" i="71" s="1"/>
  <c r="AT99" i="71" s="1"/>
  <c r="BJ107" i="71"/>
  <c r="AD107" i="71" s="1"/>
  <c r="AT107" i="71" s="1"/>
  <c r="BJ141" i="71"/>
  <c r="AD141" i="71" s="1"/>
  <c r="AT141" i="71" s="1"/>
  <c r="BJ191" i="71"/>
  <c r="AD191" i="71" s="1"/>
  <c r="AT191" i="71" s="1"/>
  <c r="BJ195" i="71"/>
  <c r="AD195" i="71" s="1"/>
  <c r="AT195" i="71" s="1"/>
  <c r="BK195" i="71"/>
  <c r="AE195" i="71" s="1"/>
  <c r="AU195" i="71" s="1"/>
  <c r="BN40" i="71"/>
  <c r="AH40" i="71" s="1"/>
  <c r="AX40" i="71" s="1"/>
  <c r="BA22" i="71"/>
  <c r="U22" i="71" s="1"/>
  <c r="AK22" i="71" s="1"/>
  <c r="BA66" i="71"/>
  <c r="U66" i="71" s="1"/>
  <c r="AK66" i="71" s="1"/>
  <c r="BA98" i="71"/>
  <c r="U98" i="71" s="1"/>
  <c r="AK98" i="71" s="1"/>
  <c r="BA152" i="71"/>
  <c r="U152" i="71" s="1"/>
  <c r="AK152" i="71" s="1"/>
  <c r="BA180" i="71"/>
  <c r="U180" i="71" s="1"/>
  <c r="AK180" i="71" s="1"/>
  <c r="BN140" i="71"/>
  <c r="AH140" i="71" s="1"/>
  <c r="AX140" i="71" s="1"/>
  <c r="BN45" i="71"/>
  <c r="AH45" i="71" s="1"/>
  <c r="AX45" i="71" s="1"/>
  <c r="BN202" i="71"/>
  <c r="AH202" i="71" s="1"/>
  <c r="AX202" i="71" s="1"/>
  <c r="BN76" i="71"/>
  <c r="AH76" i="71" s="1"/>
  <c r="AX76" i="71" s="1"/>
  <c r="BN190" i="71"/>
  <c r="AH190" i="71" s="1"/>
  <c r="AX190" i="71" s="1"/>
  <c r="BN64" i="71"/>
  <c r="AH64" i="71" s="1"/>
  <c r="AX64" i="71" s="1"/>
  <c r="BN206" i="71"/>
  <c r="AH206" i="71" s="1"/>
  <c r="AX206" i="71" s="1"/>
  <c r="BF203" i="71"/>
  <c r="Z203" i="71" s="1"/>
  <c r="AP203" i="71" s="1"/>
  <c r="BF219" i="71"/>
  <c r="Z219" i="71" s="1"/>
  <c r="AP219" i="71" s="1"/>
  <c r="BN214" i="71"/>
  <c r="AH214" i="71" s="1"/>
  <c r="AX214" i="71" s="1"/>
  <c r="BN126" i="71"/>
  <c r="AH126" i="71" s="1"/>
  <c r="AX126" i="71" s="1"/>
  <c r="BN47" i="71"/>
  <c r="AH47" i="71" s="1"/>
  <c r="AX47" i="71" s="1"/>
  <c r="BN31" i="71"/>
  <c r="AH31" i="71" s="1"/>
  <c r="AX31" i="71" s="1"/>
  <c r="BI61" i="71"/>
  <c r="AC61" i="71" s="1"/>
  <c r="AS61" i="71" s="1"/>
  <c r="BI28" i="71"/>
  <c r="AC28" i="71" s="1"/>
  <c r="AS28" i="71" s="1"/>
  <c r="BI44" i="71"/>
  <c r="AC44" i="71" s="1"/>
  <c r="AS44" i="71" s="1"/>
  <c r="BI59" i="71"/>
  <c r="AC59" i="71" s="1"/>
  <c r="AS59" i="71" s="1"/>
  <c r="BI27" i="71"/>
  <c r="AC27" i="71" s="1"/>
  <c r="AS27" i="71" s="1"/>
  <c r="BI43" i="71"/>
  <c r="AC43" i="71" s="1"/>
  <c r="AS43" i="71" s="1"/>
  <c r="BI118" i="71"/>
  <c r="AC118" i="71" s="1"/>
  <c r="AS118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45" i="71"/>
  <c r="AC145" i="71" s="1"/>
  <c r="AS145" i="71" s="1"/>
  <c r="BI164" i="71"/>
  <c r="AC164" i="71" s="1"/>
  <c r="AS164" i="71" s="1"/>
  <c r="BI205" i="71"/>
  <c r="AC205" i="71" s="1"/>
  <c r="AS205" i="71" s="1"/>
  <c r="BI203" i="71"/>
  <c r="AC203" i="71" s="1"/>
  <c r="AS203" i="71" s="1"/>
  <c r="BI214" i="71"/>
  <c r="AC214" i="71" s="1"/>
  <c r="AS214" i="71" s="1"/>
  <c r="BI159" i="71"/>
  <c r="AC159" i="71" s="1"/>
  <c r="AS159" i="71" s="1"/>
  <c r="BI175" i="71"/>
  <c r="AC175" i="71" s="1"/>
  <c r="AS175" i="71" s="1"/>
  <c r="BI202" i="71"/>
  <c r="AC202" i="71" s="1"/>
  <c r="AS202" i="71" s="1"/>
  <c r="BI209" i="71"/>
  <c r="AC209" i="71" s="1"/>
  <c r="AS209" i="71" s="1"/>
  <c r="BF29" i="71"/>
  <c r="Z29" i="71" s="1"/>
  <c r="AP29" i="71" s="1"/>
  <c r="BF80" i="71"/>
  <c r="Z80" i="71" s="1"/>
  <c r="AP80" i="71" s="1"/>
  <c r="BF96" i="71"/>
  <c r="Z96" i="71" s="1"/>
  <c r="AP96" i="71" s="1"/>
  <c r="BF201" i="71"/>
  <c r="Z201" i="71" s="1"/>
  <c r="AP201" i="71" s="1"/>
  <c r="BF220" i="71"/>
  <c r="Z220" i="71" s="1"/>
  <c r="AP220" i="71" s="1"/>
  <c r="BF139" i="71"/>
  <c r="Z139" i="71" s="1"/>
  <c r="AP139" i="71" s="1"/>
  <c r="BF123" i="71"/>
  <c r="Z123" i="71" s="1"/>
  <c r="AP123" i="71" s="1"/>
  <c r="BF109" i="71"/>
  <c r="Z109" i="71" s="1"/>
  <c r="AP109" i="71" s="1"/>
  <c r="BF93" i="71"/>
  <c r="Z93" i="71" s="1"/>
  <c r="AP93" i="71" s="1"/>
  <c r="BF77" i="71"/>
  <c r="Z77" i="71" s="1"/>
  <c r="AP77" i="71" s="1"/>
  <c r="BN203" i="71"/>
  <c r="AH203" i="71" s="1"/>
  <c r="AX203" i="71" s="1"/>
  <c r="BN129" i="71"/>
  <c r="AH129" i="71" s="1"/>
  <c r="AX129" i="71" s="1"/>
  <c r="BN212" i="71"/>
  <c r="AH212" i="71" s="1"/>
  <c r="AX212" i="71" s="1"/>
  <c r="BN161" i="71"/>
  <c r="AH161" i="71" s="1"/>
  <c r="AX161" i="71" s="1"/>
  <c r="BN93" i="71"/>
  <c r="AH93" i="71" s="1"/>
  <c r="AX93" i="71" s="1"/>
  <c r="BJ29" i="71"/>
  <c r="AD29" i="71" s="1"/>
  <c r="AT29" i="71" s="1"/>
  <c r="BJ33" i="71"/>
  <c r="AD33" i="71" s="1"/>
  <c r="AT33" i="71" s="1"/>
  <c r="BJ45" i="71"/>
  <c r="AD45" i="71" s="1"/>
  <c r="AT45" i="71" s="1"/>
  <c r="BJ49" i="71"/>
  <c r="AD49" i="71" s="1"/>
  <c r="AT49" i="71" s="1"/>
  <c r="BJ64" i="71"/>
  <c r="AD64" i="71" s="1"/>
  <c r="AT64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85" i="71"/>
  <c r="AD185" i="71" s="1"/>
  <c r="AT185" i="71" s="1"/>
  <c r="BJ164" i="71"/>
  <c r="AD164" i="71" s="1"/>
  <c r="AT164" i="71" s="1"/>
  <c r="BJ184" i="71"/>
  <c r="AD184" i="71" s="1"/>
  <c r="AT184" i="71" s="1"/>
  <c r="BJ126" i="71"/>
  <c r="AD126" i="71" s="1"/>
  <c r="AT126" i="71" s="1"/>
  <c r="BJ130" i="71"/>
  <c r="AD130" i="71" s="1"/>
  <c r="AT130" i="71" s="1"/>
  <c r="BJ138" i="71"/>
  <c r="AD138" i="71" s="1"/>
  <c r="AT138" i="71" s="1"/>
  <c r="BJ158" i="71"/>
  <c r="AD158" i="71" s="1"/>
  <c r="AT158" i="71" s="1"/>
  <c r="BJ174" i="71"/>
  <c r="AD174" i="71" s="1"/>
  <c r="AT174" i="71" s="1"/>
  <c r="BJ212" i="71"/>
  <c r="AD212" i="71" s="1"/>
  <c r="AT212" i="71" s="1"/>
  <c r="BJ188" i="71"/>
  <c r="AD188" i="71" s="1"/>
  <c r="AT188" i="71" s="1"/>
  <c r="BJ196" i="71"/>
  <c r="AD196" i="71" s="1"/>
  <c r="AT196" i="71" s="1"/>
  <c r="BJ204" i="71"/>
  <c r="AD204" i="71" s="1"/>
  <c r="AT204" i="71" s="1"/>
  <c r="BJ220" i="71"/>
  <c r="AD220" i="71" s="1"/>
  <c r="AT220" i="71" s="1"/>
  <c r="BK31" i="71"/>
  <c r="AE31" i="71" s="1"/>
  <c r="AU31" i="71" s="1"/>
  <c r="BK22" i="71"/>
  <c r="AE22" i="71" s="1"/>
  <c r="AU22" i="71" s="1"/>
  <c r="BK89" i="71"/>
  <c r="AE89" i="71" s="1"/>
  <c r="AU8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5" i="71"/>
  <c r="AE125" i="71" s="1"/>
  <c r="AU125" i="71" s="1"/>
  <c r="BK167" i="71"/>
  <c r="AE167" i="71" s="1"/>
  <c r="AU167" i="71" s="1"/>
  <c r="BK187" i="71"/>
  <c r="AE187" i="71" s="1"/>
  <c r="AU187" i="71" s="1"/>
  <c r="BK140" i="71"/>
  <c r="AE140" i="71" s="1"/>
  <c r="AU140" i="71" s="1"/>
  <c r="BK154" i="71"/>
  <c r="AE154" i="71" s="1"/>
  <c r="AU154" i="71" s="1"/>
  <c r="BK186" i="71"/>
  <c r="AE186" i="71" s="1"/>
  <c r="AU186" i="71" s="1"/>
  <c r="BK180" i="71"/>
  <c r="AE180" i="71" s="1"/>
  <c r="AU180" i="71" s="1"/>
  <c r="BK198" i="71"/>
  <c r="AE198" i="71" s="1"/>
  <c r="AU198" i="71" s="1"/>
  <c r="BK153" i="71"/>
  <c r="AE153" i="71" s="1"/>
  <c r="AU153" i="71" s="1"/>
  <c r="BK185" i="71"/>
  <c r="AE185" i="71" s="1"/>
  <c r="AU185" i="71" s="1"/>
  <c r="BN205" i="71"/>
  <c r="AH205" i="71" s="1"/>
  <c r="AX205" i="71" s="1"/>
  <c r="BN189" i="71"/>
  <c r="AH189" i="71" s="1"/>
  <c r="AX189" i="71" s="1"/>
  <c r="BN147" i="71"/>
  <c r="AH147" i="71" s="1"/>
  <c r="AX147" i="71" s="1"/>
  <c r="BN131" i="71"/>
  <c r="AH131" i="71" s="1"/>
  <c r="AX131" i="71" s="1"/>
  <c r="BN210" i="71"/>
  <c r="AH210" i="71" s="1"/>
  <c r="AX210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N63" i="71"/>
  <c r="AH63" i="71" s="1"/>
  <c r="AX63" i="71" s="1"/>
  <c r="BN36" i="71"/>
  <c r="AH36" i="71" s="1"/>
  <c r="AX36" i="71" s="1"/>
  <c r="BN92" i="71"/>
  <c r="AH92" i="71" s="1"/>
  <c r="AX92" i="71" s="1"/>
  <c r="BJ59" i="71"/>
  <c r="AD59" i="71" s="1"/>
  <c r="AT59" i="71" s="1"/>
  <c r="BJ67" i="71"/>
  <c r="AD67" i="71" s="1"/>
  <c r="AT67" i="71" s="1"/>
  <c r="BJ91" i="71"/>
  <c r="AD91" i="71" s="1"/>
  <c r="AT91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54" i="71"/>
  <c r="AD154" i="71" s="1"/>
  <c r="AT154" i="71" s="1"/>
  <c r="BK138" i="71"/>
  <c r="AE138" i="71" s="1"/>
  <c r="AU138" i="71" s="1"/>
  <c r="BK183" i="71"/>
  <c r="AE183" i="71" s="1"/>
  <c r="AU183" i="71" s="1"/>
  <c r="BK165" i="71"/>
  <c r="AE165" i="71" s="1"/>
  <c r="AU165" i="71" s="1"/>
  <c r="BK209" i="71"/>
  <c r="AE209" i="71" s="1"/>
  <c r="AU209" i="71" s="1"/>
  <c r="BN211" i="71"/>
  <c r="AH211" i="71" s="1"/>
  <c r="AX211" i="71" s="1"/>
  <c r="BA26" i="71"/>
  <c r="U26" i="71" s="1"/>
  <c r="AK26" i="71" s="1"/>
  <c r="BA54" i="71"/>
  <c r="U54" i="71" s="1"/>
  <c r="AK54" i="71" s="1"/>
  <c r="BA59" i="71"/>
  <c r="U59" i="71" s="1"/>
  <c r="AK59" i="71" s="1"/>
  <c r="BA82" i="71"/>
  <c r="U82" i="71" s="1"/>
  <c r="AK82" i="71" s="1"/>
  <c r="BA114" i="71"/>
  <c r="U114" i="71" s="1"/>
  <c r="AK114" i="71" s="1"/>
  <c r="BA156" i="71"/>
  <c r="U156" i="71" s="1"/>
  <c r="AK156" i="71" s="1"/>
  <c r="BA146" i="71"/>
  <c r="U146" i="71" s="1"/>
  <c r="AK146" i="71" s="1"/>
  <c r="BA148" i="71"/>
  <c r="U148" i="71" s="1"/>
  <c r="AK148" i="71" s="1"/>
  <c r="BA176" i="71"/>
  <c r="U176" i="71" s="1"/>
  <c r="AK176" i="71" s="1"/>
  <c r="BA193" i="71"/>
  <c r="U193" i="71" s="1"/>
  <c r="AK193" i="71" s="1"/>
  <c r="BN175" i="71"/>
  <c r="AH175" i="71" s="1"/>
  <c r="AX175" i="71" s="1"/>
  <c r="BN138" i="71"/>
  <c r="AH138" i="71" s="1"/>
  <c r="AX138" i="71" s="1"/>
  <c r="BN185" i="71"/>
  <c r="AH185" i="71" s="1"/>
  <c r="AX185" i="71" s="1"/>
  <c r="BN166" i="71"/>
  <c r="AH166" i="71" s="1"/>
  <c r="AX166" i="71" s="1"/>
  <c r="BN43" i="71"/>
  <c r="AH43" i="71" s="1"/>
  <c r="AX43" i="71" s="1"/>
  <c r="BN27" i="71"/>
  <c r="AH27" i="71" s="1"/>
  <c r="AX27" i="71" s="1"/>
  <c r="BI32" i="71"/>
  <c r="AC32" i="71" s="1"/>
  <c r="AS32" i="71" s="1"/>
  <c r="BI48" i="71"/>
  <c r="AC48" i="71" s="1"/>
  <c r="AS48" i="71" s="1"/>
  <c r="BI31" i="71"/>
  <c r="AC31" i="71" s="1"/>
  <c r="AS31" i="71" s="1"/>
  <c r="BI47" i="71"/>
  <c r="AC47" i="71" s="1"/>
  <c r="AS47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70" i="71"/>
  <c r="AC70" i="71" s="1"/>
  <c r="AS70" i="71" s="1"/>
  <c r="BI86" i="71"/>
  <c r="AC86" i="71" s="1"/>
  <c r="AS86" i="71" s="1"/>
  <c r="BI102" i="71"/>
  <c r="AC102" i="71" s="1"/>
  <c r="AS102" i="71" s="1"/>
  <c r="BI148" i="71"/>
  <c r="AC148" i="71" s="1"/>
  <c r="AS148" i="71" s="1"/>
  <c r="BI139" i="71"/>
  <c r="AC139" i="71" s="1"/>
  <c r="AS139" i="71" s="1"/>
  <c r="BI129" i="71"/>
  <c r="AC129" i="71" s="1"/>
  <c r="AS129" i="71" s="1"/>
  <c r="BI172" i="71"/>
  <c r="AC172" i="71" s="1"/>
  <c r="AS172" i="71" s="1"/>
  <c r="BI218" i="71"/>
  <c r="AC218" i="71" s="1"/>
  <c r="AS218" i="71" s="1"/>
  <c r="BI191" i="71"/>
  <c r="AC191" i="71" s="1"/>
  <c r="AS191" i="71" s="1"/>
  <c r="BI163" i="71"/>
  <c r="AC163" i="71" s="1"/>
  <c r="AS163" i="71" s="1"/>
  <c r="BI179" i="71"/>
  <c r="AC179" i="71" s="1"/>
  <c r="AS179" i="71" s="1"/>
  <c r="BI188" i="71"/>
  <c r="AC188" i="71" s="1"/>
  <c r="AS188" i="71" s="1"/>
  <c r="BI196" i="71"/>
  <c r="AC196" i="71" s="1"/>
  <c r="AS196" i="71" s="1"/>
  <c r="BI204" i="71"/>
  <c r="AC204" i="71" s="1"/>
  <c r="AS204" i="71" s="1"/>
  <c r="BI219" i="71"/>
  <c r="AC219" i="71" s="1"/>
  <c r="AS219" i="71" s="1"/>
  <c r="BF33" i="71"/>
  <c r="Z33" i="71" s="1"/>
  <c r="AP33" i="71" s="1"/>
  <c r="BF68" i="71"/>
  <c r="Z68" i="71" s="1"/>
  <c r="AP68" i="71" s="1"/>
  <c r="BF84" i="71"/>
  <c r="Z84" i="71" s="1"/>
  <c r="AP84" i="71" s="1"/>
  <c r="BF157" i="71"/>
  <c r="Z157" i="71" s="1"/>
  <c r="AP157" i="71" s="1"/>
  <c r="BF155" i="71"/>
  <c r="Z155" i="71" s="1"/>
  <c r="AP155" i="71" s="1"/>
  <c r="BF122" i="71"/>
  <c r="Z122" i="71" s="1"/>
  <c r="AP122" i="71" s="1"/>
  <c r="BF138" i="71"/>
  <c r="Z138" i="71" s="1"/>
  <c r="AP138" i="71" s="1"/>
  <c r="BF218" i="71"/>
  <c r="Z218" i="71" s="1"/>
  <c r="AP218" i="71" s="1"/>
  <c r="BN141" i="71"/>
  <c r="AH141" i="71" s="1"/>
  <c r="AX141" i="71" s="1"/>
  <c r="BN184" i="71"/>
  <c r="AH184" i="71" s="1"/>
  <c r="AX184" i="71" s="1"/>
  <c r="BN172" i="71"/>
  <c r="AH172" i="71" s="1"/>
  <c r="AX172" i="71" s="1"/>
  <c r="BN105" i="71"/>
  <c r="AH105" i="71" s="1"/>
  <c r="AX105" i="71" s="1"/>
  <c r="BN89" i="71"/>
  <c r="AH89" i="71" s="1"/>
  <c r="AX89" i="71" s="1"/>
  <c r="BN57" i="71"/>
  <c r="AH57" i="71" s="1"/>
  <c r="AX57" i="71" s="1"/>
  <c r="BJ26" i="71"/>
  <c r="AD26" i="71" s="1"/>
  <c r="AT26" i="71" s="1"/>
  <c r="BJ38" i="71"/>
  <c r="AD38" i="71" s="1"/>
  <c r="AT38" i="71" s="1"/>
  <c r="BJ42" i="71"/>
  <c r="AD42" i="71" s="1"/>
  <c r="AT42" i="71" s="1"/>
  <c r="BJ46" i="71"/>
  <c r="AD46" i="71" s="1"/>
  <c r="AT46" i="71" s="1"/>
  <c r="BJ65" i="71"/>
  <c r="AD65" i="71" s="1"/>
  <c r="AT65" i="71" s="1"/>
  <c r="BJ77" i="71"/>
  <c r="AD77" i="71" s="1"/>
  <c r="AT77" i="71" s="1"/>
  <c r="BJ81" i="71"/>
  <c r="AD81" i="71" s="1"/>
  <c r="AT81" i="71" s="1"/>
  <c r="BJ93" i="71"/>
  <c r="AD93" i="71" s="1"/>
  <c r="AT93" i="71" s="1"/>
  <c r="BJ97" i="71"/>
  <c r="AD97" i="71" s="1"/>
  <c r="AT97" i="71" s="1"/>
  <c r="BJ109" i="71"/>
  <c r="AD109" i="71" s="1"/>
  <c r="AT109" i="71" s="1"/>
  <c r="BJ113" i="71"/>
  <c r="AD113" i="71" s="1"/>
  <c r="AT113" i="71" s="1"/>
  <c r="BJ119" i="71"/>
  <c r="AD119" i="71" s="1"/>
  <c r="AT119" i="71" s="1"/>
  <c r="BJ127" i="71"/>
  <c r="AD127" i="71" s="1"/>
  <c r="AT127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62" i="71"/>
  <c r="AD162" i="71" s="1"/>
  <c r="AT162" i="71" s="1"/>
  <c r="BJ213" i="71"/>
  <c r="AD213" i="71" s="1"/>
  <c r="AT213" i="71" s="1"/>
  <c r="BJ189" i="71"/>
  <c r="AD189" i="71" s="1"/>
  <c r="AT189" i="71" s="1"/>
  <c r="BJ193" i="71"/>
  <c r="AD193" i="71" s="1"/>
  <c r="AT193" i="71" s="1"/>
  <c r="BJ205" i="71"/>
  <c r="AD205" i="71" s="1"/>
  <c r="AT205" i="71" s="1"/>
  <c r="BJ217" i="71"/>
  <c r="AD217" i="71" s="1"/>
  <c r="AT217" i="71" s="1"/>
  <c r="BJ221" i="71"/>
  <c r="AD221" i="71" s="1"/>
  <c r="AT221" i="71" s="1"/>
  <c r="BK42" i="71"/>
  <c r="AE42" i="71" s="1"/>
  <c r="AU42" i="71" s="1"/>
  <c r="BK202" i="71"/>
  <c r="AE202" i="71" s="1"/>
  <c r="AU202" i="71" s="1"/>
  <c r="BN216" i="71"/>
  <c r="AH216" i="71" s="1"/>
  <c r="AX216" i="71" s="1"/>
  <c r="BN186" i="71"/>
  <c r="AH186" i="71" s="1"/>
  <c r="AX186" i="71" s="1"/>
  <c r="BN107" i="71"/>
  <c r="AH107" i="71" s="1"/>
  <c r="AX107" i="71" s="1"/>
  <c r="BN91" i="71"/>
  <c r="AH91" i="71" s="1"/>
  <c r="AX91" i="71" s="1"/>
  <c r="BN75" i="71"/>
  <c r="AH75" i="71" s="1"/>
  <c r="AX75" i="71" s="1"/>
  <c r="BN48" i="71"/>
  <c r="AH48" i="71" s="1"/>
  <c r="AX48" i="71" s="1"/>
  <c r="BE27" i="71"/>
  <c r="Y27" i="71" s="1"/>
  <c r="AO27" i="71" s="1"/>
  <c r="BE43" i="71"/>
  <c r="Y43" i="71" s="1"/>
  <c r="AO43" i="71" s="1"/>
  <c r="BE60" i="71"/>
  <c r="Y60" i="71" s="1"/>
  <c r="AO60" i="71" s="1"/>
  <c r="BE72" i="71"/>
  <c r="Y72" i="71" s="1"/>
  <c r="AO72" i="71" s="1"/>
  <c r="BE88" i="71"/>
  <c r="Y88" i="71" s="1"/>
  <c r="AO88" i="71" s="1"/>
  <c r="BE104" i="71"/>
  <c r="Y104" i="71" s="1"/>
  <c r="AO104" i="71" s="1"/>
  <c r="BE127" i="71"/>
  <c r="Y127" i="71" s="1"/>
  <c r="AO127" i="71" s="1"/>
  <c r="BE119" i="71"/>
  <c r="Y119" i="71" s="1"/>
  <c r="AO119" i="71" s="1"/>
  <c r="BE159" i="71"/>
  <c r="Y159" i="71" s="1"/>
  <c r="AO159" i="71" s="1"/>
  <c r="BE146" i="71"/>
  <c r="Y146" i="71" s="1"/>
  <c r="AO146" i="71" s="1"/>
  <c r="BE141" i="71"/>
  <c r="Y141" i="71" s="1"/>
  <c r="AO141" i="71" s="1"/>
  <c r="BE171" i="71"/>
  <c r="Y171" i="71" s="1"/>
  <c r="AO171" i="71" s="1"/>
  <c r="BE202" i="71"/>
  <c r="Y202" i="71" s="1"/>
  <c r="AO202" i="71" s="1"/>
  <c r="BE217" i="71"/>
  <c r="Y217" i="71" s="1"/>
  <c r="AO217" i="71" s="1"/>
  <c r="BE222" i="71"/>
  <c r="Y222" i="71" s="1"/>
  <c r="AO222" i="71" s="1"/>
  <c r="BN60" i="71"/>
  <c r="AH60" i="71" s="1"/>
  <c r="AX60" i="71" s="1"/>
  <c r="BH211" i="70"/>
  <c r="AB211" i="70" s="1"/>
  <c r="AR211" i="70" s="1"/>
  <c r="BH195" i="70"/>
  <c r="AB195" i="70" s="1"/>
  <c r="AR195" i="70" s="1"/>
  <c r="BH179" i="70"/>
  <c r="AB179" i="70" s="1"/>
  <c r="AR179" i="70" s="1"/>
  <c r="BH130" i="70"/>
  <c r="AB130" i="70" s="1"/>
  <c r="AR130" i="70" s="1"/>
  <c r="BH66" i="70"/>
  <c r="AB66" i="70" s="1"/>
  <c r="AR66" i="70" s="1"/>
  <c r="BH35" i="70"/>
  <c r="AB35" i="70" s="1"/>
  <c r="AR35" i="70" s="1"/>
  <c r="BH157" i="70"/>
  <c r="AB157" i="70" s="1"/>
  <c r="AR157" i="70" s="1"/>
  <c r="BH125" i="70"/>
  <c r="AB125" i="70" s="1"/>
  <c r="AR125" i="70" s="1"/>
  <c r="BH93" i="70"/>
  <c r="AB93" i="70" s="1"/>
  <c r="AR93" i="70" s="1"/>
  <c r="BH46" i="70"/>
  <c r="AB46" i="70" s="1"/>
  <c r="AR46" i="70" s="1"/>
  <c r="BF56" i="70"/>
  <c r="Z56" i="70" s="1"/>
  <c r="AP56" i="70" s="1"/>
  <c r="BF101" i="70"/>
  <c r="Z101" i="70" s="1"/>
  <c r="AP101" i="70" s="1"/>
  <c r="BF119" i="70"/>
  <c r="Z119" i="70" s="1"/>
  <c r="AP119" i="70" s="1"/>
  <c r="BF22" i="70"/>
  <c r="Z22" i="70" s="1"/>
  <c r="AP22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F189" i="70"/>
  <c r="Z189" i="70" s="1"/>
  <c r="AP189" i="70" s="1"/>
  <c r="BF197" i="70"/>
  <c r="Z197" i="70" s="1"/>
  <c r="AP197" i="70" s="1"/>
  <c r="BF201" i="70"/>
  <c r="Z201" i="70" s="1"/>
  <c r="AP201" i="70" s="1"/>
  <c r="BF209" i="70"/>
  <c r="Z209" i="70" s="1"/>
  <c r="AP209" i="70" s="1"/>
  <c r="BF213" i="70"/>
  <c r="Z213" i="70" s="1"/>
  <c r="AP213" i="70" s="1"/>
  <c r="BH142" i="70"/>
  <c r="AB142" i="70" s="1"/>
  <c r="AR142" i="70" s="1"/>
  <c r="BH110" i="70"/>
  <c r="AB110" i="70" s="1"/>
  <c r="AR110" i="70" s="1"/>
  <c r="BH218" i="70"/>
  <c r="AB218" i="70" s="1"/>
  <c r="AR218" i="70" s="1"/>
  <c r="BH186" i="70"/>
  <c r="AB186" i="70" s="1"/>
  <c r="AR186" i="70" s="1"/>
  <c r="BH137" i="70"/>
  <c r="AB137" i="70" s="1"/>
  <c r="AR137" i="70" s="1"/>
  <c r="BH105" i="70"/>
  <c r="AB105" i="70" s="1"/>
  <c r="AR105" i="70" s="1"/>
  <c r="BH220" i="70"/>
  <c r="AB220" i="70" s="1"/>
  <c r="AR220" i="70" s="1"/>
  <c r="BH204" i="70"/>
  <c r="AB204" i="70" s="1"/>
  <c r="AR204" i="70" s="1"/>
  <c r="BH188" i="70"/>
  <c r="AB188" i="70" s="1"/>
  <c r="AR188" i="70" s="1"/>
  <c r="BH91" i="70"/>
  <c r="AB91" i="70" s="1"/>
  <c r="AR91" i="70" s="1"/>
  <c r="BD194" i="70"/>
  <c r="X194" i="70" s="1"/>
  <c r="AN194" i="70" s="1"/>
  <c r="BM59" i="70"/>
  <c r="AG59" i="70" s="1"/>
  <c r="AW59" i="70" s="1"/>
  <c r="BD32" i="70"/>
  <c r="X32" i="70" s="1"/>
  <c r="AN32" i="70" s="1"/>
  <c r="BD64" i="70"/>
  <c r="X64" i="70" s="1"/>
  <c r="AN64" i="70" s="1"/>
  <c r="BD112" i="70"/>
  <c r="X112" i="70" s="1"/>
  <c r="AN112" i="70" s="1"/>
  <c r="BD193" i="70"/>
  <c r="X193" i="70" s="1"/>
  <c r="AN193" i="70" s="1"/>
  <c r="BD38" i="70"/>
  <c r="X38" i="70" s="1"/>
  <c r="AN38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4" i="70"/>
  <c r="AD44" i="70" s="1"/>
  <c r="AT44" i="70" s="1"/>
  <c r="BJ82" i="70"/>
  <c r="AD82" i="70" s="1"/>
  <c r="AT82" i="70" s="1"/>
  <c r="BJ144" i="70"/>
  <c r="AD144" i="70" s="1"/>
  <c r="AT144" i="70" s="1"/>
  <c r="BJ160" i="70"/>
  <c r="AD160" i="70" s="1"/>
  <c r="AT160" i="70" s="1"/>
  <c r="BJ146" i="70"/>
  <c r="AD146" i="70" s="1"/>
  <c r="AT146" i="70" s="1"/>
  <c r="BJ41" i="70"/>
  <c r="AD41" i="70" s="1"/>
  <c r="AT41" i="70" s="1"/>
  <c r="BJ171" i="70"/>
  <c r="AD171" i="70" s="1"/>
  <c r="AT171" i="70" s="1"/>
  <c r="BJ181" i="70"/>
  <c r="AD181" i="70" s="1"/>
  <c r="AT181" i="70" s="1"/>
  <c r="BJ201" i="70"/>
  <c r="AD201" i="70" s="1"/>
  <c r="AT201" i="70" s="1"/>
  <c r="BK25" i="71"/>
  <c r="AE25" i="71" s="1"/>
  <c r="AU25" i="71" s="1"/>
  <c r="BK41" i="71"/>
  <c r="AE41" i="71" s="1"/>
  <c r="AU41" i="71" s="1"/>
  <c r="BC37" i="71"/>
  <c r="W37" i="71" s="1"/>
  <c r="AM37" i="71" s="1"/>
  <c r="BC88" i="71"/>
  <c r="W88" i="71" s="1"/>
  <c r="AM88" i="71" s="1"/>
  <c r="BC104" i="71"/>
  <c r="W104" i="71" s="1"/>
  <c r="AM104" i="71" s="1"/>
  <c r="BC156" i="71"/>
  <c r="W156" i="71" s="1"/>
  <c r="AM156" i="71" s="1"/>
  <c r="BC214" i="71"/>
  <c r="W214" i="71" s="1"/>
  <c r="AM214" i="71" s="1"/>
  <c r="BE40" i="71"/>
  <c r="Y40" i="71" s="1"/>
  <c r="AO40" i="71" s="1"/>
  <c r="BE44" i="71"/>
  <c r="Y44" i="71" s="1"/>
  <c r="AO44" i="71" s="1"/>
  <c r="BE93" i="71"/>
  <c r="Y93" i="71" s="1"/>
  <c r="AO93" i="71" s="1"/>
  <c r="BE109" i="71"/>
  <c r="Y109" i="71" s="1"/>
  <c r="AO109" i="71" s="1"/>
  <c r="BE61" i="71"/>
  <c r="Y61" i="71" s="1"/>
  <c r="AO61" i="71" s="1"/>
  <c r="BE116" i="71"/>
  <c r="Y116" i="71" s="1"/>
  <c r="AO116" i="71" s="1"/>
  <c r="BE156" i="71"/>
  <c r="Y156" i="71" s="1"/>
  <c r="AO156" i="71" s="1"/>
  <c r="BF198" i="71"/>
  <c r="Z198" i="71" s="1"/>
  <c r="AP198" i="71" s="1"/>
  <c r="BF177" i="71"/>
  <c r="Z177" i="71" s="1"/>
  <c r="AP177" i="71" s="1"/>
  <c r="BF179" i="71"/>
  <c r="Z179" i="71" s="1"/>
  <c r="AP179" i="71" s="1"/>
  <c r="BF150" i="71"/>
  <c r="Z150" i="71" s="1"/>
  <c r="AP150" i="71" s="1"/>
  <c r="BF46" i="71"/>
  <c r="Z46" i="71" s="1"/>
  <c r="AP46" i="71" s="1"/>
  <c r="BF30" i="71"/>
  <c r="Z30" i="71" s="1"/>
  <c r="AP30" i="71" s="1"/>
  <c r="BK35" i="71"/>
  <c r="AE35" i="71" s="1"/>
  <c r="AU35" i="71" s="1"/>
  <c r="BK96" i="71"/>
  <c r="AE96" i="71" s="1"/>
  <c r="AU96" i="71" s="1"/>
  <c r="BK68" i="71"/>
  <c r="AE68" i="71" s="1"/>
  <c r="AU68" i="71" s="1"/>
  <c r="BK100" i="71"/>
  <c r="AE100" i="71" s="1"/>
  <c r="AU100" i="71" s="1"/>
  <c r="BK62" i="71"/>
  <c r="AE62" i="71" s="1"/>
  <c r="AU62" i="71" s="1"/>
  <c r="BK63" i="71"/>
  <c r="AE63" i="71" s="1"/>
  <c r="AU63" i="71" s="1"/>
  <c r="BK128" i="71"/>
  <c r="AE128" i="71" s="1"/>
  <c r="AU128" i="71" s="1"/>
  <c r="BK143" i="71"/>
  <c r="AE143" i="71" s="1"/>
  <c r="AU143" i="71" s="1"/>
  <c r="BK189" i="71"/>
  <c r="AE189" i="71" s="1"/>
  <c r="AU189" i="71" s="1"/>
  <c r="BK191" i="71"/>
  <c r="AE191" i="71" s="1"/>
  <c r="AU191" i="71" s="1"/>
  <c r="BK199" i="71"/>
  <c r="AE199" i="71" s="1"/>
  <c r="AU199" i="71" s="1"/>
  <c r="BK200" i="71"/>
  <c r="AE200" i="71" s="1"/>
  <c r="AU200" i="71" s="1"/>
  <c r="BK214" i="71"/>
  <c r="AE214" i="71" s="1"/>
  <c r="AU214" i="71" s="1"/>
  <c r="BK218" i="71"/>
  <c r="AE218" i="71" s="1"/>
  <c r="AU218" i="71" s="1"/>
  <c r="BA33" i="71"/>
  <c r="U33" i="71" s="1"/>
  <c r="AK33" i="71" s="1"/>
  <c r="BA49" i="71"/>
  <c r="U49" i="71" s="1"/>
  <c r="AK49" i="71" s="1"/>
  <c r="BA27" i="71"/>
  <c r="U27" i="71" s="1"/>
  <c r="AK27" i="71" s="1"/>
  <c r="BA43" i="71"/>
  <c r="U43" i="71" s="1"/>
  <c r="AK43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22" i="71"/>
  <c r="U122" i="71" s="1"/>
  <c r="AK122" i="71" s="1"/>
  <c r="BA133" i="71"/>
  <c r="U133" i="71" s="1"/>
  <c r="AK133" i="71" s="1"/>
  <c r="BA144" i="71"/>
  <c r="U144" i="71" s="1"/>
  <c r="AK144" i="71" s="1"/>
  <c r="BA159" i="71"/>
  <c r="U159" i="71" s="1"/>
  <c r="AK159" i="71" s="1"/>
  <c r="BA153" i="71"/>
  <c r="U153" i="71" s="1"/>
  <c r="AK153" i="71" s="1"/>
  <c r="BA169" i="71"/>
  <c r="U169" i="71" s="1"/>
  <c r="AK169" i="71" s="1"/>
  <c r="BA185" i="71"/>
  <c r="U185" i="71" s="1"/>
  <c r="AK185" i="71" s="1"/>
  <c r="BA217" i="71"/>
  <c r="U217" i="71" s="1"/>
  <c r="AK217" i="71" s="1"/>
  <c r="BA212" i="71"/>
  <c r="U212" i="71" s="1"/>
  <c r="AK212" i="71" s="1"/>
  <c r="BA222" i="71"/>
  <c r="U222" i="71" s="1"/>
  <c r="AK222" i="71" s="1"/>
  <c r="BK151" i="71"/>
  <c r="AE151" i="71" s="1"/>
  <c r="AU151" i="71" s="1"/>
  <c r="BK205" i="71"/>
  <c r="AE205" i="71" s="1"/>
  <c r="AU205" i="71" s="1"/>
  <c r="BC53" i="71"/>
  <c r="W53" i="71" s="1"/>
  <c r="AM53" i="71" s="1"/>
  <c r="BC72" i="71"/>
  <c r="W72" i="71" s="1"/>
  <c r="AM72" i="71" s="1"/>
  <c r="BC60" i="71"/>
  <c r="W60" i="71" s="1"/>
  <c r="AM60" i="71" s="1"/>
  <c r="BC195" i="71"/>
  <c r="W195" i="71" s="1"/>
  <c r="AM195" i="71" s="1"/>
  <c r="BC203" i="71"/>
  <c r="W203" i="71" s="1"/>
  <c r="AM203" i="71" s="1"/>
  <c r="BC171" i="71"/>
  <c r="W171" i="71" s="1"/>
  <c r="AM171" i="71" s="1"/>
  <c r="BE77" i="71"/>
  <c r="Y77" i="71" s="1"/>
  <c r="AO77" i="71" s="1"/>
  <c r="BE121" i="71"/>
  <c r="Y121" i="71" s="1"/>
  <c r="AO121" i="71" s="1"/>
  <c r="BE203" i="71"/>
  <c r="Y203" i="71" s="1"/>
  <c r="AO203" i="71" s="1"/>
  <c r="BF194" i="71"/>
  <c r="Z194" i="71" s="1"/>
  <c r="AP194" i="71" s="1"/>
  <c r="BF135" i="71"/>
  <c r="Z135" i="71" s="1"/>
  <c r="AP135" i="71" s="1"/>
  <c r="BF180" i="71"/>
  <c r="Z180" i="71" s="1"/>
  <c r="AP18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K64" i="71"/>
  <c r="AE64" i="71" s="1"/>
  <c r="AU64" i="71" s="1"/>
  <c r="BK116" i="71"/>
  <c r="AE116" i="71" s="1"/>
  <c r="AU116" i="71" s="1"/>
  <c r="BK148" i="71"/>
  <c r="AE148" i="71" s="1"/>
  <c r="AU148" i="71" s="1"/>
  <c r="BK215" i="71"/>
  <c r="AE215" i="71" s="1"/>
  <c r="AU215" i="71" s="1"/>
  <c r="BF145" i="71"/>
  <c r="Z145" i="71" s="1"/>
  <c r="AP145" i="71" s="1"/>
  <c r="BF36" i="71"/>
  <c r="Z36" i="71" s="1"/>
  <c r="AP36" i="71" s="1"/>
  <c r="BC30" i="71"/>
  <c r="W30" i="71" s="1"/>
  <c r="AM30" i="71" s="1"/>
  <c r="BC46" i="71"/>
  <c r="W46" i="71" s="1"/>
  <c r="AM46" i="71" s="1"/>
  <c r="BC29" i="71"/>
  <c r="W29" i="71" s="1"/>
  <c r="AM29" i="71" s="1"/>
  <c r="BC45" i="71"/>
  <c r="W45" i="71" s="1"/>
  <c r="AM45" i="71" s="1"/>
  <c r="BC77" i="71"/>
  <c r="W77" i="71" s="1"/>
  <c r="AM77" i="71" s="1"/>
  <c r="BC93" i="71"/>
  <c r="W93" i="71" s="1"/>
  <c r="AM93" i="71" s="1"/>
  <c r="BC109" i="71"/>
  <c r="W109" i="71" s="1"/>
  <c r="AM10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27" i="71"/>
  <c r="W127" i="71" s="1"/>
  <c r="AM127" i="71" s="1"/>
  <c r="BC160" i="71"/>
  <c r="W160" i="71" s="1"/>
  <c r="AM160" i="71" s="1"/>
  <c r="BC169" i="71"/>
  <c r="W169" i="71" s="1"/>
  <c r="AM169" i="71" s="1"/>
  <c r="BC192" i="71"/>
  <c r="W192" i="71" s="1"/>
  <c r="AM192" i="71" s="1"/>
  <c r="BC199" i="71"/>
  <c r="W199" i="71" s="1"/>
  <c r="AM199" i="71" s="1"/>
  <c r="BC207" i="71"/>
  <c r="W207" i="71" s="1"/>
  <c r="AM207" i="71" s="1"/>
  <c r="BC200" i="71"/>
  <c r="W200" i="71" s="1"/>
  <c r="AM200" i="71" s="1"/>
  <c r="BC222" i="71"/>
  <c r="W222" i="71" s="1"/>
  <c r="AM222" i="71" s="1"/>
  <c r="BC163" i="71"/>
  <c r="W163" i="71" s="1"/>
  <c r="AM163" i="71" s="1"/>
  <c r="BC208" i="71"/>
  <c r="W208" i="71" s="1"/>
  <c r="AM208" i="71" s="1"/>
  <c r="BC216" i="71"/>
  <c r="W216" i="71" s="1"/>
  <c r="AM216" i="71" s="1"/>
  <c r="BF45" i="71"/>
  <c r="Z45" i="71" s="1"/>
  <c r="AP45" i="71" s="1"/>
  <c r="BE158" i="71"/>
  <c r="Y158" i="71" s="1"/>
  <c r="AO158" i="71" s="1"/>
  <c r="BE211" i="71"/>
  <c r="Y211" i="71" s="1"/>
  <c r="AO211" i="71" s="1"/>
  <c r="BB29" i="71"/>
  <c r="V29" i="71" s="1"/>
  <c r="AL29" i="71" s="1"/>
  <c r="BB33" i="71"/>
  <c r="V33" i="71" s="1"/>
  <c r="AL33" i="71" s="1"/>
  <c r="BB37" i="71"/>
  <c r="V37" i="71" s="1"/>
  <c r="AL37" i="71" s="1"/>
  <c r="BB45" i="71"/>
  <c r="V45" i="71" s="1"/>
  <c r="AL45" i="71" s="1"/>
  <c r="BB49" i="71"/>
  <c r="V49" i="71" s="1"/>
  <c r="AL49" i="71" s="1"/>
  <c r="BB53" i="71"/>
  <c r="V53" i="71" s="1"/>
  <c r="AL53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7" i="71"/>
  <c r="V77" i="71" s="1"/>
  <c r="AL77" i="71" s="1"/>
  <c r="BB81" i="71"/>
  <c r="V81" i="71" s="1"/>
  <c r="AL81" i="71" s="1"/>
  <c r="BB85" i="71"/>
  <c r="V85" i="71" s="1"/>
  <c r="AL85" i="71" s="1"/>
  <c r="BB93" i="71"/>
  <c r="V93" i="71" s="1"/>
  <c r="AL93" i="71" s="1"/>
  <c r="BB97" i="71"/>
  <c r="V97" i="71" s="1"/>
  <c r="AL97" i="71" s="1"/>
  <c r="BB101" i="71"/>
  <c r="V101" i="71" s="1"/>
  <c r="AL101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214" i="71"/>
  <c r="V214" i="71" s="1"/>
  <c r="AL214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216" i="71"/>
  <c r="V216" i="71" s="1"/>
  <c r="AL216" i="71" s="1"/>
  <c r="BB195" i="71"/>
  <c r="V195" i="71" s="1"/>
  <c r="AL195" i="71" s="1"/>
  <c r="BB203" i="71"/>
  <c r="V203" i="71" s="1"/>
  <c r="AL203" i="71" s="1"/>
  <c r="BN213" i="71"/>
  <c r="AH213" i="71" s="1"/>
  <c r="AX213" i="71" s="1"/>
  <c r="BE192" i="71"/>
  <c r="Y192" i="71" s="1"/>
  <c r="AO192" i="71" s="1"/>
  <c r="BE215" i="71"/>
  <c r="Y215" i="71" s="1"/>
  <c r="AO215" i="71" s="1"/>
  <c r="BE174" i="71"/>
  <c r="Y174" i="71" s="1"/>
  <c r="AO174" i="71" s="1"/>
  <c r="BF136" i="71"/>
  <c r="Z136" i="71" s="1"/>
  <c r="AP136" i="71" s="1"/>
  <c r="BF120" i="71"/>
  <c r="Z120" i="71" s="1"/>
  <c r="AP120" i="71" s="1"/>
  <c r="BF182" i="71"/>
  <c r="Z182" i="71" s="1"/>
  <c r="AP182" i="71" s="1"/>
  <c r="BF162" i="71"/>
  <c r="Z162" i="71" s="1"/>
  <c r="AP162" i="71" s="1"/>
  <c r="BF106" i="71"/>
  <c r="Z106" i="71" s="1"/>
  <c r="AP106" i="71" s="1"/>
  <c r="BF90" i="71"/>
  <c r="Z90" i="71" s="1"/>
  <c r="AP90" i="71" s="1"/>
  <c r="BF74" i="71"/>
  <c r="Z74" i="71" s="1"/>
  <c r="AP74" i="71" s="1"/>
  <c r="BF43" i="71"/>
  <c r="Z43" i="71" s="1"/>
  <c r="AP43" i="71" s="1"/>
  <c r="BF27" i="71"/>
  <c r="Z27" i="71" s="1"/>
  <c r="AP27" i="71" s="1"/>
  <c r="BF53" i="71"/>
  <c r="Z53" i="71" s="1"/>
  <c r="AP53" i="71" s="1"/>
  <c r="BF126" i="71"/>
  <c r="Z126" i="71" s="1"/>
  <c r="AP126" i="71" s="1"/>
  <c r="BF171" i="71"/>
  <c r="Z171" i="71" s="1"/>
  <c r="AP171" i="71" s="1"/>
  <c r="BK84" i="71"/>
  <c r="AE84" i="71" s="1"/>
  <c r="AU84" i="71" s="1"/>
  <c r="BK81" i="71"/>
  <c r="AE81" i="71" s="1"/>
  <c r="AU81" i="71" s="1"/>
  <c r="BK150" i="71"/>
  <c r="AE150" i="71" s="1"/>
  <c r="AU150" i="71" s="1"/>
  <c r="BK132" i="71"/>
  <c r="AE132" i="71" s="1"/>
  <c r="AU132" i="71" s="1"/>
  <c r="BK168" i="71"/>
  <c r="AE168" i="71" s="1"/>
  <c r="AU168" i="71" s="1"/>
  <c r="BF208" i="71"/>
  <c r="Z208" i="71" s="1"/>
  <c r="AP208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F40" i="71"/>
  <c r="Z40" i="71" s="1"/>
  <c r="AP40" i="71" s="1"/>
  <c r="BC26" i="71"/>
  <c r="W26" i="71" s="1"/>
  <c r="AM26" i="71" s="1"/>
  <c r="BC42" i="71"/>
  <c r="W42" i="71" s="1"/>
  <c r="AM42" i="71" s="1"/>
  <c r="BC25" i="71"/>
  <c r="W25" i="71" s="1"/>
  <c r="AM25" i="71" s="1"/>
  <c r="BC41" i="71"/>
  <c r="W41" i="71" s="1"/>
  <c r="AM41" i="71" s="1"/>
  <c r="BC68" i="71"/>
  <c r="W68" i="71" s="1"/>
  <c r="AM68" i="71" s="1"/>
  <c r="BC36" i="71"/>
  <c r="W36" i="71" s="1"/>
  <c r="AM36" i="71" s="1"/>
  <c r="BA50" i="71"/>
  <c r="U50" i="71" s="1"/>
  <c r="AK50" i="71" s="1"/>
  <c r="BA46" i="71"/>
  <c r="U46" i="71" s="1"/>
  <c r="AK46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20" i="71"/>
  <c r="U120" i="71" s="1"/>
  <c r="AK120" i="71" s="1"/>
  <c r="BA131" i="71"/>
  <c r="U131" i="71" s="1"/>
  <c r="AK131" i="71" s="1"/>
  <c r="BA168" i="71"/>
  <c r="U168" i="71" s="1"/>
  <c r="AK168" i="71" s="1"/>
  <c r="BA188" i="71"/>
  <c r="U188" i="71" s="1"/>
  <c r="AK188" i="71" s="1"/>
  <c r="BA172" i="71"/>
  <c r="U172" i="71" s="1"/>
  <c r="AK172" i="71" s="1"/>
  <c r="BA199" i="71"/>
  <c r="U199" i="71" s="1"/>
  <c r="AK199" i="71" s="1"/>
  <c r="BA218" i="71"/>
  <c r="U218" i="71" s="1"/>
  <c r="AK218" i="71" s="1"/>
  <c r="BC52" i="71"/>
  <c r="W52" i="71" s="1"/>
  <c r="AM52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76" i="71"/>
  <c r="W76" i="71" s="1"/>
  <c r="AM76" i="71" s="1"/>
  <c r="BC92" i="71"/>
  <c r="W92" i="71" s="1"/>
  <c r="AM92" i="71" s="1"/>
  <c r="BC108" i="71"/>
  <c r="W108" i="71" s="1"/>
  <c r="AM108" i="71" s="1"/>
  <c r="BC79" i="71"/>
  <c r="W79" i="71" s="1"/>
  <c r="AM79" i="71" s="1"/>
  <c r="BC95" i="71"/>
  <c r="W95" i="71" s="1"/>
  <c r="AM95" i="71" s="1"/>
  <c r="BC111" i="71"/>
  <c r="W111" i="71" s="1"/>
  <c r="AM111" i="71" s="1"/>
  <c r="BC126" i="71"/>
  <c r="W126" i="71" s="1"/>
  <c r="AM126" i="71" s="1"/>
  <c r="BC123" i="71"/>
  <c r="W123" i="71" s="1"/>
  <c r="AM123" i="71" s="1"/>
  <c r="BC194" i="71"/>
  <c r="W194" i="71" s="1"/>
  <c r="AM194" i="71" s="1"/>
  <c r="BC118" i="71"/>
  <c r="W118" i="71" s="1"/>
  <c r="AM118" i="71" s="1"/>
  <c r="BC125" i="71"/>
  <c r="W125" i="71" s="1"/>
  <c r="AM125" i="71" s="1"/>
  <c r="BC157" i="71"/>
  <c r="W157" i="71" s="1"/>
  <c r="AM157" i="71" s="1"/>
  <c r="BC177" i="71"/>
  <c r="W177" i="71" s="1"/>
  <c r="AM177" i="71" s="1"/>
  <c r="BC170" i="71"/>
  <c r="W170" i="71" s="1"/>
  <c r="AM170" i="71" s="1"/>
  <c r="BC139" i="71"/>
  <c r="W139" i="71" s="1"/>
  <c r="AM139" i="71" s="1"/>
  <c r="BC147" i="71"/>
  <c r="W147" i="71" s="1"/>
  <c r="AM147" i="71" s="1"/>
  <c r="BC178" i="71"/>
  <c r="W178" i="71" s="1"/>
  <c r="AM178" i="71" s="1"/>
  <c r="BC142" i="71"/>
  <c r="W142" i="71" s="1"/>
  <c r="AM142" i="71" s="1"/>
  <c r="BC176" i="71"/>
  <c r="W176" i="71" s="1"/>
  <c r="AM176" i="71" s="1"/>
  <c r="BC198" i="71"/>
  <c r="W198" i="71" s="1"/>
  <c r="AM198" i="71" s="1"/>
  <c r="BC206" i="71"/>
  <c r="W206" i="71" s="1"/>
  <c r="AM206" i="71" s="1"/>
  <c r="BC159" i="71"/>
  <c r="W159" i="71" s="1"/>
  <c r="AM159" i="71" s="1"/>
  <c r="BC175" i="71"/>
  <c r="W175" i="71" s="1"/>
  <c r="AM175" i="71" s="1"/>
  <c r="BC220" i="71"/>
  <c r="W220" i="71" s="1"/>
  <c r="AM220" i="71" s="1"/>
  <c r="BC215" i="71"/>
  <c r="W215" i="71" s="1"/>
  <c r="AM215" i="71" s="1"/>
  <c r="BC219" i="71"/>
  <c r="W219" i="71" s="1"/>
  <c r="AM219" i="71" s="1"/>
  <c r="BE35" i="71"/>
  <c r="Y35" i="71" s="1"/>
  <c r="AO35" i="71" s="1"/>
  <c r="BE51" i="71"/>
  <c r="Y51" i="71" s="1"/>
  <c r="AO51" i="71" s="1"/>
  <c r="BE80" i="71"/>
  <c r="Y80" i="71" s="1"/>
  <c r="AO80" i="71" s="1"/>
  <c r="BE96" i="71"/>
  <c r="Y96" i="71" s="1"/>
  <c r="AO96" i="71" s="1"/>
  <c r="BE112" i="71"/>
  <c r="Y112" i="71" s="1"/>
  <c r="AO112" i="71" s="1"/>
  <c r="BE128" i="71"/>
  <c r="Y128" i="71" s="1"/>
  <c r="AO128" i="71" s="1"/>
  <c r="BE208" i="71"/>
  <c r="Y208" i="71" s="1"/>
  <c r="AO208" i="71" s="1"/>
  <c r="BE155" i="71"/>
  <c r="Y155" i="71" s="1"/>
  <c r="AO155" i="71" s="1"/>
  <c r="BE163" i="71"/>
  <c r="Y163" i="71" s="1"/>
  <c r="AO163" i="71" s="1"/>
  <c r="BE199" i="71"/>
  <c r="Y199" i="71" s="1"/>
  <c r="AO199" i="71" s="1"/>
  <c r="BE183" i="71"/>
  <c r="Y183" i="71" s="1"/>
  <c r="AO183" i="71" s="1"/>
  <c r="BE194" i="71"/>
  <c r="Y194" i="71" s="1"/>
  <c r="AO194" i="71" s="1"/>
  <c r="BA34" i="71"/>
  <c r="U34" i="71" s="1"/>
  <c r="AK34" i="71" s="1"/>
  <c r="BA30" i="71"/>
  <c r="U30" i="71" s="1"/>
  <c r="AK30" i="71" s="1"/>
  <c r="BA58" i="71"/>
  <c r="U58" i="71" s="1"/>
  <c r="AK58" i="71" s="1"/>
  <c r="BA70" i="71"/>
  <c r="U70" i="71" s="1"/>
  <c r="AK70" i="71" s="1"/>
  <c r="BA86" i="71"/>
  <c r="U86" i="71" s="1"/>
  <c r="AK86" i="71" s="1"/>
  <c r="BA102" i="71"/>
  <c r="U102" i="71" s="1"/>
  <c r="AK102" i="71" s="1"/>
  <c r="BA184" i="71"/>
  <c r="U184" i="71" s="1"/>
  <c r="AK184" i="71" s="1"/>
  <c r="BA198" i="71"/>
  <c r="U198" i="71" s="1"/>
  <c r="AK198" i="71" s="1"/>
  <c r="BA219" i="71"/>
  <c r="U219" i="71" s="1"/>
  <c r="AK219" i="71" s="1"/>
  <c r="BA203" i="71"/>
  <c r="U203" i="71" s="1"/>
  <c r="AK203" i="71" s="1"/>
  <c r="BM40" i="71"/>
  <c r="AG40" i="71" s="1"/>
  <c r="AW40" i="71" s="1"/>
  <c r="BM36" i="71"/>
  <c r="AG36" i="71" s="1"/>
  <c r="AW36" i="71" s="1"/>
  <c r="BM27" i="71"/>
  <c r="AG27" i="71" s="1"/>
  <c r="AW27" i="71" s="1"/>
  <c r="BM43" i="71"/>
  <c r="AG43" i="71" s="1"/>
  <c r="AW43" i="71" s="1"/>
  <c r="BM29" i="71"/>
  <c r="AG29" i="71" s="1"/>
  <c r="AW29" i="71" s="1"/>
  <c r="BM45" i="71"/>
  <c r="AG45" i="71" s="1"/>
  <c r="AW4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91" i="71"/>
  <c r="AG191" i="71" s="1"/>
  <c r="AW191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214" i="71"/>
  <c r="AG214" i="71" s="1"/>
  <c r="AW214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207" i="71"/>
  <c r="AG207" i="71" s="1"/>
  <c r="AW207" i="71" s="1"/>
  <c r="BM201" i="71"/>
  <c r="AG201" i="71" s="1"/>
  <c r="AW201" i="71" s="1"/>
  <c r="BM209" i="71"/>
  <c r="AG209" i="71" s="1"/>
  <c r="AW209" i="71" s="1"/>
  <c r="BM192" i="71"/>
  <c r="AG192" i="71" s="1"/>
  <c r="AW192" i="71" s="1"/>
  <c r="BM200" i="71"/>
  <c r="AG200" i="71" s="1"/>
  <c r="AW200" i="71" s="1"/>
  <c r="BM221" i="71"/>
  <c r="AG221" i="71" s="1"/>
  <c r="AW221" i="71" s="1"/>
  <c r="BN84" i="71"/>
  <c r="AH84" i="71" s="1"/>
  <c r="AX84" i="71" s="1"/>
  <c r="BN100" i="71"/>
  <c r="AH100" i="71" s="1"/>
  <c r="AX100" i="71" s="1"/>
  <c r="BN120" i="71"/>
  <c r="AH120" i="71" s="1"/>
  <c r="AX120" i="71" s="1"/>
  <c r="BN218" i="71"/>
  <c r="AH218" i="71" s="1"/>
  <c r="AX218" i="71" s="1"/>
  <c r="BG180" i="70"/>
  <c r="AA180" i="70" s="1"/>
  <c r="AQ180" i="70" s="1"/>
  <c r="BG114" i="70"/>
  <c r="AA114" i="70" s="1"/>
  <c r="AQ114" i="70" s="1"/>
  <c r="P8" i="53"/>
  <c r="BD60" i="70"/>
  <c r="X60" i="70" s="1"/>
  <c r="AN60" i="70" s="1"/>
  <c r="BJ114" i="70"/>
  <c r="AD114" i="70" s="1"/>
  <c r="AT114" i="70" s="1"/>
  <c r="BJ189" i="70"/>
  <c r="AD189" i="70" s="1"/>
  <c r="AT189" i="70" s="1"/>
  <c r="BJ209" i="70"/>
  <c r="AD209" i="70" s="1"/>
  <c r="AT209" i="70" s="1"/>
  <c r="BK168" i="70"/>
  <c r="AE168" i="70" s="1"/>
  <c r="AU168" i="70" s="1"/>
  <c r="BL131" i="70"/>
  <c r="AF131" i="70" s="1"/>
  <c r="AV131" i="70" s="1"/>
  <c r="BL30" i="70"/>
  <c r="AF30" i="70" s="1"/>
  <c r="AV30" i="70" s="1"/>
  <c r="BL38" i="70"/>
  <c r="AF38" i="70" s="1"/>
  <c r="AV38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L215" i="70"/>
  <c r="AF215" i="70" s="1"/>
  <c r="AV215" i="70" s="1"/>
  <c r="BL96" i="70"/>
  <c r="AF96" i="70" s="1"/>
  <c r="AV96" i="70" s="1"/>
  <c r="BK128" i="70"/>
  <c r="AE128" i="70" s="1"/>
  <c r="AU128" i="70" s="1"/>
  <c r="BJ192" i="70"/>
  <c r="AD192" i="70" s="1"/>
  <c r="AT192" i="70" s="1"/>
  <c r="BJ131" i="70"/>
  <c r="AD131" i="70" s="1"/>
  <c r="AT131" i="70" s="1"/>
  <c r="BH171" i="70"/>
  <c r="AB171" i="70" s="1"/>
  <c r="AR171" i="70" s="1"/>
  <c r="BH90" i="70"/>
  <c r="AB90" i="70" s="1"/>
  <c r="AR90" i="70" s="1"/>
  <c r="BH117" i="70"/>
  <c r="AB117" i="70" s="1"/>
  <c r="AR117" i="70" s="1"/>
  <c r="BH83" i="70"/>
  <c r="AB83" i="70" s="1"/>
  <c r="AR83" i="70" s="1"/>
  <c r="BH158" i="70"/>
  <c r="AB158" i="70" s="1"/>
  <c r="AR158" i="70" s="1"/>
  <c r="BH153" i="70"/>
  <c r="AB153" i="70" s="1"/>
  <c r="AR153" i="70" s="1"/>
  <c r="BH121" i="70"/>
  <c r="AB121" i="70" s="1"/>
  <c r="AR121" i="70" s="1"/>
  <c r="BH89" i="70"/>
  <c r="AB89" i="70" s="1"/>
  <c r="AR89" i="70" s="1"/>
  <c r="BH42" i="70"/>
  <c r="AB42" i="70" s="1"/>
  <c r="AR42" i="70" s="1"/>
  <c r="BH189" i="70"/>
  <c r="AB189" i="70" s="1"/>
  <c r="AR189" i="70" s="1"/>
  <c r="BH162" i="70"/>
  <c r="AB162" i="70" s="1"/>
  <c r="AR162" i="70" s="1"/>
  <c r="BH146" i="70"/>
  <c r="AB146" i="70" s="1"/>
  <c r="AR146" i="70" s="1"/>
  <c r="BH51" i="70"/>
  <c r="AB51" i="70" s="1"/>
  <c r="AR51" i="70" s="1"/>
  <c r="BH77" i="70"/>
  <c r="AB77" i="70" s="1"/>
  <c r="AR77" i="70" s="1"/>
  <c r="BH30" i="70"/>
  <c r="AB30" i="70" s="1"/>
  <c r="AR30" i="70" s="1"/>
  <c r="BH172" i="70"/>
  <c r="AB172" i="70" s="1"/>
  <c r="AR172" i="70" s="1"/>
  <c r="BH75" i="70"/>
  <c r="AB75" i="70" s="1"/>
  <c r="AR75" i="70" s="1"/>
  <c r="BH138" i="70"/>
  <c r="AB138" i="70" s="1"/>
  <c r="AR138" i="70" s="1"/>
  <c r="BH64" i="70"/>
  <c r="AB64" i="70" s="1"/>
  <c r="AR64" i="70" s="1"/>
  <c r="BH118" i="70"/>
  <c r="AB118" i="70" s="1"/>
  <c r="AR118" i="70" s="1"/>
  <c r="BH205" i="70"/>
  <c r="AB205" i="70" s="1"/>
  <c r="AR205" i="70" s="1"/>
  <c r="BH33" i="70"/>
  <c r="AB33" i="70" s="1"/>
  <c r="AR33" i="70" s="1"/>
  <c r="BH129" i="70"/>
  <c r="AB129" i="70" s="1"/>
  <c r="AR129" i="70" s="1"/>
  <c r="BH126" i="70"/>
  <c r="AB126" i="70" s="1"/>
  <c r="AR126" i="70" s="1"/>
  <c r="BH73" i="70"/>
  <c r="AB73" i="70" s="1"/>
  <c r="AR73" i="70" s="1"/>
  <c r="BH100" i="70"/>
  <c r="AB100" i="70" s="1"/>
  <c r="AR100" i="70" s="1"/>
  <c r="BH25" i="70"/>
  <c r="AB25" i="70" s="1"/>
  <c r="AR25" i="70" s="1"/>
  <c r="BH173" i="70"/>
  <c r="AB173" i="70" s="1"/>
  <c r="AR173" i="70" s="1"/>
  <c r="BH61" i="70"/>
  <c r="AB61" i="70" s="1"/>
  <c r="AR61" i="70" s="1"/>
  <c r="BH116" i="70"/>
  <c r="AB116" i="70" s="1"/>
  <c r="AR116" i="70" s="1"/>
  <c r="BG71" i="70"/>
  <c r="AA71" i="70" s="1"/>
  <c r="AQ71" i="70" s="1"/>
  <c r="BG176" i="70"/>
  <c r="AA176" i="70" s="1"/>
  <c r="AQ176" i="70" s="1"/>
  <c r="BF76" i="70"/>
  <c r="Z76" i="70" s="1"/>
  <c r="AP76" i="70" s="1"/>
  <c r="BF159" i="70"/>
  <c r="Z159" i="70" s="1"/>
  <c r="AP159" i="70" s="1"/>
  <c r="BF62" i="70"/>
  <c r="Z62" i="70" s="1"/>
  <c r="AP62" i="70" s="1"/>
  <c r="BF25" i="70"/>
  <c r="Z25" i="70" s="1"/>
  <c r="AP25" i="70" s="1"/>
  <c r="BF31" i="70"/>
  <c r="Z31" i="70" s="1"/>
  <c r="AP31" i="70" s="1"/>
  <c r="BF47" i="70"/>
  <c r="Z47" i="70" s="1"/>
  <c r="AP47" i="70" s="1"/>
  <c r="BF79" i="70"/>
  <c r="Z79" i="70" s="1"/>
  <c r="AP79" i="70" s="1"/>
  <c r="BF172" i="70"/>
  <c r="Z172" i="70" s="1"/>
  <c r="AP172" i="70" s="1"/>
  <c r="BF185" i="70"/>
  <c r="Z185" i="70" s="1"/>
  <c r="AP185" i="70" s="1"/>
  <c r="BF221" i="70"/>
  <c r="Z221" i="70" s="1"/>
  <c r="AP221" i="70" s="1"/>
  <c r="BE46" i="70"/>
  <c r="Y46" i="70" s="1"/>
  <c r="AO46" i="70" s="1"/>
  <c r="BE75" i="70"/>
  <c r="Y75" i="70" s="1"/>
  <c r="AO75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200" i="70"/>
  <c r="Y200" i="70" s="1"/>
  <c r="AO200" i="70" s="1"/>
  <c r="BE99" i="70"/>
  <c r="Y99" i="70" s="1"/>
  <c r="AO99" i="70" s="1"/>
  <c r="BE31" i="70"/>
  <c r="Y31" i="70" s="1"/>
  <c r="AO31" i="70" s="1"/>
  <c r="BE47" i="70"/>
  <c r="Y47" i="70" s="1"/>
  <c r="AO47" i="70" s="1"/>
  <c r="BE71" i="70"/>
  <c r="Y71" i="70" s="1"/>
  <c r="AO71" i="70" s="1"/>
  <c r="BE196" i="70"/>
  <c r="Y196" i="70" s="1"/>
  <c r="AO196" i="70" s="1"/>
  <c r="BD161" i="70"/>
  <c r="X161" i="70" s="1"/>
  <c r="AN161" i="70" s="1"/>
  <c r="BD53" i="70"/>
  <c r="X53" i="70" s="1"/>
  <c r="AN53" i="70" s="1"/>
  <c r="BD213" i="70"/>
  <c r="X213" i="70" s="1"/>
  <c r="AN213" i="70" s="1"/>
  <c r="BD74" i="70"/>
  <c r="X74" i="70" s="1"/>
  <c r="AN74" i="70" s="1"/>
  <c r="BD196" i="70"/>
  <c r="X196" i="70" s="1"/>
  <c r="AN196" i="70" s="1"/>
  <c r="BD137" i="70"/>
  <c r="X137" i="70" s="1"/>
  <c r="AN137" i="70" s="1"/>
  <c r="BD129" i="70"/>
  <c r="X129" i="70" s="1"/>
  <c r="AN129" i="70" s="1"/>
  <c r="BD190" i="70"/>
  <c r="X190" i="70" s="1"/>
  <c r="AN190" i="70" s="1"/>
  <c r="BD149" i="70"/>
  <c r="X149" i="70" s="1"/>
  <c r="AN149" i="70" s="1"/>
  <c r="BD79" i="70"/>
  <c r="X79" i="70" s="1"/>
  <c r="AN79" i="70" s="1"/>
  <c r="BD111" i="70"/>
  <c r="X111" i="70" s="1"/>
  <c r="AN111" i="70" s="1"/>
  <c r="BD208" i="70"/>
  <c r="X208" i="70" s="1"/>
  <c r="AN208" i="70" s="1"/>
  <c r="BB34" i="70"/>
  <c r="V34" i="70" s="1"/>
  <c r="AL34" i="70" s="1"/>
  <c r="BB96" i="70"/>
  <c r="V96" i="70" s="1"/>
  <c r="AL96" i="70" s="1"/>
  <c r="BB33" i="70"/>
  <c r="V33" i="70" s="1"/>
  <c r="AL33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BB206" i="70"/>
  <c r="V206" i="70" s="1"/>
  <c r="AL206" i="70" s="1"/>
  <c r="BB210" i="70"/>
  <c r="V210" i="70" s="1"/>
  <c r="AL210" i="70" s="1"/>
  <c r="BB214" i="70"/>
  <c r="V214" i="70" s="1"/>
  <c r="AL214" i="70" s="1"/>
  <c r="AZ214" i="70"/>
  <c r="T214" i="70" s="1"/>
  <c r="AJ214" i="70" s="1"/>
  <c r="AZ34" i="70"/>
  <c r="T34" i="70" s="1"/>
  <c r="AJ34" i="70" s="1"/>
  <c r="AZ38" i="70"/>
  <c r="T38" i="70" s="1"/>
  <c r="AJ38" i="70" s="1"/>
  <c r="AZ46" i="70"/>
  <c r="T46" i="70" s="1"/>
  <c r="AJ46" i="70" s="1"/>
  <c r="AZ54" i="70"/>
  <c r="T54" i="70" s="1"/>
  <c r="AJ54" i="70" s="1"/>
  <c r="AZ73" i="70"/>
  <c r="T73" i="70" s="1"/>
  <c r="AJ73" i="70" s="1"/>
  <c r="AZ77" i="70"/>
  <c r="T77" i="70" s="1"/>
  <c r="AJ77" i="70" s="1"/>
  <c r="AZ93" i="70"/>
  <c r="T93" i="70" s="1"/>
  <c r="AJ93" i="70" s="1"/>
  <c r="AZ109" i="70"/>
  <c r="T109" i="70" s="1"/>
  <c r="AJ109" i="70" s="1"/>
  <c r="AZ174" i="70"/>
  <c r="T174" i="70" s="1"/>
  <c r="AJ174" i="70" s="1"/>
  <c r="AZ182" i="70"/>
  <c r="T182" i="70" s="1"/>
  <c r="AJ182" i="70" s="1"/>
  <c r="AZ202" i="70"/>
  <c r="T202" i="70" s="1"/>
  <c r="AJ202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AZ203" i="70"/>
  <c r="T203" i="70" s="1"/>
  <c r="AJ203" i="70" s="1"/>
  <c r="AZ211" i="70"/>
  <c r="T211" i="70" s="1"/>
  <c r="AJ211" i="70" s="1"/>
  <c r="AZ33" i="70"/>
  <c r="T33" i="70" s="1"/>
  <c r="AJ3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AZ215" i="70"/>
  <c r="T215" i="70" s="1"/>
  <c r="AJ215" i="70" s="1"/>
  <c r="AZ145" i="70"/>
  <c r="T145" i="70" s="1"/>
  <c r="AJ145" i="70" s="1"/>
  <c r="AZ194" i="70"/>
  <c r="T194" i="70" s="1"/>
  <c r="AJ194" i="70" s="1"/>
  <c r="AZ210" i="70"/>
  <c r="T210" i="70" s="1"/>
  <c r="AJ210" i="70" s="1"/>
  <c r="BH114" i="70"/>
  <c r="AB114" i="70" s="1"/>
  <c r="AR114" i="70" s="1"/>
  <c r="BH82" i="70"/>
  <c r="AB82" i="70" s="1"/>
  <c r="AR82" i="70" s="1"/>
  <c r="BH222" i="70"/>
  <c r="AB222" i="70" s="1"/>
  <c r="AR222" i="70" s="1"/>
  <c r="BH190" i="70"/>
  <c r="AB190" i="70" s="1"/>
  <c r="AR190" i="70" s="1"/>
  <c r="BH174" i="70"/>
  <c r="AB174" i="70" s="1"/>
  <c r="AR174" i="70" s="1"/>
  <c r="BH107" i="70"/>
  <c r="AB107" i="70" s="1"/>
  <c r="AR107" i="70" s="1"/>
  <c r="BH44" i="70"/>
  <c r="AB44" i="70" s="1"/>
  <c r="AR44" i="70" s="1"/>
  <c r="BH28" i="70"/>
  <c r="AB28" i="70" s="1"/>
  <c r="AR28" i="70" s="1"/>
  <c r="AZ84" i="70"/>
  <c r="T84" i="70" s="1"/>
  <c r="AJ84" i="70" s="1"/>
  <c r="BH160" i="70"/>
  <c r="AB160" i="70" s="1"/>
  <c r="AR160" i="70" s="1"/>
  <c r="BH96" i="70"/>
  <c r="AB96" i="70" s="1"/>
  <c r="AR96" i="70" s="1"/>
  <c r="BH197" i="70"/>
  <c r="AB197" i="70" s="1"/>
  <c r="AR197" i="70" s="1"/>
  <c r="BH201" i="70"/>
  <c r="AB201" i="70" s="1"/>
  <c r="AR201" i="70" s="1"/>
  <c r="BH92" i="70"/>
  <c r="AB92" i="70" s="1"/>
  <c r="AR92" i="70" s="1"/>
  <c r="BH23" i="70"/>
  <c r="AB23" i="70" s="1"/>
  <c r="AR23" i="70" s="1"/>
  <c r="BH210" i="70"/>
  <c r="AB210" i="70" s="1"/>
  <c r="AR210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34" i="70"/>
  <c r="AB34" i="70" s="1"/>
  <c r="AR34" i="70" s="1"/>
  <c r="BH111" i="70"/>
  <c r="AB111" i="70" s="1"/>
  <c r="AR111" i="70" s="1"/>
  <c r="BN91" i="70"/>
  <c r="AH91" i="70" s="1"/>
  <c r="AX91" i="70" s="1"/>
  <c r="BN212" i="70"/>
  <c r="AH212" i="70" s="1"/>
  <c r="AX212" i="70" s="1"/>
  <c r="BN33" i="70"/>
  <c r="AH33" i="70" s="1"/>
  <c r="AX33" i="70" s="1"/>
  <c r="BN194" i="70"/>
  <c r="AH194" i="70" s="1"/>
  <c r="AX194" i="70" s="1"/>
  <c r="BN104" i="70"/>
  <c r="AH104" i="70" s="1"/>
  <c r="AX104" i="70" s="1"/>
  <c r="BN148" i="70"/>
  <c r="AH148" i="70" s="1"/>
  <c r="AX148" i="70" s="1"/>
  <c r="BF37" i="70"/>
  <c r="Z37" i="70" s="1"/>
  <c r="AP37" i="70" s="1"/>
  <c r="BF65" i="70"/>
  <c r="Z65" i="70" s="1"/>
  <c r="AP65" i="70" s="1"/>
  <c r="BF100" i="70"/>
  <c r="Z100" i="70" s="1"/>
  <c r="AP100" i="70" s="1"/>
  <c r="BF127" i="70"/>
  <c r="Z127" i="70" s="1"/>
  <c r="AP127" i="70" s="1"/>
  <c r="BF120" i="70"/>
  <c r="Z120" i="70" s="1"/>
  <c r="AP120" i="70" s="1"/>
  <c r="BF30" i="70"/>
  <c r="Z30" i="70" s="1"/>
  <c r="AP30" i="70" s="1"/>
  <c r="BF46" i="70"/>
  <c r="Z46" i="70" s="1"/>
  <c r="AP46" i="70" s="1"/>
  <c r="BF52" i="70"/>
  <c r="Z52" i="70" s="1"/>
  <c r="AP52" i="70" s="1"/>
  <c r="BF59" i="70"/>
  <c r="Z59" i="70" s="1"/>
  <c r="AP59" i="70" s="1"/>
  <c r="BF152" i="70"/>
  <c r="Z152" i="70" s="1"/>
  <c r="AP152" i="70" s="1"/>
  <c r="BF176" i="70"/>
  <c r="Z176" i="70" s="1"/>
  <c r="AP176" i="70" s="1"/>
  <c r="BF188" i="70"/>
  <c r="Z188" i="70" s="1"/>
  <c r="AP188" i="70" s="1"/>
  <c r="BF196" i="70"/>
  <c r="Z196" i="70" s="1"/>
  <c r="AP196" i="70" s="1"/>
  <c r="BF204" i="70"/>
  <c r="Z204" i="70" s="1"/>
  <c r="AP204" i="70" s="1"/>
  <c r="BF216" i="70"/>
  <c r="Z216" i="70" s="1"/>
  <c r="AP216" i="70" s="1"/>
  <c r="BD145" i="70"/>
  <c r="X145" i="70" s="1"/>
  <c r="AN145" i="70" s="1"/>
  <c r="BB32" i="70"/>
  <c r="V32" i="70" s="1"/>
  <c r="AL32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39" i="70"/>
  <c r="V39" i="70" s="1"/>
  <c r="AL39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BB213" i="70"/>
  <c r="V213" i="70" s="1"/>
  <c r="AL213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AZ200" i="70"/>
  <c r="T200" i="70" s="1"/>
  <c r="AJ200" i="70" s="1"/>
  <c r="AZ216" i="70"/>
  <c r="T216" i="70" s="1"/>
  <c r="AJ216" i="70" s="1"/>
  <c r="BC116" i="70"/>
  <c r="W116" i="70" s="1"/>
  <c r="AM116" i="70" s="1"/>
  <c r="BC174" i="70"/>
  <c r="W174" i="70" s="1"/>
  <c r="AM174" i="70" s="1"/>
  <c r="BD206" i="70"/>
  <c r="X206" i="70" s="1"/>
  <c r="AN206" i="70" s="1"/>
  <c r="BE38" i="70"/>
  <c r="Y38" i="70" s="1"/>
  <c r="AO38" i="70" s="1"/>
  <c r="BL168" i="70"/>
  <c r="AF168" i="70" s="1"/>
  <c r="AV168" i="70" s="1"/>
  <c r="BL33" i="70"/>
  <c r="AF33" i="70" s="1"/>
  <c r="AV33" i="70" s="1"/>
  <c r="BL41" i="70"/>
  <c r="AF41" i="70" s="1"/>
  <c r="AV41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74" i="70"/>
  <c r="AF174" i="70" s="1"/>
  <c r="AV174" i="70" s="1"/>
  <c r="BL190" i="70"/>
  <c r="AF190" i="70" s="1"/>
  <c r="AV190" i="70" s="1"/>
  <c r="BL202" i="70"/>
  <c r="AF202" i="70" s="1"/>
  <c r="AV202" i="70" s="1"/>
  <c r="BL210" i="70"/>
  <c r="AF210" i="70" s="1"/>
  <c r="AV210" i="70" s="1"/>
  <c r="BL214" i="70"/>
  <c r="AF214" i="70" s="1"/>
  <c r="AV214" i="70" s="1"/>
  <c r="BF114" i="70"/>
  <c r="Z114" i="70" s="1"/>
  <c r="AP114" i="70" s="1"/>
  <c r="BF66" i="70"/>
  <c r="Z66" i="70" s="1"/>
  <c r="AP66" i="70" s="1"/>
  <c r="BF43" i="70"/>
  <c r="Z43" i="70" s="1"/>
  <c r="AP43" i="70" s="1"/>
  <c r="BF83" i="70"/>
  <c r="Z83" i="70" s="1"/>
  <c r="AP83" i="70" s="1"/>
  <c r="BF174" i="70"/>
  <c r="Z174" i="70" s="1"/>
  <c r="AP174" i="70" s="1"/>
  <c r="BF190" i="70"/>
  <c r="Z190" i="70" s="1"/>
  <c r="AP190" i="70" s="1"/>
  <c r="BB29" i="70"/>
  <c r="V29" i="70" s="1"/>
  <c r="AL29" i="70" s="1"/>
  <c r="BB68" i="70"/>
  <c r="V68" i="70" s="1"/>
  <c r="AL68" i="70" s="1"/>
  <c r="BB133" i="70"/>
  <c r="V133" i="70" s="1"/>
  <c r="AL133" i="70" s="1"/>
  <c r="BB165" i="70"/>
  <c r="V165" i="70" s="1"/>
  <c r="AL165" i="70" s="1"/>
  <c r="BB116" i="70"/>
  <c r="V116" i="70" s="1"/>
  <c r="AL116" i="70" s="1"/>
  <c r="BB69" i="70"/>
  <c r="V69" i="70" s="1"/>
  <c r="AL69" i="70" s="1"/>
  <c r="BB132" i="70"/>
  <c r="V132" i="70" s="1"/>
  <c r="AL132" i="70" s="1"/>
  <c r="BB148" i="70"/>
  <c r="V148" i="70" s="1"/>
  <c r="AL148" i="70" s="1"/>
  <c r="BB86" i="70"/>
  <c r="V86" i="70" s="1"/>
  <c r="AL86" i="70" s="1"/>
  <c r="AZ22" i="70"/>
  <c r="T22" i="70" s="1"/>
  <c r="AJ22" i="70" s="1"/>
  <c r="AZ65" i="70"/>
  <c r="T65" i="70" s="1"/>
  <c r="AJ65" i="70" s="1"/>
  <c r="AZ89" i="70"/>
  <c r="T89" i="70" s="1"/>
  <c r="AJ89" i="70" s="1"/>
  <c r="AZ97" i="70"/>
  <c r="T97" i="70" s="1"/>
  <c r="AJ97" i="70" s="1"/>
  <c r="AZ153" i="70"/>
  <c r="T153" i="70" s="1"/>
  <c r="AJ153" i="70" s="1"/>
  <c r="AZ161" i="70"/>
  <c r="T161" i="70" s="1"/>
  <c r="AJ161" i="70" s="1"/>
  <c r="BD174" i="70"/>
  <c r="X174" i="70" s="1"/>
  <c r="AN174" i="70" s="1"/>
  <c r="BL27" i="70"/>
  <c r="AF27" i="70" s="1"/>
  <c r="AV27" i="70" s="1"/>
  <c r="BL51" i="70"/>
  <c r="AF51" i="70" s="1"/>
  <c r="AV51" i="70" s="1"/>
  <c r="BL59" i="70"/>
  <c r="AF59" i="70" s="1"/>
  <c r="AV5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92" i="70"/>
  <c r="AF192" i="70" s="1"/>
  <c r="AV192" i="70" s="1"/>
  <c r="BL212" i="70"/>
  <c r="AF212" i="70" s="1"/>
  <c r="AV212" i="70" s="1"/>
  <c r="BK82" i="70"/>
  <c r="AE82" i="70" s="1"/>
  <c r="AU82" i="70" s="1"/>
  <c r="BK68" i="70"/>
  <c r="AE68" i="70" s="1"/>
  <c r="AU68" i="70" s="1"/>
  <c r="BD116" i="70"/>
  <c r="X116" i="70" s="1"/>
  <c r="AN116" i="70" s="1"/>
  <c r="BD148" i="70"/>
  <c r="X148" i="70" s="1"/>
  <c r="AN148" i="70" s="1"/>
  <c r="BD106" i="70"/>
  <c r="X106" i="70" s="1"/>
  <c r="AN106" i="70" s="1"/>
  <c r="BD219" i="70"/>
  <c r="X219" i="70" s="1"/>
  <c r="AN219" i="70" s="1"/>
  <c r="BD180" i="70"/>
  <c r="X180" i="70" s="1"/>
  <c r="AN180" i="70" s="1"/>
  <c r="BH124" i="70"/>
  <c r="AB124" i="70" s="1"/>
  <c r="AR124" i="70" s="1"/>
  <c r="BH215" i="70"/>
  <c r="AB215" i="70" s="1"/>
  <c r="AR215" i="70" s="1"/>
  <c r="BH199" i="70"/>
  <c r="AB199" i="70" s="1"/>
  <c r="AR199" i="70" s="1"/>
  <c r="BH183" i="70"/>
  <c r="AB183" i="70" s="1"/>
  <c r="AR183" i="70" s="1"/>
  <c r="BH166" i="70"/>
  <c r="AB166" i="70" s="1"/>
  <c r="AR166" i="70" s="1"/>
  <c r="BH150" i="70"/>
  <c r="AB150" i="70" s="1"/>
  <c r="AR150" i="70" s="1"/>
  <c r="BH102" i="70"/>
  <c r="AB102" i="70" s="1"/>
  <c r="AR102" i="70" s="1"/>
  <c r="BH86" i="70"/>
  <c r="AB86" i="70" s="1"/>
  <c r="AR86" i="70" s="1"/>
  <c r="BH194" i="70"/>
  <c r="AB194" i="70" s="1"/>
  <c r="AR194" i="70" s="1"/>
  <c r="BH97" i="70"/>
  <c r="AB97" i="70" s="1"/>
  <c r="AR97" i="70" s="1"/>
  <c r="BH50" i="70"/>
  <c r="AB50" i="70" s="1"/>
  <c r="AR50" i="70" s="1"/>
  <c r="BH208" i="70"/>
  <c r="AB208" i="70" s="1"/>
  <c r="AR208" i="70" s="1"/>
  <c r="BH192" i="70"/>
  <c r="AB192" i="70" s="1"/>
  <c r="AR192" i="70" s="1"/>
  <c r="BH176" i="70"/>
  <c r="AB176" i="70" s="1"/>
  <c r="AR176" i="70" s="1"/>
  <c r="BH79" i="70"/>
  <c r="AB79" i="70" s="1"/>
  <c r="AR79" i="70" s="1"/>
  <c r="BH32" i="70"/>
  <c r="AB32" i="70" s="1"/>
  <c r="AR32" i="70" s="1"/>
  <c r="BF115" i="70"/>
  <c r="Z115" i="70" s="1"/>
  <c r="AP115" i="70" s="1"/>
  <c r="BB40" i="70"/>
  <c r="V40" i="70" s="1"/>
  <c r="AL40" i="70" s="1"/>
  <c r="BH94" i="70"/>
  <c r="AB94" i="70" s="1"/>
  <c r="AR94" i="70" s="1"/>
  <c r="BH56" i="70"/>
  <c r="AB56" i="70" s="1"/>
  <c r="AR56" i="70" s="1"/>
  <c r="BH40" i="70"/>
  <c r="AB40" i="70" s="1"/>
  <c r="AR40" i="70" s="1"/>
  <c r="BN80" i="70"/>
  <c r="AH80" i="70" s="1"/>
  <c r="AX80" i="70" s="1"/>
  <c r="BN158" i="70"/>
  <c r="AH158" i="70" s="1"/>
  <c r="AX158" i="70" s="1"/>
  <c r="BF107" i="70"/>
  <c r="Z107" i="70" s="1"/>
  <c r="AP107" i="70" s="1"/>
  <c r="BF82" i="70"/>
  <c r="Z82" i="70" s="1"/>
  <c r="AP82" i="70" s="1"/>
  <c r="BF27" i="70"/>
  <c r="Z27" i="70" s="1"/>
  <c r="AP27" i="70" s="1"/>
  <c r="BF48" i="70"/>
  <c r="Z48" i="70" s="1"/>
  <c r="AP48" i="70" s="1"/>
  <c r="BF173" i="70"/>
  <c r="Z173" i="70" s="1"/>
  <c r="AP173" i="70" s="1"/>
  <c r="BF186" i="70"/>
  <c r="Z186" i="70" s="1"/>
  <c r="AP186" i="70" s="1"/>
  <c r="BF206" i="70"/>
  <c r="Z206" i="70" s="1"/>
  <c r="AP206" i="70" s="1"/>
  <c r="BB47" i="70"/>
  <c r="V47" i="70" s="1"/>
  <c r="AL47" i="70" s="1"/>
  <c r="BB83" i="70"/>
  <c r="V83" i="70" s="1"/>
  <c r="AL83" i="70" s="1"/>
  <c r="BB117" i="70"/>
  <c r="V117" i="70" s="1"/>
  <c r="AL117" i="70" s="1"/>
  <c r="BB149" i="70"/>
  <c r="V149" i="70" s="1"/>
  <c r="AL149" i="70" s="1"/>
  <c r="BB46" i="70"/>
  <c r="V46" i="70" s="1"/>
  <c r="AL46" i="70" s="1"/>
  <c r="BB134" i="70"/>
  <c r="V134" i="70" s="1"/>
  <c r="AL134" i="70" s="1"/>
  <c r="BB101" i="70"/>
  <c r="V101" i="70" s="1"/>
  <c r="AL101" i="70" s="1"/>
  <c r="BB164" i="70"/>
  <c r="V164" i="70" s="1"/>
  <c r="AL164" i="70" s="1"/>
  <c r="AZ30" i="70"/>
  <c r="T30" i="70" s="1"/>
  <c r="AJ30" i="70" s="1"/>
  <c r="AZ101" i="70"/>
  <c r="T101" i="70" s="1"/>
  <c r="AJ101" i="70" s="1"/>
  <c r="AZ105" i="70"/>
  <c r="T105" i="70" s="1"/>
  <c r="AJ105" i="70" s="1"/>
  <c r="AZ117" i="70"/>
  <c r="T117" i="70" s="1"/>
  <c r="AJ117" i="70" s="1"/>
  <c r="AZ157" i="70"/>
  <c r="T157" i="70" s="1"/>
  <c r="AJ157" i="70" s="1"/>
  <c r="AZ165" i="70"/>
  <c r="T165" i="70" s="1"/>
  <c r="AJ165" i="70" s="1"/>
  <c r="AZ170" i="70"/>
  <c r="T170" i="70" s="1"/>
  <c r="AJ170" i="70" s="1"/>
  <c r="BL55" i="70"/>
  <c r="AF55" i="70" s="1"/>
  <c r="AV55" i="70" s="1"/>
  <c r="BL67" i="70"/>
  <c r="AF67" i="70" s="1"/>
  <c r="AV67" i="70" s="1"/>
  <c r="BL79" i="70"/>
  <c r="AF79" i="70" s="1"/>
  <c r="AV79" i="70" s="1"/>
  <c r="BL172" i="70"/>
  <c r="AF172" i="70" s="1"/>
  <c r="AV172" i="70" s="1"/>
  <c r="BL184" i="70"/>
  <c r="AF184" i="70" s="1"/>
  <c r="AV184" i="70" s="1"/>
  <c r="BL204" i="70"/>
  <c r="AF204" i="70" s="1"/>
  <c r="AV204" i="70" s="1"/>
  <c r="BD69" i="70"/>
  <c r="X69" i="70" s="1"/>
  <c r="AN69" i="70" s="1"/>
  <c r="BD132" i="70"/>
  <c r="X132" i="70" s="1"/>
  <c r="AN132" i="70" s="1"/>
  <c r="BD164" i="70"/>
  <c r="X164" i="70" s="1"/>
  <c r="AN164" i="70" s="1"/>
  <c r="BD83" i="70"/>
  <c r="X83" i="70" s="1"/>
  <c r="AN83" i="70" s="1"/>
  <c r="BH209" i="70"/>
  <c r="AB209" i="70" s="1"/>
  <c r="AR209" i="70" s="1"/>
  <c r="BH154" i="70"/>
  <c r="AB154" i="70" s="1"/>
  <c r="AR154" i="70" s="1"/>
  <c r="BH122" i="70"/>
  <c r="AB122" i="70" s="1"/>
  <c r="AR122" i="70" s="1"/>
  <c r="BH43" i="70"/>
  <c r="AB43" i="70" s="1"/>
  <c r="AR43" i="70" s="1"/>
  <c r="BH182" i="70"/>
  <c r="AB182" i="70" s="1"/>
  <c r="AR182" i="70" s="1"/>
  <c r="BH149" i="70"/>
  <c r="AB149" i="70" s="1"/>
  <c r="AR149" i="70" s="1"/>
  <c r="BH85" i="70"/>
  <c r="AB85" i="70" s="1"/>
  <c r="AR85" i="70" s="1"/>
  <c r="BH69" i="70"/>
  <c r="AB69" i="70" s="1"/>
  <c r="AR69" i="70" s="1"/>
  <c r="BH22" i="70"/>
  <c r="AB22" i="70" s="1"/>
  <c r="AR22" i="70" s="1"/>
  <c r="BI221" i="70"/>
  <c r="AC221" i="70" s="1"/>
  <c r="AS221" i="70" s="1"/>
  <c r="BH163" i="70"/>
  <c r="AB163" i="70" s="1"/>
  <c r="AR163" i="70" s="1"/>
  <c r="BH147" i="70"/>
  <c r="AB147" i="70" s="1"/>
  <c r="AR147" i="70" s="1"/>
  <c r="BH131" i="70"/>
  <c r="AB131" i="70" s="1"/>
  <c r="AR131" i="70" s="1"/>
  <c r="BH115" i="70"/>
  <c r="AB115" i="70" s="1"/>
  <c r="AR115" i="70" s="1"/>
  <c r="BH67" i="70"/>
  <c r="AB67" i="70" s="1"/>
  <c r="AR67" i="70" s="1"/>
  <c r="BH52" i="70"/>
  <c r="AB52" i="70" s="1"/>
  <c r="AR52" i="70" s="1"/>
  <c r="BF45" i="70"/>
  <c r="Z45" i="70" s="1"/>
  <c r="AP45" i="70" s="1"/>
  <c r="BF88" i="70"/>
  <c r="Z88" i="70" s="1"/>
  <c r="AP88" i="70" s="1"/>
  <c r="BF123" i="70"/>
  <c r="Z123" i="70" s="1"/>
  <c r="AP123" i="70" s="1"/>
  <c r="BF111" i="70"/>
  <c r="Z111" i="70" s="1"/>
  <c r="AP111" i="70" s="1"/>
  <c r="BF70" i="70"/>
  <c r="Z70" i="70" s="1"/>
  <c r="AP70" i="70" s="1"/>
  <c r="BF36" i="70"/>
  <c r="Z36" i="70" s="1"/>
  <c r="AP36" i="70" s="1"/>
  <c r="BF44" i="70"/>
  <c r="Z44" i="70" s="1"/>
  <c r="AP44" i="70" s="1"/>
  <c r="BF71" i="70"/>
  <c r="Z71" i="70" s="1"/>
  <c r="AP71" i="70" s="1"/>
  <c r="BF132" i="70"/>
  <c r="Z132" i="70" s="1"/>
  <c r="AP132" i="70" s="1"/>
  <c r="BF164" i="70"/>
  <c r="Z164" i="70" s="1"/>
  <c r="AP164" i="70" s="1"/>
  <c r="BF169" i="70"/>
  <c r="Z169" i="70" s="1"/>
  <c r="AP169" i="70" s="1"/>
  <c r="BF179" i="70"/>
  <c r="Z179" i="70" s="1"/>
  <c r="AP179" i="70" s="1"/>
  <c r="BF187" i="70"/>
  <c r="Z187" i="70" s="1"/>
  <c r="AP187" i="70" s="1"/>
  <c r="BF191" i="70"/>
  <c r="Z191" i="70" s="1"/>
  <c r="AP191" i="70" s="1"/>
  <c r="BF211" i="70"/>
  <c r="Z211" i="70" s="1"/>
  <c r="AP211" i="70" s="1"/>
  <c r="BD33" i="70"/>
  <c r="X33" i="70" s="1"/>
  <c r="AN33" i="70" s="1"/>
  <c r="BB63" i="70"/>
  <c r="V63" i="70" s="1"/>
  <c r="AL63" i="70" s="1"/>
  <c r="BB26" i="70"/>
  <c r="V26" i="70" s="1"/>
  <c r="AL26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BB192" i="70"/>
  <c r="V192" i="70" s="1"/>
  <c r="AL192" i="70" s="1"/>
  <c r="BB200" i="70"/>
  <c r="V200" i="70" s="1"/>
  <c r="AL200" i="70" s="1"/>
  <c r="BB204" i="70"/>
  <c r="V204" i="70" s="1"/>
  <c r="AL204" i="70" s="1"/>
  <c r="AZ23" i="70"/>
  <c r="T23" i="70" s="1"/>
  <c r="AJ23" i="70" s="1"/>
  <c r="AZ35" i="70"/>
  <c r="T35" i="70" s="1"/>
  <c r="AJ35" i="70" s="1"/>
  <c r="AZ82" i="70"/>
  <c r="T82" i="70" s="1"/>
  <c r="AJ82" i="70" s="1"/>
  <c r="AZ94" i="70"/>
  <c r="T94" i="70" s="1"/>
  <c r="AJ94" i="70" s="1"/>
  <c r="AZ98" i="70"/>
  <c r="T98" i="70" s="1"/>
  <c r="AJ98" i="70" s="1"/>
  <c r="AZ102" i="70"/>
  <c r="T102" i="70" s="1"/>
  <c r="AJ102" i="70" s="1"/>
  <c r="AZ110" i="70"/>
  <c r="T110" i="70" s="1"/>
  <c r="AJ110" i="70" s="1"/>
  <c r="AZ118" i="70"/>
  <c r="T118" i="70" s="1"/>
  <c r="AJ118" i="70" s="1"/>
  <c r="AZ122" i="70"/>
  <c r="T122" i="70" s="1"/>
  <c r="AJ122" i="70" s="1"/>
  <c r="AZ130" i="70"/>
  <c r="T130" i="70" s="1"/>
  <c r="AJ130" i="70" s="1"/>
  <c r="AZ134" i="70"/>
  <c r="T134" i="70" s="1"/>
  <c r="AJ134" i="70" s="1"/>
  <c r="AZ138" i="70"/>
  <c r="T138" i="70" s="1"/>
  <c r="AJ138" i="70" s="1"/>
  <c r="AZ142" i="70"/>
  <c r="T142" i="70" s="1"/>
  <c r="AJ142" i="70" s="1"/>
  <c r="AZ162" i="70"/>
  <c r="T162" i="70" s="1"/>
  <c r="AJ162" i="70" s="1"/>
  <c r="AZ166" i="70"/>
  <c r="T166" i="70" s="1"/>
  <c r="AJ166" i="70" s="1"/>
  <c r="AZ171" i="70"/>
  <c r="T171" i="70" s="1"/>
  <c r="AJ171" i="70" s="1"/>
  <c r="AZ179" i="70"/>
  <c r="T179" i="70" s="1"/>
  <c r="AJ179" i="70" s="1"/>
  <c r="AZ183" i="70"/>
  <c r="T183" i="70" s="1"/>
  <c r="AJ183" i="70" s="1"/>
  <c r="AZ195" i="70"/>
  <c r="T195" i="70" s="1"/>
  <c r="AJ195" i="70" s="1"/>
  <c r="AZ207" i="70"/>
  <c r="T207" i="70" s="1"/>
  <c r="AJ207" i="70" s="1"/>
  <c r="BD157" i="70"/>
  <c r="X157" i="70" s="1"/>
  <c r="AN157" i="70" s="1"/>
  <c r="BD93" i="70"/>
  <c r="X93" i="70" s="1"/>
  <c r="AN93" i="70" s="1"/>
  <c r="BD29" i="70"/>
  <c r="X29" i="70" s="1"/>
  <c r="AN29" i="70" s="1"/>
  <c r="BL24" i="70"/>
  <c r="AF24" i="70" s="1"/>
  <c r="AV24" i="70" s="1"/>
  <c r="BL32" i="70"/>
  <c r="AF32" i="70" s="1"/>
  <c r="AV32" i="70" s="1"/>
  <c r="BL36" i="70"/>
  <c r="AF36" i="70" s="1"/>
  <c r="AV36" i="70" s="1"/>
  <c r="BL44" i="70"/>
  <c r="AF44" i="70" s="1"/>
  <c r="AV44" i="70" s="1"/>
  <c r="BL52" i="70"/>
  <c r="AF52" i="70" s="1"/>
  <c r="AV52" i="70" s="1"/>
  <c r="BL56" i="70"/>
  <c r="AF56" i="70" s="1"/>
  <c r="AV56" i="70" s="1"/>
  <c r="BL60" i="70"/>
  <c r="AF60" i="70" s="1"/>
  <c r="AV60" i="70" s="1"/>
  <c r="BL68" i="70"/>
  <c r="AF68" i="70" s="1"/>
  <c r="AV68" i="70" s="1"/>
  <c r="BL72" i="70"/>
  <c r="AF72" i="70" s="1"/>
  <c r="AV72" i="70" s="1"/>
  <c r="BL116" i="70"/>
  <c r="AF116" i="70" s="1"/>
  <c r="AV116" i="70" s="1"/>
  <c r="BL120" i="70"/>
  <c r="AF120" i="70" s="1"/>
  <c r="AV120" i="70" s="1"/>
  <c r="BL124" i="70"/>
  <c r="AF124" i="70" s="1"/>
  <c r="AV124" i="70" s="1"/>
  <c r="BL128" i="70"/>
  <c r="AF128" i="70" s="1"/>
  <c r="AV128" i="70" s="1"/>
  <c r="BL140" i="70"/>
  <c r="AF140" i="70" s="1"/>
  <c r="AV140" i="70" s="1"/>
  <c r="BL144" i="70"/>
  <c r="AF144" i="70" s="1"/>
  <c r="AV144" i="70" s="1"/>
  <c r="BL156" i="70"/>
  <c r="AF156" i="70" s="1"/>
  <c r="AV156" i="70" s="1"/>
  <c r="BL160" i="70"/>
  <c r="AF160" i="70" s="1"/>
  <c r="AV160" i="70" s="1"/>
  <c r="BL185" i="70"/>
  <c r="AF185" i="70" s="1"/>
  <c r="AV185" i="70" s="1"/>
  <c r="BL189" i="70"/>
  <c r="AF189" i="70" s="1"/>
  <c r="AV189" i="70" s="1"/>
  <c r="BL197" i="70"/>
  <c r="AF197" i="70" s="1"/>
  <c r="AV197" i="70" s="1"/>
  <c r="BL201" i="70"/>
  <c r="AF201" i="70" s="1"/>
  <c r="AV201" i="70" s="1"/>
  <c r="BL205" i="70"/>
  <c r="AF205" i="70" s="1"/>
  <c r="AV205" i="70" s="1"/>
  <c r="BL213" i="70"/>
  <c r="AF213" i="70" s="1"/>
  <c r="AV213" i="70" s="1"/>
  <c r="BB28" i="70"/>
  <c r="V28" i="70" s="1"/>
  <c r="AL28" i="70" s="1"/>
  <c r="BB79" i="70"/>
  <c r="V79" i="70" s="1"/>
  <c r="AL79" i="70" s="1"/>
  <c r="BB80" i="70"/>
  <c r="V80" i="70" s="1"/>
  <c r="AL80" i="70" s="1"/>
  <c r="BB130" i="70"/>
  <c r="V130" i="70" s="1"/>
  <c r="AL130" i="70" s="1"/>
  <c r="BB41" i="70"/>
  <c r="V41" i="70" s="1"/>
  <c r="AL41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BB194" i="70"/>
  <c r="V194" i="70" s="1"/>
  <c r="AL194" i="70" s="1"/>
  <c r="AZ25" i="70"/>
  <c r="T25" i="70" s="1"/>
  <c r="AJ25" i="70" s="1"/>
  <c r="AZ29" i="70"/>
  <c r="T29" i="70" s="1"/>
  <c r="AJ29" i="70" s="1"/>
  <c r="AZ41" i="70"/>
  <c r="T41" i="70" s="1"/>
  <c r="AJ41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64" i="70"/>
  <c r="T64" i="70" s="1"/>
  <c r="AJ64" i="70" s="1"/>
  <c r="AZ72" i="70"/>
  <c r="T72" i="70" s="1"/>
  <c r="AJ72" i="70" s="1"/>
  <c r="AZ80" i="70"/>
  <c r="T80" i="70" s="1"/>
  <c r="AJ80" i="70" s="1"/>
  <c r="AZ104" i="70"/>
  <c r="T104" i="70" s="1"/>
  <c r="AJ104" i="70" s="1"/>
  <c r="AZ108" i="70"/>
  <c r="T108" i="70" s="1"/>
  <c r="AJ108" i="70" s="1"/>
  <c r="AZ124" i="70"/>
  <c r="T124" i="70" s="1"/>
  <c r="AJ124" i="70" s="1"/>
  <c r="AZ128" i="70"/>
  <c r="T128" i="70" s="1"/>
  <c r="AJ128" i="70" s="1"/>
  <c r="AZ140" i="70"/>
  <c r="T140" i="70" s="1"/>
  <c r="AJ140" i="70" s="1"/>
  <c r="AZ144" i="70"/>
  <c r="T144" i="70" s="1"/>
  <c r="AJ144" i="70" s="1"/>
  <c r="AZ156" i="70"/>
  <c r="T156" i="70" s="1"/>
  <c r="AJ156" i="70" s="1"/>
  <c r="AZ160" i="70"/>
  <c r="T160" i="70" s="1"/>
  <c r="AJ160" i="70" s="1"/>
  <c r="AZ177" i="70"/>
  <c r="T177" i="70" s="1"/>
  <c r="AJ177" i="70" s="1"/>
  <c r="AZ189" i="70"/>
  <c r="T189" i="70" s="1"/>
  <c r="AJ189" i="70" s="1"/>
  <c r="AZ193" i="70"/>
  <c r="T193" i="70" s="1"/>
  <c r="AJ193" i="70" s="1"/>
  <c r="AZ201" i="70"/>
  <c r="T201" i="70" s="1"/>
  <c r="AJ201" i="70" s="1"/>
  <c r="AZ205" i="70"/>
  <c r="T205" i="70" s="1"/>
  <c r="AJ205" i="70" s="1"/>
  <c r="AZ209" i="70"/>
  <c r="T209" i="70" s="1"/>
  <c r="AJ209" i="70" s="1"/>
  <c r="AZ213" i="70"/>
  <c r="T213" i="70" s="1"/>
  <c r="AJ213" i="70" s="1"/>
  <c r="AZ217" i="70"/>
  <c r="T217" i="70" s="1"/>
  <c r="AJ217" i="70" s="1"/>
  <c r="AZ221" i="70"/>
  <c r="T221" i="70" s="1"/>
  <c r="AJ221" i="70" s="1"/>
  <c r="BD125" i="70"/>
  <c r="X125" i="70" s="1"/>
  <c r="AN125" i="70" s="1"/>
  <c r="BL34" i="70"/>
  <c r="AF34" i="70" s="1"/>
  <c r="AV34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66" i="70"/>
  <c r="AF166" i="70" s="1"/>
  <c r="AV166" i="70" s="1"/>
  <c r="BL171" i="70"/>
  <c r="AF171" i="70" s="1"/>
  <c r="AV171" i="70" s="1"/>
  <c r="BL179" i="70"/>
  <c r="AF179" i="70" s="1"/>
  <c r="AV179" i="70" s="1"/>
  <c r="BL183" i="70"/>
  <c r="AF183" i="70" s="1"/>
  <c r="AV183" i="70" s="1"/>
  <c r="BL191" i="70"/>
  <c r="AF191" i="70" s="1"/>
  <c r="AV191" i="70" s="1"/>
  <c r="BL195" i="70"/>
  <c r="AF195" i="70" s="1"/>
  <c r="AV195" i="70" s="1"/>
  <c r="BL203" i="70"/>
  <c r="AF203" i="70" s="1"/>
  <c r="AV203" i="70" s="1"/>
  <c r="BL211" i="70"/>
  <c r="AF211" i="70" s="1"/>
  <c r="AV211" i="70" s="1"/>
  <c r="BL219" i="70"/>
  <c r="AF219" i="70" s="1"/>
  <c r="AV219" i="70" s="1"/>
  <c r="BK95" i="70"/>
  <c r="AE95" i="70" s="1"/>
  <c r="AU95" i="70" s="1"/>
  <c r="BD165" i="70"/>
  <c r="X165" i="70" s="1"/>
  <c r="AN165" i="70" s="1"/>
  <c r="BD28" i="70"/>
  <c r="X28" i="70" s="1"/>
  <c r="AN28" i="70" s="1"/>
  <c r="BD76" i="70"/>
  <c r="X76" i="70" s="1"/>
  <c r="AN76" i="70" s="1"/>
  <c r="BD221" i="70"/>
  <c r="X221" i="70" s="1"/>
  <c r="AN221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31" i="70"/>
  <c r="AD31" i="70" s="1"/>
  <c r="AT31" i="70" s="1"/>
  <c r="BJ40" i="70"/>
  <c r="AD40" i="70" s="1"/>
  <c r="AT40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H177" i="70"/>
  <c r="AB177" i="70" s="1"/>
  <c r="AR177" i="70" s="1"/>
  <c r="BH49" i="70"/>
  <c r="AB49" i="70" s="1"/>
  <c r="AR49" i="70" s="1"/>
  <c r="BH221" i="70"/>
  <c r="AB221" i="70" s="1"/>
  <c r="AR221" i="70" s="1"/>
  <c r="BH156" i="70"/>
  <c r="AB156" i="70" s="1"/>
  <c r="AR156" i="70" s="1"/>
  <c r="BH29" i="70"/>
  <c r="AB29" i="70" s="1"/>
  <c r="AR29" i="70" s="1"/>
  <c r="BH213" i="70"/>
  <c r="AB213" i="70" s="1"/>
  <c r="AR213" i="70" s="1"/>
  <c r="BH84" i="70"/>
  <c r="AB84" i="70" s="1"/>
  <c r="AR84" i="70" s="1"/>
  <c r="BH57" i="70"/>
  <c r="AB57" i="70" s="1"/>
  <c r="AR57" i="70" s="1"/>
  <c r="AZ28" i="70"/>
  <c r="T28" i="70" s="1"/>
  <c r="AJ28" i="70" s="1"/>
  <c r="AZ36" i="70"/>
  <c r="T36" i="70" s="1"/>
  <c r="AJ36" i="70" s="1"/>
  <c r="AZ40" i="70"/>
  <c r="T40" i="70" s="1"/>
  <c r="AJ40" i="70" s="1"/>
  <c r="AZ52" i="70"/>
  <c r="T52" i="70" s="1"/>
  <c r="AJ52" i="70" s="1"/>
  <c r="AZ63" i="70"/>
  <c r="T63" i="70" s="1"/>
  <c r="AJ63" i="70" s="1"/>
  <c r="AZ67" i="70"/>
  <c r="T67" i="70" s="1"/>
  <c r="AJ67" i="70" s="1"/>
  <c r="AZ71" i="70"/>
  <c r="T71" i="70" s="1"/>
  <c r="AJ71" i="70" s="1"/>
  <c r="AZ75" i="70"/>
  <c r="T75" i="70" s="1"/>
  <c r="AJ75" i="70" s="1"/>
  <c r="AZ79" i="70"/>
  <c r="T79" i="70" s="1"/>
  <c r="AJ79" i="70" s="1"/>
  <c r="AZ87" i="70"/>
  <c r="T87" i="70" s="1"/>
  <c r="AJ87" i="70" s="1"/>
  <c r="AZ91" i="70"/>
  <c r="T91" i="70" s="1"/>
  <c r="AJ91" i="70" s="1"/>
  <c r="AZ95" i="70"/>
  <c r="T95" i="70" s="1"/>
  <c r="AJ95" i="70" s="1"/>
  <c r="AZ99" i="70"/>
  <c r="T99" i="70" s="1"/>
  <c r="AJ99" i="70" s="1"/>
  <c r="AZ107" i="70"/>
  <c r="T107" i="70" s="1"/>
  <c r="AJ107" i="70" s="1"/>
  <c r="AZ115" i="70"/>
  <c r="T115" i="70" s="1"/>
  <c r="AJ115" i="70" s="1"/>
  <c r="AZ123" i="70"/>
  <c r="T123" i="70" s="1"/>
  <c r="AJ123" i="70" s="1"/>
  <c r="AZ139" i="70"/>
  <c r="T139" i="70" s="1"/>
  <c r="AJ139" i="70" s="1"/>
  <c r="AZ143" i="70"/>
  <c r="T143" i="70" s="1"/>
  <c r="AJ143" i="70" s="1"/>
  <c r="AZ155" i="70"/>
  <c r="T155" i="70" s="1"/>
  <c r="AJ155" i="70" s="1"/>
  <c r="AZ159" i="70"/>
  <c r="T159" i="70" s="1"/>
  <c r="AJ159" i="70" s="1"/>
  <c r="AZ172" i="70"/>
  <c r="T172" i="70" s="1"/>
  <c r="AJ172" i="70" s="1"/>
  <c r="AZ176" i="70"/>
  <c r="T176" i="70" s="1"/>
  <c r="AJ176" i="70" s="1"/>
  <c r="AZ188" i="70"/>
  <c r="T188" i="70" s="1"/>
  <c r="AJ188" i="70" s="1"/>
  <c r="AZ192" i="70"/>
  <c r="T192" i="70" s="1"/>
  <c r="AJ192" i="70" s="1"/>
  <c r="AZ208" i="70"/>
  <c r="T208" i="70" s="1"/>
  <c r="AJ208" i="70" s="1"/>
  <c r="BD141" i="70"/>
  <c r="X141" i="70" s="1"/>
  <c r="AN141" i="70" s="1"/>
  <c r="BD77" i="70"/>
  <c r="X77" i="70" s="1"/>
  <c r="AN77" i="70" s="1"/>
  <c r="BL29" i="70"/>
  <c r="AF29" i="70" s="1"/>
  <c r="AV29" i="70" s="1"/>
  <c r="BL65" i="70"/>
  <c r="AF65" i="70" s="1"/>
  <c r="AV65" i="70" s="1"/>
  <c r="BL85" i="70"/>
  <c r="AF85" i="70" s="1"/>
  <c r="AV85" i="70" s="1"/>
  <c r="BL97" i="70"/>
  <c r="AF97" i="70" s="1"/>
  <c r="AV97" i="70" s="1"/>
  <c r="BL101" i="70"/>
  <c r="AF101" i="70" s="1"/>
  <c r="AV101" i="70" s="1"/>
  <c r="BL113" i="70"/>
  <c r="AF113" i="70" s="1"/>
  <c r="AV113" i="70" s="1"/>
  <c r="BL117" i="70"/>
  <c r="AF117" i="70" s="1"/>
  <c r="AV117" i="70" s="1"/>
  <c r="BL121" i="70"/>
  <c r="AF121" i="70" s="1"/>
  <c r="AV121" i="70" s="1"/>
  <c r="BL137" i="70"/>
  <c r="AF137" i="70" s="1"/>
  <c r="AV137" i="70" s="1"/>
  <c r="BL153" i="70"/>
  <c r="AF153" i="70" s="1"/>
  <c r="AV153" i="70" s="1"/>
  <c r="BL182" i="70"/>
  <c r="AF182" i="70" s="1"/>
  <c r="AV182" i="70" s="1"/>
  <c r="BD104" i="70"/>
  <c r="X104" i="70" s="1"/>
  <c r="AN104" i="70" s="1"/>
  <c r="BD120" i="70"/>
  <c r="X120" i="70" s="1"/>
  <c r="AN120" i="70" s="1"/>
  <c r="BD168" i="70"/>
  <c r="X168" i="70" s="1"/>
  <c r="AN168" i="70" s="1"/>
  <c r="BD201" i="70"/>
  <c r="X201" i="70" s="1"/>
  <c r="AN201" i="70" s="1"/>
  <c r="BD62" i="70"/>
  <c r="X62" i="70" s="1"/>
  <c r="AN62" i="70" s="1"/>
  <c r="BD110" i="70"/>
  <c r="X110" i="70" s="1"/>
  <c r="AN110" i="70" s="1"/>
  <c r="BD175" i="70"/>
  <c r="X175" i="70" s="1"/>
  <c r="AN175" i="70" s="1"/>
  <c r="BD23" i="70"/>
  <c r="X23" i="70" s="1"/>
  <c r="AN23" i="70" s="1"/>
  <c r="BD55" i="70"/>
  <c r="X55" i="70" s="1"/>
  <c r="AN55" i="70" s="1"/>
  <c r="BD200" i="70"/>
  <c r="X200" i="70" s="1"/>
  <c r="AN200" i="70" s="1"/>
  <c r="BH128" i="70"/>
  <c r="AB128" i="70" s="1"/>
  <c r="AR128" i="70" s="1"/>
  <c r="BH108" i="70"/>
  <c r="AB108" i="70" s="1"/>
  <c r="AR108" i="70" s="1"/>
  <c r="BH45" i="70"/>
  <c r="AB45" i="70" s="1"/>
  <c r="AR45" i="70" s="1"/>
  <c r="BH120" i="70"/>
  <c r="AB120" i="70" s="1"/>
  <c r="AR120" i="70" s="1"/>
  <c r="BD218" i="70"/>
  <c r="X218" i="70" s="1"/>
  <c r="AN218" i="70" s="1"/>
  <c r="BH41" i="70"/>
  <c r="AB41" i="70" s="1"/>
  <c r="AR41" i="70" s="1"/>
  <c r="BD41" i="70"/>
  <c r="X41" i="70" s="1"/>
  <c r="AN41" i="70" s="1"/>
  <c r="BH72" i="70"/>
  <c r="AB72" i="70" s="1"/>
  <c r="AR72" i="70" s="1"/>
  <c r="BN56" i="70"/>
  <c r="AH56" i="70" s="1"/>
  <c r="AX56" i="70" s="1"/>
  <c r="BB25" i="70"/>
  <c r="V25" i="70" s="1"/>
  <c r="AL25" i="70" s="1"/>
  <c r="BB38" i="70"/>
  <c r="V38" i="70" s="1"/>
  <c r="AL38" i="70" s="1"/>
  <c r="BB166" i="70"/>
  <c r="V166" i="70" s="1"/>
  <c r="AL166" i="70" s="1"/>
  <c r="BB22" i="70"/>
  <c r="V22" i="70" s="1"/>
  <c r="AL22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BB208" i="70"/>
  <c r="V208" i="70" s="1"/>
  <c r="AL208" i="70" s="1"/>
  <c r="BB212" i="70"/>
  <c r="V212" i="70" s="1"/>
  <c r="AL212" i="70" s="1"/>
  <c r="AZ31" i="70"/>
  <c r="T31" i="70" s="1"/>
  <c r="AJ31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AZ199" i="70"/>
  <c r="T199" i="70" s="1"/>
  <c r="AJ199" i="70" s="1"/>
  <c r="AZ219" i="70"/>
  <c r="T219" i="70" s="1"/>
  <c r="AJ219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L217" i="70"/>
  <c r="AF217" i="70" s="1"/>
  <c r="AV217" i="70" s="1"/>
  <c r="BJ23" i="70"/>
  <c r="AD23" i="70" s="1"/>
  <c r="AT2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J206" i="70"/>
  <c r="AD206" i="70" s="1"/>
  <c r="AT206" i="70" s="1"/>
  <c r="BJ222" i="70"/>
  <c r="AD222" i="70" s="1"/>
  <c r="AT222" i="70" s="1"/>
  <c r="BB131" i="70"/>
  <c r="V131" i="70" s="1"/>
  <c r="AL131" i="70" s="1"/>
  <c r="BB163" i="70"/>
  <c r="V163" i="70" s="1"/>
  <c r="AL163" i="70" s="1"/>
  <c r="AZ76" i="70"/>
  <c r="T76" i="70" s="1"/>
  <c r="AJ76" i="70" s="1"/>
  <c r="AZ96" i="70"/>
  <c r="T96" i="70" s="1"/>
  <c r="AJ96" i="70" s="1"/>
  <c r="AZ116" i="70"/>
  <c r="T116" i="70" s="1"/>
  <c r="AJ116" i="70" s="1"/>
  <c r="AZ120" i="70"/>
  <c r="T120" i="70" s="1"/>
  <c r="AJ120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97" i="70"/>
  <c r="T197" i="70" s="1"/>
  <c r="AJ197" i="70" s="1"/>
  <c r="BL118" i="70"/>
  <c r="AF118" i="70" s="1"/>
  <c r="AV118" i="70" s="1"/>
  <c r="BL150" i="70"/>
  <c r="AF150" i="70" s="1"/>
  <c r="AV150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86" i="70"/>
  <c r="T186" i="70" s="1"/>
  <c r="AJ186" i="70" s="1"/>
  <c r="AZ190" i="70"/>
  <c r="T190" i="70" s="1"/>
  <c r="AJ190" i="70" s="1"/>
  <c r="AZ198" i="70"/>
  <c r="T198" i="70" s="1"/>
  <c r="AJ198" i="70" s="1"/>
  <c r="AZ206" i="70"/>
  <c r="T206" i="70" s="1"/>
  <c r="AJ206" i="70" s="1"/>
  <c r="AZ218" i="70"/>
  <c r="T218" i="70" s="1"/>
  <c r="AJ218" i="70" s="1"/>
  <c r="BL180" i="70"/>
  <c r="AF180" i="70" s="1"/>
  <c r="AV180" i="70" s="1"/>
  <c r="BH203" i="70"/>
  <c r="AB203" i="70" s="1"/>
  <c r="AR203" i="70" s="1"/>
  <c r="BH187" i="70"/>
  <c r="AB187" i="70" s="1"/>
  <c r="AR187" i="70" s="1"/>
  <c r="BH101" i="70"/>
  <c r="AB101" i="70" s="1"/>
  <c r="AR101" i="70" s="1"/>
  <c r="BH212" i="70"/>
  <c r="AB212" i="70" s="1"/>
  <c r="AR212" i="70" s="1"/>
  <c r="BH196" i="70"/>
  <c r="AB196" i="70" s="1"/>
  <c r="AR196" i="70" s="1"/>
  <c r="BH180" i="70"/>
  <c r="AB180" i="70" s="1"/>
  <c r="AR180" i="70" s="1"/>
  <c r="BH36" i="70"/>
  <c r="AB36" i="70" s="1"/>
  <c r="AR36" i="70" s="1"/>
  <c r="BH80" i="70"/>
  <c r="AB80" i="70" s="1"/>
  <c r="AR80" i="70" s="1"/>
  <c r="BH60" i="70"/>
  <c r="AB60" i="70" s="1"/>
  <c r="AR60" i="70" s="1"/>
  <c r="BH181" i="70"/>
  <c r="AB181" i="70" s="1"/>
  <c r="AR181" i="70" s="1"/>
  <c r="BH98" i="70"/>
  <c r="AB98" i="70" s="1"/>
  <c r="AR98" i="70" s="1"/>
  <c r="BH206" i="70"/>
  <c r="AB206" i="70" s="1"/>
  <c r="AR206" i="70" s="1"/>
  <c r="BH141" i="70"/>
  <c r="AB141" i="70" s="1"/>
  <c r="AR141" i="70" s="1"/>
  <c r="BH109" i="70"/>
  <c r="AB109" i="70" s="1"/>
  <c r="AR109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148" i="70"/>
  <c r="AB148" i="70" s="1"/>
  <c r="AR148" i="70" s="1"/>
  <c r="BH62" i="70"/>
  <c r="AB62" i="70" s="1"/>
  <c r="AR62" i="70" s="1"/>
  <c r="BH47" i="70"/>
  <c r="AB47" i="70" s="1"/>
  <c r="AR47" i="70" s="1"/>
  <c r="BH31" i="70"/>
  <c r="AB31" i="70" s="1"/>
  <c r="AR31" i="70" s="1"/>
  <c r="BH168" i="70"/>
  <c r="AB168" i="70" s="1"/>
  <c r="AR168" i="70" s="1"/>
  <c r="BH87" i="70"/>
  <c r="AB87" i="70" s="1"/>
  <c r="AR87" i="70" s="1"/>
  <c r="BH132" i="70"/>
  <c r="AB132" i="70" s="1"/>
  <c r="AR132" i="70" s="1"/>
  <c r="BH88" i="70"/>
  <c r="AB88" i="70" s="1"/>
  <c r="AR88" i="70" s="1"/>
  <c r="BH219" i="70"/>
  <c r="AB219" i="70" s="1"/>
  <c r="AR219" i="70" s="1"/>
  <c r="BH165" i="70"/>
  <c r="AB165" i="70" s="1"/>
  <c r="AR165" i="70" s="1"/>
  <c r="BH133" i="70"/>
  <c r="AB133" i="70" s="1"/>
  <c r="AR133" i="70" s="1"/>
  <c r="BF35" i="70"/>
  <c r="Z35" i="70" s="1"/>
  <c r="AP35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F195" i="70"/>
  <c r="Z195" i="70" s="1"/>
  <c r="AP195" i="70" s="1"/>
  <c r="BF215" i="70"/>
  <c r="Z215" i="70" s="1"/>
  <c r="AP215" i="70" s="1"/>
  <c r="BF40" i="70"/>
  <c r="Z40" i="70" s="1"/>
  <c r="AP40" i="70" s="1"/>
  <c r="BF182" i="70"/>
  <c r="Z182" i="70" s="1"/>
  <c r="AP182" i="70" s="1"/>
  <c r="BD81" i="70"/>
  <c r="X81" i="70" s="1"/>
  <c r="AN81" i="70" s="1"/>
  <c r="BD49" i="70"/>
  <c r="X49" i="70" s="1"/>
  <c r="AN49" i="70" s="1"/>
  <c r="BD45" i="70"/>
  <c r="X45" i="70" s="1"/>
  <c r="AN45" i="70" s="1"/>
  <c r="BD80" i="70"/>
  <c r="X80" i="70" s="1"/>
  <c r="AN80" i="70" s="1"/>
  <c r="BD177" i="70"/>
  <c r="X177" i="70" s="1"/>
  <c r="AN177" i="70" s="1"/>
  <c r="BD209" i="70"/>
  <c r="X209" i="70" s="1"/>
  <c r="AN209" i="70" s="1"/>
  <c r="BD117" i="70"/>
  <c r="X117" i="70" s="1"/>
  <c r="AN117" i="70" s="1"/>
  <c r="BD191" i="70"/>
  <c r="X191" i="70" s="1"/>
  <c r="AN191" i="70" s="1"/>
  <c r="BD65" i="70"/>
  <c r="X65" i="70" s="1"/>
  <c r="AN65" i="70" s="1"/>
  <c r="BD61" i="70"/>
  <c r="X61" i="70" s="1"/>
  <c r="AN61" i="70" s="1"/>
  <c r="BD44" i="70"/>
  <c r="X44" i="70" s="1"/>
  <c r="AN44" i="70" s="1"/>
  <c r="BD108" i="70"/>
  <c r="X108" i="70" s="1"/>
  <c r="AN108" i="70" s="1"/>
  <c r="BD114" i="70"/>
  <c r="X114" i="70" s="1"/>
  <c r="AN114" i="70" s="1"/>
  <c r="BD179" i="70"/>
  <c r="X179" i="70" s="1"/>
  <c r="AN179" i="70" s="1"/>
  <c r="BD43" i="70"/>
  <c r="X43" i="70" s="1"/>
  <c r="AN43" i="70" s="1"/>
  <c r="BD91" i="70"/>
  <c r="X91" i="70" s="1"/>
  <c r="AN91" i="70" s="1"/>
  <c r="BD107" i="70"/>
  <c r="X107" i="70" s="1"/>
  <c r="AN107" i="70" s="1"/>
  <c r="BD220" i="70"/>
  <c r="X220" i="70" s="1"/>
  <c r="AN220" i="70" s="1"/>
  <c r="BD153" i="70"/>
  <c r="X153" i="70" s="1"/>
  <c r="AN153" i="70" s="1"/>
  <c r="BD37" i="70"/>
  <c r="X37" i="70" s="1"/>
  <c r="AN37" i="70" s="1"/>
  <c r="BD66" i="70"/>
  <c r="X66" i="70" s="1"/>
  <c r="AN66" i="70" s="1"/>
  <c r="BD146" i="70"/>
  <c r="X146" i="70" s="1"/>
  <c r="AN146" i="70" s="1"/>
  <c r="BD211" i="70"/>
  <c r="X211" i="70" s="1"/>
  <c r="AN211" i="70" s="1"/>
  <c r="BD75" i="70"/>
  <c r="X75" i="70" s="1"/>
  <c r="AN75" i="70" s="1"/>
  <c r="BD169" i="70"/>
  <c r="X169" i="70" s="1"/>
  <c r="AN169" i="70" s="1"/>
  <c r="BD48" i="70"/>
  <c r="X48" i="70" s="1"/>
  <c r="AN48" i="70" s="1"/>
  <c r="BD150" i="70"/>
  <c r="X150" i="70" s="1"/>
  <c r="AN150" i="70" s="1"/>
  <c r="BD31" i="70"/>
  <c r="X31" i="70" s="1"/>
  <c r="AN31" i="70" s="1"/>
  <c r="BD63" i="70"/>
  <c r="X63" i="70" s="1"/>
  <c r="AN63" i="70" s="1"/>
  <c r="BD192" i="70"/>
  <c r="X192" i="70" s="1"/>
  <c r="AN192" i="70" s="1"/>
  <c r="BD186" i="70"/>
  <c r="X186" i="70" s="1"/>
  <c r="AN186" i="70" s="1"/>
  <c r="BD97" i="70"/>
  <c r="X97" i="70" s="1"/>
  <c r="AN97" i="70" s="1"/>
  <c r="BD198" i="70"/>
  <c r="X198" i="70" s="1"/>
  <c r="AN198" i="70" s="1"/>
  <c r="BD52" i="70"/>
  <c r="X52" i="70" s="1"/>
  <c r="AN52" i="70" s="1"/>
  <c r="BD68" i="70"/>
  <c r="X68" i="70" s="1"/>
  <c r="AN68" i="70" s="1"/>
  <c r="BD26" i="70"/>
  <c r="X26" i="70" s="1"/>
  <c r="AN26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25" i="70"/>
  <c r="X25" i="70" s="1"/>
  <c r="AN25" i="70" s="1"/>
  <c r="BD202" i="70"/>
  <c r="X202" i="70" s="1"/>
  <c r="AN202" i="70" s="1"/>
  <c r="BB71" i="70"/>
  <c r="V71" i="70" s="1"/>
  <c r="AL71" i="70" s="1"/>
  <c r="BB76" i="70"/>
  <c r="V76" i="70" s="1"/>
  <c r="AL76" i="70" s="1"/>
  <c r="BB92" i="70"/>
  <c r="V92" i="70" s="1"/>
  <c r="AL92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BB197" i="70"/>
  <c r="V197" i="70" s="1"/>
  <c r="AL197" i="70" s="1"/>
  <c r="BB72" i="70"/>
  <c r="V72" i="70" s="1"/>
  <c r="AL72" i="70" s="1"/>
  <c r="BB87" i="70"/>
  <c r="V87" i="70" s="1"/>
  <c r="AL87" i="70" s="1"/>
  <c r="BB162" i="70"/>
  <c r="V162" i="70" s="1"/>
  <c r="AL162" i="70" s="1"/>
  <c r="BB123" i="70"/>
  <c r="V123" i="70" s="1"/>
  <c r="AL123" i="70" s="1"/>
  <c r="BB196" i="70"/>
  <c r="V196" i="70" s="1"/>
  <c r="AL196" i="70" s="1"/>
  <c r="BB75" i="70"/>
  <c r="V75" i="70" s="1"/>
  <c r="AL75" i="70" s="1"/>
  <c r="BB142" i="70"/>
  <c r="V142" i="70" s="1"/>
  <c r="AL142" i="70" s="1"/>
  <c r="AZ204" i="70"/>
  <c r="T204" i="70" s="1"/>
  <c r="AJ204" i="70" s="1"/>
  <c r="BH106" i="70"/>
  <c r="AB106" i="70" s="1"/>
  <c r="AR106" i="70" s="1"/>
  <c r="BH55" i="70"/>
  <c r="AB55" i="70" s="1"/>
  <c r="AR55" i="70" s="1"/>
  <c r="BH39" i="70"/>
  <c r="AB39" i="70" s="1"/>
  <c r="AR39" i="70" s="1"/>
  <c r="BH81" i="70"/>
  <c r="AB81" i="70" s="1"/>
  <c r="AR81" i="70" s="1"/>
  <c r="BH159" i="70"/>
  <c r="AB159" i="70" s="1"/>
  <c r="AR159" i="70" s="1"/>
  <c r="BH143" i="70"/>
  <c r="AB143" i="70" s="1"/>
  <c r="AR143" i="70" s="1"/>
  <c r="BH127" i="70"/>
  <c r="AB127" i="70" s="1"/>
  <c r="AR127" i="70" s="1"/>
  <c r="BH48" i="70"/>
  <c r="AB48" i="70" s="1"/>
  <c r="AR48" i="70" s="1"/>
  <c r="BF32" i="70"/>
  <c r="Z32" i="70" s="1"/>
  <c r="AP32" i="70" s="1"/>
  <c r="BF143" i="70"/>
  <c r="Z143" i="70" s="1"/>
  <c r="AP143" i="70" s="1"/>
  <c r="BF220" i="70"/>
  <c r="Z220" i="70" s="1"/>
  <c r="AP220" i="70" s="1"/>
  <c r="BB126" i="70"/>
  <c r="V126" i="70" s="1"/>
  <c r="AL126" i="70" s="1"/>
  <c r="BB110" i="70"/>
  <c r="V110" i="70" s="1"/>
  <c r="AL110" i="70" s="1"/>
  <c r="BB62" i="70"/>
  <c r="V62" i="70" s="1"/>
  <c r="AL62" i="70" s="1"/>
  <c r="BB217" i="70"/>
  <c r="V217" i="70" s="1"/>
  <c r="AL217" i="70" s="1"/>
  <c r="BB221" i="70"/>
  <c r="V221" i="70" s="1"/>
  <c r="AL221" i="70" s="1"/>
  <c r="BL25" i="70"/>
  <c r="AF25" i="70" s="1"/>
  <c r="AV2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L206" i="70"/>
  <c r="AF206" i="70" s="1"/>
  <c r="AV206" i="70" s="1"/>
  <c r="BL218" i="70"/>
  <c r="AF218" i="70" s="1"/>
  <c r="AV218" i="70" s="1"/>
  <c r="BD40" i="70"/>
  <c r="X40" i="70" s="1"/>
  <c r="AN40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207" i="70"/>
  <c r="X207" i="70" s="1"/>
  <c r="AN207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H217" i="70"/>
  <c r="AB217" i="70" s="1"/>
  <c r="AR217" i="70" s="1"/>
  <c r="BH207" i="70"/>
  <c r="AB207" i="70" s="1"/>
  <c r="AR207" i="70" s="1"/>
  <c r="BH191" i="70"/>
  <c r="AB191" i="70" s="1"/>
  <c r="AR191" i="70" s="1"/>
  <c r="BH175" i="70"/>
  <c r="AB175" i="70" s="1"/>
  <c r="AR175" i="70" s="1"/>
  <c r="BH78" i="70"/>
  <c r="AB78" i="70" s="1"/>
  <c r="AR78" i="70" s="1"/>
  <c r="BH202" i="70"/>
  <c r="AB202" i="70" s="1"/>
  <c r="AR202" i="70" s="1"/>
  <c r="BH170" i="70"/>
  <c r="AB170" i="70" s="1"/>
  <c r="AR170" i="70" s="1"/>
  <c r="BH26" i="70"/>
  <c r="AB26" i="70" s="1"/>
  <c r="AR26" i="70" s="1"/>
  <c r="BH216" i="70"/>
  <c r="AB216" i="70" s="1"/>
  <c r="AR216" i="70" s="1"/>
  <c r="BH200" i="70"/>
  <c r="AB200" i="70" s="1"/>
  <c r="AR200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67" i="70"/>
  <c r="Z167" i="70" s="1"/>
  <c r="AP167" i="70" s="1"/>
  <c r="BF24" i="70"/>
  <c r="Z24" i="70" s="1"/>
  <c r="AP24" i="70" s="1"/>
  <c r="BF214" i="70"/>
  <c r="Z214" i="70" s="1"/>
  <c r="AP214" i="70" s="1"/>
  <c r="BD178" i="70"/>
  <c r="X178" i="70" s="1"/>
  <c r="AN178" i="70" s="1"/>
  <c r="BD113" i="70"/>
  <c r="X113" i="70" s="1"/>
  <c r="AN113" i="70" s="1"/>
  <c r="BB154" i="70"/>
  <c r="V154" i="70" s="1"/>
  <c r="AL154" i="70" s="1"/>
  <c r="BB118" i="70"/>
  <c r="V118" i="70" s="1"/>
  <c r="AL118" i="70" s="1"/>
  <c r="BB135" i="70"/>
  <c r="V135" i="70" s="1"/>
  <c r="AL135" i="70" s="1"/>
  <c r="BB167" i="70"/>
  <c r="V167" i="70" s="1"/>
  <c r="AL167" i="70" s="1"/>
  <c r="BB199" i="70"/>
  <c r="V199" i="70" s="1"/>
  <c r="AL199" i="70" s="1"/>
  <c r="BB203" i="70"/>
  <c r="V203" i="70" s="1"/>
  <c r="AL203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59" i="70"/>
  <c r="AF159" i="70" s="1"/>
  <c r="AV159" i="70" s="1"/>
  <c r="BL176" i="70"/>
  <c r="AF176" i="70" s="1"/>
  <c r="AV176" i="70" s="1"/>
  <c r="BL188" i="70"/>
  <c r="AF188" i="70" s="1"/>
  <c r="AV188" i="70" s="1"/>
  <c r="BD214" i="70"/>
  <c r="X214" i="70" s="1"/>
  <c r="AN214" i="70" s="1"/>
  <c r="BD96" i="70"/>
  <c r="X96" i="70" s="1"/>
  <c r="AN96" i="70" s="1"/>
  <c r="BD128" i="70"/>
  <c r="X128" i="70" s="1"/>
  <c r="AN128" i="70" s="1"/>
  <c r="BD144" i="70"/>
  <c r="X144" i="70" s="1"/>
  <c r="AN144" i="70" s="1"/>
  <c r="BD160" i="70"/>
  <c r="X160" i="70" s="1"/>
  <c r="AN160" i="70" s="1"/>
  <c r="BD22" i="70"/>
  <c r="X22" i="70" s="1"/>
  <c r="AN22" i="70" s="1"/>
  <c r="BD118" i="70"/>
  <c r="X118" i="70" s="1"/>
  <c r="AN118" i="70" s="1"/>
  <c r="BD134" i="70"/>
  <c r="X134" i="70" s="1"/>
  <c r="AN134" i="70" s="1"/>
  <c r="BD95" i="70"/>
  <c r="X95" i="70" s="1"/>
  <c r="AN95" i="70" s="1"/>
  <c r="BD176" i="70"/>
  <c r="X176" i="70" s="1"/>
  <c r="AN176" i="70" s="1"/>
  <c r="BH76" i="70"/>
  <c r="AB76" i="70" s="1"/>
  <c r="AR76" i="70" s="1"/>
  <c r="BD89" i="70"/>
  <c r="X89" i="70" s="1"/>
  <c r="AN89" i="70" s="1"/>
  <c r="BH185" i="70"/>
  <c r="AB185" i="70" s="1"/>
  <c r="AR185" i="70" s="1"/>
  <c r="BF28" i="70"/>
  <c r="Z28" i="70" s="1"/>
  <c r="AP28" i="70" s="1"/>
  <c r="BF139" i="70"/>
  <c r="Z139" i="70" s="1"/>
  <c r="AP139" i="70" s="1"/>
  <c r="BF163" i="70"/>
  <c r="Z163" i="70" s="1"/>
  <c r="AP163" i="70" s="1"/>
  <c r="BF175" i="70"/>
  <c r="Z175" i="70" s="1"/>
  <c r="AP175" i="70" s="1"/>
  <c r="BF207" i="70"/>
  <c r="Z207" i="70" s="1"/>
  <c r="AP207" i="70" s="1"/>
  <c r="BB48" i="70"/>
  <c r="V48" i="70" s="1"/>
  <c r="AL48" i="70" s="1"/>
  <c r="BB91" i="70"/>
  <c r="V91" i="70" s="1"/>
  <c r="AL91" i="70" s="1"/>
  <c r="BB37" i="70"/>
  <c r="V37" i="70" s="1"/>
  <c r="AL37" i="70" s="1"/>
  <c r="BB52" i="70"/>
  <c r="V52" i="70" s="1"/>
  <c r="AL52" i="70" s="1"/>
  <c r="BB122" i="70"/>
  <c r="V122" i="70" s="1"/>
  <c r="AL122" i="70" s="1"/>
  <c r="BB107" i="70"/>
  <c r="V107" i="70" s="1"/>
  <c r="AL107" i="70" s="1"/>
  <c r="BB180" i="70"/>
  <c r="V180" i="70" s="1"/>
  <c r="AL180" i="70" s="1"/>
  <c r="BB220" i="70"/>
  <c r="V220" i="70" s="1"/>
  <c r="AL220" i="70" s="1"/>
  <c r="BD222" i="70"/>
  <c r="X222" i="70" s="1"/>
  <c r="AN222" i="70" s="1"/>
  <c r="BL28" i="70"/>
  <c r="AF28" i="70" s="1"/>
  <c r="AV28" i="70" s="1"/>
  <c r="BL40" i="70"/>
  <c r="AF40" i="70" s="1"/>
  <c r="AV40" i="70" s="1"/>
  <c r="BL48" i="70"/>
  <c r="AF48" i="70" s="1"/>
  <c r="AV48" i="70" s="1"/>
  <c r="BL84" i="70"/>
  <c r="AF84" i="70" s="1"/>
  <c r="AV84" i="70" s="1"/>
  <c r="BL92" i="70"/>
  <c r="AF92" i="70" s="1"/>
  <c r="AV92" i="70" s="1"/>
  <c r="BL104" i="70"/>
  <c r="AF104" i="70" s="1"/>
  <c r="AV104" i="70" s="1"/>
  <c r="BL108" i="70"/>
  <c r="AF108" i="70" s="1"/>
  <c r="AV108" i="70" s="1"/>
  <c r="BL112" i="70"/>
  <c r="AF112" i="70" s="1"/>
  <c r="AV112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209" i="70"/>
  <c r="AF209" i="70" s="1"/>
  <c r="AV209" i="70" s="1"/>
  <c r="BL221" i="70"/>
  <c r="AF221" i="70" s="1"/>
  <c r="AV221" i="70" s="1"/>
  <c r="BD133" i="70"/>
  <c r="X133" i="70" s="1"/>
  <c r="AN133" i="70" s="1"/>
  <c r="BD36" i="70"/>
  <c r="X36" i="70" s="1"/>
  <c r="AN36" i="70" s="1"/>
  <c r="BD100" i="70"/>
  <c r="X100" i="70" s="1"/>
  <c r="AN100" i="70" s="1"/>
  <c r="BD42" i="70"/>
  <c r="X42" i="70" s="1"/>
  <c r="AN42" i="70" s="1"/>
  <c r="BD154" i="70"/>
  <c r="X154" i="70" s="1"/>
  <c r="AN154" i="70" s="1"/>
  <c r="BD203" i="70"/>
  <c r="X203" i="70" s="1"/>
  <c r="AN203" i="70" s="1"/>
  <c r="BD35" i="70"/>
  <c r="X35" i="70" s="1"/>
  <c r="AN35" i="70" s="1"/>
  <c r="BD115" i="70"/>
  <c r="X115" i="70" s="1"/>
  <c r="AN115" i="70" s="1"/>
  <c r="BF81" i="70"/>
  <c r="Z81" i="70" s="1"/>
  <c r="AP81" i="70" s="1"/>
  <c r="BF97" i="70"/>
  <c r="Z97" i="70" s="1"/>
  <c r="AP97" i="70" s="1"/>
  <c r="BF153" i="70"/>
  <c r="Z153" i="70" s="1"/>
  <c r="AP153" i="70" s="1"/>
  <c r="BF23" i="70"/>
  <c r="Z23" i="70" s="1"/>
  <c r="AP23" i="70" s="1"/>
  <c r="BF212" i="70"/>
  <c r="Z212" i="70" s="1"/>
  <c r="AP212" i="70" s="1"/>
  <c r="BD210" i="70"/>
  <c r="X210" i="70" s="1"/>
  <c r="AN210" i="70" s="1"/>
  <c r="BB27" i="70"/>
  <c r="V27" i="70" s="1"/>
  <c r="AL27" i="70" s="1"/>
  <c r="BB60" i="70"/>
  <c r="V60" i="70" s="1"/>
  <c r="AL60" i="70" s="1"/>
  <c r="BB42" i="70"/>
  <c r="V42" i="70" s="1"/>
  <c r="AL42" i="70" s="1"/>
  <c r="BB61" i="70"/>
  <c r="V61" i="70" s="1"/>
  <c r="AL61" i="70" s="1"/>
  <c r="BB193" i="70"/>
  <c r="V193" i="70" s="1"/>
  <c r="AL193" i="70" s="1"/>
  <c r="BL61" i="70"/>
  <c r="AF61" i="70" s="1"/>
  <c r="AV61" i="70" s="1"/>
  <c r="BL69" i="70"/>
  <c r="AF69" i="70" s="1"/>
  <c r="AV69" i="70" s="1"/>
  <c r="BL141" i="70"/>
  <c r="AF141" i="70" s="1"/>
  <c r="AV141" i="70" s="1"/>
  <c r="BL186" i="70"/>
  <c r="AF186" i="70" s="1"/>
  <c r="AV186" i="70" s="1"/>
  <c r="BL194" i="70"/>
  <c r="AF194" i="70" s="1"/>
  <c r="AV194" i="70" s="1"/>
  <c r="BD136" i="70"/>
  <c r="X136" i="70" s="1"/>
  <c r="AN136" i="70" s="1"/>
  <c r="BD152" i="70"/>
  <c r="X152" i="70" s="1"/>
  <c r="AN152" i="70" s="1"/>
  <c r="BD71" i="70"/>
  <c r="X71" i="70" s="1"/>
  <c r="AN71" i="70" s="1"/>
  <c r="BF41" i="70"/>
  <c r="Z41" i="70" s="1"/>
  <c r="AP41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34" i="70"/>
  <c r="Z34" i="70" s="1"/>
  <c r="AP34" i="70" s="1"/>
  <c r="BF55" i="70"/>
  <c r="Z55" i="70" s="1"/>
  <c r="AP55" i="70" s="1"/>
  <c r="BF110" i="70"/>
  <c r="Z110" i="70" s="1"/>
  <c r="AP110" i="70" s="1"/>
  <c r="BF131" i="70"/>
  <c r="Z131" i="70" s="1"/>
  <c r="AP131" i="70" s="1"/>
  <c r="BF147" i="70"/>
  <c r="Z147" i="70" s="1"/>
  <c r="AP147" i="70" s="1"/>
  <c r="BF78" i="70"/>
  <c r="Z78" i="70" s="1"/>
  <c r="AP78" i="70" s="1"/>
  <c r="BF94" i="70"/>
  <c r="Z94" i="70" s="1"/>
  <c r="AP94" i="70" s="1"/>
  <c r="BF95" i="70"/>
  <c r="Z95" i="70" s="1"/>
  <c r="AP95" i="70" s="1"/>
  <c r="BF124" i="70"/>
  <c r="Z124" i="70" s="1"/>
  <c r="AP124" i="70" s="1"/>
  <c r="BF156" i="70"/>
  <c r="Z156" i="70" s="1"/>
  <c r="AP156" i="70" s="1"/>
  <c r="BF171" i="70"/>
  <c r="Z171" i="70" s="1"/>
  <c r="AP171" i="70" s="1"/>
  <c r="BF181" i="70"/>
  <c r="Z181" i="70" s="1"/>
  <c r="AP181" i="70" s="1"/>
  <c r="BF193" i="70"/>
  <c r="Z193" i="70" s="1"/>
  <c r="AP193" i="70" s="1"/>
  <c r="BF205" i="70"/>
  <c r="Z205" i="70" s="1"/>
  <c r="AP205" i="70" s="1"/>
  <c r="BF217" i="70"/>
  <c r="Z217" i="70" s="1"/>
  <c r="AP217" i="70" s="1"/>
  <c r="BB23" i="70"/>
  <c r="V23" i="70" s="1"/>
  <c r="AL23" i="70" s="1"/>
  <c r="BB44" i="70"/>
  <c r="V44" i="70" s="1"/>
  <c r="AL44" i="70" s="1"/>
  <c r="BB57" i="70"/>
  <c r="V57" i="70" s="1"/>
  <c r="AL57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65" i="70"/>
  <c r="V65" i="70" s="1"/>
  <c r="AL65" i="70" s="1"/>
  <c r="BB114" i="70"/>
  <c r="V114" i="70" s="1"/>
  <c r="AL114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2" i="70"/>
  <c r="V182" i="70" s="1"/>
  <c r="AL182" i="70" s="1"/>
  <c r="BB186" i="70"/>
  <c r="V186" i="70" s="1"/>
  <c r="AL186" i="70" s="1"/>
  <c r="BB198" i="70"/>
  <c r="V198" i="70" s="1"/>
  <c r="AL198" i="70" s="1"/>
  <c r="BB202" i="70"/>
  <c r="V202" i="70" s="1"/>
  <c r="AL202" i="70" s="1"/>
  <c r="BB218" i="70"/>
  <c r="V218" i="70" s="1"/>
  <c r="AL218" i="70" s="1"/>
  <c r="BB222" i="70"/>
  <c r="V222" i="70" s="1"/>
  <c r="AL222" i="70" s="1"/>
  <c r="BL22" i="70"/>
  <c r="AF22" i="70" s="1"/>
  <c r="AV22" i="70" s="1"/>
  <c r="BL26" i="70"/>
  <c r="AF26" i="70" s="1"/>
  <c r="AV26" i="70" s="1"/>
  <c r="BL42" i="70"/>
  <c r="AF42" i="70" s="1"/>
  <c r="AV42" i="70" s="1"/>
  <c r="BL46" i="70"/>
  <c r="AF46" i="70" s="1"/>
  <c r="AV46" i="70" s="1"/>
  <c r="BL54" i="70"/>
  <c r="AF54" i="70" s="1"/>
  <c r="AV54" i="70" s="1"/>
  <c r="BL58" i="70"/>
  <c r="AF58" i="70" s="1"/>
  <c r="AV58" i="70" s="1"/>
  <c r="BL66" i="70"/>
  <c r="AF66" i="70" s="1"/>
  <c r="AV66" i="70" s="1"/>
  <c r="BL74" i="70"/>
  <c r="AF74" i="70" s="1"/>
  <c r="AV74" i="70" s="1"/>
  <c r="BL78" i="70"/>
  <c r="AF78" i="70" s="1"/>
  <c r="AV78" i="70" s="1"/>
  <c r="BL82" i="70"/>
  <c r="AF82" i="70" s="1"/>
  <c r="AV82" i="70" s="1"/>
  <c r="BL94" i="70"/>
  <c r="AF94" i="70" s="1"/>
  <c r="AV94" i="70" s="1"/>
  <c r="BL110" i="70"/>
  <c r="AF110" i="70" s="1"/>
  <c r="AV110" i="70" s="1"/>
  <c r="BL122" i="70"/>
  <c r="AF122" i="70" s="1"/>
  <c r="AV122" i="70" s="1"/>
  <c r="BL126" i="70"/>
  <c r="AF126" i="70" s="1"/>
  <c r="AV126" i="70" s="1"/>
  <c r="BL130" i="70"/>
  <c r="AF130" i="70" s="1"/>
  <c r="AV130" i="70" s="1"/>
  <c r="BL138" i="70"/>
  <c r="AF138" i="70" s="1"/>
  <c r="AV138" i="70" s="1"/>
  <c r="BL162" i="70"/>
  <c r="AF162" i="70" s="1"/>
  <c r="AV162" i="70" s="1"/>
  <c r="BL199" i="70"/>
  <c r="AF199" i="70" s="1"/>
  <c r="AV199" i="70" s="1"/>
  <c r="BL207" i="70"/>
  <c r="AF207" i="70" s="1"/>
  <c r="AV207" i="70" s="1"/>
  <c r="BD101" i="70"/>
  <c r="X101" i="70" s="1"/>
  <c r="AN101" i="70" s="1"/>
  <c r="BD92" i="70"/>
  <c r="X92" i="70" s="1"/>
  <c r="AN92" i="70" s="1"/>
  <c r="BD124" i="70"/>
  <c r="X124" i="70" s="1"/>
  <c r="AN124" i="70" s="1"/>
  <c r="BD140" i="70"/>
  <c r="X140" i="70" s="1"/>
  <c r="AN140" i="70" s="1"/>
  <c r="BD156" i="70"/>
  <c r="X156" i="70" s="1"/>
  <c r="AN156" i="70" s="1"/>
  <c r="BD189" i="70"/>
  <c r="X189" i="70" s="1"/>
  <c r="AN189" i="70" s="1"/>
  <c r="BD205" i="70"/>
  <c r="X205" i="70" s="1"/>
  <c r="AN205" i="70" s="1"/>
  <c r="BD34" i="70"/>
  <c r="X34" i="70" s="1"/>
  <c r="AN34" i="70" s="1"/>
  <c r="BD59" i="70"/>
  <c r="X59" i="70" s="1"/>
  <c r="AN59" i="70" s="1"/>
  <c r="BD172" i="70"/>
  <c r="X172" i="70" s="1"/>
  <c r="AN172" i="70" s="1"/>
  <c r="BJ123" i="70"/>
  <c r="AD123" i="70" s="1"/>
  <c r="AT123" i="70" s="1"/>
  <c r="BJ200" i="70"/>
  <c r="AD200" i="70" s="1"/>
  <c r="AT200" i="70" s="1"/>
  <c r="BD170" i="70"/>
  <c r="X170" i="70" s="1"/>
  <c r="AN170" i="70" s="1"/>
  <c r="BF96" i="70"/>
  <c r="Z96" i="70" s="1"/>
  <c r="AP96" i="70" s="1"/>
  <c r="BF155" i="70"/>
  <c r="Z155" i="70" s="1"/>
  <c r="AP155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B94" i="70"/>
  <c r="V94" i="70" s="1"/>
  <c r="AL94" i="70" s="1"/>
  <c r="BB189" i="70"/>
  <c r="V189" i="70" s="1"/>
  <c r="AL189" i="70" s="1"/>
  <c r="BL37" i="70"/>
  <c r="AF37" i="70" s="1"/>
  <c r="AV37" i="70" s="1"/>
  <c r="BL73" i="70"/>
  <c r="AF73" i="70" s="1"/>
  <c r="AV73" i="70" s="1"/>
  <c r="BL125" i="70"/>
  <c r="AF125" i="70" s="1"/>
  <c r="AV125" i="70" s="1"/>
  <c r="BL157" i="70"/>
  <c r="AF157" i="70" s="1"/>
  <c r="AV157" i="70" s="1"/>
  <c r="BL170" i="70"/>
  <c r="AF170" i="70" s="1"/>
  <c r="AV170" i="70" s="1"/>
  <c r="BL198" i="70"/>
  <c r="AF198" i="70" s="1"/>
  <c r="AV198" i="70" s="1"/>
  <c r="BD182" i="70"/>
  <c r="X182" i="70" s="1"/>
  <c r="AN182" i="70" s="1"/>
  <c r="BD217" i="70"/>
  <c r="X217" i="70" s="1"/>
  <c r="AN217" i="70" s="1"/>
  <c r="BJ80" i="70"/>
  <c r="AD80" i="70" s="1"/>
  <c r="AT80" i="70" s="1"/>
  <c r="BJ115" i="70"/>
  <c r="AD115" i="70" s="1"/>
  <c r="AT115" i="70" s="1"/>
  <c r="BD57" i="70"/>
  <c r="X57" i="70" s="1"/>
  <c r="AN57" i="70" s="1"/>
  <c r="BF80" i="70"/>
  <c r="Z80" i="70" s="1"/>
  <c r="AP80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39" i="70"/>
  <c r="Z39" i="70" s="1"/>
  <c r="AP39" i="70" s="1"/>
  <c r="BF135" i="70"/>
  <c r="Z135" i="70" s="1"/>
  <c r="AP135" i="70" s="1"/>
  <c r="BF151" i="70"/>
  <c r="Z151" i="70" s="1"/>
  <c r="AP151" i="70" s="1"/>
  <c r="BF98" i="70"/>
  <c r="Z98" i="70" s="1"/>
  <c r="AP98" i="70" s="1"/>
  <c r="BF33" i="70"/>
  <c r="Z33" i="70" s="1"/>
  <c r="AP33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F178" i="70"/>
  <c r="Z178" i="70" s="1"/>
  <c r="AP178" i="70" s="1"/>
  <c r="BF194" i="70"/>
  <c r="Z194" i="70" s="1"/>
  <c r="AP194" i="70" s="1"/>
  <c r="BF198" i="70"/>
  <c r="Z198" i="70" s="1"/>
  <c r="AP198" i="70" s="1"/>
  <c r="BF210" i="70"/>
  <c r="Z210" i="70" s="1"/>
  <c r="AP210" i="70" s="1"/>
  <c r="BF218" i="70"/>
  <c r="Z218" i="70" s="1"/>
  <c r="AP218" i="70" s="1"/>
  <c r="BF222" i="70"/>
  <c r="Z222" i="70" s="1"/>
  <c r="AP222" i="70" s="1"/>
  <c r="BB24" i="70"/>
  <c r="V24" i="70" s="1"/>
  <c r="AL24" i="70" s="1"/>
  <c r="BB36" i="70"/>
  <c r="V36" i="70" s="1"/>
  <c r="AL36" i="70" s="1"/>
  <c r="BB59" i="70"/>
  <c r="V59" i="70" s="1"/>
  <c r="AL59" i="70" s="1"/>
  <c r="BB158" i="70"/>
  <c r="V158" i="70" s="1"/>
  <c r="AL158" i="70" s="1"/>
  <c r="BB84" i="70"/>
  <c r="V84" i="70" s="1"/>
  <c r="AL84" i="70" s="1"/>
  <c r="BB85" i="70"/>
  <c r="V85" i="70" s="1"/>
  <c r="AL85" i="70" s="1"/>
  <c r="BB45" i="70"/>
  <c r="V45" i="70" s="1"/>
  <c r="AL45" i="70" s="1"/>
  <c r="BB55" i="70"/>
  <c r="V55" i="70" s="1"/>
  <c r="AL55" i="70" s="1"/>
  <c r="BB70" i="70"/>
  <c r="V70" i="70" s="1"/>
  <c r="AL70" i="70" s="1"/>
  <c r="BB119" i="70"/>
  <c r="V119" i="70" s="1"/>
  <c r="AL119" i="70" s="1"/>
  <c r="BB151" i="70"/>
  <c r="V151" i="70" s="1"/>
  <c r="AL151" i="70" s="1"/>
  <c r="BB169" i="70"/>
  <c r="V169" i="70" s="1"/>
  <c r="AL169" i="70" s="1"/>
  <c r="BB175" i="70"/>
  <c r="V175" i="70" s="1"/>
  <c r="AL175" i="70" s="1"/>
  <c r="BB183" i="70"/>
  <c r="V183" i="70" s="1"/>
  <c r="AL183" i="70" s="1"/>
  <c r="BB191" i="70"/>
  <c r="V191" i="70" s="1"/>
  <c r="AL191" i="70" s="1"/>
  <c r="BB195" i="70"/>
  <c r="V195" i="70" s="1"/>
  <c r="AL195" i="70" s="1"/>
  <c r="BB207" i="70"/>
  <c r="V207" i="70" s="1"/>
  <c r="AL207" i="70" s="1"/>
  <c r="BB211" i="70"/>
  <c r="V211" i="70" s="1"/>
  <c r="AL211" i="70" s="1"/>
  <c r="BB215" i="70"/>
  <c r="V215" i="70" s="1"/>
  <c r="AL215" i="70" s="1"/>
  <c r="BB219" i="70"/>
  <c r="V219" i="70" s="1"/>
  <c r="AL219" i="70" s="1"/>
  <c r="BD109" i="70"/>
  <c r="X109" i="70" s="1"/>
  <c r="AN109" i="70" s="1"/>
  <c r="BL23" i="70"/>
  <c r="AF23" i="70" s="1"/>
  <c r="AV23" i="70" s="1"/>
  <c r="BL31" i="70"/>
  <c r="AF31" i="70" s="1"/>
  <c r="AV31" i="70" s="1"/>
  <c r="BL35" i="70"/>
  <c r="AF35" i="70" s="1"/>
  <c r="AV35" i="70" s="1"/>
  <c r="BL39" i="70"/>
  <c r="AF39" i="70" s="1"/>
  <c r="AV39" i="70" s="1"/>
  <c r="BL43" i="70"/>
  <c r="AF43" i="70" s="1"/>
  <c r="AV43" i="70" s="1"/>
  <c r="BL71" i="70"/>
  <c r="AF71" i="70" s="1"/>
  <c r="AV71" i="70" s="1"/>
  <c r="BL83" i="70"/>
  <c r="AF83" i="70" s="1"/>
  <c r="AV83" i="70" s="1"/>
  <c r="BL87" i="70"/>
  <c r="AF87" i="70" s="1"/>
  <c r="AV87" i="70" s="1"/>
  <c r="BL91" i="70"/>
  <c r="AF91" i="70" s="1"/>
  <c r="AV91" i="70" s="1"/>
  <c r="BL95" i="70"/>
  <c r="AF95" i="70" s="1"/>
  <c r="AV95" i="70" s="1"/>
  <c r="BL99" i="70"/>
  <c r="AF99" i="70" s="1"/>
  <c r="AV99" i="70" s="1"/>
  <c r="BL107" i="70"/>
  <c r="AF107" i="70" s="1"/>
  <c r="AV107" i="70" s="1"/>
  <c r="BL111" i="70"/>
  <c r="AF111" i="70" s="1"/>
  <c r="AV111" i="70" s="1"/>
  <c r="BL115" i="70"/>
  <c r="AF115" i="70" s="1"/>
  <c r="AV115" i="70" s="1"/>
  <c r="BL123" i="70"/>
  <c r="AF123" i="70" s="1"/>
  <c r="AV123" i="70" s="1"/>
  <c r="BL139" i="70"/>
  <c r="AF139" i="70" s="1"/>
  <c r="AV139" i="70" s="1"/>
  <c r="BL143" i="70"/>
  <c r="AF143" i="70" s="1"/>
  <c r="AV143" i="70" s="1"/>
  <c r="BL151" i="70"/>
  <c r="AF151" i="70" s="1"/>
  <c r="AV151" i="70" s="1"/>
  <c r="BL196" i="70"/>
  <c r="AF196" i="70" s="1"/>
  <c r="AV196" i="70" s="1"/>
  <c r="BL200" i="70"/>
  <c r="AF200" i="70" s="1"/>
  <c r="AV200" i="70" s="1"/>
  <c r="BL208" i="70"/>
  <c r="AF208" i="70" s="1"/>
  <c r="AV208" i="70" s="1"/>
  <c r="BL216" i="70"/>
  <c r="AF216" i="70" s="1"/>
  <c r="AV216" i="70" s="1"/>
  <c r="BL220" i="70"/>
  <c r="AF220" i="70" s="1"/>
  <c r="AV220" i="70" s="1"/>
  <c r="BD85" i="70"/>
  <c r="X85" i="70" s="1"/>
  <c r="AN85" i="70" s="1"/>
  <c r="BD86" i="70"/>
  <c r="X86" i="70" s="1"/>
  <c r="AN86" i="70" s="1"/>
  <c r="BD199" i="70"/>
  <c r="X199" i="70" s="1"/>
  <c r="AN199" i="70" s="1"/>
  <c r="BD215" i="70"/>
  <c r="X215" i="70" s="1"/>
  <c r="AN215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107" i="70"/>
  <c r="AD107" i="70" s="1"/>
  <c r="AT107" i="70" s="1"/>
  <c r="BF26" i="70"/>
  <c r="Z26" i="70" s="1"/>
  <c r="AP26" i="70" s="1"/>
  <c r="BF42" i="70"/>
  <c r="Z42" i="70" s="1"/>
  <c r="AP42" i="70" s="1"/>
  <c r="BF60" i="70"/>
  <c r="Z60" i="70" s="1"/>
  <c r="AP60" i="70" s="1"/>
  <c r="BF73" i="70"/>
  <c r="Z73" i="70" s="1"/>
  <c r="AP73" i="70" s="1"/>
  <c r="BF57" i="70"/>
  <c r="Z57" i="70" s="1"/>
  <c r="AP57" i="70" s="1"/>
  <c r="BF99" i="70"/>
  <c r="Z99" i="70" s="1"/>
  <c r="AP99" i="70" s="1"/>
  <c r="BF113" i="70"/>
  <c r="Z113" i="70" s="1"/>
  <c r="AP113" i="70" s="1"/>
  <c r="BF202" i="70"/>
  <c r="Z202" i="70" s="1"/>
  <c r="AP202" i="70" s="1"/>
  <c r="BE79" i="70"/>
  <c r="Y79" i="70" s="1"/>
  <c r="AO79" i="70" s="1"/>
  <c r="BB100" i="70"/>
  <c r="V100" i="70" s="1"/>
  <c r="AL100" i="70" s="1"/>
  <c r="BB104" i="70"/>
  <c r="V104" i="70" s="1"/>
  <c r="AL104" i="70" s="1"/>
  <c r="BB102" i="70"/>
  <c r="V102" i="70" s="1"/>
  <c r="AL102" i="70" s="1"/>
  <c r="BB179" i="70"/>
  <c r="V179" i="70" s="1"/>
  <c r="AL179" i="70" s="1"/>
  <c r="BC83" i="70"/>
  <c r="W83" i="70" s="1"/>
  <c r="AM83" i="70" s="1"/>
  <c r="BC74" i="70"/>
  <c r="W74" i="70" s="1"/>
  <c r="AM74" i="70" s="1"/>
  <c r="BJ27" i="70"/>
  <c r="AD27" i="70" s="1"/>
  <c r="AT27" i="70" s="1"/>
  <c r="BJ98" i="70"/>
  <c r="AD98" i="70" s="1"/>
  <c r="AT98" i="70" s="1"/>
  <c r="BJ127" i="70"/>
  <c r="AD127" i="70" s="1"/>
  <c r="AT127" i="70" s="1"/>
  <c r="BJ159" i="70"/>
  <c r="AD159" i="70" s="1"/>
  <c r="AT159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J205" i="70"/>
  <c r="AD205" i="70" s="1"/>
  <c r="AT205" i="70" s="1"/>
  <c r="BG116" i="70"/>
  <c r="AA116" i="70" s="1"/>
  <c r="AQ116" i="70" s="1"/>
  <c r="BG136" i="70"/>
  <c r="AA136" i="70" s="1"/>
  <c r="AQ136" i="70" s="1"/>
  <c r="BG122" i="70"/>
  <c r="AA122" i="70" s="1"/>
  <c r="AQ122" i="70" s="1"/>
  <c r="BG127" i="70"/>
  <c r="AA127" i="70" s="1"/>
  <c r="AQ127" i="70" s="1"/>
  <c r="BG201" i="70"/>
  <c r="AA201" i="70" s="1"/>
  <c r="AQ201" i="70" s="1"/>
  <c r="BG135" i="70"/>
  <c r="AA135" i="70" s="1"/>
  <c r="AQ135" i="70" s="1"/>
  <c r="BI169" i="70"/>
  <c r="AC169" i="70" s="1"/>
  <c r="AS169" i="70" s="1"/>
  <c r="BF64" i="70"/>
  <c r="Z64" i="70" s="1"/>
  <c r="AP64" i="70" s="1"/>
  <c r="BF77" i="70"/>
  <c r="Z77" i="70" s="1"/>
  <c r="AP77" i="70" s="1"/>
  <c r="BF93" i="70"/>
  <c r="Z93" i="70" s="1"/>
  <c r="AP93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84" i="70"/>
  <c r="Z84" i="70" s="1"/>
  <c r="AP84" i="70" s="1"/>
  <c r="BF86" i="70"/>
  <c r="Z86" i="70" s="1"/>
  <c r="AP86" i="70" s="1"/>
  <c r="BF102" i="70"/>
  <c r="Z102" i="70" s="1"/>
  <c r="AP102" i="70" s="1"/>
  <c r="BF116" i="70"/>
  <c r="Z116" i="70" s="1"/>
  <c r="AP116" i="70" s="1"/>
  <c r="BF29" i="70"/>
  <c r="Z29" i="70" s="1"/>
  <c r="AP29" i="70" s="1"/>
  <c r="BF148" i="70"/>
  <c r="Z148" i="70" s="1"/>
  <c r="AP148" i="70" s="1"/>
  <c r="BF183" i="70"/>
  <c r="Z183" i="70" s="1"/>
  <c r="AP183" i="70" s="1"/>
  <c r="BF199" i="70"/>
  <c r="Z199" i="70" s="1"/>
  <c r="AP199" i="70" s="1"/>
  <c r="BF203" i="70"/>
  <c r="Z203" i="70" s="1"/>
  <c r="AP203" i="70" s="1"/>
  <c r="BF219" i="70"/>
  <c r="Z219" i="70" s="1"/>
  <c r="AP219" i="70" s="1"/>
  <c r="BB31" i="70"/>
  <c r="V31" i="70" s="1"/>
  <c r="AL31" i="70" s="1"/>
  <c r="BB88" i="70"/>
  <c r="V88" i="70" s="1"/>
  <c r="AL88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120" i="70"/>
  <c r="V120" i="70" s="1"/>
  <c r="AL120" i="70" s="1"/>
  <c r="BB73" i="70"/>
  <c r="V73" i="70" s="1"/>
  <c r="AL73" i="70" s="1"/>
  <c r="BB89" i="70"/>
  <c r="V89" i="70" s="1"/>
  <c r="AL89" i="70" s="1"/>
  <c r="BB136" i="70"/>
  <c r="V136" i="70" s="1"/>
  <c r="AL136" i="70" s="1"/>
  <c r="BB152" i="70"/>
  <c r="V152" i="70" s="1"/>
  <c r="AL152" i="70" s="1"/>
  <c r="BB90" i="70"/>
  <c r="V90" i="70" s="1"/>
  <c r="AL90" i="70" s="1"/>
  <c r="BB172" i="70"/>
  <c r="V172" i="70" s="1"/>
  <c r="AL172" i="70" s="1"/>
  <c r="BB216" i="70"/>
  <c r="V216" i="70" s="1"/>
  <c r="AL216" i="70" s="1"/>
  <c r="BM75" i="70"/>
  <c r="AG75" i="70" s="1"/>
  <c r="AW75" i="70" s="1"/>
  <c r="BM63" i="70"/>
  <c r="AG63" i="70" s="1"/>
  <c r="AW63" i="70" s="1"/>
  <c r="BM212" i="70"/>
  <c r="AG212" i="70" s="1"/>
  <c r="AW212" i="70" s="1"/>
  <c r="BJ28" i="70"/>
  <c r="AD28" i="70" s="1"/>
  <c r="AT28" i="70" s="1"/>
  <c r="BJ47" i="70"/>
  <c r="AD47" i="70" s="1"/>
  <c r="AT47" i="70" s="1"/>
  <c r="BJ128" i="70"/>
  <c r="AD128" i="70" s="1"/>
  <c r="AT128" i="70" s="1"/>
  <c r="BJ70" i="70"/>
  <c r="AD70" i="70" s="1"/>
  <c r="AT70" i="70" s="1"/>
  <c r="BJ102" i="70"/>
  <c r="AD102" i="70" s="1"/>
  <c r="AT102" i="70" s="1"/>
  <c r="BJ117" i="70"/>
  <c r="AD117" i="70" s="1"/>
  <c r="AT117" i="70" s="1"/>
  <c r="BJ147" i="70"/>
  <c r="AD147" i="70" s="1"/>
  <c r="AT147" i="70" s="1"/>
  <c r="BJ42" i="70"/>
  <c r="AD42" i="70" s="1"/>
  <c r="AT42" i="70" s="1"/>
  <c r="BJ52" i="70"/>
  <c r="AD52" i="70" s="1"/>
  <c r="AT52" i="70" s="1"/>
  <c r="BJ112" i="70"/>
  <c r="AD112" i="70" s="1"/>
  <c r="AT112" i="70" s="1"/>
  <c r="BJ58" i="70"/>
  <c r="AD58" i="70" s="1"/>
  <c r="AT58" i="70" s="1"/>
  <c r="BJ118" i="70"/>
  <c r="AD118" i="70" s="1"/>
  <c r="AT118" i="70" s="1"/>
  <c r="BJ150" i="70"/>
  <c r="AD150" i="70" s="1"/>
  <c r="AT150" i="70" s="1"/>
  <c r="BJ45" i="70"/>
  <c r="AD45" i="70" s="1"/>
  <c r="AT45" i="70" s="1"/>
  <c r="BJ76" i="70"/>
  <c r="AD76" i="70" s="1"/>
  <c r="AT76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68" i="70"/>
  <c r="AD168" i="70" s="1"/>
  <c r="AT168" i="70" s="1"/>
  <c r="BJ174" i="70"/>
  <c r="AD174" i="70" s="1"/>
  <c r="AT174" i="70" s="1"/>
  <c r="BJ178" i="70"/>
  <c r="AD178" i="70" s="1"/>
  <c r="AT178" i="70" s="1"/>
  <c r="BJ190" i="70"/>
  <c r="AD190" i="70" s="1"/>
  <c r="AT190" i="70" s="1"/>
  <c r="BJ194" i="70"/>
  <c r="AD194" i="70" s="1"/>
  <c r="AT194" i="70" s="1"/>
  <c r="BJ198" i="70"/>
  <c r="AD198" i="70" s="1"/>
  <c r="AT198" i="70" s="1"/>
  <c r="BJ210" i="70"/>
  <c r="AD210" i="70" s="1"/>
  <c r="AT210" i="70" s="1"/>
  <c r="BG149" i="70"/>
  <c r="AA149" i="70" s="1"/>
  <c r="AQ149" i="70" s="1"/>
  <c r="BG133" i="70"/>
  <c r="AA133" i="70" s="1"/>
  <c r="AQ133" i="70" s="1"/>
  <c r="BG102" i="70"/>
  <c r="AA102" i="70" s="1"/>
  <c r="AQ102" i="70" s="1"/>
  <c r="BG40" i="70"/>
  <c r="AA40" i="70" s="1"/>
  <c r="AQ40" i="70" s="1"/>
  <c r="BG110" i="70"/>
  <c r="AA110" i="70" s="1"/>
  <c r="AQ110" i="70" s="1"/>
  <c r="BG148" i="70"/>
  <c r="AA148" i="70" s="1"/>
  <c r="AQ148" i="70" s="1"/>
  <c r="BG132" i="70"/>
  <c r="AA132" i="70" s="1"/>
  <c r="AQ132" i="70" s="1"/>
  <c r="BG75" i="70"/>
  <c r="AA75" i="70" s="1"/>
  <c r="AQ75" i="70" s="1"/>
  <c r="BG78" i="70"/>
  <c r="AA78" i="70" s="1"/>
  <c r="AQ78" i="70" s="1"/>
  <c r="BG109" i="70"/>
  <c r="AA109" i="70" s="1"/>
  <c r="AQ109" i="70" s="1"/>
  <c r="BG185" i="70"/>
  <c r="AA185" i="70" s="1"/>
  <c r="AQ185" i="70" s="1"/>
  <c r="BG26" i="70"/>
  <c r="AA26" i="70" s="1"/>
  <c r="AQ26" i="70" s="1"/>
  <c r="BG142" i="70"/>
  <c r="AA142" i="70" s="1"/>
  <c r="AQ142" i="70" s="1"/>
  <c r="BG49" i="70"/>
  <c r="AA49" i="70" s="1"/>
  <c r="AQ49" i="70" s="1"/>
  <c r="BG45" i="70"/>
  <c r="AA45" i="70" s="1"/>
  <c r="AQ45" i="70" s="1"/>
  <c r="BG169" i="70"/>
  <c r="AA169" i="70" s="1"/>
  <c r="AQ169" i="70" s="1"/>
  <c r="BG131" i="70"/>
  <c r="AA131" i="70" s="1"/>
  <c r="AQ131" i="70" s="1"/>
  <c r="BG197" i="70"/>
  <c r="AA197" i="70" s="1"/>
  <c r="AQ197" i="70" s="1"/>
  <c r="BG219" i="70"/>
  <c r="AA219" i="70" s="1"/>
  <c r="AQ219" i="70" s="1"/>
  <c r="BF118" i="70"/>
  <c r="Z118" i="70" s="1"/>
  <c r="AP118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144" i="70"/>
  <c r="Z144" i="70" s="1"/>
  <c r="AP144" i="70" s="1"/>
  <c r="BB35" i="70"/>
  <c r="V35" i="70" s="1"/>
  <c r="AL35" i="70" s="1"/>
  <c r="BB187" i="70"/>
  <c r="V187" i="70" s="1"/>
  <c r="AL187" i="70" s="1"/>
  <c r="BM208" i="70"/>
  <c r="AG208" i="70" s="1"/>
  <c r="AW208" i="70" s="1"/>
  <c r="BJ113" i="70"/>
  <c r="AD113" i="70" s="1"/>
  <c r="AT113" i="70" s="1"/>
  <c r="BJ48" i="70"/>
  <c r="AD48" i="70" s="1"/>
  <c r="AT48" i="70" s="1"/>
  <c r="BG168" i="70"/>
  <c r="AA168" i="70" s="1"/>
  <c r="AQ168" i="70" s="1"/>
  <c r="BG153" i="70"/>
  <c r="AA153" i="70" s="1"/>
  <c r="AQ153" i="70" s="1"/>
  <c r="BG77" i="70"/>
  <c r="AA77" i="70" s="1"/>
  <c r="AQ77" i="70" s="1"/>
  <c r="BG59" i="70"/>
  <c r="AA59" i="70" s="1"/>
  <c r="AQ59" i="70" s="1"/>
  <c r="BG97" i="70"/>
  <c r="AA97" i="70" s="1"/>
  <c r="AQ97" i="70" s="1"/>
  <c r="BG196" i="70"/>
  <c r="AA196" i="70" s="1"/>
  <c r="AQ196" i="70" s="1"/>
  <c r="BG30" i="70"/>
  <c r="AA30" i="70" s="1"/>
  <c r="AQ30" i="70" s="1"/>
  <c r="BN75" i="70"/>
  <c r="AH75" i="70" s="1"/>
  <c r="AX75" i="70" s="1"/>
  <c r="BN25" i="70"/>
  <c r="AH25" i="70" s="1"/>
  <c r="AX25" i="70" s="1"/>
  <c r="BN53" i="70"/>
  <c r="AH53" i="70" s="1"/>
  <c r="AX53" i="70" s="1"/>
  <c r="BN108" i="70"/>
  <c r="AH108" i="70" s="1"/>
  <c r="AX108" i="70" s="1"/>
  <c r="BN140" i="70"/>
  <c r="AH140" i="70" s="1"/>
  <c r="AX140" i="70" s="1"/>
  <c r="BN160" i="70"/>
  <c r="AH160" i="70" s="1"/>
  <c r="AX160" i="70" s="1"/>
  <c r="BN177" i="70"/>
  <c r="AH177" i="70" s="1"/>
  <c r="AX177" i="70" s="1"/>
  <c r="BN209" i="70"/>
  <c r="AH209" i="70" s="1"/>
  <c r="AX209" i="70" s="1"/>
  <c r="BF53" i="70"/>
  <c r="Z53" i="70" s="1"/>
  <c r="AP53" i="70" s="1"/>
  <c r="BF68" i="70"/>
  <c r="Z68" i="70" s="1"/>
  <c r="AP68" i="70" s="1"/>
  <c r="BF134" i="70"/>
  <c r="Z134" i="70" s="1"/>
  <c r="AP134" i="70" s="1"/>
  <c r="BF150" i="70"/>
  <c r="Z150" i="70" s="1"/>
  <c r="AP150" i="70" s="1"/>
  <c r="BF166" i="70"/>
  <c r="Z166" i="70" s="1"/>
  <c r="AP166" i="70" s="1"/>
  <c r="BF90" i="70"/>
  <c r="Z90" i="70" s="1"/>
  <c r="AP90" i="70" s="1"/>
  <c r="BF104" i="70"/>
  <c r="Z104" i="70" s="1"/>
  <c r="AP104" i="70" s="1"/>
  <c r="BF38" i="70"/>
  <c r="Z38" i="70" s="1"/>
  <c r="AP38" i="70" s="1"/>
  <c r="BF136" i="70"/>
  <c r="Z136" i="70" s="1"/>
  <c r="AP136" i="70" s="1"/>
  <c r="BF168" i="70"/>
  <c r="Z168" i="70" s="1"/>
  <c r="AP168" i="70" s="1"/>
  <c r="BF170" i="70"/>
  <c r="Z170" i="70" s="1"/>
  <c r="AP170" i="70" s="1"/>
  <c r="BF180" i="70"/>
  <c r="Z180" i="70" s="1"/>
  <c r="AP180" i="70" s="1"/>
  <c r="BF184" i="70"/>
  <c r="Z184" i="70" s="1"/>
  <c r="AP184" i="70" s="1"/>
  <c r="BF192" i="70"/>
  <c r="Z192" i="70" s="1"/>
  <c r="AP192" i="70" s="1"/>
  <c r="BF200" i="70"/>
  <c r="Z200" i="70" s="1"/>
  <c r="AP200" i="70" s="1"/>
  <c r="BF208" i="70"/>
  <c r="Z208" i="70" s="1"/>
  <c r="AP208" i="70" s="1"/>
  <c r="BB51" i="70"/>
  <c r="V51" i="70" s="1"/>
  <c r="AL51" i="70" s="1"/>
  <c r="BB99" i="70"/>
  <c r="V99" i="70" s="1"/>
  <c r="AL99" i="70" s="1"/>
  <c r="BB30" i="70"/>
  <c r="V30" i="70" s="1"/>
  <c r="AL30" i="70" s="1"/>
  <c r="BB77" i="70"/>
  <c r="V77" i="70" s="1"/>
  <c r="AL77" i="70" s="1"/>
  <c r="BB93" i="70"/>
  <c r="V93" i="70" s="1"/>
  <c r="AL93" i="70" s="1"/>
  <c r="BB50" i="70"/>
  <c r="V50" i="70" s="1"/>
  <c r="AL50" i="70" s="1"/>
  <c r="BB95" i="70"/>
  <c r="V95" i="70" s="1"/>
  <c r="AL95" i="70" s="1"/>
  <c r="BB205" i="70"/>
  <c r="V205" i="70" s="1"/>
  <c r="AL205" i="70" s="1"/>
  <c r="BB209" i="70"/>
  <c r="V209" i="70" s="1"/>
  <c r="AL209" i="70" s="1"/>
  <c r="BK211" i="70"/>
  <c r="AE211" i="70" s="1"/>
  <c r="AU211" i="70" s="1"/>
  <c r="BM71" i="70"/>
  <c r="AG71" i="70" s="1"/>
  <c r="AW71" i="70" s="1"/>
  <c r="BM48" i="70"/>
  <c r="AG48" i="70" s="1"/>
  <c r="AW48" i="70" s="1"/>
  <c r="BM200" i="70"/>
  <c r="AG200" i="70" s="1"/>
  <c r="AW200" i="70" s="1"/>
  <c r="BJ24" i="70"/>
  <c r="AD24" i="70" s="1"/>
  <c r="AT24" i="70" s="1"/>
  <c r="BJ38" i="70"/>
  <c r="AD38" i="70" s="1"/>
  <c r="AT38" i="70" s="1"/>
  <c r="BJ74" i="70"/>
  <c r="AD74" i="70" s="1"/>
  <c r="AT74" i="70" s="1"/>
  <c r="BJ90" i="70"/>
  <c r="AD90" i="70" s="1"/>
  <c r="AT90" i="70" s="1"/>
  <c r="BJ151" i="70"/>
  <c r="AD151" i="70" s="1"/>
  <c r="AT151" i="70" s="1"/>
  <c r="BJ43" i="70"/>
  <c r="AD43" i="70" s="1"/>
  <c r="AT43" i="70" s="1"/>
  <c r="BJ91" i="70"/>
  <c r="AD91" i="70" s="1"/>
  <c r="AT91" i="70" s="1"/>
  <c r="BJ122" i="70"/>
  <c r="AD122" i="70" s="1"/>
  <c r="AT122" i="70" s="1"/>
  <c r="BJ154" i="70"/>
  <c r="AD154" i="70" s="1"/>
  <c r="AT154" i="70" s="1"/>
  <c r="BJ22" i="70"/>
  <c r="AD22" i="70" s="1"/>
  <c r="AT22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J183" i="70"/>
  <c r="AD183" i="70" s="1"/>
  <c r="AT183" i="70" s="1"/>
  <c r="BJ203" i="70"/>
  <c r="AD203" i="70" s="1"/>
  <c r="AT203" i="70" s="1"/>
  <c r="BJ211" i="70"/>
  <c r="AD211" i="70" s="1"/>
  <c r="AT211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92" i="70"/>
  <c r="AA192" i="70" s="1"/>
  <c r="AQ192" i="70" s="1"/>
  <c r="BG126" i="70"/>
  <c r="AA126" i="70" s="1"/>
  <c r="AQ126" i="70" s="1"/>
  <c r="BG54" i="70"/>
  <c r="AA54" i="70" s="1"/>
  <c r="AQ54" i="70" s="1"/>
  <c r="BG205" i="70"/>
  <c r="AA205" i="70" s="1"/>
  <c r="AQ205" i="70" s="1"/>
  <c r="BN121" i="70"/>
  <c r="AH121" i="70" s="1"/>
  <c r="AX121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39" i="70"/>
  <c r="AD39" i="70" s="1"/>
  <c r="AT39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J196" i="70"/>
  <c r="AD196" i="70" s="1"/>
  <c r="AT196" i="70" s="1"/>
  <c r="BJ216" i="70"/>
  <c r="AD216" i="70" s="1"/>
  <c r="AT216" i="70" s="1"/>
  <c r="BJ32" i="70"/>
  <c r="AD32" i="70" s="1"/>
  <c r="AT32" i="70" s="1"/>
  <c r="BJ55" i="70"/>
  <c r="AD55" i="70" s="1"/>
  <c r="AT55" i="70" s="1"/>
  <c r="BJ30" i="70"/>
  <c r="AD30" i="70" s="1"/>
  <c r="AT30" i="70" s="1"/>
  <c r="BJ69" i="70"/>
  <c r="AD69" i="70" s="1"/>
  <c r="AT69" i="70" s="1"/>
  <c r="BJ83" i="70"/>
  <c r="AD83" i="70" s="1"/>
  <c r="AT83" i="70" s="1"/>
  <c r="BJ130" i="70"/>
  <c r="AD130" i="70" s="1"/>
  <c r="AT130" i="70" s="1"/>
  <c r="BJ162" i="70"/>
  <c r="AD162" i="70" s="1"/>
  <c r="AT162" i="70" s="1"/>
  <c r="BJ88" i="70"/>
  <c r="AD88" i="70" s="1"/>
  <c r="AT88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72" i="70"/>
  <c r="AD172" i="70" s="1"/>
  <c r="AT172" i="70" s="1"/>
  <c r="BJ193" i="70"/>
  <c r="AD193" i="70" s="1"/>
  <c r="AT193" i="70" s="1"/>
  <c r="BJ213" i="70"/>
  <c r="AD213" i="70" s="1"/>
  <c r="AT213" i="70" s="1"/>
  <c r="BM192" i="70"/>
  <c r="AG192" i="70" s="1"/>
  <c r="AW192" i="70" s="1"/>
  <c r="BJ66" i="70"/>
  <c r="AD66" i="70" s="1"/>
  <c r="AT66" i="70" s="1"/>
  <c r="BJ143" i="70"/>
  <c r="AD143" i="70" s="1"/>
  <c r="AT143" i="70" s="1"/>
  <c r="BJ37" i="70"/>
  <c r="AD37" i="70" s="1"/>
  <c r="AT37" i="70" s="1"/>
  <c r="BJ85" i="70"/>
  <c r="AD85" i="70" s="1"/>
  <c r="AT85" i="70" s="1"/>
  <c r="BJ99" i="70"/>
  <c r="AD99" i="70" s="1"/>
  <c r="AT99" i="70" s="1"/>
  <c r="BJ101" i="70"/>
  <c r="AD101" i="70" s="1"/>
  <c r="AT101" i="70" s="1"/>
  <c r="BJ177" i="70"/>
  <c r="AD177" i="70" s="1"/>
  <c r="AT177" i="70" s="1"/>
  <c r="BJ197" i="70"/>
  <c r="AD197" i="70" s="1"/>
  <c r="AT197" i="70" s="1"/>
  <c r="BJ217" i="70"/>
  <c r="AD217" i="70" s="1"/>
  <c r="AT217" i="70" s="1"/>
  <c r="BJ221" i="70"/>
  <c r="AD221" i="70" s="1"/>
  <c r="AT221" i="70" s="1"/>
  <c r="BM40" i="70"/>
  <c r="AG40" i="70" s="1"/>
  <c r="AW40" i="70" s="1"/>
  <c r="BM44" i="70"/>
  <c r="AG44" i="70" s="1"/>
  <c r="AW44" i="70" s="1"/>
  <c r="BM52" i="70"/>
  <c r="AG52" i="70" s="1"/>
  <c r="AW52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34" i="70"/>
  <c r="AD34" i="70" s="1"/>
  <c r="AT34" i="70" s="1"/>
  <c r="BJ77" i="70"/>
  <c r="AD77" i="70" s="1"/>
  <c r="AT77" i="70" s="1"/>
  <c r="BJ116" i="70"/>
  <c r="AD116" i="70" s="1"/>
  <c r="AT116" i="70" s="1"/>
  <c r="BJ59" i="70"/>
  <c r="AD59" i="70" s="1"/>
  <c r="AT59" i="70" s="1"/>
  <c r="BJ106" i="70"/>
  <c r="AD106" i="70" s="1"/>
  <c r="AT106" i="70" s="1"/>
  <c r="BJ138" i="70"/>
  <c r="AD138" i="70" s="1"/>
  <c r="AT138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73" i="70"/>
  <c r="AD173" i="70" s="1"/>
  <c r="AT173" i="70" s="1"/>
  <c r="BJ175" i="70"/>
  <c r="AD175" i="70" s="1"/>
  <c r="AT175" i="70" s="1"/>
  <c r="BJ191" i="70"/>
  <c r="AD191" i="70" s="1"/>
  <c r="AT191" i="70" s="1"/>
  <c r="BJ195" i="70"/>
  <c r="AD195" i="70" s="1"/>
  <c r="AT195" i="70" s="1"/>
  <c r="BJ199" i="70"/>
  <c r="AD199" i="70" s="1"/>
  <c r="AT199" i="70" s="1"/>
  <c r="BJ215" i="70"/>
  <c r="AD215" i="70" s="1"/>
  <c r="AT215" i="70" s="1"/>
  <c r="BJ219" i="70"/>
  <c r="AD219" i="70" s="1"/>
  <c r="AT219" i="70" s="1"/>
  <c r="BG179" i="70"/>
  <c r="AA179" i="70" s="1"/>
  <c r="AQ179" i="70" s="1"/>
  <c r="BG121" i="70"/>
  <c r="AA121" i="70" s="1"/>
  <c r="AQ121" i="70" s="1"/>
  <c r="BG107" i="70"/>
  <c r="AA107" i="70" s="1"/>
  <c r="AQ107" i="70" s="1"/>
  <c r="BG118" i="70"/>
  <c r="AA118" i="70" s="1"/>
  <c r="AQ118" i="70" s="1"/>
  <c r="BG33" i="70"/>
  <c r="AA33" i="70" s="1"/>
  <c r="AQ33" i="70" s="1"/>
  <c r="BG90" i="70"/>
  <c r="AA90" i="70" s="1"/>
  <c r="AQ90" i="70" s="1"/>
  <c r="BG212" i="70"/>
  <c r="AA212" i="70" s="1"/>
  <c r="AQ212" i="70" s="1"/>
  <c r="BG46" i="70"/>
  <c r="AA46" i="70" s="1"/>
  <c r="AQ46" i="70" s="1"/>
  <c r="BG62" i="70"/>
  <c r="AA62" i="70" s="1"/>
  <c r="AQ62" i="70" s="1"/>
  <c r="BN45" i="70"/>
  <c r="AH45" i="70" s="1"/>
  <c r="AX45" i="70" s="1"/>
  <c r="BN129" i="70"/>
  <c r="AH129" i="70" s="1"/>
  <c r="AX129" i="70" s="1"/>
  <c r="BM103" i="70"/>
  <c r="AG103" i="70" s="1"/>
  <c r="AW103" i="70" s="1"/>
  <c r="BM172" i="70"/>
  <c r="AG172" i="70" s="1"/>
  <c r="AW172" i="70" s="1"/>
  <c r="BM222" i="70"/>
  <c r="AG222" i="70" s="1"/>
  <c r="AW222" i="70" s="1"/>
  <c r="BM107" i="70"/>
  <c r="AG107" i="70" s="1"/>
  <c r="AW107" i="70" s="1"/>
  <c r="BM115" i="70"/>
  <c r="AG115" i="70" s="1"/>
  <c r="AW115" i="70" s="1"/>
  <c r="BM167" i="70"/>
  <c r="AG167" i="70" s="1"/>
  <c r="AW167" i="70" s="1"/>
  <c r="BJ35" i="70"/>
  <c r="AD35" i="70" s="1"/>
  <c r="AT35" i="70" s="1"/>
  <c r="BJ46" i="70"/>
  <c r="AD46" i="70" s="1"/>
  <c r="AT46" i="70" s="1"/>
  <c r="BJ63" i="70"/>
  <c r="AD63" i="70" s="1"/>
  <c r="AT63" i="70" s="1"/>
  <c r="BJ79" i="70"/>
  <c r="AD79" i="70" s="1"/>
  <c r="AT79" i="70" s="1"/>
  <c r="BJ110" i="70"/>
  <c r="AD110" i="70" s="1"/>
  <c r="AT110" i="70" s="1"/>
  <c r="BJ142" i="70"/>
  <c r="AD142" i="70" s="1"/>
  <c r="AT142" i="70" s="1"/>
  <c r="BJ97" i="70"/>
  <c r="AD97" i="70" s="1"/>
  <c r="AT97" i="70" s="1"/>
  <c r="BJ68" i="70"/>
  <c r="AD68" i="70" s="1"/>
  <c r="AT68" i="70" s="1"/>
  <c r="BJ119" i="70"/>
  <c r="AD119" i="70" s="1"/>
  <c r="AT119" i="70" s="1"/>
  <c r="BJ137" i="70"/>
  <c r="AD137" i="70" s="1"/>
  <c r="AT137" i="70" s="1"/>
  <c r="BJ153" i="70"/>
  <c r="AD153" i="70" s="1"/>
  <c r="AT153" i="70" s="1"/>
  <c r="BJ188" i="70"/>
  <c r="AD188" i="70" s="1"/>
  <c r="AT188" i="70" s="1"/>
  <c r="BJ204" i="70"/>
  <c r="AD204" i="70" s="1"/>
  <c r="AT204" i="70" s="1"/>
  <c r="BJ208" i="70"/>
  <c r="AD208" i="70" s="1"/>
  <c r="AT208" i="70" s="1"/>
  <c r="BJ212" i="70"/>
  <c r="AD212" i="70" s="1"/>
  <c r="AT212" i="70" s="1"/>
  <c r="BG93" i="70"/>
  <c r="AA93" i="70" s="1"/>
  <c r="AQ93" i="70" s="1"/>
  <c r="BG222" i="70"/>
  <c r="AA222" i="70" s="1"/>
  <c r="AQ222" i="70" s="1"/>
  <c r="BG156" i="70"/>
  <c r="AA156" i="70" s="1"/>
  <c r="AQ156" i="70" s="1"/>
  <c r="BG140" i="70"/>
  <c r="AA140" i="70" s="1"/>
  <c r="AQ140" i="70" s="1"/>
  <c r="BG89" i="70"/>
  <c r="AA89" i="70" s="1"/>
  <c r="AQ89" i="70" s="1"/>
  <c r="BG51" i="70"/>
  <c r="AA51" i="70" s="1"/>
  <c r="AQ51" i="70" s="1"/>
  <c r="BG217" i="70"/>
  <c r="AA217" i="70" s="1"/>
  <c r="AQ217" i="70" s="1"/>
  <c r="BG105" i="70"/>
  <c r="AA105" i="70" s="1"/>
  <c r="AQ105" i="70" s="1"/>
  <c r="BG120" i="70"/>
  <c r="AA120" i="70" s="1"/>
  <c r="AQ120" i="70" s="1"/>
  <c r="BG188" i="70"/>
  <c r="AA188" i="70" s="1"/>
  <c r="AQ188" i="70" s="1"/>
  <c r="BG213" i="70"/>
  <c r="AA213" i="70" s="1"/>
  <c r="AQ213" i="70" s="1"/>
  <c r="BG200" i="70"/>
  <c r="AA200" i="70" s="1"/>
  <c r="AQ200" i="70" s="1"/>
  <c r="BN68" i="70"/>
  <c r="AH68" i="70" s="1"/>
  <c r="AX68" i="70" s="1"/>
  <c r="BN222" i="70"/>
  <c r="AH222" i="70" s="1"/>
  <c r="AX222" i="70" s="1"/>
  <c r="BG57" i="70"/>
  <c r="AA57" i="70" s="1"/>
  <c r="AQ57" i="70" s="1"/>
  <c r="BG204" i="70"/>
  <c r="AA204" i="70" s="1"/>
  <c r="AQ204" i="70" s="1"/>
  <c r="BN105" i="70"/>
  <c r="AH105" i="70" s="1"/>
  <c r="AX105" i="70" s="1"/>
  <c r="BN181" i="70"/>
  <c r="AH181" i="70" s="1"/>
  <c r="AX181" i="70" s="1"/>
  <c r="BC150" i="70"/>
  <c r="W150" i="70" s="1"/>
  <c r="AM150" i="70" s="1"/>
  <c r="BG191" i="70"/>
  <c r="AA191" i="70" s="1"/>
  <c r="AQ191" i="70" s="1"/>
  <c r="BG103" i="70"/>
  <c r="AA103" i="70" s="1"/>
  <c r="AQ103" i="70" s="1"/>
  <c r="BN73" i="70"/>
  <c r="AH73" i="70" s="1"/>
  <c r="AX73" i="70" s="1"/>
  <c r="BN47" i="70"/>
  <c r="AH47" i="70" s="1"/>
  <c r="AX47" i="70" s="1"/>
  <c r="BN142" i="70"/>
  <c r="AH142" i="70" s="1"/>
  <c r="AX142" i="70" s="1"/>
  <c r="BN201" i="70"/>
  <c r="AH201" i="70" s="1"/>
  <c r="AX201" i="70" s="1"/>
  <c r="BG137" i="70"/>
  <c r="AA137" i="70" s="1"/>
  <c r="AQ137" i="70" s="1"/>
  <c r="BG96" i="70"/>
  <c r="AA96" i="70" s="1"/>
  <c r="AQ96" i="70" s="1"/>
  <c r="BE204" i="70"/>
  <c r="Y204" i="70" s="1"/>
  <c r="AO204" i="70" s="1"/>
  <c r="BE220" i="70"/>
  <c r="Y220" i="70" s="1"/>
  <c r="AO220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67" i="70"/>
  <c r="Y67" i="70" s="1"/>
  <c r="AO67" i="70" s="1"/>
  <c r="BE23" i="70"/>
  <c r="Y23" i="70" s="1"/>
  <c r="AO23" i="70" s="1"/>
  <c r="BE39" i="70"/>
  <c r="Y39" i="70" s="1"/>
  <c r="AO39" i="70" s="1"/>
  <c r="BE55" i="70"/>
  <c r="Y55" i="70" s="1"/>
  <c r="AO55" i="70" s="1"/>
  <c r="BE192" i="70"/>
  <c r="Y192" i="70" s="1"/>
  <c r="AO192" i="70" s="1"/>
  <c r="BE103" i="70"/>
  <c r="Y103" i="70" s="1"/>
  <c r="AO103" i="70" s="1"/>
  <c r="BE172" i="70"/>
  <c r="Y172" i="70" s="1"/>
  <c r="AO172" i="70" s="1"/>
  <c r="BE188" i="70"/>
  <c r="Y188" i="70" s="1"/>
  <c r="AO188" i="70" s="1"/>
  <c r="BE59" i="70"/>
  <c r="Y59" i="70" s="1"/>
  <c r="AO59" i="70" s="1"/>
  <c r="BE107" i="70"/>
  <c r="Y107" i="70" s="1"/>
  <c r="AO107" i="70" s="1"/>
  <c r="BE123" i="70"/>
  <c r="Y123" i="70" s="1"/>
  <c r="AO123" i="70" s="1"/>
  <c r="BE139" i="70"/>
  <c r="Y139" i="70" s="1"/>
  <c r="AO139" i="70" s="1"/>
  <c r="BE155" i="70"/>
  <c r="Y155" i="70" s="1"/>
  <c r="AO155" i="70" s="1"/>
  <c r="BE184" i="70"/>
  <c r="Y184" i="70" s="1"/>
  <c r="AO184" i="70" s="1"/>
  <c r="BE83" i="70"/>
  <c r="Y83" i="70" s="1"/>
  <c r="AO83" i="70" s="1"/>
  <c r="BE27" i="70"/>
  <c r="Y27" i="70" s="1"/>
  <c r="AO27" i="70" s="1"/>
  <c r="BE43" i="70"/>
  <c r="Y43" i="70" s="1"/>
  <c r="AO43" i="70" s="1"/>
  <c r="BE208" i="70"/>
  <c r="Y208" i="70" s="1"/>
  <c r="AO208" i="70" s="1"/>
  <c r="BE180" i="70"/>
  <c r="Y180" i="70" s="1"/>
  <c r="AO180" i="70" s="1"/>
  <c r="BG195" i="70"/>
  <c r="AA195" i="70" s="1"/>
  <c r="AQ195" i="70" s="1"/>
  <c r="BG36" i="70"/>
  <c r="AA36" i="70" s="1"/>
  <c r="AQ36" i="70" s="1"/>
  <c r="BG117" i="70"/>
  <c r="AA117" i="70" s="1"/>
  <c r="AQ117" i="70" s="1"/>
  <c r="BG84" i="70"/>
  <c r="AA84" i="70" s="1"/>
  <c r="AQ84" i="70" s="1"/>
  <c r="BG170" i="70"/>
  <c r="AA170" i="70" s="1"/>
  <c r="AQ170" i="70" s="1"/>
  <c r="BG146" i="70"/>
  <c r="AA146" i="70" s="1"/>
  <c r="AQ146" i="70" s="1"/>
  <c r="BG207" i="70"/>
  <c r="AA207" i="70" s="1"/>
  <c r="AQ207" i="70" s="1"/>
  <c r="BG125" i="70"/>
  <c r="AA125" i="70" s="1"/>
  <c r="AQ125" i="70" s="1"/>
  <c r="BG76" i="70"/>
  <c r="AA76" i="70" s="1"/>
  <c r="AQ76" i="70" s="1"/>
  <c r="BG95" i="70"/>
  <c r="AA95" i="70" s="1"/>
  <c r="AQ95" i="70" s="1"/>
  <c r="BG209" i="70"/>
  <c r="AA209" i="70" s="1"/>
  <c r="AQ209" i="70" s="1"/>
  <c r="BG74" i="70"/>
  <c r="AA74" i="70" s="1"/>
  <c r="AQ74" i="70" s="1"/>
  <c r="BG220" i="70"/>
  <c r="AA220" i="70" s="1"/>
  <c r="AQ220" i="70" s="1"/>
  <c r="BG55" i="70"/>
  <c r="AA55" i="70" s="1"/>
  <c r="AQ55" i="70" s="1"/>
  <c r="BG94" i="70"/>
  <c r="AA94" i="70" s="1"/>
  <c r="AQ94" i="70" s="1"/>
  <c r="BG181" i="70"/>
  <c r="AA181" i="70" s="1"/>
  <c r="AQ181" i="70" s="1"/>
  <c r="BG216" i="70"/>
  <c r="AA216" i="70" s="1"/>
  <c r="AQ216" i="70" s="1"/>
  <c r="BG166" i="70"/>
  <c r="AA166" i="70" s="1"/>
  <c r="AQ166" i="70" s="1"/>
  <c r="BE63" i="70"/>
  <c r="Y63" i="70" s="1"/>
  <c r="AO63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216" i="70"/>
  <c r="Y216" i="70" s="1"/>
  <c r="AO216" i="70" s="1"/>
  <c r="BE35" i="70"/>
  <c r="Y35" i="70" s="1"/>
  <c r="AO35" i="70" s="1"/>
  <c r="BE51" i="70"/>
  <c r="Y51" i="70" s="1"/>
  <c r="AO51" i="70" s="1"/>
  <c r="BE176" i="70"/>
  <c r="Y176" i="70" s="1"/>
  <c r="AO176" i="70" s="1"/>
  <c r="BE87" i="70"/>
  <c r="Y87" i="70" s="1"/>
  <c r="AO87" i="70" s="1"/>
  <c r="BE212" i="70"/>
  <c r="Y212" i="70" s="1"/>
  <c r="AO212" i="70" s="1"/>
  <c r="BE95" i="70"/>
  <c r="Y95" i="70" s="1"/>
  <c r="AO95" i="70" s="1"/>
  <c r="BG187" i="70"/>
  <c r="AA187" i="70" s="1"/>
  <c r="AQ187" i="70" s="1"/>
  <c r="BG28" i="70"/>
  <c r="AA28" i="70" s="1"/>
  <c r="AQ28" i="70" s="1"/>
  <c r="BG172" i="70"/>
  <c r="AA172" i="70" s="1"/>
  <c r="AQ172" i="70" s="1"/>
  <c r="BG91" i="70"/>
  <c r="AA91" i="70" s="1"/>
  <c r="AQ91" i="70" s="1"/>
  <c r="BG56" i="70"/>
  <c r="AA56" i="70" s="1"/>
  <c r="AQ56" i="70" s="1"/>
  <c r="BG34" i="70"/>
  <c r="AA34" i="70" s="1"/>
  <c r="AQ34" i="70" s="1"/>
  <c r="BG158" i="70"/>
  <c r="AA158" i="70" s="1"/>
  <c r="AQ158" i="70" s="1"/>
  <c r="BG162" i="70"/>
  <c r="AA162" i="70" s="1"/>
  <c r="AQ162" i="70" s="1"/>
  <c r="BG79" i="70"/>
  <c r="AA79" i="70" s="1"/>
  <c r="AQ79" i="70" s="1"/>
  <c r="BA58" i="70"/>
  <c r="U58" i="70" s="1"/>
  <c r="AK58" i="70" s="1"/>
  <c r="BE26" i="70"/>
  <c r="Y26" i="70" s="1"/>
  <c r="AO26" i="70" s="1"/>
  <c r="BK46" i="70"/>
  <c r="AE46" i="70" s="1"/>
  <c r="AU46" i="70" s="1"/>
  <c r="BG199" i="70"/>
  <c r="AA199" i="70" s="1"/>
  <c r="AQ199" i="70" s="1"/>
  <c r="BG87" i="70"/>
  <c r="AA87" i="70" s="1"/>
  <c r="AQ87" i="70" s="1"/>
  <c r="BG164" i="70"/>
  <c r="AA164" i="70" s="1"/>
  <c r="AQ164" i="70" s="1"/>
  <c r="BG23" i="70"/>
  <c r="AA23" i="70" s="1"/>
  <c r="AQ23" i="70" s="1"/>
  <c r="BG208" i="70"/>
  <c r="AA208" i="70" s="1"/>
  <c r="AQ208" i="70" s="1"/>
  <c r="BG63" i="70"/>
  <c r="AA63" i="70" s="1"/>
  <c r="AQ63" i="70" s="1"/>
  <c r="BK81" i="70"/>
  <c r="AE81" i="70" s="1"/>
  <c r="AU81" i="70" s="1"/>
  <c r="BE191" i="70"/>
  <c r="Y191" i="70" s="1"/>
  <c r="AO191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43" i="70"/>
  <c r="AA143" i="70" s="1"/>
  <c r="AQ143" i="70" s="1"/>
  <c r="BG151" i="70"/>
  <c r="AA151" i="70" s="1"/>
  <c r="AQ151" i="70" s="1"/>
  <c r="BG203" i="70"/>
  <c r="AA203" i="70" s="1"/>
  <c r="AQ203" i="70" s="1"/>
  <c r="BG60" i="70"/>
  <c r="AA60" i="70" s="1"/>
  <c r="AQ60" i="70" s="1"/>
  <c r="BG152" i="70"/>
  <c r="AA152" i="70" s="1"/>
  <c r="AQ152" i="70" s="1"/>
  <c r="BG27" i="70"/>
  <c r="AA27" i="70" s="1"/>
  <c r="AQ27" i="70" s="1"/>
  <c r="BG80" i="70"/>
  <c r="AA80" i="70" s="1"/>
  <c r="AQ80" i="70" s="1"/>
  <c r="BG115" i="70"/>
  <c r="AA115" i="70" s="1"/>
  <c r="AQ115" i="70" s="1"/>
  <c r="BG130" i="70"/>
  <c r="AA130" i="70" s="1"/>
  <c r="AQ130" i="70" s="1"/>
  <c r="BG189" i="70"/>
  <c r="AA189" i="70" s="1"/>
  <c r="AQ189" i="70" s="1"/>
  <c r="BG150" i="70"/>
  <c r="AA150" i="70" s="1"/>
  <c r="AQ150" i="70" s="1"/>
  <c r="BG134" i="70"/>
  <c r="AA134" i="70" s="1"/>
  <c r="AQ134" i="70" s="1"/>
  <c r="BG104" i="70"/>
  <c r="AA104" i="70" s="1"/>
  <c r="AQ104" i="70" s="1"/>
  <c r="BK101" i="70"/>
  <c r="AE101" i="70" s="1"/>
  <c r="AU101" i="70" s="1"/>
  <c r="BK22" i="70"/>
  <c r="AE22" i="70" s="1"/>
  <c r="AU22" i="70" s="1"/>
  <c r="BK36" i="70"/>
  <c r="AE36" i="70" s="1"/>
  <c r="AU36" i="70" s="1"/>
  <c r="BC38" i="70"/>
  <c r="W38" i="70" s="1"/>
  <c r="AM38" i="70" s="1"/>
  <c r="BA156" i="70"/>
  <c r="U156" i="70" s="1"/>
  <c r="AK156" i="70" s="1"/>
  <c r="BA190" i="70"/>
  <c r="U190" i="70" s="1"/>
  <c r="AK190" i="70" s="1"/>
  <c r="BA178" i="70"/>
  <c r="U178" i="70" s="1"/>
  <c r="AK178" i="70" s="1"/>
  <c r="BE90" i="70"/>
  <c r="Y90" i="70" s="1"/>
  <c r="AO90" i="70" s="1"/>
  <c r="BE215" i="70"/>
  <c r="Y215" i="70" s="1"/>
  <c r="AO215" i="70" s="1"/>
  <c r="BE195" i="70"/>
  <c r="Y195" i="70" s="1"/>
  <c r="AO195" i="70" s="1"/>
  <c r="BE102" i="70"/>
  <c r="Y102" i="70" s="1"/>
  <c r="AO102" i="70" s="1"/>
  <c r="BE62" i="70"/>
  <c r="Y62" i="70" s="1"/>
  <c r="AO62" i="70" s="1"/>
  <c r="BE183" i="70"/>
  <c r="Y183" i="70" s="1"/>
  <c r="AO183" i="70" s="1"/>
  <c r="BE207" i="70"/>
  <c r="Y207" i="70" s="1"/>
  <c r="AO207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M67" i="70"/>
  <c r="AG67" i="70" s="1"/>
  <c r="AW67" i="70" s="1"/>
  <c r="BM91" i="70"/>
  <c r="AG91" i="70" s="1"/>
  <c r="AW91" i="70" s="1"/>
  <c r="BM176" i="70"/>
  <c r="AG176" i="70" s="1"/>
  <c r="AW176" i="70" s="1"/>
  <c r="BE42" i="70"/>
  <c r="Y42" i="70" s="1"/>
  <c r="AO42" i="70" s="1"/>
  <c r="BE50" i="70"/>
  <c r="Y50" i="70" s="1"/>
  <c r="AO50" i="70" s="1"/>
  <c r="BC23" i="70"/>
  <c r="W23" i="70" s="1"/>
  <c r="AM23" i="70" s="1"/>
  <c r="BC28" i="70"/>
  <c r="W28" i="70" s="1"/>
  <c r="AM28" i="70" s="1"/>
  <c r="BC36" i="70"/>
  <c r="W36" i="70" s="1"/>
  <c r="AM36" i="70" s="1"/>
  <c r="BC80" i="70"/>
  <c r="W80" i="70" s="1"/>
  <c r="AM80" i="70" s="1"/>
  <c r="BC59" i="70"/>
  <c r="W59" i="70" s="1"/>
  <c r="AM59" i="70" s="1"/>
  <c r="BC134" i="70"/>
  <c r="W134" i="70" s="1"/>
  <c r="AM134" i="70" s="1"/>
  <c r="BC106" i="70"/>
  <c r="W106" i="70" s="1"/>
  <c r="AM106" i="70" s="1"/>
  <c r="BC127" i="70"/>
  <c r="W127" i="70" s="1"/>
  <c r="AM127" i="70" s="1"/>
  <c r="BC159" i="70"/>
  <c r="W159" i="70" s="1"/>
  <c r="AM159" i="70" s="1"/>
  <c r="BC198" i="70"/>
  <c r="W198" i="70" s="1"/>
  <c r="AM198" i="70" s="1"/>
  <c r="BC202" i="70"/>
  <c r="W202" i="70" s="1"/>
  <c r="AM202" i="70" s="1"/>
  <c r="BC222" i="70"/>
  <c r="W222" i="70" s="1"/>
  <c r="AM222" i="70" s="1"/>
  <c r="BE54" i="70"/>
  <c r="Y54" i="70" s="1"/>
  <c r="AO54" i="70" s="1"/>
  <c r="BE74" i="70"/>
  <c r="Y74" i="70" s="1"/>
  <c r="AO74" i="70" s="1"/>
  <c r="BE199" i="70"/>
  <c r="Y199" i="70" s="1"/>
  <c r="AO199" i="70" s="1"/>
  <c r="BE175" i="70"/>
  <c r="Y175" i="70" s="1"/>
  <c r="AO175" i="70" s="1"/>
  <c r="BE78" i="70"/>
  <c r="Y78" i="70" s="1"/>
  <c r="AO78" i="70" s="1"/>
  <c r="BE211" i="70"/>
  <c r="Y211" i="70" s="1"/>
  <c r="AO211" i="70" s="1"/>
  <c r="BE219" i="70"/>
  <c r="Y219" i="70" s="1"/>
  <c r="AO219" i="70" s="1"/>
  <c r="BE118" i="70"/>
  <c r="Y118" i="70" s="1"/>
  <c r="AO118" i="70" s="1"/>
  <c r="BE134" i="70"/>
  <c r="Y134" i="70" s="1"/>
  <c r="AO134" i="70" s="1"/>
  <c r="BE150" i="70"/>
  <c r="Y150" i="70" s="1"/>
  <c r="AO150" i="70" s="1"/>
  <c r="BE166" i="70"/>
  <c r="Y166" i="70" s="1"/>
  <c r="AO166" i="70" s="1"/>
  <c r="BE187" i="70"/>
  <c r="Y187" i="70" s="1"/>
  <c r="AO187" i="70" s="1"/>
  <c r="BA64" i="70"/>
  <c r="U64" i="70" s="1"/>
  <c r="AK64" i="70" s="1"/>
  <c r="BE22" i="70"/>
  <c r="Y22" i="70" s="1"/>
  <c r="AO22" i="70" s="1"/>
  <c r="BK169" i="70"/>
  <c r="AE169" i="70" s="1"/>
  <c r="AU169" i="70" s="1"/>
  <c r="BK160" i="70"/>
  <c r="AE160" i="70" s="1"/>
  <c r="AU160" i="70" s="1"/>
  <c r="BM111" i="70"/>
  <c r="AG111" i="70" s="1"/>
  <c r="AW111" i="70" s="1"/>
  <c r="BG24" i="70"/>
  <c r="AA24" i="70" s="1"/>
  <c r="AQ24" i="70" s="1"/>
  <c r="BG214" i="70"/>
  <c r="AA214" i="70" s="1"/>
  <c r="AQ214" i="70" s="1"/>
  <c r="BG182" i="70"/>
  <c r="AA182" i="70" s="1"/>
  <c r="AQ182" i="70" s="1"/>
  <c r="BA206" i="70"/>
  <c r="U206" i="70" s="1"/>
  <c r="AK206" i="70" s="1"/>
  <c r="BA124" i="70"/>
  <c r="U124" i="70" s="1"/>
  <c r="AK124" i="70" s="1"/>
  <c r="BA219" i="70"/>
  <c r="U219" i="70" s="1"/>
  <c r="AK219" i="70" s="1"/>
  <c r="BA35" i="70"/>
  <c r="U35" i="70" s="1"/>
  <c r="AK35" i="70" s="1"/>
  <c r="BA193" i="70"/>
  <c r="U193" i="70" s="1"/>
  <c r="AK193" i="70" s="1"/>
  <c r="BI138" i="70"/>
  <c r="AC138" i="70" s="1"/>
  <c r="AS138" i="70" s="1"/>
  <c r="BA164" i="70"/>
  <c r="U164" i="70" s="1"/>
  <c r="AK164" i="70" s="1"/>
  <c r="BA191" i="70"/>
  <c r="U191" i="70" s="1"/>
  <c r="AK191" i="70" s="1"/>
  <c r="BA185" i="70"/>
  <c r="U185" i="70" s="1"/>
  <c r="AK185" i="70" s="1"/>
  <c r="BA86" i="70"/>
  <c r="U86" i="70" s="1"/>
  <c r="AK86" i="70" s="1"/>
  <c r="BA89" i="70"/>
  <c r="U89" i="70" s="1"/>
  <c r="AK89" i="70" s="1"/>
  <c r="BA50" i="70"/>
  <c r="U50" i="70" s="1"/>
  <c r="AK50" i="70" s="1"/>
  <c r="BA118" i="70"/>
  <c r="U118" i="70" s="1"/>
  <c r="AK118" i="70" s="1"/>
  <c r="BA150" i="70"/>
  <c r="U150" i="70" s="1"/>
  <c r="AK150" i="70" s="1"/>
  <c r="BA166" i="70"/>
  <c r="U166" i="70" s="1"/>
  <c r="AK166" i="70" s="1"/>
  <c r="BG22" i="70"/>
  <c r="AA22" i="70" s="1"/>
  <c r="AQ22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52" i="70"/>
  <c r="AE52" i="70" s="1"/>
  <c r="AU52" i="70" s="1"/>
  <c r="BK26" i="70"/>
  <c r="AE26" i="70" s="1"/>
  <c r="AU26" i="70" s="1"/>
  <c r="BK187" i="70"/>
  <c r="AE187" i="70" s="1"/>
  <c r="AU187" i="70" s="1"/>
  <c r="BK184" i="70"/>
  <c r="AE184" i="70" s="1"/>
  <c r="AU184" i="70" s="1"/>
  <c r="BK213" i="70"/>
  <c r="AE213" i="70" s="1"/>
  <c r="AU213" i="70" s="1"/>
  <c r="BK121" i="70"/>
  <c r="AE121" i="70" s="1"/>
  <c r="AU121" i="70" s="1"/>
  <c r="BK37" i="70"/>
  <c r="AE37" i="70" s="1"/>
  <c r="AU37" i="70" s="1"/>
  <c r="BK77" i="70"/>
  <c r="AE77" i="70" s="1"/>
  <c r="AU77" i="70" s="1"/>
  <c r="BK47" i="70"/>
  <c r="AE47" i="70" s="1"/>
  <c r="AU47" i="70" s="1"/>
  <c r="BN162" i="70"/>
  <c r="AH162" i="70" s="1"/>
  <c r="AX162" i="70" s="1"/>
  <c r="BN62" i="70"/>
  <c r="AH62" i="70" s="1"/>
  <c r="AX62" i="70" s="1"/>
  <c r="BN27" i="70"/>
  <c r="AH27" i="70" s="1"/>
  <c r="AX27" i="70" s="1"/>
  <c r="BN165" i="70"/>
  <c r="AH165" i="70" s="1"/>
  <c r="AX165" i="70" s="1"/>
  <c r="BN67" i="70"/>
  <c r="AH67" i="70" s="1"/>
  <c r="AX67" i="70" s="1"/>
  <c r="BN34" i="70"/>
  <c r="AH34" i="70" s="1"/>
  <c r="AX34" i="70" s="1"/>
  <c r="BN109" i="70"/>
  <c r="AH109" i="70" s="1"/>
  <c r="AX109" i="70" s="1"/>
  <c r="BN31" i="70"/>
  <c r="AH31" i="70" s="1"/>
  <c r="AX31" i="70" s="1"/>
  <c r="BN145" i="70"/>
  <c r="AH145" i="70" s="1"/>
  <c r="AX145" i="70" s="1"/>
  <c r="BN111" i="70"/>
  <c r="AH111" i="70" s="1"/>
  <c r="AX111" i="70" s="1"/>
  <c r="BA187" i="70"/>
  <c r="U187" i="70" s="1"/>
  <c r="AK187" i="70" s="1"/>
  <c r="BA104" i="70"/>
  <c r="U104" i="70" s="1"/>
  <c r="AK104" i="70" s="1"/>
  <c r="BA161" i="70"/>
  <c r="U161" i="70" s="1"/>
  <c r="AK161" i="70" s="1"/>
  <c r="BA207" i="70"/>
  <c r="U207" i="70" s="1"/>
  <c r="AK207" i="70" s="1"/>
  <c r="BA78" i="70"/>
  <c r="U78" i="70" s="1"/>
  <c r="AK78" i="70" s="1"/>
  <c r="BC110" i="70"/>
  <c r="W110" i="70" s="1"/>
  <c r="AM110" i="70" s="1"/>
  <c r="BC220" i="70"/>
  <c r="W220" i="70" s="1"/>
  <c r="AM220" i="70" s="1"/>
  <c r="BC66" i="70"/>
  <c r="W66" i="70" s="1"/>
  <c r="AM66" i="70" s="1"/>
  <c r="BC96" i="70"/>
  <c r="W96" i="70" s="1"/>
  <c r="AM96" i="70" s="1"/>
  <c r="BC138" i="70"/>
  <c r="W138" i="70" s="1"/>
  <c r="AM138" i="70" s="1"/>
  <c r="BC188" i="70"/>
  <c r="W188" i="70" s="1"/>
  <c r="AM188" i="70" s="1"/>
  <c r="BC199" i="70"/>
  <c r="W199" i="70" s="1"/>
  <c r="AM199" i="70" s="1"/>
  <c r="BN138" i="70"/>
  <c r="AH138" i="70" s="1"/>
  <c r="AX138" i="70" s="1"/>
  <c r="BN125" i="70"/>
  <c r="AH125" i="70" s="1"/>
  <c r="AX125" i="70" s="1"/>
  <c r="BN70" i="70"/>
  <c r="AH70" i="70" s="1"/>
  <c r="AX70" i="70" s="1"/>
  <c r="BA136" i="70"/>
  <c r="U136" i="70" s="1"/>
  <c r="AK136" i="70" s="1"/>
  <c r="BN54" i="70"/>
  <c r="AH54" i="70" s="1"/>
  <c r="AX54" i="70" s="1"/>
  <c r="BN110" i="70"/>
  <c r="AH110" i="70" s="1"/>
  <c r="AX110" i="70" s="1"/>
  <c r="BA102" i="70"/>
  <c r="U102" i="70" s="1"/>
  <c r="AK102" i="70" s="1"/>
  <c r="BN141" i="70"/>
  <c r="AH141" i="70" s="1"/>
  <c r="AX141" i="70" s="1"/>
  <c r="BN155" i="70"/>
  <c r="AH155" i="70" s="1"/>
  <c r="AX155" i="70" s="1"/>
  <c r="BN61" i="70"/>
  <c r="AH61" i="70" s="1"/>
  <c r="AX61" i="70" s="1"/>
  <c r="BC58" i="70"/>
  <c r="W58" i="70" s="1"/>
  <c r="AM58" i="70" s="1"/>
  <c r="BC30" i="70"/>
  <c r="W30" i="70" s="1"/>
  <c r="AM30" i="70" s="1"/>
  <c r="BC69" i="70"/>
  <c r="W69" i="70" s="1"/>
  <c r="AM69" i="70" s="1"/>
  <c r="BC181" i="70"/>
  <c r="W181" i="70" s="1"/>
  <c r="AM181" i="70" s="1"/>
  <c r="BN221" i="70"/>
  <c r="AH221" i="70" s="1"/>
  <c r="AX221" i="70" s="1"/>
  <c r="BI23" i="70"/>
  <c r="AC23" i="70" s="1"/>
  <c r="AS23" i="70" s="1"/>
  <c r="BI39" i="70"/>
  <c r="AC39" i="70" s="1"/>
  <c r="AS39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66" i="70"/>
  <c r="AC166" i="70" s="1"/>
  <c r="AS166" i="70" s="1"/>
  <c r="BI195" i="70"/>
  <c r="AC195" i="70" s="1"/>
  <c r="AS195" i="70" s="1"/>
  <c r="BK144" i="70"/>
  <c r="AE144" i="70" s="1"/>
  <c r="AU144" i="70" s="1"/>
  <c r="BK208" i="70"/>
  <c r="AE208" i="70" s="1"/>
  <c r="AU208" i="70" s="1"/>
  <c r="BE61" i="70"/>
  <c r="Y61" i="70" s="1"/>
  <c r="AO61" i="70" s="1"/>
  <c r="BE86" i="70"/>
  <c r="Y86" i="70" s="1"/>
  <c r="AO86" i="70" s="1"/>
  <c r="BE25" i="70"/>
  <c r="Y25" i="70" s="1"/>
  <c r="AO25" i="70" s="1"/>
  <c r="BE41" i="70"/>
  <c r="Y41" i="70" s="1"/>
  <c r="AO41" i="70" s="1"/>
  <c r="BE57" i="70"/>
  <c r="Y57" i="70" s="1"/>
  <c r="AO57" i="70" s="1"/>
  <c r="BE169" i="70"/>
  <c r="Y169" i="70" s="1"/>
  <c r="AO169" i="70" s="1"/>
  <c r="BE189" i="70"/>
  <c r="Y189" i="70" s="1"/>
  <c r="AO189" i="70" s="1"/>
  <c r="BE93" i="70"/>
  <c r="Y93" i="70" s="1"/>
  <c r="AO93" i="70" s="1"/>
  <c r="BE203" i="70"/>
  <c r="Y203" i="70" s="1"/>
  <c r="AO203" i="70" s="1"/>
  <c r="BE80" i="70"/>
  <c r="Y80" i="70" s="1"/>
  <c r="AO80" i="70" s="1"/>
  <c r="BE198" i="70"/>
  <c r="Y198" i="70" s="1"/>
  <c r="AO198" i="70" s="1"/>
  <c r="BE213" i="70"/>
  <c r="Y213" i="70" s="1"/>
  <c r="AO213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24" i="70"/>
  <c r="Y24" i="70" s="1"/>
  <c r="AO24" i="70" s="1"/>
  <c r="BE40" i="70"/>
  <c r="Y40" i="70" s="1"/>
  <c r="AO40" i="70" s="1"/>
  <c r="BE56" i="70"/>
  <c r="Y56" i="70" s="1"/>
  <c r="AO56" i="70" s="1"/>
  <c r="BE222" i="70"/>
  <c r="Y222" i="70" s="1"/>
  <c r="AO222" i="70" s="1"/>
  <c r="BE185" i="70"/>
  <c r="Y185" i="70" s="1"/>
  <c r="AO185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M220" i="70"/>
  <c r="AG220" i="70" s="1"/>
  <c r="AW220" i="70" s="1"/>
  <c r="BM87" i="70"/>
  <c r="AG87" i="70" s="1"/>
  <c r="AW87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G145" i="70"/>
  <c r="AA145" i="70" s="1"/>
  <c r="AQ145" i="70" s="1"/>
  <c r="BG194" i="70"/>
  <c r="AA194" i="70" s="1"/>
  <c r="AQ194" i="70" s="1"/>
  <c r="BG101" i="70"/>
  <c r="AA101" i="70" s="1"/>
  <c r="AQ101" i="70" s="1"/>
  <c r="BA152" i="70"/>
  <c r="U152" i="70" s="1"/>
  <c r="AK152" i="70" s="1"/>
  <c r="BA108" i="70"/>
  <c r="U108" i="70" s="1"/>
  <c r="AK108" i="70" s="1"/>
  <c r="BA76" i="70"/>
  <c r="U76" i="70" s="1"/>
  <c r="AK76" i="70" s="1"/>
  <c r="BA194" i="70"/>
  <c r="U194" i="70" s="1"/>
  <c r="AK194" i="70" s="1"/>
  <c r="BA144" i="70"/>
  <c r="U144" i="70" s="1"/>
  <c r="AK144" i="70" s="1"/>
  <c r="BA55" i="70"/>
  <c r="U55" i="70" s="1"/>
  <c r="AK55" i="70" s="1"/>
  <c r="BA168" i="70"/>
  <c r="U168" i="70" s="1"/>
  <c r="AK168" i="70" s="1"/>
  <c r="BA177" i="70"/>
  <c r="U177" i="70" s="1"/>
  <c r="AK177" i="70" s="1"/>
  <c r="BA73" i="70"/>
  <c r="U73" i="70" s="1"/>
  <c r="AK73" i="70" s="1"/>
  <c r="BA189" i="70"/>
  <c r="U189" i="70" s="1"/>
  <c r="AK189" i="70" s="1"/>
  <c r="BA181" i="70"/>
  <c r="U181" i="70" s="1"/>
  <c r="AK181" i="70" s="1"/>
  <c r="BA30" i="70"/>
  <c r="U30" i="70" s="1"/>
  <c r="AK30" i="70" s="1"/>
  <c r="BA199" i="70"/>
  <c r="U199" i="70" s="1"/>
  <c r="AK199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A218" i="70"/>
  <c r="U218" i="70" s="1"/>
  <c r="AK218" i="70" s="1"/>
  <c r="BG139" i="70"/>
  <c r="AA139" i="70" s="1"/>
  <c r="AQ139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32" i="70"/>
  <c r="AE32" i="70" s="1"/>
  <c r="AU32" i="70" s="1"/>
  <c r="BK173" i="70"/>
  <c r="AE173" i="70" s="1"/>
  <c r="AU173" i="70" s="1"/>
  <c r="BK65" i="70"/>
  <c r="AE65" i="70" s="1"/>
  <c r="AU65" i="70" s="1"/>
  <c r="BK196" i="70"/>
  <c r="AE196" i="70" s="1"/>
  <c r="AU196" i="70" s="1"/>
  <c r="BK220" i="70"/>
  <c r="AE220" i="70" s="1"/>
  <c r="AU220" i="70" s="1"/>
  <c r="BK203" i="70"/>
  <c r="AE203" i="70" s="1"/>
  <c r="AU203" i="70" s="1"/>
  <c r="BK158" i="70"/>
  <c r="AE158" i="70" s="1"/>
  <c r="AU158" i="70" s="1"/>
  <c r="BK142" i="70"/>
  <c r="AE142" i="70" s="1"/>
  <c r="AU142" i="70" s="1"/>
  <c r="BK126" i="70"/>
  <c r="AE126" i="70" s="1"/>
  <c r="AU126" i="70" s="1"/>
  <c r="BK60" i="70"/>
  <c r="AE60" i="70" s="1"/>
  <c r="AU60" i="70" s="1"/>
  <c r="BK43" i="70"/>
  <c r="AE43" i="70" s="1"/>
  <c r="AU43" i="70" s="1"/>
  <c r="BK201" i="70"/>
  <c r="AE201" i="70" s="1"/>
  <c r="AU201" i="70" s="1"/>
  <c r="BK93" i="70"/>
  <c r="AE93" i="70" s="1"/>
  <c r="AU93" i="70" s="1"/>
  <c r="BK29" i="70"/>
  <c r="AE29" i="70" s="1"/>
  <c r="AU29" i="70" s="1"/>
  <c r="BK133" i="70"/>
  <c r="AE133" i="70" s="1"/>
  <c r="AU133" i="70" s="1"/>
  <c r="BK195" i="70"/>
  <c r="AE195" i="70" s="1"/>
  <c r="AU195" i="70" s="1"/>
  <c r="BK124" i="70"/>
  <c r="AE124" i="70" s="1"/>
  <c r="AU124" i="70" s="1"/>
  <c r="BK39" i="70"/>
  <c r="AE39" i="70" s="1"/>
  <c r="AU39" i="70" s="1"/>
  <c r="BN113" i="70"/>
  <c r="AH113" i="70" s="1"/>
  <c r="AX113" i="70" s="1"/>
  <c r="BN131" i="70"/>
  <c r="AH131" i="70" s="1"/>
  <c r="AX131" i="70" s="1"/>
  <c r="BN118" i="70"/>
  <c r="AH118" i="70" s="1"/>
  <c r="AX118" i="70" s="1"/>
  <c r="BN83" i="70"/>
  <c r="AH83" i="70" s="1"/>
  <c r="AX83" i="70" s="1"/>
  <c r="BN46" i="70"/>
  <c r="AH46" i="70" s="1"/>
  <c r="AX46" i="70" s="1"/>
  <c r="BN96" i="70"/>
  <c r="AH96" i="70" s="1"/>
  <c r="AX96" i="70" s="1"/>
  <c r="BN144" i="70"/>
  <c r="AH144" i="70" s="1"/>
  <c r="AX144" i="70" s="1"/>
  <c r="BN41" i="70"/>
  <c r="AH41" i="70" s="1"/>
  <c r="AX41" i="70" s="1"/>
  <c r="BC153" i="70"/>
  <c r="W153" i="70" s="1"/>
  <c r="AM153" i="70" s="1"/>
  <c r="BC92" i="70"/>
  <c r="W92" i="70" s="1"/>
  <c r="AM92" i="70" s="1"/>
  <c r="BA120" i="70"/>
  <c r="U120" i="70" s="1"/>
  <c r="AK120" i="70" s="1"/>
  <c r="BA88" i="70"/>
  <c r="U88" i="70" s="1"/>
  <c r="AK88" i="70" s="1"/>
  <c r="BA213" i="70"/>
  <c r="U213" i="70" s="1"/>
  <c r="AK213" i="70" s="1"/>
  <c r="BA203" i="70"/>
  <c r="U203" i="70" s="1"/>
  <c r="AK203" i="70" s="1"/>
  <c r="BA197" i="70"/>
  <c r="U197" i="70" s="1"/>
  <c r="AK197" i="70" s="1"/>
  <c r="BC26" i="70"/>
  <c r="W26" i="70" s="1"/>
  <c r="AM26" i="70" s="1"/>
  <c r="BC119" i="70"/>
  <c r="W119" i="70" s="1"/>
  <c r="AM119" i="70" s="1"/>
  <c r="BC160" i="70"/>
  <c r="W160" i="70" s="1"/>
  <c r="AM160" i="70" s="1"/>
  <c r="BC205" i="70"/>
  <c r="W205" i="70" s="1"/>
  <c r="AM205" i="70" s="1"/>
  <c r="BC51" i="70"/>
  <c r="W51" i="70" s="1"/>
  <c r="AM51" i="70" s="1"/>
  <c r="BC45" i="70"/>
  <c r="W45" i="70" s="1"/>
  <c r="AM45" i="70" s="1"/>
  <c r="BC86" i="70"/>
  <c r="W86" i="70" s="1"/>
  <c r="AM86" i="70" s="1"/>
  <c r="BC118" i="70"/>
  <c r="W118" i="70" s="1"/>
  <c r="AM118" i="70" s="1"/>
  <c r="BC166" i="70"/>
  <c r="W166" i="70" s="1"/>
  <c r="AM166" i="70" s="1"/>
  <c r="BC183" i="70"/>
  <c r="W183" i="70" s="1"/>
  <c r="AM183" i="70" s="1"/>
  <c r="BN161" i="70"/>
  <c r="AH161" i="70" s="1"/>
  <c r="AX161" i="70" s="1"/>
  <c r="BA61" i="70"/>
  <c r="U61" i="70" s="1"/>
  <c r="AK61" i="70" s="1"/>
  <c r="BC48" i="70"/>
  <c r="W48" i="70" s="1"/>
  <c r="AM48" i="70" s="1"/>
  <c r="BN60" i="70"/>
  <c r="AH60" i="70" s="1"/>
  <c r="AX60" i="70" s="1"/>
  <c r="BN55" i="70"/>
  <c r="AH55" i="70" s="1"/>
  <c r="AX55" i="70" s="1"/>
  <c r="BN143" i="70"/>
  <c r="AH143" i="70" s="1"/>
  <c r="AX143" i="70" s="1"/>
  <c r="BC200" i="70"/>
  <c r="W200" i="70" s="1"/>
  <c r="AM200" i="70" s="1"/>
  <c r="BK221" i="70"/>
  <c r="AE221" i="70" s="1"/>
  <c r="AU221" i="70" s="1"/>
  <c r="BK100" i="70"/>
  <c r="AE100" i="70" s="1"/>
  <c r="AU100" i="70" s="1"/>
  <c r="BK73" i="70"/>
  <c r="AE73" i="70" s="1"/>
  <c r="AU73" i="70" s="1"/>
  <c r="BN49" i="70"/>
  <c r="AH49" i="70" s="1"/>
  <c r="AX49" i="70" s="1"/>
  <c r="BN157" i="70"/>
  <c r="AH157" i="70" s="1"/>
  <c r="AX157" i="70" s="1"/>
  <c r="BG186" i="70"/>
  <c r="AA186" i="70" s="1"/>
  <c r="AQ186" i="70" s="1"/>
  <c r="BG112" i="70"/>
  <c r="AA112" i="70" s="1"/>
  <c r="AQ112" i="70" s="1"/>
  <c r="BA140" i="70"/>
  <c r="U140" i="70" s="1"/>
  <c r="AK140" i="70" s="1"/>
  <c r="BA195" i="70"/>
  <c r="U195" i="70" s="1"/>
  <c r="AK195" i="70" s="1"/>
  <c r="BA201" i="70"/>
  <c r="U201" i="70" s="1"/>
  <c r="AK201" i="70" s="1"/>
  <c r="BA51" i="70"/>
  <c r="U51" i="70" s="1"/>
  <c r="AK51" i="70" s="1"/>
  <c r="BA90" i="70"/>
  <c r="U90" i="70" s="1"/>
  <c r="AK90" i="70" s="1"/>
  <c r="BA93" i="70"/>
  <c r="U93" i="70" s="1"/>
  <c r="AK93" i="70" s="1"/>
  <c r="BI211" i="70"/>
  <c r="AC211" i="70" s="1"/>
  <c r="AS211" i="70" s="1"/>
  <c r="BA112" i="70"/>
  <c r="U112" i="70" s="1"/>
  <c r="AK112" i="70" s="1"/>
  <c r="BA173" i="70"/>
  <c r="U173" i="70" s="1"/>
  <c r="AK173" i="70" s="1"/>
  <c r="BA23" i="70"/>
  <c r="U23" i="70" s="1"/>
  <c r="AK23" i="70" s="1"/>
  <c r="BA65" i="70"/>
  <c r="U65" i="70" s="1"/>
  <c r="AK65" i="70" s="1"/>
  <c r="BA82" i="70"/>
  <c r="U82" i="70" s="1"/>
  <c r="AK82" i="70" s="1"/>
  <c r="BA22" i="70"/>
  <c r="U22" i="70" s="1"/>
  <c r="AK22" i="70" s="1"/>
  <c r="BA38" i="70"/>
  <c r="U38" i="70" s="1"/>
  <c r="AK38" i="70" s="1"/>
  <c r="BA54" i="70"/>
  <c r="U54" i="70" s="1"/>
  <c r="AK54" i="70" s="1"/>
  <c r="BA170" i="70"/>
  <c r="U170" i="70" s="1"/>
  <c r="AK170" i="70" s="1"/>
  <c r="BA106" i="70"/>
  <c r="U106" i="70" s="1"/>
  <c r="AK106" i="70" s="1"/>
  <c r="BA138" i="70"/>
  <c r="U138" i="70" s="1"/>
  <c r="AK138" i="70" s="1"/>
  <c r="BA154" i="70"/>
  <c r="U154" i="70" s="1"/>
  <c r="AK154" i="70" s="1"/>
  <c r="BK207" i="70"/>
  <c r="AE207" i="70" s="1"/>
  <c r="AU207" i="70" s="1"/>
  <c r="BK204" i="70"/>
  <c r="AE204" i="70" s="1"/>
  <c r="AU204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1" i="70"/>
  <c r="AE91" i="70" s="1"/>
  <c r="AU91" i="70" s="1"/>
  <c r="BK64" i="70"/>
  <c r="AE64" i="70" s="1"/>
  <c r="AU64" i="70" s="1"/>
  <c r="BK78" i="70"/>
  <c r="AE78" i="70" s="1"/>
  <c r="AU78" i="70" s="1"/>
  <c r="BK44" i="70"/>
  <c r="AE44" i="70" s="1"/>
  <c r="AU44" i="70" s="1"/>
  <c r="BK217" i="70"/>
  <c r="AE217" i="70" s="1"/>
  <c r="AU217" i="70" s="1"/>
  <c r="BK97" i="70"/>
  <c r="AE97" i="70" s="1"/>
  <c r="AU97" i="70" s="1"/>
  <c r="BK165" i="70"/>
  <c r="AE165" i="70" s="1"/>
  <c r="AU165" i="70" s="1"/>
  <c r="BK149" i="70"/>
  <c r="AE149" i="70" s="1"/>
  <c r="AU149" i="70" s="1"/>
  <c r="BK99" i="70"/>
  <c r="AE99" i="70" s="1"/>
  <c r="AU99" i="70" s="1"/>
  <c r="BK41" i="70"/>
  <c r="AE41" i="70" s="1"/>
  <c r="AU41" i="70" s="1"/>
  <c r="BK35" i="70"/>
  <c r="AE35" i="70" s="1"/>
  <c r="AU35" i="70" s="1"/>
  <c r="BK40" i="70"/>
  <c r="AE40" i="70" s="1"/>
  <c r="AU40" i="70" s="1"/>
  <c r="BN146" i="70"/>
  <c r="AH146" i="70" s="1"/>
  <c r="AX146" i="70" s="1"/>
  <c r="BN51" i="70"/>
  <c r="AH51" i="70" s="1"/>
  <c r="AX51" i="70" s="1"/>
  <c r="BN163" i="70"/>
  <c r="AH163" i="70" s="1"/>
  <c r="AX163" i="70" s="1"/>
  <c r="BN100" i="70"/>
  <c r="AH100" i="70" s="1"/>
  <c r="AX100" i="70" s="1"/>
  <c r="BN28" i="70"/>
  <c r="AH28" i="70" s="1"/>
  <c r="AX28" i="70" s="1"/>
  <c r="BN115" i="70"/>
  <c r="AH115" i="70" s="1"/>
  <c r="AX115" i="70" s="1"/>
  <c r="BN106" i="70"/>
  <c r="AH106" i="70" s="1"/>
  <c r="AX106" i="70" s="1"/>
  <c r="BN77" i="70"/>
  <c r="AH77" i="70" s="1"/>
  <c r="AX77" i="70" s="1"/>
  <c r="BN159" i="70"/>
  <c r="AH159" i="70" s="1"/>
  <c r="AX159" i="70" s="1"/>
  <c r="BN114" i="70"/>
  <c r="AH114" i="70" s="1"/>
  <c r="AX114" i="70" s="1"/>
  <c r="BN79" i="70"/>
  <c r="AH79" i="70" s="1"/>
  <c r="AX79" i="70" s="1"/>
  <c r="BC195" i="70"/>
  <c r="W195" i="70" s="1"/>
  <c r="AM195" i="70" s="1"/>
  <c r="BC137" i="70"/>
  <c r="W137" i="70" s="1"/>
  <c r="AM137" i="70" s="1"/>
  <c r="BC65" i="70"/>
  <c r="W65" i="70" s="1"/>
  <c r="AM65" i="70" s="1"/>
  <c r="BC49" i="70"/>
  <c r="W49" i="70" s="1"/>
  <c r="AM49" i="70" s="1"/>
  <c r="BA47" i="70"/>
  <c r="U47" i="70" s="1"/>
  <c r="AK47" i="70" s="1"/>
  <c r="BA148" i="70"/>
  <c r="U148" i="70" s="1"/>
  <c r="AK148" i="70" s="1"/>
  <c r="BA205" i="70"/>
  <c r="U205" i="70" s="1"/>
  <c r="AK205" i="70" s="1"/>
  <c r="BA37" i="70"/>
  <c r="U37" i="70" s="1"/>
  <c r="AK37" i="70" s="1"/>
  <c r="BA80" i="70"/>
  <c r="U80" i="70" s="1"/>
  <c r="AK80" i="70" s="1"/>
  <c r="BA77" i="70"/>
  <c r="U77" i="70" s="1"/>
  <c r="AK77" i="70" s="1"/>
  <c r="BC63" i="70"/>
  <c r="W63" i="70" s="1"/>
  <c r="AM63" i="70" s="1"/>
  <c r="BC102" i="70"/>
  <c r="W102" i="70" s="1"/>
  <c r="AM102" i="70" s="1"/>
  <c r="BC35" i="70"/>
  <c r="W35" i="70" s="1"/>
  <c r="AM35" i="70" s="1"/>
  <c r="BC56" i="70"/>
  <c r="W56" i="70" s="1"/>
  <c r="AM56" i="70" s="1"/>
  <c r="BC85" i="70"/>
  <c r="W85" i="70" s="1"/>
  <c r="AM85" i="70" s="1"/>
  <c r="BC126" i="70"/>
  <c r="W126" i="70" s="1"/>
  <c r="AM126" i="70" s="1"/>
  <c r="BC142" i="70"/>
  <c r="W142" i="70" s="1"/>
  <c r="AM142" i="70" s="1"/>
  <c r="BC197" i="70"/>
  <c r="W197" i="70" s="1"/>
  <c r="AM197" i="70" s="1"/>
  <c r="BC204" i="70"/>
  <c r="W204" i="70" s="1"/>
  <c r="AM204" i="70" s="1"/>
  <c r="BN93" i="70"/>
  <c r="AH93" i="70" s="1"/>
  <c r="AX93" i="70" s="1"/>
  <c r="BN139" i="70"/>
  <c r="AH139" i="70" s="1"/>
  <c r="AX139" i="70" s="1"/>
  <c r="BN22" i="70"/>
  <c r="AH22" i="70" s="1"/>
  <c r="AX22" i="70" s="1"/>
  <c r="BN26" i="70"/>
  <c r="AH26" i="70" s="1"/>
  <c r="AX26" i="70" s="1"/>
  <c r="BN23" i="70"/>
  <c r="AH23" i="70" s="1"/>
  <c r="AX23" i="70" s="1"/>
  <c r="BN154" i="70"/>
  <c r="AH154" i="70" s="1"/>
  <c r="AX154" i="70" s="1"/>
  <c r="BN123" i="70"/>
  <c r="AH123" i="70" s="1"/>
  <c r="AX123" i="70" s="1"/>
  <c r="BN107" i="70"/>
  <c r="AH107" i="70" s="1"/>
  <c r="AX107" i="70" s="1"/>
  <c r="BN42" i="70"/>
  <c r="AH42" i="70" s="1"/>
  <c r="AX42" i="70" s="1"/>
  <c r="BN38" i="70"/>
  <c r="AH38" i="70" s="1"/>
  <c r="AX38" i="70" s="1"/>
  <c r="BC43" i="70"/>
  <c r="W43" i="70" s="1"/>
  <c r="AM43" i="70" s="1"/>
  <c r="BE160" i="70"/>
  <c r="Y160" i="70" s="1"/>
  <c r="AO160" i="70" s="1"/>
  <c r="BE193" i="70"/>
  <c r="Y193" i="70" s="1"/>
  <c r="AO193" i="70" s="1"/>
  <c r="BM99" i="70"/>
  <c r="AG99" i="70" s="1"/>
  <c r="AW99" i="70" s="1"/>
  <c r="BM24" i="70"/>
  <c r="AG24" i="70" s="1"/>
  <c r="AW24" i="70" s="1"/>
  <c r="BM36" i="70"/>
  <c r="AG36" i="70" s="1"/>
  <c r="AW36" i="70" s="1"/>
  <c r="BM216" i="70"/>
  <c r="AG216" i="70" s="1"/>
  <c r="AW216" i="70" s="1"/>
  <c r="BA121" i="70"/>
  <c r="U121" i="70" s="1"/>
  <c r="AK121" i="70" s="1"/>
  <c r="BG67" i="70"/>
  <c r="AA67" i="70" s="1"/>
  <c r="AQ67" i="70" s="1"/>
  <c r="BA160" i="70"/>
  <c r="U160" i="70" s="1"/>
  <c r="AK160" i="70" s="1"/>
  <c r="BA175" i="70"/>
  <c r="U175" i="70" s="1"/>
  <c r="AK175" i="70" s="1"/>
  <c r="BA70" i="70"/>
  <c r="U70" i="70" s="1"/>
  <c r="AK70" i="70" s="1"/>
  <c r="BI122" i="70"/>
  <c r="AC122" i="70" s="1"/>
  <c r="AS122" i="70" s="1"/>
  <c r="BI31" i="70"/>
  <c r="AC31" i="70" s="1"/>
  <c r="AS31" i="70" s="1"/>
  <c r="BI24" i="70"/>
  <c r="AC24" i="70" s="1"/>
  <c r="AS24" i="70" s="1"/>
  <c r="BA221" i="70"/>
  <c r="U221" i="70" s="1"/>
  <c r="AK221" i="70" s="1"/>
  <c r="BA128" i="70"/>
  <c r="U128" i="70" s="1"/>
  <c r="AK128" i="70" s="1"/>
  <c r="BA67" i="70"/>
  <c r="U67" i="70" s="1"/>
  <c r="AK67" i="70" s="1"/>
  <c r="BA39" i="70"/>
  <c r="U39" i="70" s="1"/>
  <c r="AK39" i="70" s="1"/>
  <c r="BA92" i="70"/>
  <c r="U92" i="70" s="1"/>
  <c r="AK92" i="70" s="1"/>
  <c r="BA72" i="70"/>
  <c r="U72" i="70" s="1"/>
  <c r="AK72" i="70" s="1"/>
  <c r="BA98" i="70"/>
  <c r="U98" i="70" s="1"/>
  <c r="AK98" i="70" s="1"/>
  <c r="BA26" i="70"/>
  <c r="U26" i="70" s="1"/>
  <c r="AK26" i="70" s="1"/>
  <c r="BA42" i="70"/>
  <c r="U42" i="70" s="1"/>
  <c r="AK42" i="70" s="1"/>
  <c r="BA110" i="70"/>
  <c r="U110" i="70" s="1"/>
  <c r="AK110" i="70" s="1"/>
  <c r="BA126" i="70"/>
  <c r="U126" i="70" s="1"/>
  <c r="AK126" i="70" s="1"/>
  <c r="BA142" i="70"/>
  <c r="U142" i="70" s="1"/>
  <c r="AK142" i="70" s="1"/>
  <c r="BA202" i="70"/>
  <c r="U202" i="70" s="1"/>
  <c r="AK202" i="70" s="1"/>
  <c r="BG138" i="70"/>
  <c r="AA138" i="70" s="1"/>
  <c r="AQ138" i="70" s="1"/>
  <c r="BK191" i="70"/>
  <c r="AE191" i="70" s="1"/>
  <c r="AU191" i="70" s="1"/>
  <c r="BK188" i="70"/>
  <c r="AE188" i="70" s="1"/>
  <c r="AU188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115" i="70"/>
  <c r="AE115" i="70" s="1"/>
  <c r="AU115" i="70" s="1"/>
  <c r="BK215" i="70"/>
  <c r="AE215" i="70" s="1"/>
  <c r="AU215" i="70" s="1"/>
  <c r="BK212" i="70"/>
  <c r="AE212" i="70" s="1"/>
  <c r="AU212" i="70" s="1"/>
  <c r="BK67" i="70"/>
  <c r="AE67" i="70" s="1"/>
  <c r="AU67" i="70" s="1"/>
  <c r="BK30" i="70"/>
  <c r="AE30" i="70" s="1"/>
  <c r="AU30" i="70" s="1"/>
  <c r="BK216" i="70"/>
  <c r="AE216" i="70" s="1"/>
  <c r="AU216" i="70" s="1"/>
  <c r="BK162" i="70"/>
  <c r="AE162" i="70" s="1"/>
  <c r="AU162" i="70" s="1"/>
  <c r="BK146" i="70"/>
  <c r="AE146" i="70" s="1"/>
  <c r="AU146" i="70" s="1"/>
  <c r="BK130" i="70"/>
  <c r="AE130" i="70" s="1"/>
  <c r="AU130" i="70" s="1"/>
  <c r="BK48" i="70"/>
  <c r="AE48" i="70" s="1"/>
  <c r="AU48" i="70" s="1"/>
  <c r="BK42" i="70"/>
  <c r="AE42" i="70" s="1"/>
  <c r="AU42" i="70" s="1"/>
  <c r="BI171" i="70"/>
  <c r="AC171" i="70" s="1"/>
  <c r="AS171" i="70" s="1"/>
  <c r="BN130" i="70"/>
  <c r="AH130" i="70" s="1"/>
  <c r="AX130" i="70" s="1"/>
  <c r="BN43" i="70"/>
  <c r="AH43" i="70" s="1"/>
  <c r="AX43" i="70" s="1"/>
  <c r="BN99" i="70"/>
  <c r="AH99" i="70" s="1"/>
  <c r="AX99" i="70" s="1"/>
  <c r="BN71" i="70"/>
  <c r="AH71" i="70" s="1"/>
  <c r="AX71" i="70" s="1"/>
  <c r="BN86" i="70"/>
  <c r="AH86" i="70" s="1"/>
  <c r="AX86" i="70" s="1"/>
  <c r="BN127" i="70"/>
  <c r="AH127" i="70" s="1"/>
  <c r="AX127" i="70" s="1"/>
  <c r="BN24" i="70"/>
  <c r="AH24" i="70" s="1"/>
  <c r="AX24" i="70" s="1"/>
  <c r="BN78" i="70"/>
  <c r="AH78" i="70" s="1"/>
  <c r="AX78" i="70" s="1"/>
  <c r="BC187" i="70"/>
  <c r="W187" i="70" s="1"/>
  <c r="AM187" i="70" s="1"/>
  <c r="BC135" i="70"/>
  <c r="W135" i="70" s="1"/>
  <c r="AM135" i="70" s="1"/>
  <c r="BC120" i="70"/>
  <c r="W120" i="70" s="1"/>
  <c r="AM120" i="70" s="1"/>
  <c r="BA210" i="70"/>
  <c r="U210" i="70" s="1"/>
  <c r="AK210" i="70" s="1"/>
  <c r="BA74" i="70"/>
  <c r="U74" i="70" s="1"/>
  <c r="AK74" i="70" s="1"/>
  <c r="BA116" i="70"/>
  <c r="U116" i="70" s="1"/>
  <c r="AK116" i="70" s="1"/>
  <c r="BA132" i="70"/>
  <c r="U132" i="70" s="1"/>
  <c r="AK132" i="70" s="1"/>
  <c r="BA31" i="70"/>
  <c r="U31" i="70" s="1"/>
  <c r="AK31" i="70" s="1"/>
  <c r="BA97" i="70"/>
  <c r="U97" i="70" s="1"/>
  <c r="AK97" i="70" s="1"/>
  <c r="BA27" i="70"/>
  <c r="U27" i="70" s="1"/>
  <c r="AK27" i="70" s="1"/>
  <c r="BA81" i="70"/>
  <c r="U81" i="70" s="1"/>
  <c r="AK81" i="70" s="1"/>
  <c r="BC53" i="70"/>
  <c r="W53" i="70" s="1"/>
  <c r="AM53" i="70" s="1"/>
  <c r="BC124" i="70"/>
  <c r="W124" i="70" s="1"/>
  <c r="AM124" i="70" s="1"/>
  <c r="BC103" i="70"/>
  <c r="W103" i="70" s="1"/>
  <c r="AM103" i="70" s="1"/>
  <c r="BC41" i="70"/>
  <c r="W41" i="70" s="1"/>
  <c r="AM41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213" i="70"/>
  <c r="W213" i="70" s="1"/>
  <c r="AM213" i="70" s="1"/>
  <c r="BC221" i="70"/>
  <c r="W221" i="70" s="1"/>
  <c r="AM221" i="70" s="1"/>
  <c r="BC169" i="70"/>
  <c r="W169" i="70" s="1"/>
  <c r="AM169" i="70" s="1"/>
  <c r="BN57" i="70"/>
  <c r="AH57" i="70" s="1"/>
  <c r="AX57" i="70" s="1"/>
  <c r="BN92" i="70"/>
  <c r="AH92" i="70" s="1"/>
  <c r="AX92" i="70" s="1"/>
  <c r="BA43" i="70"/>
  <c r="U43" i="70" s="1"/>
  <c r="AK43" i="70" s="1"/>
  <c r="BN126" i="70"/>
  <c r="AH126" i="70" s="1"/>
  <c r="AX126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N82" i="70"/>
  <c r="AH82" i="70" s="1"/>
  <c r="AX82" i="70" s="1"/>
  <c r="BN63" i="70"/>
  <c r="AH63" i="70" s="1"/>
  <c r="AX63" i="70" s="1"/>
  <c r="BN39" i="70"/>
  <c r="AH39" i="70" s="1"/>
  <c r="AX39" i="70" s="1"/>
  <c r="BN40" i="70"/>
  <c r="AH40" i="70" s="1"/>
  <c r="AX40" i="70" s="1"/>
  <c r="BN64" i="70"/>
  <c r="AH64" i="70" s="1"/>
  <c r="AX64" i="70" s="1"/>
  <c r="BI177" i="70"/>
  <c r="AC177" i="70" s="1"/>
  <c r="AS177" i="70" s="1"/>
  <c r="BI209" i="70"/>
  <c r="AC209" i="70" s="1"/>
  <c r="AS209" i="70" s="1"/>
  <c r="BC211" i="70"/>
  <c r="W211" i="70" s="1"/>
  <c r="AM211" i="70" s="1"/>
  <c r="BK25" i="70"/>
  <c r="AE25" i="70" s="1"/>
  <c r="AU25" i="70" s="1"/>
  <c r="BK63" i="70"/>
  <c r="AE63" i="70" s="1"/>
  <c r="AU63" i="70" s="1"/>
  <c r="BK80" i="70"/>
  <c r="AE80" i="70" s="1"/>
  <c r="AU80" i="70" s="1"/>
  <c r="BN35" i="70"/>
  <c r="AH35" i="70" s="1"/>
  <c r="AX35" i="70" s="1"/>
  <c r="BN200" i="70"/>
  <c r="AH200" i="70" s="1"/>
  <c r="AX200" i="70" s="1"/>
  <c r="BN175" i="70"/>
  <c r="AH175" i="70" s="1"/>
  <c r="AX175" i="70" s="1"/>
  <c r="BN191" i="70"/>
  <c r="AH191" i="70" s="1"/>
  <c r="AX191" i="70" s="1"/>
  <c r="BN207" i="70"/>
  <c r="AH207" i="70" s="1"/>
  <c r="AX207" i="70" s="1"/>
  <c r="BN202" i="70"/>
  <c r="AH202" i="70" s="1"/>
  <c r="AX202" i="70" s="1"/>
  <c r="BN166" i="70"/>
  <c r="AH166" i="70" s="1"/>
  <c r="AX166" i="70" s="1"/>
  <c r="BN185" i="70"/>
  <c r="AH185" i="70" s="1"/>
  <c r="AX185" i="70" s="1"/>
  <c r="BC100" i="70"/>
  <c r="W100" i="70" s="1"/>
  <c r="AM100" i="70" s="1"/>
  <c r="BC165" i="70"/>
  <c r="W165" i="70" s="1"/>
  <c r="AM165" i="70" s="1"/>
  <c r="BC77" i="70"/>
  <c r="W77" i="70" s="1"/>
  <c r="AM77" i="70" s="1"/>
  <c r="BC140" i="70"/>
  <c r="W140" i="70" s="1"/>
  <c r="AM140" i="70" s="1"/>
  <c r="BC156" i="70"/>
  <c r="W156" i="70" s="1"/>
  <c r="AM156" i="70" s="1"/>
  <c r="BC22" i="70"/>
  <c r="W22" i="70" s="1"/>
  <c r="AM22" i="70" s="1"/>
  <c r="BC82" i="70"/>
  <c r="W82" i="70" s="1"/>
  <c r="AM82" i="70" s="1"/>
  <c r="BC207" i="70"/>
  <c r="W207" i="70" s="1"/>
  <c r="AM207" i="70" s="1"/>
  <c r="BA24" i="70"/>
  <c r="U24" i="70" s="1"/>
  <c r="AK24" i="70" s="1"/>
  <c r="BA32" i="70"/>
  <c r="U32" i="70" s="1"/>
  <c r="AK32" i="70" s="1"/>
  <c r="BA59" i="70"/>
  <c r="U59" i="70" s="1"/>
  <c r="AK59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A204" i="70"/>
  <c r="U204" i="70" s="1"/>
  <c r="AK204" i="70" s="1"/>
  <c r="BI79" i="70"/>
  <c r="AC79" i="70" s="1"/>
  <c r="AS79" i="70" s="1"/>
  <c r="BN101" i="70"/>
  <c r="AH101" i="70" s="1"/>
  <c r="AX101" i="70" s="1"/>
  <c r="BN50" i="70"/>
  <c r="AH50" i="70" s="1"/>
  <c r="AX50" i="70" s="1"/>
  <c r="BN184" i="70"/>
  <c r="AH184" i="70" s="1"/>
  <c r="AX184" i="70" s="1"/>
  <c r="BN182" i="70"/>
  <c r="AH182" i="70" s="1"/>
  <c r="AX182" i="70" s="1"/>
  <c r="BN133" i="70"/>
  <c r="AH133" i="70" s="1"/>
  <c r="AX133" i="70" s="1"/>
  <c r="BN213" i="70"/>
  <c r="AH213" i="70" s="1"/>
  <c r="AX213" i="70" s="1"/>
  <c r="BC64" i="70"/>
  <c r="W64" i="70" s="1"/>
  <c r="AM64" i="70" s="1"/>
  <c r="BC129" i="70"/>
  <c r="W129" i="70" s="1"/>
  <c r="AM129" i="70" s="1"/>
  <c r="BC161" i="70"/>
  <c r="W161" i="70" s="1"/>
  <c r="AM161" i="70" s="1"/>
  <c r="BC33" i="70"/>
  <c r="W33" i="70" s="1"/>
  <c r="AM33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C194" i="70"/>
  <c r="W194" i="70" s="1"/>
  <c r="AM194" i="70" s="1"/>
  <c r="BK24" i="70"/>
  <c r="AE24" i="70" s="1"/>
  <c r="AU24" i="70" s="1"/>
  <c r="BK90" i="70"/>
  <c r="AE90" i="70" s="1"/>
  <c r="AU90" i="70" s="1"/>
  <c r="BK108" i="70"/>
  <c r="AE108" i="70" s="1"/>
  <c r="AU108" i="70" s="1"/>
  <c r="BK140" i="70"/>
  <c r="AE140" i="70" s="1"/>
  <c r="AU140" i="70" s="1"/>
  <c r="BK51" i="70"/>
  <c r="AE51" i="70" s="1"/>
  <c r="AU51" i="70" s="1"/>
  <c r="BK92" i="70"/>
  <c r="AE92" i="70" s="1"/>
  <c r="AU92" i="70" s="1"/>
  <c r="BK145" i="70"/>
  <c r="AE145" i="70" s="1"/>
  <c r="AU145" i="70" s="1"/>
  <c r="BK161" i="70"/>
  <c r="AE161" i="70" s="1"/>
  <c r="AU161" i="70" s="1"/>
  <c r="BK179" i="70"/>
  <c r="AE179" i="70" s="1"/>
  <c r="AU179" i="70" s="1"/>
  <c r="BK219" i="70"/>
  <c r="AE219" i="70" s="1"/>
  <c r="AU219" i="70" s="1"/>
  <c r="BI54" i="70"/>
  <c r="AC54" i="70" s="1"/>
  <c r="AS54" i="70" s="1"/>
  <c r="BI222" i="70"/>
  <c r="AC222" i="70" s="1"/>
  <c r="AS222" i="70" s="1"/>
  <c r="BN216" i="70"/>
  <c r="AH216" i="70" s="1"/>
  <c r="AX216" i="70" s="1"/>
  <c r="BC31" i="70"/>
  <c r="W31" i="70" s="1"/>
  <c r="AM31" i="70" s="1"/>
  <c r="BC105" i="70"/>
  <c r="W105" i="70" s="1"/>
  <c r="AM105" i="70" s="1"/>
  <c r="BC79" i="70"/>
  <c r="W79" i="70" s="1"/>
  <c r="AM79" i="70" s="1"/>
  <c r="BC39" i="70"/>
  <c r="W39" i="70" s="1"/>
  <c r="AM39" i="70" s="1"/>
  <c r="BC167" i="70"/>
  <c r="W167" i="70" s="1"/>
  <c r="AM167" i="70" s="1"/>
  <c r="BC192" i="70"/>
  <c r="W192" i="70" s="1"/>
  <c r="AM192" i="70" s="1"/>
  <c r="BC196" i="70"/>
  <c r="W196" i="70" s="1"/>
  <c r="AM196" i="70" s="1"/>
  <c r="BC216" i="70"/>
  <c r="W216" i="70" s="1"/>
  <c r="AM216" i="70" s="1"/>
  <c r="BK66" i="70"/>
  <c r="AE66" i="70" s="1"/>
  <c r="AU66" i="70" s="1"/>
  <c r="BK98" i="70"/>
  <c r="AE98" i="70" s="1"/>
  <c r="AU98" i="70" s="1"/>
  <c r="BK148" i="70"/>
  <c r="AE148" i="70" s="1"/>
  <c r="AU148" i="70" s="1"/>
  <c r="BK185" i="70"/>
  <c r="AE185" i="70" s="1"/>
  <c r="AU185" i="70" s="1"/>
  <c r="BA25" i="70"/>
  <c r="U25" i="70" s="1"/>
  <c r="AK25" i="70" s="1"/>
  <c r="BA96" i="70"/>
  <c r="U96" i="70" s="1"/>
  <c r="AK96" i="70" s="1"/>
  <c r="BA217" i="70"/>
  <c r="U217" i="70" s="1"/>
  <c r="AK217" i="70" s="1"/>
  <c r="BI22" i="70"/>
  <c r="AC22" i="70" s="1"/>
  <c r="AS22" i="70" s="1"/>
  <c r="BI50" i="70"/>
  <c r="AC50" i="70" s="1"/>
  <c r="AS50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I202" i="70"/>
  <c r="AC202" i="70" s="1"/>
  <c r="AS202" i="70" s="1"/>
  <c r="BN84" i="70"/>
  <c r="AH84" i="70" s="1"/>
  <c r="AX84" i="70" s="1"/>
  <c r="BN147" i="70"/>
  <c r="AH147" i="70" s="1"/>
  <c r="AX147" i="70" s="1"/>
  <c r="BN174" i="70"/>
  <c r="AH174" i="70" s="1"/>
  <c r="AX174" i="70" s="1"/>
  <c r="BN59" i="70"/>
  <c r="AH59" i="70" s="1"/>
  <c r="AX59" i="70" s="1"/>
  <c r="BN65" i="70"/>
  <c r="AH65" i="70" s="1"/>
  <c r="AX65" i="70" s="1"/>
  <c r="BN29" i="70"/>
  <c r="AH29" i="70" s="1"/>
  <c r="AX29" i="70" s="1"/>
  <c r="BN37" i="70"/>
  <c r="AH37" i="70" s="1"/>
  <c r="AX37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32" i="70"/>
  <c r="W32" i="70" s="1"/>
  <c r="AM32" i="70" s="1"/>
  <c r="BC125" i="70"/>
  <c r="W125" i="70" s="1"/>
  <c r="AM125" i="70" s="1"/>
  <c r="BC99" i="70"/>
  <c r="W99" i="70" s="1"/>
  <c r="AM99" i="70" s="1"/>
  <c r="BC90" i="70"/>
  <c r="W90" i="70" s="1"/>
  <c r="AM90" i="70" s="1"/>
  <c r="BC107" i="70"/>
  <c r="W107" i="70" s="1"/>
  <c r="AM107" i="70" s="1"/>
  <c r="BC123" i="70"/>
  <c r="W123" i="70" s="1"/>
  <c r="AM123" i="70" s="1"/>
  <c r="BC155" i="70"/>
  <c r="W155" i="70" s="1"/>
  <c r="AM155" i="70" s="1"/>
  <c r="BC189" i="70"/>
  <c r="W189" i="70" s="1"/>
  <c r="AM189" i="70" s="1"/>
  <c r="BC193" i="70"/>
  <c r="W193" i="70" s="1"/>
  <c r="AM193" i="70" s="1"/>
  <c r="BK34" i="70"/>
  <c r="AE34" i="70" s="1"/>
  <c r="AU34" i="70" s="1"/>
  <c r="BK38" i="70"/>
  <c r="AE38" i="70" s="1"/>
  <c r="AU38" i="70" s="1"/>
  <c r="BK89" i="70"/>
  <c r="AE89" i="70" s="1"/>
  <c r="AU89" i="70" s="1"/>
  <c r="BK86" i="70"/>
  <c r="AE86" i="70" s="1"/>
  <c r="AU86" i="70" s="1"/>
  <c r="BK102" i="70"/>
  <c r="AE102" i="70" s="1"/>
  <c r="AU102" i="70" s="1"/>
  <c r="BK103" i="70"/>
  <c r="AE103" i="70" s="1"/>
  <c r="AU103" i="70" s="1"/>
  <c r="BK125" i="70"/>
  <c r="AE125" i="70" s="1"/>
  <c r="AU125" i="70" s="1"/>
  <c r="BK210" i="70"/>
  <c r="AE210" i="70" s="1"/>
  <c r="AU210" i="70" s="1"/>
  <c r="BK214" i="70"/>
  <c r="AE214" i="70" s="1"/>
  <c r="AU214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N206" i="70"/>
  <c r="AH206" i="70" s="1"/>
  <c r="AX206" i="70" s="1"/>
  <c r="BN189" i="70"/>
  <c r="AH189" i="70" s="1"/>
  <c r="AX189" i="70" s="1"/>
  <c r="BN205" i="70"/>
  <c r="AH205" i="70" s="1"/>
  <c r="AX205" i="70" s="1"/>
  <c r="BN169" i="70"/>
  <c r="AH169" i="70" s="1"/>
  <c r="AX169" i="70" s="1"/>
  <c r="BC81" i="70"/>
  <c r="W81" i="70" s="1"/>
  <c r="AM81" i="70" s="1"/>
  <c r="BC114" i="70"/>
  <c r="W114" i="70" s="1"/>
  <c r="AM114" i="70" s="1"/>
  <c r="BA209" i="70"/>
  <c r="U209" i="70" s="1"/>
  <c r="AK209" i="70" s="1"/>
  <c r="BN30" i="70"/>
  <c r="AH30" i="70" s="1"/>
  <c r="AX30" i="70" s="1"/>
  <c r="BN198" i="70"/>
  <c r="AH198" i="70" s="1"/>
  <c r="AX198" i="70" s="1"/>
  <c r="BC54" i="70"/>
  <c r="W54" i="70" s="1"/>
  <c r="AM54" i="70" s="1"/>
  <c r="BC108" i="70"/>
  <c r="W108" i="70" s="1"/>
  <c r="AM108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C214" i="70"/>
  <c r="W214" i="70" s="1"/>
  <c r="AM214" i="70" s="1"/>
  <c r="BC218" i="70"/>
  <c r="W218" i="70" s="1"/>
  <c r="AM218" i="70" s="1"/>
  <c r="BN176" i="70"/>
  <c r="AH176" i="70" s="1"/>
  <c r="AX176" i="70" s="1"/>
  <c r="BN69" i="70"/>
  <c r="AH69" i="70" s="1"/>
  <c r="AX69" i="70" s="1"/>
  <c r="BN137" i="70"/>
  <c r="AH137" i="70" s="1"/>
  <c r="AX137" i="70" s="1"/>
  <c r="BN218" i="70"/>
  <c r="AH218" i="70" s="1"/>
  <c r="AX218" i="70" s="1"/>
  <c r="BA155" i="70"/>
  <c r="U155" i="70" s="1"/>
  <c r="AK155" i="70" s="1"/>
  <c r="BN124" i="70"/>
  <c r="AH124" i="70" s="1"/>
  <c r="AX124" i="70" s="1"/>
  <c r="BC34" i="70"/>
  <c r="W34" i="70" s="1"/>
  <c r="AM34" i="70" s="1"/>
  <c r="BI183" i="70"/>
  <c r="AC183" i="70" s="1"/>
  <c r="AS183" i="70" s="1"/>
  <c r="BC109" i="70"/>
  <c r="W109" i="70" s="1"/>
  <c r="AM109" i="70" s="1"/>
  <c r="BN180" i="70"/>
  <c r="AH180" i="70" s="1"/>
  <c r="AX180" i="70" s="1"/>
  <c r="BN98" i="70"/>
  <c r="AH98" i="70" s="1"/>
  <c r="AX98" i="70" s="1"/>
  <c r="BN196" i="70"/>
  <c r="AH196" i="70" s="1"/>
  <c r="AX196" i="70" s="1"/>
  <c r="BN32" i="70"/>
  <c r="AH32" i="70" s="1"/>
  <c r="AX32" i="70" s="1"/>
  <c r="BN52" i="70"/>
  <c r="AH52" i="70" s="1"/>
  <c r="AX52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67" i="70"/>
  <c r="AH167" i="70" s="1"/>
  <c r="AX167" i="70" s="1"/>
  <c r="BC67" i="70"/>
  <c r="W67" i="70" s="1"/>
  <c r="AM67" i="70" s="1"/>
  <c r="BC141" i="70"/>
  <c r="W141" i="70" s="1"/>
  <c r="AM141" i="70" s="1"/>
  <c r="BC157" i="70"/>
  <c r="W157" i="70" s="1"/>
  <c r="AM157" i="70" s="1"/>
  <c r="BC217" i="70"/>
  <c r="W217" i="70" s="1"/>
  <c r="AM217" i="70" s="1"/>
  <c r="BK56" i="70"/>
  <c r="AE56" i="70" s="1"/>
  <c r="AU56" i="70" s="1"/>
  <c r="BA63" i="70"/>
  <c r="U63" i="70" s="1"/>
  <c r="AK63" i="70" s="1"/>
  <c r="BA79" i="70"/>
  <c r="U79" i="70" s="1"/>
  <c r="AK79" i="70" s="1"/>
  <c r="BA115" i="70"/>
  <c r="U115" i="70" s="1"/>
  <c r="AK115" i="70" s="1"/>
  <c r="BA127" i="70"/>
  <c r="U127" i="70" s="1"/>
  <c r="AK127" i="70" s="1"/>
  <c r="BA196" i="70"/>
  <c r="U196" i="70" s="1"/>
  <c r="AK196" i="70" s="1"/>
  <c r="BA200" i="70"/>
  <c r="U200" i="70" s="1"/>
  <c r="AK200" i="70" s="1"/>
  <c r="BA220" i="70"/>
  <c r="U220" i="70" s="1"/>
  <c r="AK220" i="70" s="1"/>
  <c r="BN85" i="70"/>
  <c r="AH85" i="70" s="1"/>
  <c r="AX85" i="70" s="1"/>
  <c r="BN94" i="70"/>
  <c r="AH94" i="70" s="1"/>
  <c r="AX94" i="70" s="1"/>
  <c r="BN187" i="70"/>
  <c r="AH187" i="70" s="1"/>
  <c r="AX187" i="70" s="1"/>
  <c r="BN203" i="70"/>
  <c r="AH203" i="70" s="1"/>
  <c r="AX203" i="70" s="1"/>
  <c r="BN219" i="70"/>
  <c r="AH219" i="70" s="1"/>
  <c r="AX219" i="70" s="1"/>
  <c r="BN214" i="70"/>
  <c r="AH214" i="70" s="1"/>
  <c r="AX214" i="70" s="1"/>
  <c r="BN153" i="70"/>
  <c r="AH153" i="70" s="1"/>
  <c r="AX153" i="70" s="1"/>
  <c r="BN173" i="70"/>
  <c r="AH173" i="70" s="1"/>
  <c r="AX173" i="70" s="1"/>
  <c r="BC37" i="70"/>
  <c r="W37" i="70" s="1"/>
  <c r="AM37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93" i="70"/>
  <c r="W93" i="70" s="1"/>
  <c r="AM93" i="70" s="1"/>
  <c r="BC98" i="70"/>
  <c r="W98" i="70" s="1"/>
  <c r="AM98" i="70" s="1"/>
  <c r="BC147" i="70"/>
  <c r="W147" i="70" s="1"/>
  <c r="AM147" i="70" s="1"/>
  <c r="BK132" i="70"/>
  <c r="AE132" i="70" s="1"/>
  <c r="AU132" i="70" s="1"/>
  <c r="BK197" i="70"/>
  <c r="AE197" i="70" s="1"/>
  <c r="AU197" i="70" s="1"/>
  <c r="BA101" i="70"/>
  <c r="U101" i="70" s="1"/>
  <c r="AK101" i="70" s="1"/>
  <c r="BN150" i="70"/>
  <c r="AH150" i="70" s="1"/>
  <c r="AX150" i="70" s="1"/>
  <c r="BN217" i="70"/>
  <c r="AH217" i="70" s="1"/>
  <c r="AX217" i="70" s="1"/>
  <c r="BC121" i="70"/>
  <c r="W121" i="70" s="1"/>
  <c r="AM121" i="70" s="1"/>
  <c r="BC95" i="70"/>
  <c r="W95" i="70" s="1"/>
  <c r="AM95" i="70" s="1"/>
  <c r="BC128" i="70"/>
  <c r="W128" i="70" s="1"/>
  <c r="AM128" i="70" s="1"/>
  <c r="BC144" i="70"/>
  <c r="W144" i="70" s="1"/>
  <c r="AM144" i="70" s="1"/>
  <c r="BC184" i="70"/>
  <c r="W184" i="70" s="1"/>
  <c r="AM184" i="70" s="1"/>
  <c r="BC208" i="70"/>
  <c r="W208" i="70" s="1"/>
  <c r="AM208" i="70" s="1"/>
  <c r="BC212" i="70"/>
  <c r="W212" i="70" s="1"/>
  <c r="AM212" i="70" s="1"/>
  <c r="BK69" i="70"/>
  <c r="AE69" i="70" s="1"/>
  <c r="AU69" i="70" s="1"/>
  <c r="BK152" i="70"/>
  <c r="AE152" i="70" s="1"/>
  <c r="AU152" i="70" s="1"/>
  <c r="BK50" i="70"/>
  <c r="AE50" i="70" s="1"/>
  <c r="AU50" i="70" s="1"/>
  <c r="BK182" i="70"/>
  <c r="AE182" i="70" s="1"/>
  <c r="AU182" i="70" s="1"/>
  <c r="BK198" i="70"/>
  <c r="AE198" i="70" s="1"/>
  <c r="AU198" i="70" s="1"/>
  <c r="BN122" i="70"/>
  <c r="AH122" i="70" s="1"/>
  <c r="AX122" i="70" s="1"/>
  <c r="BA105" i="70"/>
  <c r="U105" i="70" s="1"/>
  <c r="AK105" i="70" s="1"/>
  <c r="BA125" i="70"/>
  <c r="U125" i="70" s="1"/>
  <c r="AK125" i="70" s="1"/>
  <c r="BA133" i="70"/>
  <c r="U133" i="70" s="1"/>
  <c r="AK133" i="70" s="1"/>
  <c r="BA165" i="70"/>
  <c r="U165" i="70" s="1"/>
  <c r="AK165" i="70" s="1"/>
  <c r="BA174" i="70"/>
  <c r="U174" i="70" s="1"/>
  <c r="AK174" i="70" s="1"/>
  <c r="BA186" i="70"/>
  <c r="U186" i="70" s="1"/>
  <c r="AK186" i="70" s="1"/>
  <c r="BA222" i="70"/>
  <c r="U222" i="70" s="1"/>
  <c r="AK222" i="70" s="1"/>
  <c r="BN156" i="70"/>
  <c r="AH156" i="70" s="1"/>
  <c r="AX156" i="70" s="1"/>
  <c r="BN171" i="70"/>
  <c r="AH171" i="70" s="1"/>
  <c r="AX171" i="70" s="1"/>
  <c r="BG85" i="70"/>
  <c r="AA85" i="70" s="1"/>
  <c r="AQ85" i="70" s="1"/>
  <c r="BC24" i="70"/>
  <c r="W24" i="70" s="1"/>
  <c r="AM24" i="70" s="1"/>
  <c r="BC44" i="70"/>
  <c r="W44" i="70" s="1"/>
  <c r="AM44" i="70" s="1"/>
  <c r="BC55" i="70"/>
  <c r="W55" i="70" s="1"/>
  <c r="AM55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C191" i="70"/>
  <c r="W191" i="70" s="1"/>
  <c r="AM191" i="70" s="1"/>
  <c r="BC215" i="70"/>
  <c r="W215" i="70" s="1"/>
  <c r="AM215" i="70" s="1"/>
  <c r="BC219" i="70"/>
  <c r="W219" i="70" s="1"/>
  <c r="AM219" i="70" s="1"/>
  <c r="BA53" i="70"/>
  <c r="U53" i="70" s="1"/>
  <c r="AK53" i="70" s="1"/>
  <c r="BI26" i="70"/>
  <c r="AC26" i="70" s="1"/>
  <c r="AS26" i="70" s="1"/>
  <c r="BI30" i="70"/>
  <c r="AC30" i="70" s="1"/>
  <c r="AS30" i="70" s="1"/>
  <c r="BI61" i="70"/>
  <c r="AC61" i="70" s="1"/>
  <c r="AS61" i="70" s="1"/>
  <c r="BI65" i="70"/>
  <c r="AC65" i="70" s="1"/>
  <c r="AS65" i="70" s="1"/>
  <c r="BI77" i="70"/>
  <c r="AC77" i="70" s="1"/>
  <c r="AS77" i="70" s="1"/>
  <c r="BI101" i="70"/>
  <c r="AC101" i="70" s="1"/>
  <c r="AS101" i="70" s="1"/>
  <c r="BI117" i="70"/>
  <c r="AC117" i="70" s="1"/>
  <c r="AS117" i="70" s="1"/>
  <c r="BI137" i="70"/>
  <c r="AC137" i="70" s="1"/>
  <c r="AS137" i="70" s="1"/>
  <c r="BI149" i="70"/>
  <c r="AC149" i="70" s="1"/>
  <c r="AS149" i="70" s="1"/>
  <c r="BI153" i="70"/>
  <c r="AC153" i="70" s="1"/>
  <c r="AS153" i="70" s="1"/>
  <c r="BI182" i="70"/>
  <c r="AC182" i="70" s="1"/>
  <c r="AS182" i="70" s="1"/>
  <c r="BI186" i="70"/>
  <c r="AC186" i="70" s="1"/>
  <c r="AS186" i="70" s="1"/>
  <c r="BI194" i="70"/>
  <c r="AC194" i="70" s="1"/>
  <c r="AS194" i="70" s="1"/>
  <c r="BI198" i="70"/>
  <c r="AC198" i="70" s="1"/>
  <c r="AS198" i="70" s="1"/>
  <c r="BN204" i="70"/>
  <c r="AH204" i="70" s="1"/>
  <c r="AX204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42" i="70"/>
  <c r="W42" i="70" s="1"/>
  <c r="AM42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C190" i="70"/>
  <c r="W190" i="70" s="1"/>
  <c r="AM190" i="70" s="1"/>
  <c r="BC206" i="70"/>
  <c r="W206" i="70" s="1"/>
  <c r="AM206" i="70" s="1"/>
  <c r="BC210" i="70"/>
  <c r="W210" i="70" s="1"/>
  <c r="AM210" i="70" s="1"/>
  <c r="BA29" i="70"/>
  <c r="U29" i="70" s="1"/>
  <c r="AK29" i="70" s="1"/>
  <c r="BA41" i="70"/>
  <c r="U41" i="70" s="1"/>
  <c r="AK41" i="70" s="1"/>
  <c r="BA169" i="70"/>
  <c r="U169" i="70" s="1"/>
  <c r="AK169" i="70" s="1"/>
  <c r="BG155" i="70"/>
  <c r="AA155" i="70" s="1"/>
  <c r="AQ155" i="70" s="1"/>
  <c r="BN87" i="70"/>
  <c r="AH87" i="70" s="1"/>
  <c r="AX87" i="70" s="1"/>
  <c r="BN36" i="70"/>
  <c r="AH36" i="70" s="1"/>
  <c r="AX36" i="70" s="1"/>
  <c r="BN48" i="70"/>
  <c r="AH48" i="70" s="1"/>
  <c r="AX48" i="70" s="1"/>
  <c r="BN179" i="70"/>
  <c r="AH179" i="70" s="1"/>
  <c r="AX179" i="70" s="1"/>
  <c r="BN195" i="70"/>
  <c r="AH195" i="70" s="1"/>
  <c r="AX195" i="70" s="1"/>
  <c r="BN211" i="70"/>
  <c r="AH211" i="70" s="1"/>
  <c r="AX211" i="70" s="1"/>
  <c r="BN135" i="70"/>
  <c r="AH135" i="70" s="1"/>
  <c r="AX135" i="70" s="1"/>
  <c r="BC88" i="70"/>
  <c r="W88" i="70" s="1"/>
  <c r="AM88" i="70" s="1"/>
  <c r="BC104" i="70"/>
  <c r="W104" i="70" s="1"/>
  <c r="AM104" i="70" s="1"/>
  <c r="BC180" i="70"/>
  <c r="W180" i="70" s="1"/>
  <c r="AM180" i="70" s="1"/>
  <c r="BA62" i="70"/>
  <c r="U62" i="70" s="1"/>
  <c r="AK62" i="70" s="1"/>
  <c r="BA122" i="70"/>
  <c r="U122" i="70" s="1"/>
  <c r="AK122" i="70" s="1"/>
  <c r="BA179" i="70"/>
  <c r="U179" i="70" s="1"/>
  <c r="AK179" i="70" s="1"/>
  <c r="BG123" i="70"/>
  <c r="AA123" i="70" s="1"/>
  <c r="AQ123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220" i="70"/>
  <c r="AH220" i="70" s="1"/>
  <c r="AX220" i="70" s="1"/>
  <c r="BN178" i="70"/>
  <c r="AH178" i="70" s="1"/>
  <c r="AX178" i="70" s="1"/>
  <c r="BN210" i="70"/>
  <c r="AH210" i="70" s="1"/>
  <c r="AX210" i="70" s="1"/>
  <c r="BN152" i="70"/>
  <c r="AH152" i="70" s="1"/>
  <c r="AX152" i="70" s="1"/>
  <c r="BN193" i="70"/>
  <c r="AH193" i="70" s="1"/>
  <c r="AX193" i="70" s="1"/>
  <c r="BC27" i="70"/>
  <c r="W27" i="70" s="1"/>
  <c r="AM27" i="70" s="1"/>
  <c r="BC76" i="70"/>
  <c r="W76" i="70" s="1"/>
  <c r="AM76" i="70" s="1"/>
  <c r="BC171" i="70"/>
  <c r="W171" i="70" s="1"/>
  <c r="AM171" i="70" s="1"/>
  <c r="BC177" i="70"/>
  <c r="W177" i="70" s="1"/>
  <c r="AM177" i="70" s="1"/>
  <c r="BC201" i="70"/>
  <c r="W201" i="70" s="1"/>
  <c r="AM201" i="70" s="1"/>
  <c r="BA36" i="70"/>
  <c r="U36" i="70" s="1"/>
  <c r="AK36" i="70" s="1"/>
  <c r="BA44" i="70"/>
  <c r="U44" i="70" s="1"/>
  <c r="AK44" i="70" s="1"/>
  <c r="BA83" i="70"/>
  <c r="U83" i="70" s="1"/>
  <c r="AK83" i="70" s="1"/>
  <c r="BA87" i="70"/>
  <c r="U87" i="70" s="1"/>
  <c r="AK87" i="70" s="1"/>
  <c r="BA119" i="70"/>
  <c r="U119" i="70" s="1"/>
  <c r="AK119" i="70" s="1"/>
  <c r="BA143" i="70"/>
  <c r="U143" i="70" s="1"/>
  <c r="AK143" i="70" s="1"/>
  <c r="BA147" i="70"/>
  <c r="U147" i="70" s="1"/>
  <c r="AK147" i="70" s="1"/>
  <c r="BA159" i="70"/>
  <c r="U159" i="70" s="1"/>
  <c r="AK159" i="70" s="1"/>
  <c r="BA167" i="70"/>
  <c r="U167" i="70" s="1"/>
  <c r="AK167" i="70" s="1"/>
  <c r="BA172" i="70"/>
  <c r="U172" i="70" s="1"/>
  <c r="AK172" i="70" s="1"/>
  <c r="BA180" i="70"/>
  <c r="U180" i="70" s="1"/>
  <c r="AK180" i="70" s="1"/>
  <c r="BA216" i="70"/>
  <c r="U216" i="70" s="1"/>
  <c r="AK216" i="70" s="1"/>
  <c r="BI34" i="70"/>
  <c r="AC34" i="70" s="1"/>
  <c r="AS34" i="70" s="1"/>
  <c r="BI38" i="70"/>
  <c r="AC38" i="70" s="1"/>
  <c r="AS3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I206" i="70"/>
  <c r="AC206" i="70" s="1"/>
  <c r="AS206" i="70" s="1"/>
  <c r="BI214" i="70"/>
  <c r="AC214" i="70" s="1"/>
  <c r="AS214" i="70" s="1"/>
  <c r="BC40" i="70"/>
  <c r="W40" i="70" s="1"/>
  <c r="AM40" i="70" s="1"/>
  <c r="BC60" i="70"/>
  <c r="W60" i="70" s="1"/>
  <c r="AM60" i="70" s="1"/>
  <c r="BC132" i="70"/>
  <c r="W132" i="70" s="1"/>
  <c r="AM132" i="70" s="1"/>
  <c r="BC148" i="70"/>
  <c r="W148" i="70" s="1"/>
  <c r="AM148" i="70" s="1"/>
  <c r="BC164" i="70"/>
  <c r="W164" i="70" s="1"/>
  <c r="AM164" i="70" s="1"/>
  <c r="BC139" i="70"/>
  <c r="W139" i="70" s="1"/>
  <c r="AM139" i="70" s="1"/>
  <c r="BC168" i="70"/>
  <c r="W168" i="70" s="1"/>
  <c r="AM168" i="70" s="1"/>
  <c r="BC185" i="70"/>
  <c r="W185" i="70" s="1"/>
  <c r="AM185" i="70" s="1"/>
  <c r="BC209" i="70"/>
  <c r="W209" i="70" s="1"/>
  <c r="AM209" i="70" s="1"/>
  <c r="BK181" i="70"/>
  <c r="AE181" i="70" s="1"/>
  <c r="AU181" i="70" s="1"/>
  <c r="BK189" i="70"/>
  <c r="AE189" i="70" s="1"/>
  <c r="AU189" i="70" s="1"/>
  <c r="BA48" i="70"/>
  <c r="U48" i="70" s="1"/>
  <c r="AK48" i="70" s="1"/>
  <c r="BA52" i="70"/>
  <c r="U52" i="70" s="1"/>
  <c r="AK52" i="70" s="1"/>
  <c r="BA99" i="70"/>
  <c r="U99" i="70" s="1"/>
  <c r="AK99" i="70" s="1"/>
  <c r="BC29" i="70"/>
  <c r="W29" i="70" s="1"/>
  <c r="AM29" i="70" s="1"/>
  <c r="BC84" i="70"/>
  <c r="W84" i="70" s="1"/>
  <c r="AM84" i="70" s="1"/>
  <c r="BC71" i="70"/>
  <c r="W71" i="70" s="1"/>
  <c r="AM71" i="70" s="1"/>
  <c r="BC52" i="70"/>
  <c r="W52" i="70" s="1"/>
  <c r="AM52" i="70" s="1"/>
  <c r="BC175" i="70"/>
  <c r="W175" i="70" s="1"/>
  <c r="AM175" i="70" s="1"/>
  <c r="BC203" i="70"/>
  <c r="W203" i="70" s="1"/>
  <c r="AM203" i="70" s="1"/>
  <c r="BA57" i="70"/>
  <c r="U57" i="70" s="1"/>
  <c r="AK57" i="70" s="1"/>
  <c r="BA137" i="70"/>
  <c r="U137" i="70" s="1"/>
  <c r="AK137" i="70" s="1"/>
  <c r="BA141" i="70"/>
  <c r="U141" i="70" s="1"/>
  <c r="AK141" i="70" s="1"/>
  <c r="BN186" i="70"/>
  <c r="AH186" i="70" s="1"/>
  <c r="AX186" i="70" s="1"/>
  <c r="BI37" i="70"/>
  <c r="AC37" i="70" s="1"/>
  <c r="AS37" i="70" s="1"/>
  <c r="BI45" i="70"/>
  <c r="AC45" i="70" s="1"/>
  <c r="AS45" i="70" s="1"/>
  <c r="BC25" i="70"/>
  <c r="W25" i="70" s="1"/>
  <c r="AM25" i="70" s="1"/>
  <c r="BC72" i="70"/>
  <c r="W72" i="70" s="1"/>
  <c r="AM72" i="70" s="1"/>
  <c r="BC97" i="70"/>
  <c r="W97" i="70" s="1"/>
  <c r="AM97" i="70" s="1"/>
  <c r="BC70" i="70"/>
  <c r="W70" i="70" s="1"/>
  <c r="AM70" i="70" s="1"/>
  <c r="BC151" i="70"/>
  <c r="W151" i="70" s="1"/>
  <c r="AM151" i="70" s="1"/>
  <c r="BC176" i="70"/>
  <c r="W176" i="70" s="1"/>
  <c r="AM176" i="70" s="1"/>
  <c r="BK79" i="70"/>
  <c r="AE79" i="70" s="1"/>
  <c r="AU79" i="70" s="1"/>
  <c r="BK110" i="70"/>
  <c r="AE110" i="70" s="1"/>
  <c r="AU110" i="70" s="1"/>
  <c r="BK170" i="70"/>
  <c r="AE170" i="70" s="1"/>
  <c r="AU170" i="70" s="1"/>
  <c r="BK176" i="70"/>
  <c r="AE176" i="70" s="1"/>
  <c r="AU176" i="70" s="1"/>
  <c r="BK192" i="70"/>
  <c r="AE192" i="70" s="1"/>
  <c r="AU192" i="70" s="1"/>
  <c r="BA94" i="70"/>
  <c r="U94" i="70" s="1"/>
  <c r="AK94" i="70" s="1"/>
  <c r="BG218" i="70"/>
  <c r="AA218" i="70" s="1"/>
  <c r="AQ218" i="70" s="1"/>
  <c r="BG202" i="70"/>
  <c r="AA202" i="70" s="1"/>
  <c r="AQ202" i="70" s="1"/>
  <c r="BG99" i="70"/>
  <c r="AA99" i="70" s="1"/>
  <c r="AQ99" i="70" s="1"/>
  <c r="BG50" i="70"/>
  <c r="AA50" i="70" s="1"/>
  <c r="AQ50" i="70" s="1"/>
  <c r="BN88" i="70"/>
  <c r="AH88" i="70" s="1"/>
  <c r="AX88" i="70" s="1"/>
  <c r="BN97" i="70"/>
  <c r="AH97" i="70" s="1"/>
  <c r="AX97" i="70" s="1"/>
  <c r="BN170" i="70"/>
  <c r="AH170" i="70" s="1"/>
  <c r="AX170" i="70" s="1"/>
  <c r="BN183" i="70"/>
  <c r="AH183" i="70" s="1"/>
  <c r="AX183" i="70" s="1"/>
  <c r="BN199" i="70"/>
  <c r="AH199" i="70" s="1"/>
  <c r="AX199" i="70" s="1"/>
  <c r="BN215" i="70"/>
  <c r="AH215" i="70" s="1"/>
  <c r="AX215" i="70" s="1"/>
  <c r="BN116" i="70"/>
  <c r="AH116" i="70" s="1"/>
  <c r="AX116" i="70" s="1"/>
  <c r="BN132" i="70"/>
  <c r="AH132" i="70" s="1"/>
  <c r="AX132" i="70" s="1"/>
  <c r="BN192" i="70"/>
  <c r="AH192" i="70" s="1"/>
  <c r="AX192" i="70" s="1"/>
  <c r="BN66" i="70"/>
  <c r="AH66" i="70" s="1"/>
  <c r="AX66" i="70" s="1"/>
  <c r="BN134" i="70"/>
  <c r="AH134" i="70" s="1"/>
  <c r="AX134" i="70" s="1"/>
  <c r="BN208" i="70"/>
  <c r="AH208" i="70" s="1"/>
  <c r="AX208" i="70" s="1"/>
  <c r="BN103" i="70"/>
  <c r="AH103" i="70" s="1"/>
  <c r="AX103" i="70" s="1"/>
  <c r="BN44" i="70"/>
  <c r="AH44" i="70" s="1"/>
  <c r="AX44" i="70" s="1"/>
  <c r="BN151" i="70"/>
  <c r="AH151" i="70" s="1"/>
  <c r="AX151" i="70" s="1"/>
  <c r="BK105" i="70"/>
  <c r="AE105" i="70" s="1"/>
  <c r="AU105" i="70" s="1"/>
  <c r="BK156" i="70"/>
  <c r="AE156" i="70" s="1"/>
  <c r="AU156" i="70" s="1"/>
  <c r="BK129" i="70"/>
  <c r="AE129" i="70" s="1"/>
  <c r="AU129" i="70" s="1"/>
  <c r="BK61" i="70"/>
  <c r="AE61" i="70" s="1"/>
  <c r="AU61" i="70" s="1"/>
  <c r="BK85" i="70"/>
  <c r="AE85" i="70" s="1"/>
  <c r="AU85" i="70" s="1"/>
  <c r="BK113" i="70"/>
  <c r="AE113" i="70" s="1"/>
  <c r="AU113" i="70" s="1"/>
  <c r="BK116" i="70"/>
  <c r="AE116" i="70" s="1"/>
  <c r="AU116" i="70" s="1"/>
  <c r="BK164" i="70"/>
  <c r="AE164" i="70" s="1"/>
  <c r="AU164" i="70" s="1"/>
  <c r="BK31" i="70"/>
  <c r="AE31" i="70" s="1"/>
  <c r="AU31" i="70" s="1"/>
  <c r="BK53" i="70"/>
  <c r="AE53" i="70" s="1"/>
  <c r="AU53" i="70" s="1"/>
  <c r="BK172" i="70"/>
  <c r="AE172" i="70" s="1"/>
  <c r="AU172" i="70" s="1"/>
  <c r="BK193" i="70"/>
  <c r="AE193" i="70" s="1"/>
  <c r="AU193" i="70" s="1"/>
  <c r="BK209" i="70"/>
  <c r="AE209" i="70" s="1"/>
  <c r="AU209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33" i="70"/>
  <c r="AE33" i="70" s="1"/>
  <c r="AU33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K186" i="70"/>
  <c r="AE186" i="70" s="1"/>
  <c r="AU186" i="70" s="1"/>
  <c r="BK190" i="70"/>
  <c r="AE190" i="70" s="1"/>
  <c r="AU190" i="70" s="1"/>
  <c r="BK28" i="70"/>
  <c r="AE28" i="70" s="1"/>
  <c r="AU28" i="70" s="1"/>
  <c r="BK83" i="70"/>
  <c r="AE83" i="70" s="1"/>
  <c r="AU83" i="70" s="1"/>
  <c r="BK119" i="70"/>
  <c r="AE119" i="70" s="1"/>
  <c r="AU119" i="70" s="1"/>
  <c r="BK205" i="70"/>
  <c r="AE205" i="70" s="1"/>
  <c r="AU205" i="70" s="1"/>
  <c r="BK27" i="70"/>
  <c r="AE27" i="70" s="1"/>
  <c r="AU27" i="70" s="1"/>
  <c r="BK45" i="70"/>
  <c r="AE45" i="70" s="1"/>
  <c r="AU4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K202" i="70"/>
  <c r="AE202" i="70" s="1"/>
  <c r="AU202" i="70" s="1"/>
  <c r="BK206" i="70"/>
  <c r="AE206" i="70" s="1"/>
  <c r="AU206" i="70" s="1"/>
  <c r="BK222" i="70"/>
  <c r="AE222" i="70" s="1"/>
  <c r="AU222" i="70" s="1"/>
  <c r="BI72" i="70"/>
  <c r="AC72" i="70" s="1"/>
  <c r="AS72" i="70" s="1"/>
  <c r="BI42" i="70"/>
  <c r="AC42" i="70" s="1"/>
  <c r="AS42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I190" i="70"/>
  <c r="AC190" i="70" s="1"/>
  <c r="AS190" i="70" s="1"/>
  <c r="BI210" i="70"/>
  <c r="AC210" i="70" s="1"/>
  <c r="AS210" i="70" s="1"/>
  <c r="BI218" i="70"/>
  <c r="AC218" i="70" s="1"/>
  <c r="AS218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201" i="70"/>
  <c r="AC201" i="70" s="1"/>
  <c r="AS201" i="70" s="1"/>
  <c r="BI27" i="70"/>
  <c r="AC27" i="70" s="1"/>
  <c r="AS27" i="70" s="1"/>
  <c r="BI43" i="70"/>
  <c r="AC43" i="70" s="1"/>
  <c r="AS4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99" i="70"/>
  <c r="AC199" i="70" s="1"/>
  <c r="AS199" i="70" s="1"/>
  <c r="BI36" i="70"/>
  <c r="AC36" i="70" s="1"/>
  <c r="AS36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I216" i="70"/>
  <c r="AC216" i="70" s="1"/>
  <c r="AS216" i="70" s="1"/>
  <c r="BG206" i="70"/>
  <c r="AA206" i="70" s="1"/>
  <c r="AQ206" i="70" s="1"/>
  <c r="BG190" i="70"/>
  <c r="AA190" i="70" s="1"/>
  <c r="AQ190" i="70" s="1"/>
  <c r="BG173" i="70"/>
  <c r="AA173" i="70" s="1"/>
  <c r="AQ173" i="70" s="1"/>
  <c r="BG113" i="70"/>
  <c r="AA113" i="70" s="1"/>
  <c r="AQ113" i="70" s="1"/>
  <c r="BG29" i="70"/>
  <c r="AA29" i="70" s="1"/>
  <c r="AQ29" i="70" s="1"/>
  <c r="BG66" i="70"/>
  <c r="AA66" i="70" s="1"/>
  <c r="AQ66" i="70" s="1"/>
  <c r="BG69" i="70"/>
  <c r="AA69" i="70" s="1"/>
  <c r="AQ69" i="70" s="1"/>
  <c r="BE221" i="70"/>
  <c r="Y221" i="70" s="1"/>
  <c r="AO221" i="70" s="1"/>
  <c r="BA66" i="70"/>
  <c r="U66" i="70" s="1"/>
  <c r="AK66" i="70" s="1"/>
  <c r="BA134" i="70"/>
  <c r="U134" i="70" s="1"/>
  <c r="AK134" i="70" s="1"/>
  <c r="BA171" i="70"/>
  <c r="U171" i="70" s="1"/>
  <c r="AK171" i="70" s="1"/>
  <c r="BA215" i="70"/>
  <c r="U215" i="70" s="1"/>
  <c r="AK215" i="70" s="1"/>
  <c r="BA34" i="70"/>
  <c r="U34" i="70" s="1"/>
  <c r="AK34" i="70" s="1"/>
  <c r="BA85" i="70"/>
  <c r="U85" i="70" s="1"/>
  <c r="AK85" i="70" s="1"/>
  <c r="BA117" i="70"/>
  <c r="U117" i="70" s="1"/>
  <c r="AK117" i="70" s="1"/>
  <c r="BA145" i="70"/>
  <c r="U145" i="70" s="1"/>
  <c r="AK145" i="70" s="1"/>
  <c r="BA157" i="70"/>
  <c r="U157" i="70" s="1"/>
  <c r="AK157" i="70" s="1"/>
  <c r="BA214" i="70"/>
  <c r="U214" i="70" s="1"/>
  <c r="AK214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110" i="70"/>
  <c r="AC110" i="70" s="1"/>
  <c r="AS110" i="70" s="1"/>
  <c r="BI114" i="70"/>
  <c r="AC114" i="70" s="1"/>
  <c r="AS114" i="70" s="1"/>
  <c r="BI207" i="70"/>
  <c r="AC207" i="70" s="1"/>
  <c r="AS207" i="70" s="1"/>
  <c r="BK23" i="70"/>
  <c r="AE23" i="70" s="1"/>
  <c r="AU23" i="70" s="1"/>
  <c r="BK70" i="70"/>
  <c r="AE70" i="70" s="1"/>
  <c r="AU70" i="70" s="1"/>
  <c r="BK104" i="70"/>
  <c r="AE104" i="70" s="1"/>
  <c r="AU104" i="70" s="1"/>
  <c r="BK87" i="70"/>
  <c r="AE87" i="70" s="1"/>
  <c r="AU87" i="70" s="1"/>
  <c r="BK54" i="70"/>
  <c r="AE54" i="70" s="1"/>
  <c r="AU54" i="70" s="1"/>
  <c r="BK218" i="70"/>
  <c r="AE218" i="70" s="1"/>
  <c r="AU218" i="70" s="1"/>
  <c r="BI32" i="70"/>
  <c r="AC32" i="70" s="1"/>
  <c r="AS32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I192" i="70"/>
  <c r="AC192" i="70" s="1"/>
  <c r="AS192" i="70" s="1"/>
  <c r="BI200" i="70"/>
  <c r="AC200" i="70" s="1"/>
  <c r="AS200" i="70" s="1"/>
  <c r="BI212" i="70"/>
  <c r="AC212" i="70" s="1"/>
  <c r="AS212" i="70" s="1"/>
  <c r="BI220" i="70"/>
  <c r="AC220" i="70" s="1"/>
  <c r="AS220" i="70" s="1"/>
  <c r="BK74" i="70"/>
  <c r="AE74" i="70" s="1"/>
  <c r="AU74" i="70" s="1"/>
  <c r="BK138" i="70"/>
  <c r="AE138" i="70" s="1"/>
  <c r="AU138" i="70" s="1"/>
  <c r="BK154" i="70"/>
  <c r="AE154" i="70" s="1"/>
  <c r="AU154" i="70" s="1"/>
  <c r="BK76" i="70"/>
  <c r="AE76" i="70" s="1"/>
  <c r="AU76" i="70" s="1"/>
  <c r="BK183" i="70"/>
  <c r="AE183" i="70" s="1"/>
  <c r="AU183" i="70" s="1"/>
  <c r="BK199" i="70"/>
  <c r="AE199" i="70" s="1"/>
  <c r="AU199" i="70" s="1"/>
  <c r="BA28" i="70"/>
  <c r="U28" i="70" s="1"/>
  <c r="AK28" i="70" s="1"/>
  <c r="BA40" i="70"/>
  <c r="U40" i="70" s="1"/>
  <c r="AK40" i="70" s="1"/>
  <c r="BA56" i="70"/>
  <c r="U56" i="70" s="1"/>
  <c r="AK56" i="70" s="1"/>
  <c r="BA71" i="70"/>
  <c r="U71" i="70" s="1"/>
  <c r="AK71" i="70" s="1"/>
  <c r="BA75" i="70"/>
  <c r="U75" i="70" s="1"/>
  <c r="AK75" i="70" s="1"/>
  <c r="BA91" i="70"/>
  <c r="U91" i="70" s="1"/>
  <c r="AK91" i="70" s="1"/>
  <c r="BA123" i="70"/>
  <c r="U123" i="70" s="1"/>
  <c r="AK123" i="70" s="1"/>
  <c r="BA139" i="70"/>
  <c r="U139" i="70" s="1"/>
  <c r="AK139" i="70" s="1"/>
  <c r="BA184" i="70"/>
  <c r="U184" i="70" s="1"/>
  <c r="AK184" i="70" s="1"/>
  <c r="BA188" i="70"/>
  <c r="U188" i="70" s="1"/>
  <c r="AK188" i="70" s="1"/>
  <c r="BA192" i="70"/>
  <c r="U192" i="70" s="1"/>
  <c r="AK192" i="70" s="1"/>
  <c r="BA208" i="70"/>
  <c r="U208" i="70" s="1"/>
  <c r="AK208" i="70" s="1"/>
  <c r="BA212" i="70"/>
  <c r="U212" i="70" s="1"/>
  <c r="AK212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64" i="70"/>
  <c r="AA64" i="70" s="1"/>
  <c r="AQ64" i="70" s="1"/>
  <c r="BI35" i="70"/>
  <c r="AC35" i="70" s="1"/>
  <c r="AS35" i="70" s="1"/>
  <c r="BI94" i="70"/>
  <c r="AC94" i="70" s="1"/>
  <c r="AS9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I215" i="70"/>
  <c r="AC215" i="70" s="1"/>
  <c r="AS215" i="70" s="1"/>
  <c r="BK141" i="70"/>
  <c r="AE141" i="70" s="1"/>
  <c r="AU141" i="70" s="1"/>
  <c r="BK157" i="70"/>
  <c r="AE157" i="70" s="1"/>
  <c r="AU157" i="70" s="1"/>
  <c r="BK194" i="70"/>
  <c r="AE194" i="70" s="1"/>
  <c r="AU194" i="70" s="1"/>
  <c r="BG160" i="70"/>
  <c r="AA160" i="70" s="1"/>
  <c r="AQ160" i="70" s="1"/>
  <c r="BI25" i="70"/>
  <c r="AC25" i="70" s="1"/>
  <c r="AS25" i="70" s="1"/>
  <c r="BI29" i="70"/>
  <c r="AC29" i="70" s="1"/>
  <c r="AS29" i="70" s="1"/>
  <c r="BI53" i="70"/>
  <c r="AC53" i="70" s="1"/>
  <c r="AS53" i="70" s="1"/>
  <c r="BI168" i="70"/>
  <c r="AC168" i="70" s="1"/>
  <c r="AS168" i="70" s="1"/>
  <c r="BI60" i="70"/>
  <c r="AC60" i="70" s="1"/>
  <c r="AS60" i="70" s="1"/>
  <c r="BI76" i="70"/>
  <c r="AC76" i="70" s="1"/>
  <c r="AS76" i="70" s="1"/>
  <c r="BI80" i="70"/>
  <c r="AC80" i="70" s="1"/>
  <c r="AS80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81" i="70"/>
  <c r="AC181" i="70" s="1"/>
  <c r="AS181" i="70" s="1"/>
  <c r="BI185" i="70"/>
  <c r="AC185" i="70" s="1"/>
  <c r="AS185" i="70" s="1"/>
  <c r="BK57" i="70"/>
  <c r="AE57" i="70" s="1"/>
  <c r="AU57" i="70" s="1"/>
  <c r="BK96" i="70"/>
  <c r="AE96" i="70" s="1"/>
  <c r="AU96" i="70" s="1"/>
  <c r="BK200" i="70"/>
  <c r="AE200" i="70" s="1"/>
  <c r="AU200" i="70" s="1"/>
  <c r="BA33" i="70"/>
  <c r="U33" i="70" s="1"/>
  <c r="AK33" i="70" s="1"/>
  <c r="BA49" i="70"/>
  <c r="U49" i="70" s="1"/>
  <c r="AK49" i="70" s="1"/>
  <c r="BA68" i="70"/>
  <c r="U68" i="70" s="1"/>
  <c r="AK68" i="70" s="1"/>
  <c r="BA100" i="70"/>
  <c r="U100" i="70" s="1"/>
  <c r="AK100" i="70" s="1"/>
  <c r="BG154" i="70"/>
  <c r="AA154" i="70" s="1"/>
  <c r="AQ154" i="70" s="1"/>
  <c r="BI70" i="70"/>
  <c r="AC70" i="70" s="1"/>
  <c r="AS70" i="70" s="1"/>
  <c r="BI219" i="70"/>
  <c r="AC219" i="70" s="1"/>
  <c r="AS219" i="70" s="1"/>
  <c r="BA45" i="70"/>
  <c r="U45" i="70" s="1"/>
  <c r="AK45" i="70" s="1"/>
  <c r="BG198" i="70"/>
  <c r="AA198" i="70" s="1"/>
  <c r="AQ198" i="70" s="1"/>
  <c r="BG98" i="70"/>
  <c r="AA98" i="70" s="1"/>
  <c r="AQ98" i="70" s="1"/>
  <c r="BI28" i="70"/>
  <c r="AC28" i="70" s="1"/>
  <c r="AS28" i="70" s="1"/>
  <c r="BI40" i="70"/>
  <c r="AC40" i="70" s="1"/>
  <c r="AS40" i="70" s="1"/>
  <c r="BI44" i="70"/>
  <c r="AC44" i="70" s="1"/>
  <c r="AS44" i="70" s="1"/>
  <c r="BI56" i="70"/>
  <c r="AC56" i="70" s="1"/>
  <c r="AS56" i="70" s="1"/>
  <c r="BI59" i="70"/>
  <c r="AC59" i="70" s="1"/>
  <c r="AS59" i="70" s="1"/>
  <c r="BI67" i="70"/>
  <c r="AC67" i="70" s="1"/>
  <c r="AS67" i="70" s="1"/>
  <c r="BI71" i="70"/>
  <c r="AC71" i="70" s="1"/>
  <c r="AS71" i="70" s="1"/>
  <c r="BI83" i="70"/>
  <c r="AC83" i="70" s="1"/>
  <c r="AS83" i="70" s="1"/>
  <c r="BI91" i="70"/>
  <c r="AC91" i="70" s="1"/>
  <c r="AS91" i="70" s="1"/>
  <c r="BI115" i="70"/>
  <c r="AC115" i="70" s="1"/>
  <c r="AS115" i="70" s="1"/>
  <c r="BI119" i="70"/>
  <c r="AC119" i="70" s="1"/>
  <c r="AS119" i="70" s="1"/>
  <c r="BI131" i="70"/>
  <c r="AC131" i="70" s="1"/>
  <c r="AS131" i="70" s="1"/>
  <c r="BI135" i="70"/>
  <c r="AC135" i="70" s="1"/>
  <c r="AS135" i="70" s="1"/>
  <c r="BI147" i="70"/>
  <c r="AC147" i="70" s="1"/>
  <c r="AS147" i="70" s="1"/>
  <c r="BI151" i="70"/>
  <c r="AC151" i="70" s="1"/>
  <c r="AS151" i="70" s="1"/>
  <c r="BI163" i="70"/>
  <c r="AC163" i="70" s="1"/>
  <c r="AS163" i="70" s="1"/>
  <c r="BI167" i="70"/>
  <c r="AC167" i="70" s="1"/>
  <c r="AS167" i="70" s="1"/>
  <c r="BI184" i="70"/>
  <c r="AC184" i="70" s="1"/>
  <c r="AS184" i="70" s="1"/>
  <c r="BI188" i="70"/>
  <c r="AC188" i="70" s="1"/>
  <c r="AS188" i="70" s="1"/>
  <c r="BI196" i="70"/>
  <c r="AC196" i="70" s="1"/>
  <c r="AS196" i="70" s="1"/>
  <c r="BI204" i="70"/>
  <c r="AC204" i="70" s="1"/>
  <c r="AS204" i="70" s="1"/>
  <c r="BI208" i="70"/>
  <c r="AC208" i="70" s="1"/>
  <c r="AS208" i="70" s="1"/>
  <c r="BA46" i="70"/>
  <c r="U46" i="70" s="1"/>
  <c r="AK46" i="70" s="1"/>
  <c r="BA69" i="70"/>
  <c r="U69" i="70" s="1"/>
  <c r="AK69" i="70" s="1"/>
  <c r="BA113" i="70"/>
  <c r="U113" i="70" s="1"/>
  <c r="AK113" i="70" s="1"/>
  <c r="BA129" i="70"/>
  <c r="U129" i="70" s="1"/>
  <c r="AK129" i="70" s="1"/>
  <c r="BA149" i="70"/>
  <c r="U149" i="70" s="1"/>
  <c r="AK149" i="70" s="1"/>
  <c r="BA153" i="70"/>
  <c r="U153" i="70" s="1"/>
  <c r="AK153" i="70" s="1"/>
  <c r="BA182" i="70"/>
  <c r="U182" i="70" s="1"/>
  <c r="AK182" i="70" s="1"/>
  <c r="BA198" i="70"/>
  <c r="U198" i="70" s="1"/>
  <c r="AK198" i="70" s="1"/>
  <c r="BG210" i="70"/>
  <c r="AA210" i="70" s="1"/>
  <c r="AQ210" i="70" s="1"/>
  <c r="BG178" i="70"/>
  <c r="AA178" i="70" s="1"/>
  <c r="AQ178" i="70" s="1"/>
  <c r="BG128" i="70"/>
  <c r="AA128" i="70" s="1"/>
  <c r="AQ128" i="70" s="1"/>
  <c r="BG38" i="70"/>
  <c r="AA38" i="70" s="1"/>
  <c r="AQ38" i="70" s="1"/>
  <c r="BG82" i="70"/>
  <c r="AA82" i="70" s="1"/>
  <c r="AQ82" i="70" s="1"/>
  <c r="BG53" i="70"/>
  <c r="AA53" i="70" s="1"/>
  <c r="AQ53" i="70" s="1"/>
  <c r="BI47" i="70"/>
  <c r="AC47" i="70" s="1"/>
  <c r="AS47" i="70" s="1"/>
  <c r="BI90" i="70"/>
  <c r="AC90" i="70" s="1"/>
  <c r="AS90" i="70" s="1"/>
  <c r="BI118" i="70"/>
  <c r="AC118" i="70" s="1"/>
  <c r="AS118" i="70" s="1"/>
  <c r="BI150" i="70"/>
  <c r="AC150" i="70" s="1"/>
  <c r="AS150" i="70" s="1"/>
  <c r="BI154" i="70"/>
  <c r="AC154" i="70" s="1"/>
  <c r="AS154" i="70" s="1"/>
  <c r="BI191" i="70"/>
  <c r="AC191" i="70" s="1"/>
  <c r="AS191" i="70" s="1"/>
  <c r="BI203" i="70"/>
  <c r="AC203" i="70" s="1"/>
  <c r="AS203" i="70" s="1"/>
  <c r="BA60" i="70"/>
  <c r="U60" i="70" s="1"/>
  <c r="AK60" i="70" s="1"/>
  <c r="BA84" i="70"/>
  <c r="U84" i="70" s="1"/>
  <c r="AK84" i="70" s="1"/>
  <c r="BI33" i="70"/>
  <c r="AC33" i="70" s="1"/>
  <c r="AS33" i="70" s="1"/>
  <c r="BI41" i="70"/>
  <c r="AC41" i="70" s="1"/>
  <c r="AS41" i="70" s="1"/>
  <c r="BI64" i="70"/>
  <c r="AC64" i="70" s="1"/>
  <c r="AS64" i="70" s="1"/>
  <c r="BI84" i="70"/>
  <c r="AC84" i="70" s="1"/>
  <c r="AS84" i="70" s="1"/>
  <c r="BI88" i="70"/>
  <c r="AC88" i="70" s="1"/>
  <c r="AS88" i="70" s="1"/>
  <c r="BI92" i="70"/>
  <c r="AC92" i="70" s="1"/>
  <c r="AS92" i="70" s="1"/>
  <c r="BI100" i="70"/>
  <c r="AC100" i="70" s="1"/>
  <c r="AS100" i="70" s="1"/>
  <c r="BI108" i="70"/>
  <c r="AC108" i="70" s="1"/>
  <c r="AS108" i="70" s="1"/>
  <c r="BI112" i="70"/>
  <c r="AC112" i="70" s="1"/>
  <c r="AS112" i="70" s="1"/>
  <c r="BI124" i="70"/>
  <c r="AC124" i="70" s="1"/>
  <c r="AS124" i="70" s="1"/>
  <c r="BI128" i="70"/>
  <c r="AC128" i="70" s="1"/>
  <c r="AS128" i="70" s="1"/>
  <c r="BI140" i="70"/>
  <c r="AC140" i="70" s="1"/>
  <c r="AS140" i="70" s="1"/>
  <c r="BI144" i="70"/>
  <c r="AC144" i="70" s="1"/>
  <c r="AS144" i="70" s="1"/>
  <c r="BI156" i="70"/>
  <c r="AC156" i="70" s="1"/>
  <c r="AS156" i="70" s="1"/>
  <c r="BI160" i="70"/>
  <c r="AC160" i="70" s="1"/>
  <c r="AS160" i="70" s="1"/>
  <c r="BI173" i="70"/>
  <c r="AC173" i="70" s="1"/>
  <c r="AS173" i="70" s="1"/>
  <c r="BI189" i="70"/>
  <c r="AC189" i="70" s="1"/>
  <c r="AS189" i="70" s="1"/>
  <c r="BI193" i="70"/>
  <c r="AC193" i="70" s="1"/>
  <c r="AS193" i="70" s="1"/>
  <c r="BI197" i="70"/>
  <c r="AC197" i="70" s="1"/>
  <c r="AS197" i="70" s="1"/>
  <c r="BI205" i="70"/>
  <c r="AC205" i="70" s="1"/>
  <c r="AS205" i="70" s="1"/>
  <c r="BI213" i="70"/>
  <c r="AC213" i="70" s="1"/>
  <c r="AS213" i="70" s="1"/>
  <c r="BI217" i="70"/>
  <c r="AC217" i="70" s="1"/>
  <c r="AS217" i="70" s="1"/>
  <c r="BA158" i="70"/>
  <c r="U158" i="70" s="1"/>
  <c r="AK158" i="70" s="1"/>
  <c r="BA183" i="70"/>
  <c r="U183" i="70" s="1"/>
  <c r="AK183" i="70" s="1"/>
  <c r="BA211" i="70"/>
  <c r="U211" i="70" s="1"/>
  <c r="AK211" i="70" s="1"/>
  <c r="BG88" i="70"/>
  <c r="AA88" i="70" s="1"/>
  <c r="AQ88" i="70" s="1"/>
  <c r="BG129" i="70"/>
  <c r="AA129" i="70" s="1"/>
  <c r="AQ129" i="70" s="1"/>
  <c r="BG32" i="70"/>
  <c r="AA32" i="70" s="1"/>
  <c r="AQ32" i="70" s="1"/>
  <c r="BG44" i="70"/>
  <c r="AA44" i="70" s="1"/>
  <c r="AQ44" i="70" s="1"/>
  <c r="BE104" i="70"/>
  <c r="Y104" i="70" s="1"/>
  <c r="AO104" i="70" s="1"/>
  <c r="BE173" i="70"/>
  <c r="Y173" i="70" s="1"/>
  <c r="AO173" i="70" s="1"/>
  <c r="BE144" i="70"/>
  <c r="Y144" i="70" s="1"/>
  <c r="AO144" i="70" s="1"/>
  <c r="BE140" i="70"/>
  <c r="Y140" i="70" s="1"/>
  <c r="AO140" i="70" s="1"/>
  <c r="BE152" i="70"/>
  <c r="Y152" i="70" s="1"/>
  <c r="AO152" i="70" s="1"/>
  <c r="BE112" i="70"/>
  <c r="Y112" i="70" s="1"/>
  <c r="AO112" i="70" s="1"/>
  <c r="BE136" i="70"/>
  <c r="Y136" i="70" s="1"/>
  <c r="AO136" i="70" s="1"/>
  <c r="BE156" i="70"/>
  <c r="Y156" i="70" s="1"/>
  <c r="AO156" i="70" s="1"/>
  <c r="BE177" i="70"/>
  <c r="Y177" i="70" s="1"/>
  <c r="AO177" i="70" s="1"/>
  <c r="BE34" i="70"/>
  <c r="Y34" i="70" s="1"/>
  <c r="AO34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4" i="70"/>
  <c r="Y64" i="70" s="1"/>
  <c r="AO64" i="70" s="1"/>
  <c r="BE197" i="70"/>
  <c r="Y197" i="70" s="1"/>
  <c r="AO197" i="70" s="1"/>
  <c r="BE66" i="70"/>
  <c r="Y66" i="70" s="1"/>
  <c r="AO66" i="70" s="1"/>
  <c r="BE58" i="70"/>
  <c r="Y58" i="70" s="1"/>
  <c r="AO58" i="70" s="1"/>
  <c r="BE36" i="70"/>
  <c r="Y36" i="70" s="1"/>
  <c r="AO36" i="70" s="1"/>
  <c r="BE52" i="70"/>
  <c r="Y52" i="70" s="1"/>
  <c r="AO52" i="70" s="1"/>
  <c r="BE100" i="70"/>
  <c r="Y100" i="70" s="1"/>
  <c r="AO100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E164" i="70"/>
  <c r="Y164" i="70" s="1"/>
  <c r="AO164" i="70" s="1"/>
  <c r="BE209" i="70"/>
  <c r="Y209" i="70" s="1"/>
  <c r="AO209" i="70" s="1"/>
  <c r="BM119" i="70"/>
  <c r="AG119" i="70" s="1"/>
  <c r="AW119" i="70" s="1"/>
  <c r="BM127" i="70"/>
  <c r="AG127" i="70" s="1"/>
  <c r="AW127" i="70" s="1"/>
  <c r="BM131" i="70"/>
  <c r="AG131" i="70" s="1"/>
  <c r="AW131" i="70" s="1"/>
  <c r="BM155" i="70"/>
  <c r="AG155" i="70" s="1"/>
  <c r="AW155" i="70" s="1"/>
  <c r="BE92" i="70"/>
  <c r="Y92" i="70" s="1"/>
  <c r="AO92" i="70" s="1"/>
  <c r="BE124" i="70"/>
  <c r="Y124" i="70" s="1"/>
  <c r="AO124" i="70" s="1"/>
  <c r="BE120" i="70"/>
  <c r="Y120" i="70" s="1"/>
  <c r="AO120" i="70" s="1"/>
  <c r="BE72" i="70"/>
  <c r="Y72" i="70" s="1"/>
  <c r="AO72" i="70" s="1"/>
  <c r="BE205" i="70"/>
  <c r="Y205" i="70" s="1"/>
  <c r="AO205" i="70" s="1"/>
  <c r="BE96" i="70"/>
  <c r="Y96" i="70" s="1"/>
  <c r="AO96" i="70" s="1"/>
  <c r="BE28" i="70"/>
  <c r="Y28" i="70" s="1"/>
  <c r="AO28" i="70" s="1"/>
  <c r="BE44" i="70"/>
  <c r="Y44" i="70" s="1"/>
  <c r="AO44" i="70" s="1"/>
  <c r="BE68" i="70"/>
  <c r="Y68" i="70" s="1"/>
  <c r="AO68" i="70" s="1"/>
  <c r="BE201" i="70"/>
  <c r="Y201" i="70" s="1"/>
  <c r="AO201" i="70" s="1"/>
  <c r="BE132" i="70"/>
  <c r="Y132" i="70" s="1"/>
  <c r="AO132" i="70" s="1"/>
  <c r="BE76" i="70"/>
  <c r="Y76" i="70" s="1"/>
  <c r="AO76" i="70" s="1"/>
  <c r="BM214" i="70"/>
  <c r="AG214" i="70" s="1"/>
  <c r="AW214" i="70" s="1"/>
  <c r="BM72" i="70"/>
  <c r="AG72" i="70" s="1"/>
  <c r="AW72" i="70" s="1"/>
  <c r="BM88" i="70"/>
  <c r="AG88" i="70" s="1"/>
  <c r="AW88" i="70" s="1"/>
  <c r="BM190" i="70"/>
  <c r="AG190" i="70" s="1"/>
  <c r="AW190" i="70" s="1"/>
  <c r="BM23" i="70"/>
  <c r="AG23" i="70" s="1"/>
  <c r="AW23" i="70" s="1"/>
  <c r="BM27" i="70"/>
  <c r="AG27" i="70" s="1"/>
  <c r="AW27" i="70" s="1"/>
  <c r="BM31" i="70"/>
  <c r="AG31" i="70" s="1"/>
  <c r="AW31" i="70" s="1"/>
  <c r="BM39" i="70"/>
  <c r="AG39" i="70" s="1"/>
  <c r="AW39" i="70" s="1"/>
  <c r="BM43" i="70"/>
  <c r="AG43" i="70" s="1"/>
  <c r="AW43" i="70" s="1"/>
  <c r="BM47" i="70"/>
  <c r="AG47" i="70" s="1"/>
  <c r="AW47" i="70" s="1"/>
  <c r="BM55" i="70"/>
  <c r="AG55" i="70" s="1"/>
  <c r="AW55" i="70" s="1"/>
  <c r="BM210" i="70"/>
  <c r="AG210" i="70" s="1"/>
  <c r="AW210" i="70" s="1"/>
  <c r="BM181" i="70"/>
  <c r="AG181" i="70" s="1"/>
  <c r="AW181" i="70" s="1"/>
  <c r="BM197" i="70"/>
  <c r="AG197" i="70" s="1"/>
  <c r="AW197" i="70" s="1"/>
  <c r="BM213" i="70"/>
  <c r="AG213" i="70" s="1"/>
  <c r="AW213" i="70" s="1"/>
  <c r="BM196" i="70"/>
  <c r="AG196" i="70" s="1"/>
  <c r="AW196" i="70" s="1"/>
  <c r="BM109" i="70"/>
  <c r="AG109" i="70" s="1"/>
  <c r="AW109" i="70" s="1"/>
  <c r="BM113" i="70"/>
  <c r="AG113" i="70" s="1"/>
  <c r="AW113" i="70" s="1"/>
  <c r="BM117" i="70"/>
  <c r="AG117" i="70" s="1"/>
  <c r="AW117" i="70" s="1"/>
  <c r="BM125" i="70"/>
  <c r="AG125" i="70" s="1"/>
  <c r="AW125" i="70" s="1"/>
  <c r="BM129" i="70"/>
  <c r="AG129" i="70" s="1"/>
  <c r="AW129" i="70" s="1"/>
  <c r="BM133" i="70"/>
  <c r="AG133" i="70" s="1"/>
  <c r="AW133" i="70" s="1"/>
  <c r="BM141" i="70"/>
  <c r="AG141" i="70" s="1"/>
  <c r="AW141" i="70" s="1"/>
  <c r="BM145" i="70"/>
  <c r="AG145" i="70" s="1"/>
  <c r="AW145" i="70" s="1"/>
  <c r="BM149" i="70"/>
  <c r="AG149" i="70" s="1"/>
  <c r="AW149" i="70" s="1"/>
  <c r="BM157" i="70"/>
  <c r="AG157" i="70" s="1"/>
  <c r="AW157" i="70" s="1"/>
  <c r="BM161" i="70"/>
  <c r="AG161" i="70" s="1"/>
  <c r="AW161" i="70" s="1"/>
  <c r="BM165" i="70"/>
  <c r="AG165" i="70" s="1"/>
  <c r="AW165" i="70" s="1"/>
  <c r="BM183" i="70"/>
  <c r="AG183" i="70" s="1"/>
  <c r="AW183" i="70" s="1"/>
  <c r="BM199" i="70"/>
  <c r="AG199" i="70" s="1"/>
  <c r="AW199" i="70" s="1"/>
  <c r="BM215" i="70"/>
  <c r="AG215" i="70" s="1"/>
  <c r="AW215" i="70" s="1"/>
  <c r="BE128" i="70"/>
  <c r="Y128" i="70" s="1"/>
  <c r="AO128" i="70" s="1"/>
  <c r="BE60" i="70"/>
  <c r="Y60" i="70" s="1"/>
  <c r="AO60" i="70" s="1"/>
  <c r="BE168" i="70"/>
  <c r="Y168" i="70" s="1"/>
  <c r="AO168" i="70" s="1"/>
  <c r="BE108" i="70"/>
  <c r="Y108" i="70" s="1"/>
  <c r="AO108" i="70" s="1"/>
  <c r="BE88" i="70"/>
  <c r="Y88" i="70" s="1"/>
  <c r="AO88" i="70" s="1"/>
  <c r="BE181" i="70"/>
  <c r="Y181" i="70" s="1"/>
  <c r="AO181" i="70" s="1"/>
  <c r="BE32" i="70"/>
  <c r="Y32" i="70" s="1"/>
  <c r="AO32" i="70" s="1"/>
  <c r="BE48" i="70"/>
  <c r="Y48" i="70" s="1"/>
  <c r="AO48" i="70" s="1"/>
  <c r="BE84" i="70"/>
  <c r="Y84" i="70" s="1"/>
  <c r="AO84" i="70" s="1"/>
  <c r="BE217" i="70"/>
  <c r="Y217" i="70" s="1"/>
  <c r="AO217" i="70" s="1"/>
  <c r="BE116" i="70"/>
  <c r="Y116" i="70" s="1"/>
  <c r="AO116" i="70" s="1"/>
  <c r="BM79" i="70"/>
  <c r="AG79" i="70" s="1"/>
  <c r="AW79" i="70" s="1"/>
  <c r="BM28" i="70"/>
  <c r="AG28" i="70" s="1"/>
  <c r="AW28" i="70" s="1"/>
  <c r="BM56" i="70"/>
  <c r="AG56" i="70" s="1"/>
  <c r="AW56" i="70" s="1"/>
  <c r="BM184" i="70"/>
  <c r="AG184" i="70" s="1"/>
  <c r="AW184" i="70" s="1"/>
  <c r="BF192" i="71"/>
  <c r="Z192" i="71" s="1"/>
  <c r="AP192" i="71" s="1"/>
  <c r="BF103" i="71"/>
  <c r="Z103" i="71" s="1"/>
  <c r="AP103" i="71" s="1"/>
  <c r="BF71" i="71"/>
  <c r="Z71" i="71" s="1"/>
  <c r="AP71" i="71" s="1"/>
  <c r="BF24" i="71"/>
  <c r="Z24" i="71" s="1"/>
  <c r="AP24" i="71" s="1"/>
  <c r="BE157" i="71"/>
  <c r="Y157" i="71" s="1"/>
  <c r="AO157" i="71" s="1"/>
  <c r="BA76" i="71"/>
  <c r="U76" i="71" s="1"/>
  <c r="AK76" i="71" s="1"/>
  <c r="BA92" i="71"/>
  <c r="U92" i="71" s="1"/>
  <c r="AK92" i="71" s="1"/>
  <c r="BA108" i="71"/>
  <c r="U108" i="71" s="1"/>
  <c r="AK108" i="71" s="1"/>
  <c r="BA170" i="71"/>
  <c r="U170" i="71" s="1"/>
  <c r="AK170" i="71" s="1"/>
  <c r="BA154" i="71"/>
  <c r="U154" i="71" s="1"/>
  <c r="AK154" i="71" s="1"/>
  <c r="BA196" i="71"/>
  <c r="U196" i="71" s="1"/>
  <c r="AK196" i="71" s="1"/>
  <c r="BB73" i="71"/>
  <c r="V73" i="71" s="1"/>
  <c r="AL73" i="71" s="1"/>
  <c r="BB199" i="71"/>
  <c r="V199" i="71" s="1"/>
  <c r="AL199" i="71" s="1"/>
  <c r="BB207" i="71"/>
  <c r="V207" i="71" s="1"/>
  <c r="AL207" i="71" s="1"/>
  <c r="BB220" i="71"/>
  <c r="V220" i="71" s="1"/>
  <c r="AL220" i="71" s="1"/>
  <c r="BM69" i="71"/>
  <c r="AG69" i="71" s="1"/>
  <c r="AW69" i="71" s="1"/>
  <c r="BM30" i="71"/>
  <c r="AG30" i="71" s="1"/>
  <c r="AW30" i="71" s="1"/>
  <c r="BM46" i="71"/>
  <c r="AG46" i="71" s="1"/>
  <c r="AW46" i="71" s="1"/>
  <c r="BM148" i="71"/>
  <c r="AG148" i="71" s="1"/>
  <c r="AW148" i="71" s="1"/>
  <c r="BM164" i="71"/>
  <c r="AG164" i="71" s="1"/>
  <c r="AW164" i="71" s="1"/>
  <c r="BM180" i="71"/>
  <c r="AG180" i="71" s="1"/>
  <c r="AW180" i="71" s="1"/>
  <c r="BM211" i="71"/>
  <c r="AG211" i="71" s="1"/>
  <c r="AW211" i="71" s="1"/>
  <c r="BM57" i="70"/>
  <c r="AG57" i="70" s="1"/>
  <c r="AW57" i="70" s="1"/>
  <c r="BM89" i="70"/>
  <c r="AG89" i="70" s="1"/>
  <c r="AW89" i="70" s="1"/>
  <c r="BM51" i="70"/>
  <c r="AG51" i="70" s="1"/>
  <c r="AW51" i="70" s="1"/>
  <c r="BF58" i="71"/>
  <c r="Z58" i="71" s="1"/>
  <c r="AP58" i="71" s="1"/>
  <c r="BN192" i="71"/>
  <c r="AH192" i="71" s="1"/>
  <c r="AX192" i="71" s="1"/>
  <c r="BN159" i="71"/>
  <c r="AH159" i="71" s="1"/>
  <c r="AX159" i="71" s="1"/>
  <c r="BI29" i="71"/>
  <c r="AC29" i="71" s="1"/>
  <c r="AS2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I208" i="71"/>
  <c r="AC208" i="71" s="1"/>
  <c r="AS208" i="71" s="1"/>
  <c r="BI198" i="71"/>
  <c r="AC198" i="71" s="1"/>
  <c r="AS198" i="71" s="1"/>
  <c r="BI206" i="71"/>
  <c r="AC206" i="71" s="1"/>
  <c r="AS206" i="71" s="1"/>
  <c r="BI222" i="71"/>
  <c r="AC222" i="71" s="1"/>
  <c r="AS222" i="71" s="1"/>
  <c r="BF221" i="71"/>
  <c r="Z221" i="71" s="1"/>
  <c r="AP221" i="71" s="1"/>
  <c r="BF143" i="71"/>
  <c r="Z143" i="71" s="1"/>
  <c r="AP143" i="71" s="1"/>
  <c r="BF127" i="71"/>
  <c r="Z127" i="71" s="1"/>
  <c r="AP127" i="71" s="1"/>
  <c r="BF187" i="71"/>
  <c r="Z187" i="71" s="1"/>
  <c r="AP187" i="71" s="1"/>
  <c r="BF113" i="71"/>
  <c r="Z113" i="71" s="1"/>
  <c r="AP113" i="71" s="1"/>
  <c r="BF97" i="71"/>
  <c r="Z97" i="71" s="1"/>
  <c r="AP97" i="71" s="1"/>
  <c r="BF81" i="71"/>
  <c r="Z81" i="71" s="1"/>
  <c r="AP81" i="71" s="1"/>
  <c r="BN207" i="71"/>
  <c r="AH207" i="71" s="1"/>
  <c r="AX207" i="71" s="1"/>
  <c r="BN191" i="71"/>
  <c r="AH191" i="71" s="1"/>
  <c r="AX191" i="71" s="1"/>
  <c r="BN113" i="71"/>
  <c r="AH113" i="71" s="1"/>
  <c r="AX113" i="71" s="1"/>
  <c r="BJ28" i="71"/>
  <c r="AD28" i="71" s="1"/>
  <c r="AT28" i="71" s="1"/>
  <c r="BJ44" i="71"/>
  <c r="AD44" i="71" s="1"/>
  <c r="AT44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29" i="71"/>
  <c r="AD129" i="71" s="1"/>
  <c r="AT129" i="71" s="1"/>
  <c r="BJ170" i="71"/>
  <c r="AD170" i="71" s="1"/>
  <c r="AT170" i="71" s="1"/>
  <c r="BJ207" i="71"/>
  <c r="AD207" i="71" s="1"/>
  <c r="AT207" i="71" s="1"/>
  <c r="BJ219" i="71"/>
  <c r="AD219" i="71" s="1"/>
  <c r="AT219" i="71" s="1"/>
  <c r="BK27" i="71"/>
  <c r="AE27" i="71" s="1"/>
  <c r="AU27" i="71" s="1"/>
  <c r="BK23" i="71"/>
  <c r="AE23" i="71" s="1"/>
  <c r="AU23" i="71" s="1"/>
  <c r="BK55" i="71"/>
  <c r="AE55" i="71" s="1"/>
  <c r="AU55" i="71" s="1"/>
  <c r="BK24" i="71"/>
  <c r="AE24" i="71" s="1"/>
  <c r="AU24" i="71" s="1"/>
  <c r="BK40" i="71"/>
  <c r="AE40" i="71" s="1"/>
  <c r="AU40" i="71" s="1"/>
  <c r="BK56" i="71"/>
  <c r="AE56" i="71" s="1"/>
  <c r="AU56" i="71" s="1"/>
  <c r="BK92" i="71"/>
  <c r="AE92" i="71" s="1"/>
  <c r="AU92" i="71" s="1"/>
  <c r="BK60" i="71"/>
  <c r="AE60" i="71" s="1"/>
  <c r="AU60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46" i="71"/>
  <c r="AE146" i="71" s="1"/>
  <c r="AU146" i="71" s="1"/>
  <c r="BK178" i="71"/>
  <c r="AE178" i="71" s="1"/>
  <c r="AU178" i="71" s="1"/>
  <c r="BK196" i="71"/>
  <c r="AE196" i="71" s="1"/>
  <c r="AU196" i="71" s="1"/>
  <c r="BK181" i="71"/>
  <c r="AE181" i="71" s="1"/>
  <c r="AU181" i="71" s="1"/>
  <c r="BF216" i="71"/>
  <c r="Z216" i="71" s="1"/>
  <c r="AP216" i="71" s="1"/>
  <c r="BF196" i="71"/>
  <c r="Z196" i="71" s="1"/>
  <c r="AP196" i="71" s="1"/>
  <c r="BF169" i="71"/>
  <c r="Z169" i="71" s="1"/>
  <c r="AP169" i="71" s="1"/>
  <c r="BF209" i="71"/>
  <c r="Z209" i="71" s="1"/>
  <c r="AP209" i="71" s="1"/>
  <c r="BF174" i="71"/>
  <c r="Z174" i="71" s="1"/>
  <c r="AP174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F44" i="71"/>
  <c r="Z44" i="71" s="1"/>
  <c r="AP44" i="71" s="1"/>
  <c r="BF28" i="71"/>
  <c r="Z28" i="71" s="1"/>
  <c r="AP28" i="71" s="1"/>
  <c r="BN173" i="71"/>
  <c r="AH173" i="71" s="1"/>
  <c r="AX173" i="71" s="1"/>
  <c r="BC35" i="71"/>
  <c r="W35" i="71" s="1"/>
  <c r="AM35" i="71" s="1"/>
  <c r="BC39" i="71"/>
  <c r="W39" i="71" s="1"/>
  <c r="AM39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16" i="71"/>
  <c r="W116" i="71" s="1"/>
  <c r="AM116" i="71" s="1"/>
  <c r="BC124" i="71"/>
  <c r="W124" i="71" s="1"/>
  <c r="AM124" i="71" s="1"/>
  <c r="BC158" i="71"/>
  <c r="W158" i="71" s="1"/>
  <c r="AM158" i="71" s="1"/>
  <c r="BC154" i="71"/>
  <c r="W154" i="71" s="1"/>
  <c r="AM154" i="71" s="1"/>
  <c r="BC140" i="71"/>
  <c r="W140" i="71" s="1"/>
  <c r="AM140" i="71" s="1"/>
  <c r="BC210" i="71"/>
  <c r="W210" i="71" s="1"/>
  <c r="AM210" i="71" s="1"/>
  <c r="BC218" i="71"/>
  <c r="W218" i="71" s="1"/>
  <c r="AM218" i="71" s="1"/>
  <c r="BE24" i="71"/>
  <c r="Y24" i="71" s="1"/>
  <c r="AO24" i="71" s="1"/>
  <c r="BE36" i="71"/>
  <c r="Y36" i="71" s="1"/>
  <c r="AO36" i="71" s="1"/>
  <c r="BE64" i="71"/>
  <c r="Y64" i="71" s="1"/>
  <c r="AO64" i="71" s="1"/>
  <c r="BE34" i="71"/>
  <c r="Y34" i="71" s="1"/>
  <c r="AO34" i="71" s="1"/>
  <c r="BE50" i="71"/>
  <c r="Y50" i="71" s="1"/>
  <c r="AO50" i="71" s="1"/>
  <c r="BE33" i="71"/>
  <c r="Y33" i="71" s="1"/>
  <c r="AO33" i="71" s="1"/>
  <c r="BE49" i="71"/>
  <c r="Y49" i="71" s="1"/>
  <c r="AO49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33" i="71"/>
  <c r="Y133" i="71" s="1"/>
  <c r="AO133" i="71" s="1"/>
  <c r="BE189" i="71"/>
  <c r="Y189" i="71" s="1"/>
  <c r="AO189" i="71" s="1"/>
  <c r="BE132" i="71"/>
  <c r="Y132" i="71" s="1"/>
  <c r="AO132" i="71" s="1"/>
  <c r="BE184" i="71"/>
  <c r="Y184" i="71" s="1"/>
  <c r="AO184" i="71" s="1"/>
  <c r="BE197" i="71"/>
  <c r="Y197" i="71" s="1"/>
  <c r="AO197" i="71" s="1"/>
  <c r="BE138" i="71"/>
  <c r="Y138" i="71" s="1"/>
  <c r="AO138" i="71" s="1"/>
  <c r="BE165" i="71"/>
  <c r="Y165" i="71" s="1"/>
  <c r="AO165" i="71" s="1"/>
  <c r="BE195" i="71"/>
  <c r="Y195" i="71" s="1"/>
  <c r="AO195" i="71" s="1"/>
  <c r="BE152" i="71"/>
  <c r="Y152" i="71" s="1"/>
  <c r="AO152" i="71" s="1"/>
  <c r="BE172" i="71"/>
  <c r="Y172" i="71" s="1"/>
  <c r="AO172" i="71" s="1"/>
  <c r="BE185" i="71"/>
  <c r="Y185" i="71" s="1"/>
  <c r="AO185" i="71" s="1"/>
  <c r="BE188" i="71"/>
  <c r="Y188" i="71" s="1"/>
  <c r="AO188" i="71" s="1"/>
  <c r="BE204" i="71"/>
  <c r="Y204" i="71" s="1"/>
  <c r="AO204" i="71" s="1"/>
  <c r="BE154" i="71"/>
  <c r="Y154" i="71" s="1"/>
  <c r="AO154" i="71" s="1"/>
  <c r="BE170" i="71"/>
  <c r="Y170" i="71" s="1"/>
  <c r="AO170" i="71" s="1"/>
  <c r="BE186" i="71"/>
  <c r="Y186" i="71" s="1"/>
  <c r="AO186" i="71" s="1"/>
  <c r="BA29" i="71"/>
  <c r="U29" i="71" s="1"/>
  <c r="AK29" i="71" s="1"/>
  <c r="BA45" i="71"/>
  <c r="U45" i="71" s="1"/>
  <c r="AK45" i="71" s="1"/>
  <c r="BA61" i="71"/>
  <c r="U61" i="71" s="1"/>
  <c r="AK61" i="71" s="1"/>
  <c r="BA36" i="71"/>
  <c r="U36" i="71" s="1"/>
  <c r="AK36" i="71" s="1"/>
  <c r="BA52" i="71"/>
  <c r="U52" i="71" s="1"/>
  <c r="AK52" i="71" s="1"/>
  <c r="BA23" i="71"/>
  <c r="U23" i="71" s="1"/>
  <c r="AK23" i="71" s="1"/>
  <c r="BA39" i="71"/>
  <c r="U39" i="71" s="1"/>
  <c r="AK39" i="71" s="1"/>
  <c r="BA55" i="71"/>
  <c r="U55" i="71" s="1"/>
  <c r="AK55" i="71" s="1"/>
  <c r="BA67" i="71"/>
  <c r="U67" i="71" s="1"/>
  <c r="AK67" i="71" s="1"/>
  <c r="BA75" i="71"/>
  <c r="U75" i="71" s="1"/>
  <c r="AK75" i="71" s="1"/>
  <c r="BA83" i="71"/>
  <c r="U83" i="71" s="1"/>
  <c r="AK83" i="71" s="1"/>
  <c r="BA91" i="71"/>
  <c r="U91" i="71" s="1"/>
  <c r="AK91" i="71" s="1"/>
  <c r="BA99" i="71"/>
  <c r="U99" i="71" s="1"/>
  <c r="AK99" i="71" s="1"/>
  <c r="BA107" i="71"/>
  <c r="U107" i="71" s="1"/>
  <c r="AK107" i="71" s="1"/>
  <c r="BA115" i="71"/>
  <c r="U115" i="71" s="1"/>
  <c r="AK115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35" i="71"/>
  <c r="U135" i="71" s="1"/>
  <c r="AK135" i="71" s="1"/>
  <c r="BA142" i="71"/>
  <c r="U142" i="71" s="1"/>
  <c r="AK142" i="71" s="1"/>
  <c r="BA147" i="71"/>
  <c r="U147" i="71" s="1"/>
  <c r="AK147" i="71" s="1"/>
  <c r="BA140" i="71"/>
  <c r="U140" i="71" s="1"/>
  <c r="AK140" i="71" s="1"/>
  <c r="BA178" i="71"/>
  <c r="U178" i="71" s="1"/>
  <c r="AK178" i="71" s="1"/>
  <c r="BA171" i="71"/>
  <c r="U171" i="71" s="1"/>
  <c r="AK171" i="71" s="1"/>
  <c r="BA175" i="71"/>
  <c r="U175" i="71" s="1"/>
  <c r="AK175" i="71" s="1"/>
  <c r="BA215" i="71"/>
  <c r="U215" i="71" s="1"/>
  <c r="AK215" i="71" s="1"/>
  <c r="BA190" i="71"/>
  <c r="U190" i="71" s="1"/>
  <c r="AK190" i="71" s="1"/>
  <c r="BA206" i="71"/>
  <c r="U206" i="71" s="1"/>
  <c r="AK206" i="71" s="1"/>
  <c r="BA149" i="71"/>
  <c r="U149" i="71" s="1"/>
  <c r="AK149" i="71" s="1"/>
  <c r="BA165" i="71"/>
  <c r="U165" i="71" s="1"/>
  <c r="AK165" i="71" s="1"/>
  <c r="BA181" i="71"/>
  <c r="U181" i="71" s="1"/>
  <c r="AK181" i="71" s="1"/>
  <c r="BA191" i="71"/>
  <c r="U191" i="71" s="1"/>
  <c r="AK191" i="71" s="1"/>
  <c r="BA207" i="71"/>
  <c r="U207" i="71" s="1"/>
  <c r="AK207" i="71" s="1"/>
  <c r="BA210" i="71"/>
  <c r="U210" i="71" s="1"/>
  <c r="AK210" i="71" s="1"/>
  <c r="BE69" i="70"/>
  <c r="Y69" i="70" s="1"/>
  <c r="AO69" i="70" s="1"/>
  <c r="BB24" i="71"/>
  <c r="V24" i="71" s="1"/>
  <c r="AL24" i="71" s="1"/>
  <c r="BB28" i="71"/>
  <c r="V28" i="71" s="1"/>
  <c r="AL28" i="71" s="1"/>
  <c r="BB32" i="71"/>
  <c r="V32" i="71" s="1"/>
  <c r="AL32" i="71" s="1"/>
  <c r="BB36" i="71"/>
  <c r="V36" i="71" s="1"/>
  <c r="AL36" i="71" s="1"/>
  <c r="BB40" i="71"/>
  <c r="V40" i="71" s="1"/>
  <c r="AL40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8" i="71"/>
  <c r="V178" i="71" s="1"/>
  <c r="AL178" i="71" s="1"/>
  <c r="BB210" i="71"/>
  <c r="V210" i="71" s="1"/>
  <c r="AL210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212" i="71"/>
  <c r="V212" i="71" s="1"/>
  <c r="AL212" i="71" s="1"/>
  <c r="BB213" i="71"/>
  <c r="V213" i="71" s="1"/>
  <c r="AL213" i="71" s="1"/>
  <c r="BB190" i="71"/>
  <c r="V190" i="71" s="1"/>
  <c r="AL190" i="71" s="1"/>
  <c r="BB194" i="71"/>
  <c r="V194" i="71" s="1"/>
  <c r="AL194" i="71" s="1"/>
  <c r="BB198" i="71"/>
  <c r="V198" i="71" s="1"/>
  <c r="AL198" i="71" s="1"/>
  <c r="BB202" i="71"/>
  <c r="V202" i="71" s="1"/>
  <c r="AL202" i="71" s="1"/>
  <c r="BB206" i="71"/>
  <c r="V206" i="71" s="1"/>
  <c r="AL206" i="71" s="1"/>
  <c r="BB221" i="71"/>
  <c r="V221" i="71" s="1"/>
  <c r="AL221" i="71" s="1"/>
  <c r="BE210" i="70"/>
  <c r="Y210" i="70" s="1"/>
  <c r="AO210" i="70" s="1"/>
  <c r="BM32" i="71"/>
  <c r="AG32" i="71" s="1"/>
  <c r="AW32" i="71" s="1"/>
  <c r="BM28" i="71"/>
  <c r="AG28" i="71" s="1"/>
  <c r="AW28" i="71" s="1"/>
  <c r="BM23" i="71"/>
  <c r="AG23" i="71" s="1"/>
  <c r="AW23" i="71" s="1"/>
  <c r="BM39" i="71"/>
  <c r="AG39" i="71" s="1"/>
  <c r="AW39" i="71" s="1"/>
  <c r="BM55" i="71"/>
  <c r="AG55" i="71" s="1"/>
  <c r="AW55" i="71" s="1"/>
  <c r="BM93" i="71"/>
  <c r="AG93" i="71" s="1"/>
  <c r="AW93" i="71" s="1"/>
  <c r="BM26" i="71"/>
  <c r="AG26" i="71" s="1"/>
  <c r="AW26" i="71" s="1"/>
  <c r="BM42" i="71"/>
  <c r="AG42" i="71" s="1"/>
  <c r="AW42" i="71" s="1"/>
  <c r="BM25" i="71"/>
  <c r="AG25" i="71" s="1"/>
  <c r="AW25" i="71" s="1"/>
  <c r="BM41" i="71"/>
  <c r="AG41" i="71" s="1"/>
  <c r="AW41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203" i="71"/>
  <c r="AG203" i="71" s="1"/>
  <c r="AW203" i="71" s="1"/>
  <c r="BM197" i="71"/>
  <c r="AG197" i="71" s="1"/>
  <c r="AW197" i="71" s="1"/>
  <c r="BM219" i="71"/>
  <c r="AG219" i="71" s="1"/>
  <c r="AW219" i="71" s="1"/>
  <c r="BM218" i="71"/>
  <c r="AG218" i="71" s="1"/>
  <c r="AW218" i="71" s="1"/>
  <c r="BM160" i="71"/>
  <c r="AG160" i="71" s="1"/>
  <c r="AW160" i="71" s="1"/>
  <c r="BM176" i="71"/>
  <c r="AG176" i="71" s="1"/>
  <c r="AW176" i="71" s="1"/>
  <c r="BM190" i="71"/>
  <c r="AG190" i="71" s="1"/>
  <c r="AW190" i="71" s="1"/>
  <c r="BM198" i="71"/>
  <c r="AG198" i="71" s="1"/>
  <c r="AW198" i="71" s="1"/>
  <c r="BM206" i="71"/>
  <c r="AG206" i="71" s="1"/>
  <c r="AW206" i="71" s="1"/>
  <c r="BM220" i="71"/>
  <c r="AG220" i="71" s="1"/>
  <c r="AW220" i="71" s="1"/>
  <c r="BE73" i="70"/>
  <c r="Y73" i="70" s="1"/>
  <c r="AO73" i="70" s="1"/>
  <c r="BE37" i="70"/>
  <c r="Y37" i="70" s="1"/>
  <c r="AO37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E218" i="70"/>
  <c r="Y218" i="70" s="1"/>
  <c r="AO218" i="70" s="1"/>
  <c r="BE194" i="70"/>
  <c r="Y194" i="70" s="1"/>
  <c r="AO194" i="70" s="1"/>
  <c r="BM198" i="70"/>
  <c r="AG198" i="70" s="1"/>
  <c r="AW198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22" i="70"/>
  <c r="AG22" i="70" s="1"/>
  <c r="AW22" i="70" s="1"/>
  <c r="BM26" i="70"/>
  <c r="AG26" i="70" s="1"/>
  <c r="AW26" i="70" s="1"/>
  <c r="BM30" i="70"/>
  <c r="AG30" i="70" s="1"/>
  <c r="AW30" i="70" s="1"/>
  <c r="BM34" i="70"/>
  <c r="AG34" i="70" s="1"/>
  <c r="AW34" i="70" s="1"/>
  <c r="BM38" i="70"/>
  <c r="AG38" i="70" s="1"/>
  <c r="AW38" i="70" s="1"/>
  <c r="BM42" i="70"/>
  <c r="AG42" i="70" s="1"/>
  <c r="AW42" i="70" s="1"/>
  <c r="BM46" i="70"/>
  <c r="AG46" i="70" s="1"/>
  <c r="AW46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94" i="70"/>
  <c r="AG194" i="70" s="1"/>
  <c r="AW194" i="70" s="1"/>
  <c r="BM177" i="70"/>
  <c r="AG177" i="70" s="1"/>
  <c r="AW177" i="70" s="1"/>
  <c r="BM193" i="70"/>
  <c r="AG193" i="70" s="1"/>
  <c r="AW193" i="70" s="1"/>
  <c r="BM209" i="70"/>
  <c r="AG209" i="70" s="1"/>
  <c r="AW209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95" i="70"/>
  <c r="AG195" i="70" s="1"/>
  <c r="AW195" i="70" s="1"/>
  <c r="BM211" i="70"/>
  <c r="AG211" i="70" s="1"/>
  <c r="AW211" i="70" s="1"/>
  <c r="BM173" i="70"/>
  <c r="AG173" i="70" s="1"/>
  <c r="AW173" i="70" s="1"/>
  <c r="BF61" i="71"/>
  <c r="Z61" i="71" s="1"/>
  <c r="AP61" i="71" s="1"/>
  <c r="BK171" i="71"/>
  <c r="AE171" i="71" s="1"/>
  <c r="AU171" i="71" s="1"/>
  <c r="BK162" i="71"/>
  <c r="AE162" i="71" s="1"/>
  <c r="AU162" i="71" s="1"/>
  <c r="BF87" i="71"/>
  <c r="Z87" i="71" s="1"/>
  <c r="AP87" i="71" s="1"/>
  <c r="BF56" i="71"/>
  <c r="Z56" i="71" s="1"/>
  <c r="AP56" i="71" s="1"/>
  <c r="BE37" i="71"/>
  <c r="Y37" i="71" s="1"/>
  <c r="AO37" i="71" s="1"/>
  <c r="BE53" i="71"/>
  <c r="Y53" i="71" s="1"/>
  <c r="AO53" i="71" s="1"/>
  <c r="BE78" i="71"/>
  <c r="Y78" i="71" s="1"/>
  <c r="AO78" i="71" s="1"/>
  <c r="BE110" i="71"/>
  <c r="Y110" i="71" s="1"/>
  <c r="AO110" i="71" s="1"/>
  <c r="BA126" i="71"/>
  <c r="U126" i="71" s="1"/>
  <c r="AK126" i="71" s="1"/>
  <c r="BA194" i="71"/>
  <c r="U194" i="71" s="1"/>
  <c r="AK194" i="71" s="1"/>
  <c r="BB161" i="71"/>
  <c r="V161" i="71" s="1"/>
  <c r="AL161" i="71" s="1"/>
  <c r="BB89" i="71"/>
  <c r="V89" i="71" s="1"/>
  <c r="AL89" i="71" s="1"/>
  <c r="BB179" i="71"/>
  <c r="V179" i="71" s="1"/>
  <c r="AL179" i="71" s="1"/>
  <c r="BB215" i="71"/>
  <c r="V215" i="71" s="1"/>
  <c r="AL215" i="71" s="1"/>
  <c r="BB191" i="71"/>
  <c r="V191" i="71" s="1"/>
  <c r="AL191" i="71" s="1"/>
  <c r="BM73" i="71"/>
  <c r="AG73" i="71" s="1"/>
  <c r="AW73" i="71" s="1"/>
  <c r="BM105" i="71"/>
  <c r="AG105" i="71" s="1"/>
  <c r="AW105" i="71" s="1"/>
  <c r="BM134" i="71"/>
  <c r="AG134" i="71" s="1"/>
  <c r="AW134" i="71" s="1"/>
  <c r="BM186" i="70"/>
  <c r="AG186" i="70" s="1"/>
  <c r="AW186" i="70" s="1"/>
  <c r="BM35" i="70"/>
  <c r="AG35" i="70" s="1"/>
  <c r="AW35" i="70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F35" i="71"/>
  <c r="Z35" i="71" s="1"/>
  <c r="AP35" i="71" s="1"/>
  <c r="BN142" i="71"/>
  <c r="AH142" i="71" s="1"/>
  <c r="AX142" i="71" s="1"/>
  <c r="BN176" i="71"/>
  <c r="AH176" i="71" s="1"/>
  <c r="AX176" i="71" s="1"/>
  <c r="BN178" i="71"/>
  <c r="AH178" i="71" s="1"/>
  <c r="AX178" i="71" s="1"/>
  <c r="BN58" i="71"/>
  <c r="AH58" i="71" s="1"/>
  <c r="AX58" i="71" s="1"/>
  <c r="BI37" i="71"/>
  <c r="AC37" i="71" s="1"/>
  <c r="AS37" i="71" s="1"/>
  <c r="BI53" i="71"/>
  <c r="AC53" i="71" s="1"/>
  <c r="AS53" i="71" s="1"/>
  <c r="BI153" i="71"/>
  <c r="AC153" i="71" s="1"/>
  <c r="AS153" i="71" s="1"/>
  <c r="BI68" i="71"/>
  <c r="AC68" i="71" s="1"/>
  <c r="AS68" i="71" s="1"/>
  <c r="BI76" i="71"/>
  <c r="AC76" i="71" s="1"/>
  <c r="AS76" i="71" s="1"/>
  <c r="BI84" i="71"/>
  <c r="AC84" i="71" s="1"/>
  <c r="AS84" i="71" s="1"/>
  <c r="BI92" i="71"/>
  <c r="AC92" i="71" s="1"/>
  <c r="AS92" i="71" s="1"/>
  <c r="BI100" i="71"/>
  <c r="AC100" i="71" s="1"/>
  <c r="AS100" i="71" s="1"/>
  <c r="BI108" i="71"/>
  <c r="AC108" i="71" s="1"/>
  <c r="AS108" i="71" s="1"/>
  <c r="BI125" i="71"/>
  <c r="AC125" i="71" s="1"/>
  <c r="AS125" i="71" s="1"/>
  <c r="BI133" i="71"/>
  <c r="AC133" i="71" s="1"/>
  <c r="AS133" i="71" s="1"/>
  <c r="BI157" i="71"/>
  <c r="AC157" i="71" s="1"/>
  <c r="AS157" i="71" s="1"/>
  <c r="BI149" i="71"/>
  <c r="AC149" i="71" s="1"/>
  <c r="AS149" i="71" s="1"/>
  <c r="BI169" i="71"/>
  <c r="AC169" i="71" s="1"/>
  <c r="AS169" i="71" s="1"/>
  <c r="BI194" i="71"/>
  <c r="AC194" i="71" s="1"/>
  <c r="AS194" i="71" s="1"/>
  <c r="BF212" i="71"/>
  <c r="Z212" i="71" s="1"/>
  <c r="AP212" i="71" s="1"/>
  <c r="BF161" i="71"/>
  <c r="Z161" i="71" s="1"/>
  <c r="AP161" i="71" s="1"/>
  <c r="BF119" i="71"/>
  <c r="Z119" i="71" s="1"/>
  <c r="AP119" i="71" s="1"/>
  <c r="BF160" i="71"/>
  <c r="Z160" i="71" s="1"/>
  <c r="AP160" i="71" s="1"/>
  <c r="BF42" i="71"/>
  <c r="Z42" i="71" s="1"/>
  <c r="AP42" i="71" s="1"/>
  <c r="BF26" i="71"/>
  <c r="Z26" i="71" s="1"/>
  <c r="AP26" i="71" s="1"/>
  <c r="BN220" i="71"/>
  <c r="AH220" i="71" s="1"/>
  <c r="AX220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N30" i="71"/>
  <c r="AH30" i="71" s="1"/>
  <c r="AX30" i="71" s="1"/>
  <c r="BJ22" i="71"/>
  <c r="AD22" i="71" s="1"/>
  <c r="AT22" i="71" s="1"/>
  <c r="BJ34" i="71"/>
  <c r="AD34" i="71" s="1"/>
  <c r="AT34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J209" i="71"/>
  <c r="AD209" i="71" s="1"/>
  <c r="AT209" i="71" s="1"/>
  <c r="BJ201" i="71"/>
  <c r="AD201" i="71" s="1"/>
  <c r="AT201" i="71" s="1"/>
  <c r="BK43" i="71"/>
  <c r="AE43" i="71" s="1"/>
  <c r="AU43" i="71" s="1"/>
  <c r="BK39" i="71"/>
  <c r="AE39" i="71" s="1"/>
  <c r="AU39" i="71" s="1"/>
  <c r="BK33" i="71"/>
  <c r="AE33" i="71" s="1"/>
  <c r="AU33" i="71" s="1"/>
  <c r="BK49" i="71"/>
  <c r="AE49" i="71" s="1"/>
  <c r="AU49" i="71" s="1"/>
  <c r="BK32" i="71"/>
  <c r="AE32" i="71" s="1"/>
  <c r="AU32" i="71" s="1"/>
  <c r="BK48" i="71"/>
  <c r="AE48" i="71" s="1"/>
  <c r="AU48" i="71" s="1"/>
  <c r="BK76" i="71"/>
  <c r="AE76" i="71" s="1"/>
  <c r="AU76" i="71" s="1"/>
  <c r="BK108" i="71"/>
  <c r="AE108" i="71" s="1"/>
  <c r="AU108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97" i="71"/>
  <c r="AE197" i="71" s="1"/>
  <c r="AU197" i="71" s="1"/>
  <c r="BK188" i="71"/>
  <c r="AE188" i="71" s="1"/>
  <c r="AU188" i="71" s="1"/>
  <c r="BK203" i="71"/>
  <c r="AE203" i="71" s="1"/>
  <c r="AU203" i="71" s="1"/>
  <c r="BK204" i="71"/>
  <c r="AE204" i="71" s="1"/>
  <c r="AU204" i="71" s="1"/>
  <c r="BK157" i="71"/>
  <c r="AE157" i="71" s="1"/>
  <c r="AU157" i="71" s="1"/>
  <c r="BK173" i="71"/>
  <c r="AE173" i="71" s="1"/>
  <c r="AU173" i="71" s="1"/>
  <c r="BK219" i="71"/>
  <c r="AE219" i="71" s="1"/>
  <c r="AU219" i="71" s="1"/>
  <c r="BF204" i="71"/>
  <c r="Z204" i="71" s="1"/>
  <c r="AP204" i="71" s="1"/>
  <c r="BF188" i="71"/>
  <c r="Z188" i="71" s="1"/>
  <c r="AP188" i="71" s="1"/>
  <c r="BF129" i="71"/>
  <c r="Z129" i="71" s="1"/>
  <c r="AP129" i="71" s="1"/>
  <c r="BF211" i="71"/>
  <c r="Z211" i="71" s="1"/>
  <c r="AP211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27" i="71"/>
  <c r="W27" i="71" s="1"/>
  <c r="AM27" i="71" s="1"/>
  <c r="BC23" i="71"/>
  <c r="W23" i="71" s="1"/>
  <c r="AM23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8" i="71"/>
  <c r="Y48" i="71" s="1"/>
  <c r="AO48" i="71" s="1"/>
  <c r="BE56" i="71"/>
  <c r="Y56" i="71" s="1"/>
  <c r="AO56" i="71" s="1"/>
  <c r="BE52" i="71"/>
  <c r="Y52" i="71" s="1"/>
  <c r="AO52" i="71" s="1"/>
  <c r="BE26" i="71"/>
  <c r="Y26" i="71" s="1"/>
  <c r="AO26" i="71" s="1"/>
  <c r="BE42" i="71"/>
  <c r="Y42" i="71" s="1"/>
  <c r="AO42" i="71" s="1"/>
  <c r="BE25" i="71"/>
  <c r="Y25" i="71" s="1"/>
  <c r="AO25" i="71" s="1"/>
  <c r="BE41" i="71"/>
  <c r="Y41" i="71" s="1"/>
  <c r="AO4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201" i="71"/>
  <c r="Y201" i="71" s="1"/>
  <c r="AO201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81" i="71"/>
  <c r="Y181" i="71" s="1"/>
  <c r="AO181" i="71" s="1"/>
  <c r="BE137" i="71"/>
  <c r="Y137" i="71" s="1"/>
  <c r="AO137" i="71" s="1"/>
  <c r="BE145" i="71"/>
  <c r="Y145" i="71" s="1"/>
  <c r="AO145" i="71" s="1"/>
  <c r="BE210" i="71"/>
  <c r="Y210" i="71" s="1"/>
  <c r="AO210" i="71" s="1"/>
  <c r="BE196" i="71"/>
  <c r="Y196" i="71" s="1"/>
  <c r="AO196" i="71" s="1"/>
  <c r="BE213" i="71"/>
  <c r="Y213" i="71" s="1"/>
  <c r="AO213" i="71" s="1"/>
  <c r="BE219" i="71"/>
  <c r="Y219" i="71" s="1"/>
  <c r="AO219" i="71" s="1"/>
  <c r="BE162" i="71"/>
  <c r="Y162" i="71" s="1"/>
  <c r="AO162" i="71" s="1"/>
  <c r="BE178" i="71"/>
  <c r="Y178" i="71" s="1"/>
  <c r="AO178" i="71" s="1"/>
  <c r="BE214" i="71"/>
  <c r="Y214" i="71" s="1"/>
  <c r="AO214" i="71" s="1"/>
  <c r="BE221" i="71"/>
  <c r="Y221" i="71" s="1"/>
  <c r="AO221" i="71" s="1"/>
  <c r="BA60" i="71"/>
  <c r="U60" i="71" s="1"/>
  <c r="AK60" i="71" s="1"/>
  <c r="BA37" i="71"/>
  <c r="U37" i="71" s="1"/>
  <c r="AK37" i="71" s="1"/>
  <c r="BA53" i="71"/>
  <c r="U53" i="71" s="1"/>
  <c r="AK53" i="71" s="1"/>
  <c r="BA28" i="71"/>
  <c r="U28" i="71" s="1"/>
  <c r="AK28" i="71" s="1"/>
  <c r="BA44" i="71"/>
  <c r="U44" i="71" s="1"/>
  <c r="AK44" i="71" s="1"/>
  <c r="BA31" i="71"/>
  <c r="U31" i="71" s="1"/>
  <c r="AK31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55" i="71"/>
  <c r="U155" i="71" s="1"/>
  <c r="AK155" i="71" s="1"/>
  <c r="BA179" i="71"/>
  <c r="U179" i="71" s="1"/>
  <c r="AK179" i="71" s="1"/>
  <c r="BA182" i="71"/>
  <c r="U182" i="71" s="1"/>
  <c r="AK182" i="71" s="1"/>
  <c r="BA200" i="71"/>
  <c r="U200" i="71" s="1"/>
  <c r="AK200" i="71" s="1"/>
  <c r="BA157" i="71"/>
  <c r="U157" i="71" s="1"/>
  <c r="AK157" i="71" s="1"/>
  <c r="BA173" i="71"/>
  <c r="U173" i="71" s="1"/>
  <c r="AK173" i="71" s="1"/>
  <c r="BA209" i="71"/>
  <c r="U209" i="71" s="1"/>
  <c r="AK209" i="71" s="1"/>
  <c r="BA195" i="71"/>
  <c r="U195" i="71" s="1"/>
  <c r="AK195" i="71" s="1"/>
  <c r="BA220" i="71"/>
  <c r="U220" i="71" s="1"/>
  <c r="AK220" i="71" s="1"/>
  <c r="BA214" i="71"/>
  <c r="U214" i="71" s="1"/>
  <c r="AK214" i="71" s="1"/>
  <c r="BE178" i="70"/>
  <c r="Y178" i="70" s="1"/>
  <c r="AO178" i="70" s="1"/>
  <c r="BB22" i="71"/>
  <c r="V22" i="71" s="1"/>
  <c r="AL22" i="71" s="1"/>
  <c r="BB26" i="71"/>
  <c r="V26" i="71" s="1"/>
  <c r="AL26" i="71" s="1"/>
  <c r="BB30" i="71"/>
  <c r="V30" i="71" s="1"/>
  <c r="AL30" i="71" s="1"/>
  <c r="BB34" i="71"/>
  <c r="V34" i="71" s="1"/>
  <c r="AL34" i="71" s="1"/>
  <c r="BB38" i="71"/>
  <c r="V38" i="71" s="1"/>
  <c r="AL38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218" i="71"/>
  <c r="V218" i="71" s="1"/>
  <c r="AL218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209" i="71"/>
  <c r="V209" i="71" s="1"/>
  <c r="AL209" i="71" s="1"/>
  <c r="BB188" i="71"/>
  <c r="V188" i="71" s="1"/>
  <c r="AL188" i="71" s="1"/>
  <c r="BB192" i="71"/>
  <c r="V192" i="71" s="1"/>
  <c r="AL192" i="71" s="1"/>
  <c r="BB196" i="71"/>
  <c r="V196" i="71" s="1"/>
  <c r="AL196" i="71" s="1"/>
  <c r="BB200" i="71"/>
  <c r="V200" i="71" s="1"/>
  <c r="AL200" i="71" s="1"/>
  <c r="BB204" i="71"/>
  <c r="V204" i="71" s="1"/>
  <c r="AL204" i="71" s="1"/>
  <c r="BB217" i="71"/>
  <c r="V217" i="71" s="1"/>
  <c r="AL217" i="71" s="1"/>
  <c r="BB222" i="71"/>
  <c r="V222" i="71" s="1"/>
  <c r="AL222" i="71" s="1"/>
  <c r="BM65" i="71"/>
  <c r="AG65" i="71" s="1"/>
  <c r="AW65" i="71" s="1"/>
  <c r="BM48" i="71"/>
  <c r="AG48" i="71" s="1"/>
  <c r="AW48" i="71" s="1"/>
  <c r="BM44" i="71"/>
  <c r="AG44" i="71" s="1"/>
  <c r="AW44" i="71" s="1"/>
  <c r="BM31" i="71"/>
  <c r="AG31" i="71" s="1"/>
  <c r="AW31" i="71" s="1"/>
  <c r="BM47" i="71"/>
  <c r="AG47" i="71" s="1"/>
  <c r="AW47" i="71" s="1"/>
  <c r="BM77" i="71"/>
  <c r="AG77" i="71" s="1"/>
  <c r="AW77" i="71" s="1"/>
  <c r="BM109" i="71"/>
  <c r="AG109" i="71" s="1"/>
  <c r="AW109" i="71" s="1"/>
  <c r="BM34" i="71"/>
  <c r="AG34" i="71" s="1"/>
  <c r="AW34" i="71" s="1"/>
  <c r="BM50" i="71"/>
  <c r="AG50" i="71" s="1"/>
  <c r="AW50" i="71" s="1"/>
  <c r="BM33" i="71"/>
  <c r="AG33" i="71" s="1"/>
  <c r="AW33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216" i="71"/>
  <c r="AG216" i="71" s="1"/>
  <c r="AW216" i="71" s="1"/>
  <c r="BM208" i="71"/>
  <c r="AG208" i="71" s="1"/>
  <c r="AW208" i="71" s="1"/>
  <c r="BM195" i="71"/>
  <c r="AG195" i="71" s="1"/>
  <c r="AW195" i="71" s="1"/>
  <c r="BM189" i="71"/>
  <c r="AG189" i="71" s="1"/>
  <c r="AW189" i="71" s="1"/>
  <c r="BM205" i="71"/>
  <c r="AG205" i="71" s="1"/>
  <c r="AW205" i="71" s="1"/>
  <c r="BM213" i="71"/>
  <c r="AG213" i="71" s="1"/>
  <c r="AW213" i="71" s="1"/>
  <c r="BM152" i="71"/>
  <c r="AG152" i="71" s="1"/>
  <c r="AW152" i="71" s="1"/>
  <c r="BM168" i="71"/>
  <c r="AG168" i="71" s="1"/>
  <c r="AW168" i="71" s="1"/>
  <c r="BM184" i="71"/>
  <c r="AG184" i="71" s="1"/>
  <c r="AW184" i="71" s="1"/>
  <c r="BM194" i="71"/>
  <c r="AG194" i="71" s="1"/>
  <c r="AW194" i="71" s="1"/>
  <c r="BM202" i="71"/>
  <c r="AG202" i="71" s="1"/>
  <c r="AW202" i="71" s="1"/>
  <c r="BM212" i="71"/>
  <c r="AG212" i="71" s="1"/>
  <c r="AW212" i="71" s="1"/>
  <c r="BM222" i="71"/>
  <c r="AG222" i="71" s="1"/>
  <c r="AW222" i="71" s="1"/>
  <c r="BE85" i="70"/>
  <c r="Y85" i="70" s="1"/>
  <c r="AO85" i="70" s="1"/>
  <c r="BE29" i="70"/>
  <c r="Y29" i="70" s="1"/>
  <c r="AO29" i="70" s="1"/>
  <c r="BE45" i="70"/>
  <c r="Y45" i="70" s="1"/>
  <c r="AO45" i="70" s="1"/>
  <c r="BE190" i="70"/>
  <c r="Y190" i="70" s="1"/>
  <c r="AO190" i="70" s="1"/>
  <c r="BE214" i="70"/>
  <c r="Y214" i="70" s="1"/>
  <c r="AO214" i="70" s="1"/>
  <c r="BE105" i="70"/>
  <c r="Y105" i="70" s="1"/>
  <c r="AO105" i="70" s="1"/>
  <c r="BE121" i="70"/>
  <c r="Y121" i="70" s="1"/>
  <c r="AO121" i="70" s="1"/>
  <c r="BE137" i="70"/>
  <c r="Y137" i="70" s="1"/>
  <c r="AO137" i="70" s="1"/>
  <c r="BE153" i="70"/>
  <c r="Y153" i="70" s="1"/>
  <c r="AO153" i="70" s="1"/>
  <c r="BE81" i="70"/>
  <c r="Y81" i="70" s="1"/>
  <c r="AO81" i="70" s="1"/>
  <c r="BE186" i="70"/>
  <c r="Y186" i="70" s="1"/>
  <c r="AO186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202" i="70"/>
  <c r="AG202" i="70" s="1"/>
  <c r="AW202" i="70" s="1"/>
  <c r="BM61" i="70"/>
  <c r="AG61" i="70" s="1"/>
  <c r="AW61" i="70" s="1"/>
  <c r="BM77" i="70"/>
  <c r="AG77" i="70" s="1"/>
  <c r="AW77" i="70" s="1"/>
  <c r="BM93" i="70"/>
  <c r="AG93" i="70" s="1"/>
  <c r="AW93" i="70" s="1"/>
  <c r="BM206" i="70"/>
  <c r="AG206" i="70" s="1"/>
  <c r="AW206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201" i="70"/>
  <c r="AG201" i="70" s="1"/>
  <c r="AW201" i="70" s="1"/>
  <c r="BM217" i="70"/>
  <c r="AG217" i="70" s="1"/>
  <c r="AW217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M203" i="70"/>
  <c r="AG203" i="70" s="1"/>
  <c r="AW203" i="70" s="1"/>
  <c r="BM219" i="70"/>
  <c r="AG219" i="70" s="1"/>
  <c r="AW219" i="70" s="1"/>
  <c r="BK28" i="71"/>
  <c r="AE28" i="71" s="1"/>
  <c r="AU28" i="71" s="1"/>
  <c r="BK44" i="71"/>
  <c r="AE44" i="71" s="1"/>
  <c r="AU44" i="71" s="1"/>
  <c r="BK71" i="71"/>
  <c r="AE71" i="71" s="1"/>
  <c r="AU71" i="71" s="1"/>
  <c r="BK87" i="71"/>
  <c r="AE87" i="71" s="1"/>
  <c r="AU87" i="71" s="1"/>
  <c r="BK103" i="71"/>
  <c r="AE103" i="71" s="1"/>
  <c r="AU103" i="71" s="1"/>
  <c r="BK210" i="71"/>
  <c r="AE210" i="71" s="1"/>
  <c r="AU210" i="71" s="1"/>
  <c r="BF117" i="71"/>
  <c r="Z117" i="71" s="1"/>
  <c r="AP117" i="71" s="1"/>
  <c r="BE94" i="71"/>
  <c r="Y94" i="71" s="1"/>
  <c r="AO94" i="71" s="1"/>
  <c r="BE153" i="71"/>
  <c r="Y153" i="71" s="1"/>
  <c r="AO153" i="71" s="1"/>
  <c r="BE135" i="71"/>
  <c r="Y135" i="71" s="1"/>
  <c r="AO135" i="71" s="1"/>
  <c r="BE169" i="71"/>
  <c r="Y169" i="71" s="1"/>
  <c r="AO169" i="71" s="1"/>
  <c r="BE149" i="71"/>
  <c r="Y149" i="71" s="1"/>
  <c r="AO149" i="71" s="1"/>
  <c r="BE177" i="71"/>
  <c r="Y177" i="71" s="1"/>
  <c r="AO177" i="71" s="1"/>
  <c r="BE190" i="71"/>
  <c r="Y190" i="71" s="1"/>
  <c r="AO190" i="71" s="1"/>
  <c r="BE206" i="71"/>
  <c r="Y206" i="71" s="1"/>
  <c r="AO206" i="71" s="1"/>
  <c r="BE220" i="71"/>
  <c r="Y220" i="71" s="1"/>
  <c r="AO220" i="71" s="1"/>
  <c r="BA24" i="71"/>
  <c r="U24" i="71" s="1"/>
  <c r="AK24" i="71" s="1"/>
  <c r="BA40" i="71"/>
  <c r="U40" i="71" s="1"/>
  <c r="AK40" i="71" s="1"/>
  <c r="BA56" i="71"/>
  <c r="U56" i="71" s="1"/>
  <c r="AK56" i="71" s="1"/>
  <c r="BA68" i="71"/>
  <c r="U68" i="71" s="1"/>
  <c r="AK68" i="71" s="1"/>
  <c r="BA84" i="71"/>
  <c r="U84" i="71" s="1"/>
  <c r="AK84" i="71" s="1"/>
  <c r="BA100" i="71"/>
  <c r="U100" i="71" s="1"/>
  <c r="AK100" i="71" s="1"/>
  <c r="BA116" i="71"/>
  <c r="U116" i="71" s="1"/>
  <c r="AK116" i="71" s="1"/>
  <c r="BA221" i="71"/>
  <c r="U221" i="71" s="1"/>
  <c r="AK221" i="71" s="1"/>
  <c r="BA201" i="71"/>
  <c r="U201" i="71" s="1"/>
  <c r="AK201" i="71" s="1"/>
  <c r="BB25" i="71"/>
  <c r="V25" i="71" s="1"/>
  <c r="AL25" i="71" s="1"/>
  <c r="BB41" i="71"/>
  <c r="V41" i="71" s="1"/>
  <c r="AL41" i="71" s="1"/>
  <c r="BB105" i="71"/>
  <c r="V105" i="71" s="1"/>
  <c r="AL105" i="71" s="1"/>
  <c r="BB119" i="71"/>
  <c r="V119" i="71" s="1"/>
  <c r="AL119" i="71" s="1"/>
  <c r="BM101" i="71"/>
  <c r="AG101" i="71" s="1"/>
  <c r="AW101" i="71" s="1"/>
  <c r="BM73" i="70"/>
  <c r="AG73" i="70" s="1"/>
  <c r="AW73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21" i="70"/>
  <c r="AG121" i="70" s="1"/>
  <c r="AW121" i="70" s="1"/>
  <c r="BM137" i="70"/>
  <c r="AG137" i="70" s="1"/>
  <c r="AW137" i="70" s="1"/>
  <c r="BM153" i="70"/>
  <c r="AG153" i="70" s="1"/>
  <c r="AW153" i="70" s="1"/>
  <c r="BM170" i="70"/>
  <c r="AG170" i="70" s="1"/>
  <c r="AW170" i="70" s="1"/>
  <c r="BF199" i="71"/>
  <c r="Z199" i="71" s="1"/>
  <c r="AP199" i="71" s="1"/>
  <c r="BF181" i="71"/>
  <c r="Z181" i="71" s="1"/>
  <c r="AP181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F31" i="71"/>
  <c r="Z31" i="71" s="1"/>
  <c r="AP31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25" i="71"/>
  <c r="AC25" i="71" s="1"/>
  <c r="AS25" i="71" s="1"/>
  <c r="BI41" i="71"/>
  <c r="AC41" i="71" s="1"/>
  <c r="AS41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I220" i="71"/>
  <c r="AC220" i="71" s="1"/>
  <c r="AS220" i="71" s="1"/>
  <c r="BI211" i="71"/>
  <c r="AC211" i="71" s="1"/>
  <c r="AS211" i="71" s="1"/>
  <c r="BF206" i="71"/>
  <c r="Z206" i="71" s="1"/>
  <c r="AP206" i="71" s="1"/>
  <c r="BF190" i="71"/>
  <c r="Z190" i="71" s="1"/>
  <c r="AP190" i="71" s="1"/>
  <c r="BF147" i="71"/>
  <c r="Z147" i="71" s="1"/>
  <c r="AP147" i="71" s="1"/>
  <c r="BF131" i="71"/>
  <c r="Z131" i="71" s="1"/>
  <c r="AP131" i="71" s="1"/>
  <c r="BF222" i="71"/>
  <c r="Z222" i="71" s="1"/>
  <c r="AP222" i="71" s="1"/>
  <c r="BF158" i="71"/>
  <c r="Z158" i="71" s="1"/>
  <c r="AP158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F38" i="71"/>
  <c r="Z38" i="71" s="1"/>
  <c r="AP38" i="71" s="1"/>
  <c r="BF22" i="71"/>
  <c r="Z22" i="71" s="1"/>
  <c r="AP22" i="71" s="1"/>
  <c r="BN215" i="71"/>
  <c r="AH215" i="71" s="1"/>
  <c r="AX215" i="71" s="1"/>
  <c r="BN121" i="71"/>
  <c r="AH121" i="71" s="1"/>
  <c r="AX121" i="71" s="1"/>
  <c r="BN101" i="71"/>
  <c r="AH101" i="71" s="1"/>
  <c r="AX101" i="71" s="1"/>
  <c r="BN69" i="71"/>
  <c r="AH69" i="71" s="1"/>
  <c r="AX69" i="71" s="1"/>
  <c r="BN160" i="71"/>
  <c r="AH160" i="71" s="1"/>
  <c r="AX160" i="71" s="1"/>
  <c r="BJ23" i="71"/>
  <c r="AD23" i="71" s="1"/>
  <c r="AT23" i="71" s="1"/>
  <c r="BJ39" i="71"/>
  <c r="AD39" i="71" s="1"/>
  <c r="AT39" i="71" s="1"/>
  <c r="BJ55" i="71"/>
  <c r="AD55" i="71" s="1"/>
  <c r="AT55" i="71" s="1"/>
  <c r="BJ70" i="71"/>
  <c r="AD70" i="71" s="1"/>
  <c r="AT70" i="71" s="1"/>
  <c r="BJ86" i="71"/>
  <c r="AD86" i="71" s="1"/>
  <c r="AT86" i="71" s="1"/>
  <c r="BJ102" i="71"/>
  <c r="AD102" i="71" s="1"/>
  <c r="AT102" i="71" s="1"/>
  <c r="BJ124" i="71"/>
  <c r="AD124" i="71" s="1"/>
  <c r="AT124" i="71" s="1"/>
  <c r="BJ132" i="71"/>
  <c r="AD132" i="71" s="1"/>
  <c r="AT132" i="71" s="1"/>
  <c r="BJ136" i="71"/>
  <c r="AD136" i="71" s="1"/>
  <c r="AT136" i="71" s="1"/>
  <c r="BK51" i="71"/>
  <c r="AE51" i="71" s="1"/>
  <c r="AU51" i="71" s="1"/>
  <c r="BK47" i="71"/>
  <c r="AE47" i="71" s="1"/>
  <c r="AU47" i="71" s="1"/>
  <c r="BK80" i="71"/>
  <c r="AE80" i="71" s="1"/>
  <c r="AU80" i="71" s="1"/>
  <c r="BK112" i="71"/>
  <c r="AE112" i="71" s="1"/>
  <c r="AU112" i="71" s="1"/>
  <c r="BK37" i="71"/>
  <c r="AE37" i="71" s="1"/>
  <c r="AU37" i="71" s="1"/>
  <c r="BK53" i="71"/>
  <c r="AE53" i="71" s="1"/>
  <c r="AU53" i="71" s="1"/>
  <c r="BK36" i="71"/>
  <c r="AE36" i="71" s="1"/>
  <c r="AU36" i="71" s="1"/>
  <c r="BK52" i="71"/>
  <c r="AE52" i="71" s="1"/>
  <c r="AU52" i="71" s="1"/>
  <c r="BK58" i="71"/>
  <c r="AE58" i="71" s="1"/>
  <c r="AU58" i="71" s="1"/>
  <c r="BK59" i="71"/>
  <c r="AE59" i="71" s="1"/>
  <c r="AU59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44" i="71"/>
  <c r="AE144" i="71" s="1"/>
  <c r="AU144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201" i="71"/>
  <c r="AE201" i="71" s="1"/>
  <c r="AU201" i="71" s="1"/>
  <c r="BK192" i="71"/>
  <c r="AE192" i="71" s="1"/>
  <c r="AU192" i="71" s="1"/>
  <c r="BK207" i="71"/>
  <c r="AE207" i="71" s="1"/>
  <c r="AU207" i="71" s="1"/>
  <c r="BK161" i="71"/>
  <c r="AE161" i="71" s="1"/>
  <c r="AU161" i="71" s="1"/>
  <c r="BK208" i="71"/>
  <c r="AE208" i="71" s="1"/>
  <c r="AU208" i="71" s="1"/>
  <c r="BK212" i="71"/>
  <c r="AE212" i="71" s="1"/>
  <c r="AU212" i="71" s="1"/>
  <c r="BK216" i="71"/>
  <c r="AE216" i="71" s="1"/>
  <c r="AU216" i="71" s="1"/>
  <c r="BK220" i="71"/>
  <c r="AE220" i="71" s="1"/>
  <c r="AU220" i="71" s="1"/>
  <c r="BF200" i="71"/>
  <c r="Z200" i="71" s="1"/>
  <c r="AP200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F32" i="71"/>
  <c r="Z32" i="71" s="1"/>
  <c r="AP32" i="71" s="1"/>
  <c r="BN143" i="71"/>
  <c r="AH143" i="71" s="1"/>
  <c r="AX143" i="71" s="1"/>
  <c r="BN59" i="71"/>
  <c r="AH59" i="71" s="1"/>
  <c r="AX59" i="71" s="1"/>
  <c r="BC43" i="71"/>
  <c r="W43" i="71" s="1"/>
  <c r="AM43" i="71" s="1"/>
  <c r="BC31" i="71"/>
  <c r="W31" i="71" s="1"/>
  <c r="AM31" i="71" s="1"/>
  <c r="BC34" i="71"/>
  <c r="W34" i="71" s="1"/>
  <c r="AM34" i="71" s="1"/>
  <c r="BC50" i="71"/>
  <c r="W50" i="71" s="1"/>
  <c r="AM50" i="71" s="1"/>
  <c r="BC28" i="71"/>
  <c r="W28" i="71" s="1"/>
  <c r="AM28" i="71" s="1"/>
  <c r="BC44" i="71"/>
  <c r="W44" i="71" s="1"/>
  <c r="AM44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93" i="71"/>
  <c r="W193" i="71" s="1"/>
  <c r="AM193" i="71" s="1"/>
  <c r="BC202" i="71"/>
  <c r="W202" i="71" s="1"/>
  <c r="AM202" i="71" s="1"/>
  <c r="BC184" i="71"/>
  <c r="W184" i="71" s="1"/>
  <c r="AM184" i="71" s="1"/>
  <c r="BC201" i="71"/>
  <c r="W201" i="71" s="1"/>
  <c r="AM201" i="71" s="1"/>
  <c r="BC151" i="71"/>
  <c r="W151" i="71" s="1"/>
  <c r="AM151" i="71" s="1"/>
  <c r="BC167" i="71"/>
  <c r="W167" i="71" s="1"/>
  <c r="AM167" i="71" s="1"/>
  <c r="BC209" i="71"/>
  <c r="W209" i="71" s="1"/>
  <c r="AM209" i="71" s="1"/>
  <c r="BC213" i="71"/>
  <c r="W213" i="71" s="1"/>
  <c r="AM213" i="71" s="1"/>
  <c r="BE32" i="71"/>
  <c r="Y32" i="71" s="1"/>
  <c r="AO32" i="71" s="1"/>
  <c r="BE28" i="71"/>
  <c r="Y28" i="71" s="1"/>
  <c r="AO28" i="71" s="1"/>
  <c r="BE23" i="71"/>
  <c r="Y23" i="71" s="1"/>
  <c r="AO23" i="71" s="1"/>
  <c r="BE39" i="71"/>
  <c r="Y39" i="71" s="1"/>
  <c r="AO39" i="71" s="1"/>
  <c r="BE55" i="71"/>
  <c r="Y55" i="71" s="1"/>
  <c r="AO55" i="71" s="1"/>
  <c r="BE30" i="71"/>
  <c r="Y30" i="71" s="1"/>
  <c r="AO30" i="71" s="1"/>
  <c r="BE46" i="71"/>
  <c r="Y46" i="71" s="1"/>
  <c r="AO46" i="71" s="1"/>
  <c r="BE29" i="71"/>
  <c r="Y29" i="71" s="1"/>
  <c r="AO29" i="71" s="1"/>
  <c r="BE45" i="71"/>
  <c r="Y45" i="71" s="1"/>
  <c r="AO45" i="71" s="1"/>
  <c r="BE58" i="71"/>
  <c r="Y58" i="71" s="1"/>
  <c r="AO58" i="71" s="1"/>
  <c r="BE70" i="71"/>
  <c r="Y70" i="71" s="1"/>
  <c r="AO70" i="71" s="1"/>
  <c r="BE86" i="71"/>
  <c r="Y86" i="71" s="1"/>
  <c r="AO86" i="71" s="1"/>
  <c r="BE102" i="71"/>
  <c r="Y102" i="71" s="1"/>
  <c r="AO102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91" i="71"/>
  <c r="Y191" i="71" s="1"/>
  <c r="AO191" i="71" s="1"/>
  <c r="BE139" i="71"/>
  <c r="Y139" i="71" s="1"/>
  <c r="AO139" i="71" s="1"/>
  <c r="BE147" i="71"/>
  <c r="Y147" i="71" s="1"/>
  <c r="AO147" i="71" s="1"/>
  <c r="BE168" i="71"/>
  <c r="Y168" i="71" s="1"/>
  <c r="AO168" i="71" s="1"/>
  <c r="BE207" i="71"/>
  <c r="Y207" i="71" s="1"/>
  <c r="AO207" i="71" s="1"/>
  <c r="BE180" i="71"/>
  <c r="Y180" i="71" s="1"/>
  <c r="AO180" i="71" s="1"/>
  <c r="BE198" i="71"/>
  <c r="Y198" i="71" s="1"/>
  <c r="AO198" i="71" s="1"/>
  <c r="BE216" i="71"/>
  <c r="Y216" i="71" s="1"/>
  <c r="AO216" i="71" s="1"/>
  <c r="BE200" i="71"/>
  <c r="Y200" i="71" s="1"/>
  <c r="AO200" i="71" s="1"/>
  <c r="BE212" i="71"/>
  <c r="Y212" i="71" s="1"/>
  <c r="AO212" i="71" s="1"/>
  <c r="BE150" i="71"/>
  <c r="Y150" i="71" s="1"/>
  <c r="AO150" i="71" s="1"/>
  <c r="BE166" i="71"/>
  <c r="Y166" i="71" s="1"/>
  <c r="AO166" i="71" s="1"/>
  <c r="BE182" i="71"/>
  <c r="Y182" i="71" s="1"/>
  <c r="AO182" i="71" s="1"/>
  <c r="BE218" i="71"/>
  <c r="Y218" i="71" s="1"/>
  <c r="AO218" i="71" s="1"/>
  <c r="BA42" i="71"/>
  <c r="U42" i="71" s="1"/>
  <c r="AK42" i="71" s="1"/>
  <c r="BA38" i="71"/>
  <c r="U38" i="71" s="1"/>
  <c r="AK38" i="71" s="1"/>
  <c r="BA25" i="71"/>
  <c r="U25" i="71" s="1"/>
  <c r="AK25" i="71" s="1"/>
  <c r="BA41" i="71"/>
  <c r="U41" i="71" s="1"/>
  <c r="AK41" i="71" s="1"/>
  <c r="BA57" i="71"/>
  <c r="U57" i="71" s="1"/>
  <c r="AK57" i="71" s="1"/>
  <c r="BA32" i="71"/>
  <c r="U32" i="71" s="1"/>
  <c r="AK32" i="71" s="1"/>
  <c r="BA48" i="71"/>
  <c r="U48" i="71" s="1"/>
  <c r="AK48" i="71" s="1"/>
  <c r="BA62" i="71"/>
  <c r="U62" i="71" s="1"/>
  <c r="AK62" i="71" s="1"/>
  <c r="BA35" i="71"/>
  <c r="U35" i="71" s="1"/>
  <c r="AK35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211" i="71"/>
  <c r="U211" i="71" s="1"/>
  <c r="AK211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204" i="71"/>
  <c r="U204" i="71" s="1"/>
  <c r="AK204" i="71" s="1"/>
  <c r="BA202" i="71"/>
  <c r="U202" i="71" s="1"/>
  <c r="AK202" i="71" s="1"/>
  <c r="BA213" i="71"/>
  <c r="U213" i="71" s="1"/>
  <c r="AK213" i="71" s="1"/>
  <c r="BA161" i="71"/>
  <c r="U161" i="71" s="1"/>
  <c r="AK161" i="71" s="1"/>
  <c r="BA177" i="71"/>
  <c r="U177" i="71" s="1"/>
  <c r="AK177" i="71" s="1"/>
  <c r="BA189" i="71"/>
  <c r="U189" i="71" s="1"/>
  <c r="AK189" i="71" s="1"/>
  <c r="BA197" i="71"/>
  <c r="U197" i="71" s="1"/>
  <c r="AK197" i="71" s="1"/>
  <c r="BA205" i="71"/>
  <c r="U205" i="71" s="1"/>
  <c r="AK205" i="71" s="1"/>
  <c r="BA208" i="71"/>
  <c r="U208" i="71" s="1"/>
  <c r="AK208" i="71" s="1"/>
  <c r="BA216" i="71"/>
  <c r="U216" i="71" s="1"/>
  <c r="AK216" i="71" s="1"/>
  <c r="BB23" i="71"/>
  <c r="V23" i="71" s="1"/>
  <c r="AL23" i="71" s="1"/>
  <c r="BB27" i="71"/>
  <c r="V27" i="71" s="1"/>
  <c r="AL27" i="71" s="1"/>
  <c r="BB31" i="71"/>
  <c r="V31" i="71" s="1"/>
  <c r="AL31" i="71" s="1"/>
  <c r="BB35" i="71"/>
  <c r="V35" i="71" s="1"/>
  <c r="AL35" i="71" s="1"/>
  <c r="BB39" i="71"/>
  <c r="V39" i="71" s="1"/>
  <c r="AL39" i="71" s="1"/>
  <c r="BB43" i="71"/>
  <c r="V43" i="71" s="1"/>
  <c r="AL4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208" i="71"/>
  <c r="V208" i="71" s="1"/>
  <c r="AL208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211" i="71"/>
  <c r="V211" i="71" s="1"/>
  <c r="AL211" i="71" s="1"/>
  <c r="BB189" i="71"/>
  <c r="V189" i="71" s="1"/>
  <c r="AL189" i="71" s="1"/>
  <c r="BB193" i="71"/>
  <c r="V193" i="71" s="1"/>
  <c r="AL193" i="71" s="1"/>
  <c r="BB197" i="71"/>
  <c r="V197" i="71" s="1"/>
  <c r="AL197" i="71" s="1"/>
  <c r="BB201" i="71"/>
  <c r="V201" i="71" s="1"/>
  <c r="AL201" i="71" s="1"/>
  <c r="BB205" i="71"/>
  <c r="V205" i="71" s="1"/>
  <c r="AL205" i="71" s="1"/>
  <c r="BB219" i="71"/>
  <c r="V219" i="71" s="1"/>
  <c r="AL219" i="71" s="1"/>
  <c r="BM24" i="71"/>
  <c r="AG24" i="71" s="1"/>
  <c r="AW24" i="71" s="1"/>
  <c r="BM56" i="71"/>
  <c r="AG56" i="71" s="1"/>
  <c r="AW56" i="71" s="1"/>
  <c r="BM52" i="71"/>
  <c r="AG52" i="71" s="1"/>
  <c r="AW52" i="71" s="1"/>
  <c r="BM35" i="71"/>
  <c r="AG35" i="71" s="1"/>
  <c r="AW35" i="71" s="1"/>
  <c r="BM51" i="71"/>
  <c r="AG51" i="71" s="1"/>
  <c r="AW51" i="71" s="1"/>
  <c r="BM85" i="71"/>
  <c r="AG85" i="71" s="1"/>
  <c r="AW85" i="71" s="1"/>
  <c r="BM22" i="71"/>
  <c r="AG22" i="71" s="1"/>
  <c r="AW22" i="71" s="1"/>
  <c r="BM38" i="71"/>
  <c r="AG38" i="71" s="1"/>
  <c r="AW38" i="71" s="1"/>
  <c r="BM54" i="71"/>
  <c r="AG54" i="71" s="1"/>
  <c r="AW54" i="71" s="1"/>
  <c r="BM37" i="71"/>
  <c r="AG37" i="71" s="1"/>
  <c r="AW37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99" i="71"/>
  <c r="AG199" i="71" s="1"/>
  <c r="AW199" i="71" s="1"/>
  <c r="BM193" i="71"/>
  <c r="AG193" i="71" s="1"/>
  <c r="AW193" i="71" s="1"/>
  <c r="BM210" i="71"/>
  <c r="AG210" i="71" s="1"/>
  <c r="AW210" i="71" s="1"/>
  <c r="BM215" i="71"/>
  <c r="AG215" i="71" s="1"/>
  <c r="AW215" i="71" s="1"/>
  <c r="BM156" i="71"/>
  <c r="AG156" i="71" s="1"/>
  <c r="AW156" i="71" s="1"/>
  <c r="BM172" i="71"/>
  <c r="AG172" i="71" s="1"/>
  <c r="AW172" i="71" s="1"/>
  <c r="BM188" i="71"/>
  <c r="AG188" i="71" s="1"/>
  <c r="AW188" i="71" s="1"/>
  <c r="BM196" i="71"/>
  <c r="AG196" i="71" s="1"/>
  <c r="AW196" i="71" s="1"/>
  <c r="BM204" i="71"/>
  <c r="AG204" i="71" s="1"/>
  <c r="AW204" i="71" s="1"/>
  <c r="BM217" i="71"/>
  <c r="AG217" i="71" s="1"/>
  <c r="AW217" i="71" s="1"/>
  <c r="BE97" i="70"/>
  <c r="Y97" i="70" s="1"/>
  <c r="AO97" i="70" s="1"/>
  <c r="BE33" i="70"/>
  <c r="Y33" i="70" s="1"/>
  <c r="AO33" i="70" s="1"/>
  <c r="BE49" i="70"/>
  <c r="Y49" i="70" s="1"/>
  <c r="AO49" i="70" s="1"/>
  <c r="BE206" i="70"/>
  <c r="Y206" i="70" s="1"/>
  <c r="AO206" i="70" s="1"/>
  <c r="BE174" i="70"/>
  <c r="Y174" i="70" s="1"/>
  <c r="AO174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202" i="70"/>
  <c r="Y202" i="70" s="1"/>
  <c r="AO202" i="70" s="1"/>
  <c r="BE30" i="70"/>
  <c r="Y30" i="70" s="1"/>
  <c r="AO30" i="70" s="1"/>
  <c r="BM64" i="70"/>
  <c r="AG64" i="70" s="1"/>
  <c r="AW64" i="70" s="1"/>
  <c r="BM80" i="70"/>
  <c r="AG80" i="70" s="1"/>
  <c r="AW80" i="70" s="1"/>
  <c r="BM96" i="70"/>
  <c r="AG96" i="70" s="1"/>
  <c r="AW96" i="70" s="1"/>
  <c r="BM218" i="70"/>
  <c r="AG218" i="70" s="1"/>
  <c r="AW218" i="70" s="1"/>
  <c r="BM65" i="70"/>
  <c r="AG65" i="70" s="1"/>
  <c r="AW65" i="70" s="1"/>
  <c r="BM81" i="70"/>
  <c r="AG81" i="70" s="1"/>
  <c r="AW81" i="70" s="1"/>
  <c r="BM97" i="70"/>
  <c r="AG97" i="70" s="1"/>
  <c r="AW97" i="70" s="1"/>
  <c r="BM25" i="70"/>
  <c r="AG25" i="70" s="1"/>
  <c r="AW25" i="70" s="1"/>
  <c r="BM29" i="70"/>
  <c r="AG29" i="70" s="1"/>
  <c r="AW29" i="70" s="1"/>
  <c r="BM33" i="70"/>
  <c r="AG33" i="70" s="1"/>
  <c r="AW33" i="70" s="1"/>
  <c r="BM37" i="70"/>
  <c r="AG37" i="70" s="1"/>
  <c r="AW37" i="70" s="1"/>
  <c r="BM41" i="70"/>
  <c r="AG41" i="70" s="1"/>
  <c r="AW41" i="70" s="1"/>
  <c r="BM45" i="70"/>
  <c r="AG45" i="70" s="1"/>
  <c r="AW45" i="70" s="1"/>
  <c r="BM49" i="70"/>
  <c r="AG49" i="70" s="1"/>
  <c r="AW49" i="70" s="1"/>
  <c r="BM53" i="70"/>
  <c r="AG53" i="70" s="1"/>
  <c r="AW53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89" i="70"/>
  <c r="AG189" i="70" s="1"/>
  <c r="AW189" i="70" s="1"/>
  <c r="BM205" i="70"/>
  <c r="AG205" i="70" s="1"/>
  <c r="AW205" i="70" s="1"/>
  <c r="BM221" i="70"/>
  <c r="AG221" i="70" s="1"/>
  <c r="AW221" i="70" s="1"/>
  <c r="BM175" i="70"/>
  <c r="AG175" i="70" s="1"/>
  <c r="AW175" i="70" s="1"/>
  <c r="BM191" i="70"/>
  <c r="AG191" i="70" s="1"/>
  <c r="AW191" i="70" s="1"/>
  <c r="BM207" i="70"/>
  <c r="AG207" i="70" s="1"/>
  <c r="AW207" i="70" s="1"/>
  <c r="BM171" i="70"/>
  <c r="AG171" i="70" s="1"/>
  <c r="AW171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AR223" i="71" l="1"/>
  <c r="K2" i="71"/>
  <c r="AQ223" i="71"/>
  <c r="J2" i="71"/>
  <c r="AV223" i="71"/>
  <c r="G2" i="71"/>
  <c r="AJ223" i="71"/>
  <c r="AN223" i="71"/>
  <c r="O2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BF38" i="66" s="1"/>
  <c r="Z38" i="66" s="1"/>
  <c r="AP38" i="66" s="1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BF45" i="66" s="1"/>
  <c r="Z45" i="66" s="1"/>
  <c r="AP45" i="66" s="1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AP51" i="66" s="1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DB144" i="66"/>
  <c r="DB151" i="66"/>
  <c r="DB158" i="66"/>
  <c r="DB159" i="66"/>
  <c r="DB163" i="66"/>
  <c r="DB167" i="66"/>
  <c r="DB171" i="66"/>
  <c r="DB175" i="66"/>
  <c r="BF175" i="66" s="1"/>
  <c r="Z175" i="66" s="1"/>
  <c r="AP175" i="66" s="1"/>
  <c r="DB179" i="66"/>
  <c r="DB183" i="66"/>
  <c r="DB187" i="66"/>
  <c r="DB191" i="66"/>
  <c r="DB195" i="66"/>
  <c r="DB199" i="66"/>
  <c r="DB203" i="66"/>
  <c r="BF203" i="66" s="1"/>
  <c r="Z203" i="66" s="1"/>
  <c r="AP203" i="66" s="1"/>
  <c r="DB207" i="66"/>
  <c r="DB211" i="66"/>
  <c r="BF211" i="66" s="1"/>
  <c r="Z211" i="66" s="1"/>
  <c r="AP211" i="66" s="1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BF115" i="66" s="1"/>
  <c r="Z115" i="66" s="1"/>
  <c r="AP115" i="66" s="1"/>
  <c r="DB124" i="66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BF87" i="66" s="1"/>
  <c r="Z87" i="66" s="1"/>
  <c r="AP87" i="66" s="1"/>
  <c r="DB103" i="66"/>
  <c r="DB104" i="66"/>
  <c r="DB118" i="66"/>
  <c r="BF118" i="66" s="1"/>
  <c r="Z118" i="66" s="1"/>
  <c r="AP118" i="66" s="1"/>
  <c r="DB127" i="66"/>
  <c r="DB136" i="66"/>
  <c r="DB150" i="66"/>
  <c r="DB165" i="66"/>
  <c r="DB173" i="66"/>
  <c r="BF173" i="66" s="1"/>
  <c r="Z173" i="66" s="1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BF143" i="66" s="1"/>
  <c r="Z143" i="66" s="1"/>
  <c r="AP143" i="66" s="1"/>
  <c r="DB169" i="66"/>
  <c r="DB185" i="66"/>
  <c r="DB201" i="66"/>
  <c r="BF201" i="66" s="1"/>
  <c r="Z201" i="66" s="1"/>
  <c r="AP201" i="66" s="1"/>
  <c r="DB217" i="66"/>
  <c r="DB40" i="66"/>
  <c r="DB72" i="66"/>
  <c r="DB122" i="66"/>
  <c r="DB140" i="66"/>
  <c r="DB168" i="66"/>
  <c r="BF168" i="66" s="1"/>
  <c r="Z168" i="66" s="1"/>
  <c r="AP168" i="66" s="1"/>
  <c r="DB184" i="66"/>
  <c r="DB200" i="66"/>
  <c r="DB216" i="66"/>
  <c r="BF216" i="66" s="1"/>
  <c r="Z216" i="66" s="1"/>
  <c r="AP216" i="66" s="1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BF208" i="66" s="1"/>
  <c r="Z208" i="66" s="1"/>
  <c r="AP208" i="66" s="1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BK29" i="66" s="1"/>
  <c r="AE29" i="66" s="1"/>
  <c r="AU29" i="66" s="1"/>
  <c r="DG33" i="66"/>
  <c r="DG37" i="66"/>
  <c r="DG41" i="66"/>
  <c r="DG45" i="66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BK40" i="66" s="1"/>
  <c r="AE40" i="66" s="1"/>
  <c r="AU40" i="66" s="1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BK146" i="66" s="1"/>
  <c r="AE146" i="66" s="1"/>
  <c r="AU146" i="66" s="1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BK209" i="66" s="1"/>
  <c r="AE209" i="66" s="1"/>
  <c r="AU209" i="66" s="1"/>
  <c r="DG213" i="66"/>
  <c r="BK213" i="66" s="1"/>
  <c r="AE213" i="66" s="1"/>
  <c r="AU213" i="66" s="1"/>
  <c r="DG217" i="66"/>
  <c r="BK217" i="66" s="1"/>
  <c r="AE217" i="66" s="1"/>
  <c r="AU217" i="66" s="1"/>
  <c r="DG221" i="66"/>
  <c r="BK221" i="66" s="1"/>
  <c r="AE221" i="66" s="1"/>
  <c r="AU221" i="66" s="1"/>
  <c r="DG23" i="66"/>
  <c r="BK23" i="66" s="1"/>
  <c r="AE23" i="66" s="1"/>
  <c r="AU23" i="66" s="1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BK199" i="66" s="1"/>
  <c r="AE199" i="66" s="1"/>
  <c r="AU199" i="66" s="1"/>
  <c r="DG215" i="66"/>
  <c r="DG38" i="66"/>
  <c r="BK38" i="66" s="1"/>
  <c r="AE38" i="66" s="1"/>
  <c r="AU38" i="66" s="1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BD24" i="66" s="1"/>
  <c r="X24" i="66" s="1"/>
  <c r="AN24" i="66" s="1"/>
  <c r="CZ28" i="66"/>
  <c r="CZ32" i="66"/>
  <c r="CZ36" i="66"/>
  <c r="BD36" i="66" s="1"/>
  <c r="X36" i="66" s="1"/>
  <c r="AN36" i="66" s="1"/>
  <c r="CZ40" i="66"/>
  <c r="CZ44" i="66"/>
  <c r="CZ48" i="66"/>
  <c r="CZ52" i="66"/>
  <c r="CZ56" i="66"/>
  <c r="CZ60" i="66"/>
  <c r="CZ64" i="66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BD23" i="66" s="1"/>
  <c r="X23" i="66" s="1"/>
  <c r="AN23" i="66" s="1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CZ95" i="66"/>
  <c r="CZ99" i="66"/>
  <c r="CZ103" i="66"/>
  <c r="BD103" i="66" s="1"/>
  <c r="X103" i="66" s="1"/>
  <c r="AN103" i="66" s="1"/>
  <c r="CZ107" i="66"/>
  <c r="BD107" i="66" s="1"/>
  <c r="X107" i="66" s="1"/>
  <c r="AN107" i="66" s="1"/>
  <c r="CZ111" i="66"/>
  <c r="CZ115" i="66"/>
  <c r="CZ119" i="66"/>
  <c r="BD119" i="66" s="1"/>
  <c r="X119" i="66" s="1"/>
  <c r="AN119" i="66" s="1"/>
  <c r="CZ123" i="66"/>
  <c r="BD123" i="66" s="1"/>
  <c r="X123" i="66" s="1"/>
  <c r="AN123" i="66" s="1"/>
  <c r="CZ127" i="66"/>
  <c r="CZ131" i="66"/>
  <c r="CZ135" i="66"/>
  <c r="BD135" i="66" s="1"/>
  <c r="X135" i="66" s="1"/>
  <c r="AN135" i="66" s="1"/>
  <c r="CZ139" i="66"/>
  <c r="CZ143" i="66"/>
  <c r="CZ147" i="66"/>
  <c r="BD147" i="66" s="1"/>
  <c r="X147" i="66" s="1"/>
  <c r="AN147" i="66" s="1"/>
  <c r="CZ151" i="66"/>
  <c r="BD151" i="66" s="1"/>
  <c r="X151" i="66" s="1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BD217" i="66" s="1"/>
  <c r="X217" i="66" s="1"/>
  <c r="AN217" i="66" s="1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BD164" i="66" s="1"/>
  <c r="X164" i="66" s="1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BD212" i="66" s="1"/>
  <c r="X212" i="66" s="1"/>
  <c r="AN212" i="66" s="1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BD214" i="66" s="1"/>
  <c r="X214" i="66" s="1"/>
  <c r="AN214" i="66" s="1"/>
  <c r="CZ222" i="66"/>
  <c r="BD222" i="66" s="1"/>
  <c r="X222" i="66" s="1"/>
  <c r="AN222" i="66" s="1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CZ162" i="66"/>
  <c r="CZ178" i="66"/>
  <c r="CZ194" i="66"/>
  <c r="BD194" i="66" s="1"/>
  <c r="X194" i="66" s="1"/>
  <c r="AN194" i="66" s="1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BM43" i="66" s="1"/>
  <c r="AG43" i="66" s="1"/>
  <c r="AW43" i="66" s="1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DI22" i="66"/>
  <c r="DI26" i="66"/>
  <c r="DI30" i="66"/>
  <c r="DI34" i="66"/>
  <c r="DI38" i="66"/>
  <c r="DI42" i="66"/>
  <c r="DI46" i="66"/>
  <c r="DI50" i="66"/>
  <c r="BM50" i="66" s="1"/>
  <c r="AG50" i="66" s="1"/>
  <c r="AW50" i="66" s="1"/>
  <c r="DI54" i="66"/>
  <c r="DI58" i="66"/>
  <c r="DI62" i="66"/>
  <c r="DI66" i="66"/>
  <c r="DI70" i="66"/>
  <c r="BM70" i="66" s="1"/>
  <c r="AG70" i="66" s="1"/>
  <c r="AW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BM148" i="66" s="1"/>
  <c r="AG148" i="66" s="1"/>
  <c r="AW148" i="66" s="1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BM168" i="66" s="1"/>
  <c r="AG168" i="66" s="1"/>
  <c r="AW168" i="66" s="1"/>
  <c r="DI172" i="66"/>
  <c r="DI176" i="66"/>
  <c r="DI180" i="66"/>
  <c r="BM180" i="66" s="1"/>
  <c r="AG180" i="66" s="1"/>
  <c r="AW180" i="66" s="1"/>
  <c r="DI184" i="66"/>
  <c r="BM184" i="66" s="1"/>
  <c r="AG184" i="66" s="1"/>
  <c r="AW184" i="66" s="1"/>
  <c r="DI188" i="66"/>
  <c r="DI192" i="66"/>
  <c r="DI196" i="66"/>
  <c r="BM196" i="66" s="1"/>
  <c r="AG196" i="66" s="1"/>
  <c r="AW196" i="66" s="1"/>
  <c r="DI200" i="66"/>
  <c r="DI204" i="66"/>
  <c r="BM204" i="66" s="1"/>
  <c r="AG204" i="66" s="1"/>
  <c r="AW204" i="66" s="1"/>
  <c r="DI208" i="66"/>
  <c r="BM208" i="66" s="1"/>
  <c r="AG208" i="66" s="1"/>
  <c r="AW208" i="66" s="1"/>
  <c r="DI212" i="66"/>
  <c r="BM212" i="66" s="1"/>
  <c r="AG212" i="66" s="1"/>
  <c r="AW212" i="66" s="1"/>
  <c r="DI216" i="66"/>
  <c r="BM216" i="66" s="1"/>
  <c r="AG216" i="66" s="1"/>
  <c r="AW216" i="66" s="1"/>
  <c r="DI220" i="66"/>
  <c r="BM220" i="66" s="1"/>
  <c r="AG220" i="66" s="1"/>
  <c r="AW220" i="66" s="1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BM113" i="66" s="1"/>
  <c r="AG113" i="66" s="1"/>
  <c r="AW113" i="66" s="1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BM112" i="66" s="1"/>
  <c r="AG112" i="66" s="1"/>
  <c r="AW112" i="66" s="1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BM209" i="66" s="1"/>
  <c r="AG209" i="66" s="1"/>
  <c r="AW209" i="66" s="1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BM214" i="66" s="1"/>
  <c r="AG214" i="66" s="1"/>
  <c r="AW214" i="66" s="1"/>
  <c r="DI37" i="66"/>
  <c r="BM37" i="66" s="1"/>
  <c r="AG37" i="66" s="1"/>
  <c r="AW37" i="66" s="1"/>
  <c r="DI69" i="66"/>
  <c r="DI101" i="66"/>
  <c r="DI105" i="66"/>
  <c r="DI128" i="66"/>
  <c r="DI151" i="66"/>
  <c r="DI165" i="66"/>
  <c r="DI181" i="66"/>
  <c r="DI197" i="66"/>
  <c r="BM197" i="66" s="1"/>
  <c r="AG197" i="66" s="1"/>
  <c r="AW197" i="66" s="1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BM221" i="66" s="1"/>
  <c r="AG221" i="66" s="1"/>
  <c r="AW221" i="66" s="1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BG73" i="66" s="1"/>
  <c r="AA73" i="66" s="1"/>
  <c r="AQ73" i="66" s="1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BG36" i="66" s="1"/>
  <c r="AA36" i="66" s="1"/>
  <c r="AQ36" i="66" s="1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BG22" i="66" s="1"/>
  <c r="AA22" i="66" s="1"/>
  <c r="AQ22" i="66" s="1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BG31" i="66" s="1"/>
  <c r="AA31" i="66" s="1"/>
  <c r="AQ31" i="66" s="1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BG213" i="66" s="1"/>
  <c r="AA213" i="66" s="1"/>
  <c r="AQ213" i="66" s="1"/>
  <c r="DC217" i="66"/>
  <c r="BG217" i="66" s="1"/>
  <c r="AA217" i="66" s="1"/>
  <c r="AQ217" i="66" s="1"/>
  <c r="DC221" i="66"/>
  <c r="BG221" i="66" s="1"/>
  <c r="AA221" i="66" s="1"/>
  <c r="AQ221" i="66" s="1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BG199" i="66" s="1"/>
  <c r="AA199" i="66" s="1"/>
  <c r="AQ199" i="66" s="1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BG196" i="66" s="1"/>
  <c r="AA196" i="66" s="1"/>
  <c r="AQ196" i="66" s="1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BG26" i="66" s="1"/>
  <c r="AA26" i="66" s="1"/>
  <c r="AQ26" i="66" s="1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BG220" i="66" s="1"/>
  <c r="AA220" i="66" s="1"/>
  <c r="AQ220" i="66" s="1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BI56" i="66" s="1"/>
  <c r="AC56" i="66" s="1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BI181" i="66" s="1"/>
  <c r="AC181" i="66" s="1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BI34" i="66" s="1"/>
  <c r="AC34" i="66" s="1"/>
  <c r="AS34" i="66" s="1"/>
  <c r="DU55" i="66"/>
  <c r="DU69" i="66"/>
  <c r="DU76" i="66"/>
  <c r="DU84" i="66"/>
  <c r="DU92" i="66"/>
  <c r="DU100" i="66"/>
  <c r="DU108" i="66"/>
  <c r="DU116" i="66"/>
  <c r="BI116" i="66" s="1"/>
  <c r="AC116" i="66" s="1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BN30" i="66" s="1"/>
  <c r="AH30" i="66" s="1"/>
  <c r="AX30" i="66" s="1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BN29" i="66" s="1"/>
  <c r="AH29" i="66" s="1"/>
  <c r="AX29" i="66" s="1"/>
  <c r="DJ33" i="66"/>
  <c r="DJ37" i="66"/>
  <c r="DJ41" i="66"/>
  <c r="DJ45" i="66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BN35" i="66" s="1"/>
  <c r="AH35" i="66" s="1"/>
  <c r="AX35" i="66" s="1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BN207" i="66" s="1"/>
  <c r="AH207" i="66" s="1"/>
  <c r="AX207" i="66" s="1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BN198" i="66" s="1"/>
  <c r="AH198" i="66" s="1"/>
  <c r="AX198" i="66" s="1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BN212" i="66" s="1"/>
  <c r="AH212" i="66" s="1"/>
  <c r="AX212" i="66" s="1"/>
  <c r="DJ220" i="66"/>
  <c r="BN220" i="66" s="1"/>
  <c r="AH220" i="66" s="1"/>
  <c r="AX220" i="66" s="1"/>
  <c r="DJ31" i="66"/>
  <c r="BN31" i="66" s="1"/>
  <c r="AH31" i="66" s="1"/>
  <c r="AX31" i="66" s="1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BN197" i="66" s="1"/>
  <c r="AH197" i="66" s="1"/>
  <c r="AX197" i="66" s="1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BN201" i="66" s="1"/>
  <c r="AH201" i="66" s="1"/>
  <c r="AX201" i="66" s="1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BC88" i="66" s="1"/>
  <c r="W88" i="66" s="1"/>
  <c r="AM88" i="66" s="1"/>
  <c r="DO92" i="66"/>
  <c r="DO96" i="66"/>
  <c r="DO100" i="66"/>
  <c r="DO104" i="66"/>
  <c r="BC104" i="66" s="1"/>
  <c r="W104" i="66" s="1"/>
  <c r="AM104" i="66" s="1"/>
  <c r="DO108" i="66"/>
  <c r="DO112" i="66"/>
  <c r="DO116" i="66"/>
  <c r="DO120" i="66"/>
  <c r="BC120" i="66" s="1"/>
  <c r="W120" i="66" s="1"/>
  <c r="AM120" i="66" s="1"/>
  <c r="DO124" i="66"/>
  <c r="DO128" i="66"/>
  <c r="DO132" i="66"/>
  <c r="DO136" i="66"/>
  <c r="BC136" i="66" s="1"/>
  <c r="W136" i="66" s="1"/>
  <c r="AM136" i="66" s="1"/>
  <c r="DO140" i="66"/>
  <c r="DO144" i="66"/>
  <c r="DO148" i="66"/>
  <c r="DO152" i="66"/>
  <c r="BC152" i="66" s="1"/>
  <c r="W152" i="66" s="1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BC75" i="66" s="1"/>
  <c r="W75" i="66" s="1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BC41" i="66" s="1"/>
  <c r="W41" i="66" s="1"/>
  <c r="AM41" i="66" s="1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BC172" i="66" s="1"/>
  <c r="W172" i="66" s="1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BC109" i="66" s="1"/>
  <c r="W109" i="66" s="1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BC216" i="66" s="1"/>
  <c r="W216" i="66" s="1"/>
  <c r="AM216" i="66" s="1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BJ222" i="66"/>
  <c r="AD222" i="66" s="1"/>
  <c r="AT222" i="66" s="1"/>
  <c r="BJ218" i="66"/>
  <c r="AD218" i="66" s="1"/>
  <c r="AT218" i="66" s="1"/>
  <c r="BJ214" i="66"/>
  <c r="AD214" i="66" s="1"/>
  <c r="AT214" i="66" s="1"/>
  <c r="BJ210" i="66"/>
  <c r="AD210" i="66" s="1"/>
  <c r="AT210" i="66" s="1"/>
  <c r="BJ206" i="66"/>
  <c r="AD206" i="66" s="1"/>
  <c r="AT206" i="66" s="1"/>
  <c r="BJ202" i="66"/>
  <c r="AD202" i="66" s="1"/>
  <c r="AT202" i="66" s="1"/>
  <c r="BJ198" i="66"/>
  <c r="AD198" i="66" s="1"/>
  <c r="AT198" i="66" s="1"/>
  <c r="BJ194" i="66"/>
  <c r="AD194" i="66" s="1"/>
  <c r="AT194" i="66" s="1"/>
  <c r="BJ190" i="66"/>
  <c r="AD190" i="66" s="1"/>
  <c r="AT190" i="66" s="1"/>
  <c r="BJ186" i="66"/>
  <c r="AD186" i="66" s="1"/>
  <c r="AT186" i="66" s="1"/>
  <c r="BJ182" i="66"/>
  <c r="AD182" i="66" s="1"/>
  <c r="AT182" i="66" s="1"/>
  <c r="BJ178" i="66"/>
  <c r="AD178" i="66" s="1"/>
  <c r="AT178" i="66" s="1"/>
  <c r="BJ174" i="66"/>
  <c r="AD174" i="66" s="1"/>
  <c r="AT174" i="66" s="1"/>
  <c r="BJ170" i="66"/>
  <c r="AD170" i="66" s="1"/>
  <c r="AT170" i="66" s="1"/>
  <c r="BJ166" i="66"/>
  <c r="AD166" i="66" s="1"/>
  <c r="AT166" i="66" s="1"/>
  <c r="BJ162" i="66"/>
  <c r="AD162" i="66" s="1"/>
  <c r="AT162" i="66" s="1"/>
  <c r="BJ158" i="66"/>
  <c r="AD158" i="66" s="1"/>
  <c r="AT158" i="66" s="1"/>
  <c r="BJ154" i="66"/>
  <c r="AD154" i="66" s="1"/>
  <c r="AT154" i="66" s="1"/>
  <c r="BJ150" i="66"/>
  <c r="AD150" i="66" s="1"/>
  <c r="AT150" i="66" s="1"/>
  <c r="BJ146" i="66"/>
  <c r="AD146" i="66" s="1"/>
  <c r="AT146" i="66" s="1"/>
  <c r="BJ142" i="66"/>
  <c r="AD142" i="66" s="1"/>
  <c r="AT142" i="66" s="1"/>
  <c r="BJ138" i="66"/>
  <c r="AD138" i="66" s="1"/>
  <c r="AT138" i="66" s="1"/>
  <c r="BJ134" i="66"/>
  <c r="AD134" i="66" s="1"/>
  <c r="AT134" i="66" s="1"/>
  <c r="BJ130" i="66"/>
  <c r="AD130" i="66" s="1"/>
  <c r="AT130" i="66" s="1"/>
  <c r="BJ126" i="66"/>
  <c r="AD126" i="66" s="1"/>
  <c r="AT126" i="66" s="1"/>
  <c r="BJ122" i="66"/>
  <c r="AD122" i="66" s="1"/>
  <c r="AT122" i="66" s="1"/>
  <c r="BJ118" i="66"/>
  <c r="AD118" i="66" s="1"/>
  <c r="AT118" i="66" s="1"/>
  <c r="BJ114" i="66"/>
  <c r="AD114" i="66" s="1"/>
  <c r="AT114" i="66" s="1"/>
  <c r="BJ110" i="66"/>
  <c r="AD110" i="66" s="1"/>
  <c r="AT110" i="66" s="1"/>
  <c r="BJ106" i="66"/>
  <c r="AD106" i="66" s="1"/>
  <c r="AT106" i="66" s="1"/>
  <c r="BJ102" i="66"/>
  <c r="AD102" i="66" s="1"/>
  <c r="AT102" i="66" s="1"/>
  <c r="BJ98" i="66"/>
  <c r="AD98" i="66" s="1"/>
  <c r="AT98" i="66" s="1"/>
  <c r="BJ94" i="66"/>
  <c r="AD94" i="66" s="1"/>
  <c r="AT94" i="66" s="1"/>
  <c r="BJ90" i="66"/>
  <c r="AD90" i="66" s="1"/>
  <c r="AT90" i="66" s="1"/>
  <c r="BJ86" i="66"/>
  <c r="AD86" i="66" s="1"/>
  <c r="AT86" i="66" s="1"/>
  <c r="BJ43" i="66"/>
  <c r="AD43" i="66" s="1"/>
  <c r="AT43" i="66" s="1"/>
  <c r="BJ27" i="66"/>
  <c r="AD27" i="66" s="1"/>
  <c r="AT27" i="66" s="1"/>
  <c r="BJ63" i="66"/>
  <c r="AD63" i="66" s="1"/>
  <c r="AT63" i="66" s="1"/>
  <c r="BJ74" i="66"/>
  <c r="AD74" i="66" s="1"/>
  <c r="AT74" i="66" s="1"/>
  <c r="BJ58" i="66"/>
  <c r="AD58" i="66" s="1"/>
  <c r="AT58" i="66" s="1"/>
  <c r="BJ24" i="66"/>
  <c r="AD24" i="66" s="1"/>
  <c r="AT24" i="66" s="1"/>
  <c r="BJ75" i="66"/>
  <c r="AD75" i="66" s="1"/>
  <c r="AT75" i="66" s="1"/>
  <c r="BJ55" i="66"/>
  <c r="AD55" i="66" s="1"/>
  <c r="AT55" i="66" s="1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AZ120" i="66" s="1"/>
  <c r="T120" i="66" s="1"/>
  <c r="AJ120" i="66" s="1"/>
  <c r="DL119" i="66"/>
  <c r="DL118" i="66"/>
  <c r="DL117" i="66"/>
  <c r="DL116" i="66"/>
  <c r="DL115" i="66"/>
  <c r="DL114" i="66"/>
  <c r="DL113" i="66"/>
  <c r="DL112" i="66"/>
  <c r="AZ112" i="66" s="1"/>
  <c r="T112" i="66" s="1"/>
  <c r="AJ112" i="66" s="1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AZ100" i="66" s="1"/>
  <c r="T100" i="66" s="1"/>
  <c r="AJ100" i="66" s="1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AZ88" i="66" s="1"/>
  <c r="T88" i="66" s="1"/>
  <c r="AJ88" i="66" s="1"/>
  <c r="DL87" i="66"/>
  <c r="DL86" i="66"/>
  <c r="DL48" i="66"/>
  <c r="DL47" i="66"/>
  <c r="DL46" i="66"/>
  <c r="DL45" i="66"/>
  <c r="DL44" i="66"/>
  <c r="DL43" i="66"/>
  <c r="AZ43" i="66" s="1"/>
  <c r="T43" i="66" s="1"/>
  <c r="AJ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AZ27" i="66" s="1"/>
  <c r="T27" i="66" s="1"/>
  <c r="AJ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M103" i="66" l="1"/>
  <c r="AG103" i="66" s="1"/>
  <c r="AW103" i="66" s="1"/>
  <c r="BK118" i="66"/>
  <c r="AE118" i="66" s="1"/>
  <c r="AU118" i="66" s="1"/>
  <c r="BM100" i="66"/>
  <c r="AG100" i="66" s="1"/>
  <c r="AW100" i="66" s="1"/>
  <c r="BM151" i="66"/>
  <c r="AG151" i="66" s="1"/>
  <c r="AW151" i="66" s="1"/>
  <c r="BF122" i="66"/>
  <c r="Z122" i="66" s="1"/>
  <c r="AP122" i="66" s="1"/>
  <c r="BD91" i="66"/>
  <c r="X91" i="66" s="1"/>
  <c r="AN91" i="66" s="1"/>
  <c r="BF103" i="66"/>
  <c r="Z103" i="66" s="1"/>
  <c r="AP103" i="66" s="1"/>
  <c r="BF142" i="66"/>
  <c r="Z142" i="66" s="1"/>
  <c r="AP142" i="66" s="1"/>
  <c r="BF106" i="66"/>
  <c r="Z106" i="66" s="1"/>
  <c r="AP106" i="66" s="1"/>
  <c r="BC213" i="66"/>
  <c r="W213" i="66" s="1"/>
  <c r="AM213" i="66" s="1"/>
  <c r="BC192" i="66"/>
  <c r="W192" i="66" s="1"/>
  <c r="AM192" i="66" s="1"/>
  <c r="BC46" i="66"/>
  <c r="W46" i="66" s="1"/>
  <c r="AM46" i="66" s="1"/>
  <c r="BC30" i="66"/>
  <c r="W30" i="66" s="1"/>
  <c r="AM30" i="66" s="1"/>
  <c r="BC148" i="66"/>
  <c r="W148" i="66" s="1"/>
  <c r="AM148" i="66" s="1"/>
  <c r="BC132" i="66"/>
  <c r="W132" i="66" s="1"/>
  <c r="AM132" i="66" s="1"/>
  <c r="BC84" i="66"/>
  <c r="W84" i="66" s="1"/>
  <c r="AM84" i="66" s="1"/>
  <c r="AZ93" i="66"/>
  <c r="T93" i="66" s="1"/>
  <c r="AJ93" i="66" s="1"/>
  <c r="AZ74" i="66"/>
  <c r="T74" i="66" s="1"/>
  <c r="AJ74" i="66" s="1"/>
  <c r="AZ82" i="66"/>
  <c r="T82" i="66" s="1"/>
  <c r="AJ82" i="66" s="1"/>
  <c r="AZ153" i="66"/>
  <c r="T153" i="66" s="1"/>
  <c r="AJ153" i="66" s="1"/>
  <c r="AZ177" i="66"/>
  <c r="T177" i="66" s="1"/>
  <c r="AJ177" i="66" s="1"/>
  <c r="AZ193" i="66"/>
  <c r="T193" i="66" s="1"/>
  <c r="AJ193" i="66" s="1"/>
  <c r="AZ217" i="66"/>
  <c r="T217" i="66" s="1"/>
  <c r="AJ217" i="66" s="1"/>
  <c r="AZ162" i="66"/>
  <c r="T162" i="66" s="1"/>
  <c r="AJ162" i="66" s="1"/>
  <c r="BF40" i="66"/>
  <c r="Z40" i="66" s="1"/>
  <c r="AP40" i="66" s="1"/>
  <c r="BF220" i="66"/>
  <c r="Z220" i="66" s="1"/>
  <c r="AP220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199" i="66"/>
  <c r="Z199" i="66" s="1"/>
  <c r="AP199" i="66" s="1"/>
  <c r="BF25" i="66"/>
  <c r="Z25" i="66" s="1"/>
  <c r="AP25" i="66" s="1"/>
  <c r="BF26" i="66"/>
  <c r="Z26" i="66" s="1"/>
  <c r="AP26" i="66" s="1"/>
  <c r="BC71" i="66"/>
  <c r="W71" i="66" s="1"/>
  <c r="AM71" i="66" s="1"/>
  <c r="BC167" i="66"/>
  <c r="W167" i="66" s="1"/>
  <c r="AM167" i="66" s="1"/>
  <c r="BC196" i="66"/>
  <c r="W196" i="66" s="1"/>
  <c r="AM196" i="66" s="1"/>
  <c r="BC119" i="66"/>
  <c r="W119" i="66" s="1"/>
  <c r="AM119" i="66" s="1"/>
  <c r="BC165" i="66"/>
  <c r="W165" i="66" s="1"/>
  <c r="AM165" i="66" s="1"/>
  <c r="BC100" i="66"/>
  <c r="W100" i="66" s="1"/>
  <c r="AM100" i="66" s="1"/>
  <c r="BC36" i="66"/>
  <c r="W36" i="66" s="1"/>
  <c r="AM36" i="66" s="1"/>
  <c r="BI161" i="66"/>
  <c r="AC161" i="66" s="1"/>
  <c r="AS161" i="66" s="1"/>
  <c r="BI220" i="66"/>
  <c r="AC220" i="66" s="1"/>
  <c r="AS220" i="66" s="1"/>
  <c r="BI152" i="66"/>
  <c r="AC152" i="66" s="1"/>
  <c r="AS152" i="66" s="1"/>
  <c r="BI52" i="66"/>
  <c r="AC52" i="66" s="1"/>
  <c r="AS52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33" i="66"/>
  <c r="Z33" i="66" s="1"/>
  <c r="AP33" i="66" s="1"/>
  <c r="BF98" i="66"/>
  <c r="Z98" i="66" s="1"/>
  <c r="AP98" i="66" s="1"/>
  <c r="BC87" i="66"/>
  <c r="W87" i="66" s="1"/>
  <c r="AM87" i="66" s="1"/>
  <c r="BC135" i="66"/>
  <c r="W135" i="66" s="1"/>
  <c r="AM135" i="66" s="1"/>
  <c r="BC164" i="66"/>
  <c r="W164" i="66" s="1"/>
  <c r="AM164" i="66" s="1"/>
  <c r="BC198" i="66"/>
  <c r="W198" i="66" s="1"/>
  <c r="AM198" i="66" s="1"/>
  <c r="BC116" i="66"/>
  <c r="W116" i="66" s="1"/>
  <c r="AM116" i="66" s="1"/>
  <c r="BC85" i="66"/>
  <c r="W85" i="66" s="1"/>
  <c r="AM85" i="66" s="1"/>
  <c r="BI162" i="66"/>
  <c r="AC162" i="66" s="1"/>
  <c r="AS162" i="66" s="1"/>
  <c r="BI186" i="66"/>
  <c r="AC186" i="66" s="1"/>
  <c r="AS186" i="66" s="1"/>
  <c r="BI81" i="66"/>
  <c r="AC81" i="66" s="1"/>
  <c r="AS81" i="66" s="1"/>
  <c r="BI171" i="66"/>
  <c r="AC171" i="66" s="1"/>
  <c r="AS171" i="66" s="1"/>
  <c r="BI53" i="66"/>
  <c r="AC53" i="66" s="1"/>
  <c r="AS53" i="66" s="1"/>
  <c r="BI172" i="66"/>
  <c r="AC172" i="66" s="1"/>
  <c r="AS172" i="66" s="1"/>
  <c r="BI129" i="66"/>
  <c r="AC129" i="66" s="1"/>
  <c r="AS129" i="66" s="1"/>
  <c r="AZ173" i="66"/>
  <c r="T173" i="66" s="1"/>
  <c r="AJ173" i="66" s="1"/>
  <c r="BK200" i="66"/>
  <c r="AE200" i="66" s="1"/>
  <c r="AU200" i="66" s="1"/>
  <c r="BK192" i="66"/>
  <c r="AE192" i="66" s="1"/>
  <c r="AU192" i="66" s="1"/>
  <c r="BK220" i="66"/>
  <c r="AE220" i="66" s="1"/>
  <c r="AU220" i="66" s="1"/>
  <c r="BK203" i="66"/>
  <c r="AE203" i="66" s="1"/>
  <c r="AU203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34" i="66"/>
  <c r="AE34" i="66" s="1"/>
  <c r="AU34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F24" i="66"/>
  <c r="Z24" i="66" s="1"/>
  <c r="AP24" i="66" s="1"/>
  <c r="BF72" i="66"/>
  <c r="Z72" i="66" s="1"/>
  <c r="AP72" i="66" s="1"/>
  <c r="BF185" i="66"/>
  <c r="Z185" i="66" s="1"/>
  <c r="AP185" i="66" s="1"/>
  <c r="BF205" i="66"/>
  <c r="Z205" i="66" s="1"/>
  <c r="AP205" i="66" s="1"/>
  <c r="BF127" i="66"/>
  <c r="Z127" i="66" s="1"/>
  <c r="AP127" i="66" s="1"/>
  <c r="BF196" i="66"/>
  <c r="Z196" i="66" s="1"/>
  <c r="AP196" i="66" s="1"/>
  <c r="BF164" i="66"/>
  <c r="Z164" i="66" s="1"/>
  <c r="AP164" i="66" s="1"/>
  <c r="BF132" i="66"/>
  <c r="Z132" i="66" s="1"/>
  <c r="AP132" i="66" s="1"/>
  <c r="BF84" i="66"/>
  <c r="Z84" i="66" s="1"/>
  <c r="AP84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29" i="66"/>
  <c r="Z29" i="66" s="1"/>
  <c r="AP29" i="66" s="1"/>
  <c r="BF94" i="66"/>
  <c r="Z94" i="66" s="1"/>
  <c r="AP94" i="66" s="1"/>
  <c r="BC125" i="66"/>
  <c r="W125" i="66" s="1"/>
  <c r="AM125" i="66" s="1"/>
  <c r="BC69" i="66"/>
  <c r="W69" i="66" s="1"/>
  <c r="AM69" i="66" s="1"/>
  <c r="BC53" i="66"/>
  <c r="W53" i="66" s="1"/>
  <c r="AM53" i="66" s="1"/>
  <c r="BC153" i="66"/>
  <c r="W153" i="66" s="1"/>
  <c r="AM153" i="66" s="1"/>
  <c r="BC143" i="66"/>
  <c r="W143" i="66" s="1"/>
  <c r="AM143" i="66" s="1"/>
  <c r="BC101" i="66"/>
  <c r="W101" i="66" s="1"/>
  <c r="AM101" i="66" s="1"/>
  <c r="BC166" i="66"/>
  <c r="W166" i="66" s="1"/>
  <c r="AM166" i="66" s="1"/>
  <c r="BC219" i="66"/>
  <c r="W219" i="66" s="1"/>
  <c r="AM219" i="66" s="1"/>
  <c r="BC146" i="66"/>
  <c r="W146" i="66" s="1"/>
  <c r="AM146" i="66" s="1"/>
  <c r="BC214" i="66"/>
  <c r="W214" i="66" s="1"/>
  <c r="AM214" i="66" s="1"/>
  <c r="BC145" i="66"/>
  <c r="W145" i="66" s="1"/>
  <c r="AM145" i="66" s="1"/>
  <c r="BC187" i="66"/>
  <c r="W187" i="66" s="1"/>
  <c r="AM187" i="66" s="1"/>
  <c r="BC107" i="66"/>
  <c r="W107" i="66" s="1"/>
  <c r="AM107" i="66" s="1"/>
  <c r="BC68" i="66"/>
  <c r="W68" i="66" s="1"/>
  <c r="AM68" i="66" s="1"/>
  <c r="BC66" i="66"/>
  <c r="W66" i="66" s="1"/>
  <c r="AM66" i="66" s="1"/>
  <c r="BC34" i="66"/>
  <c r="W34" i="66" s="1"/>
  <c r="AM34" i="66" s="1"/>
  <c r="BC47" i="66"/>
  <c r="W47" i="66" s="1"/>
  <c r="AM47" i="66" s="1"/>
  <c r="BI217" i="66"/>
  <c r="AC217" i="66" s="1"/>
  <c r="AS217" i="66" s="1"/>
  <c r="BI204" i="66"/>
  <c r="AC204" i="66" s="1"/>
  <c r="AS204" i="66" s="1"/>
  <c r="BI80" i="66"/>
  <c r="AC80" i="66" s="1"/>
  <c r="AS80" i="66" s="1"/>
  <c r="BI219" i="66"/>
  <c r="AC219" i="66" s="1"/>
  <c r="AS219" i="66" s="1"/>
  <c r="BI84" i="66"/>
  <c r="AC84" i="66" s="1"/>
  <c r="AS84" i="66" s="1"/>
  <c r="BI133" i="66"/>
  <c r="AC133" i="66" s="1"/>
  <c r="AS133" i="66" s="1"/>
  <c r="BI85" i="66"/>
  <c r="AC85" i="66" s="1"/>
  <c r="AS85" i="66" s="1"/>
  <c r="BI46" i="66"/>
  <c r="AC46" i="66" s="1"/>
  <c r="AS46" i="66" s="1"/>
  <c r="BI40" i="66"/>
  <c r="AC40" i="66" s="1"/>
  <c r="AS40" i="66" s="1"/>
  <c r="BC182" i="66"/>
  <c r="W182" i="66" s="1"/>
  <c r="AM182" i="66" s="1"/>
  <c r="BC200" i="66"/>
  <c r="W200" i="66" s="1"/>
  <c r="AM200" i="66" s="1"/>
  <c r="BC98" i="66"/>
  <c r="W98" i="66" s="1"/>
  <c r="AM98" i="66" s="1"/>
  <c r="BC67" i="66"/>
  <c r="W67" i="66" s="1"/>
  <c r="AM67" i="66" s="1"/>
  <c r="BC181" i="66"/>
  <c r="W181" i="66" s="1"/>
  <c r="AM181" i="66" s="1"/>
  <c r="BC99" i="66"/>
  <c r="W99" i="66" s="1"/>
  <c r="AM99" i="66" s="1"/>
  <c r="BI188" i="66"/>
  <c r="AC188" i="66" s="1"/>
  <c r="AS188" i="66" s="1"/>
  <c r="BI62" i="66"/>
  <c r="AC62" i="66" s="1"/>
  <c r="AS62" i="66" s="1"/>
  <c r="BI187" i="66"/>
  <c r="AC187" i="66" s="1"/>
  <c r="AS187" i="66" s="1"/>
  <c r="BI132" i="66"/>
  <c r="AC132" i="66" s="1"/>
  <c r="AS132" i="66" s="1"/>
  <c r="BI57" i="66"/>
  <c r="AC57" i="66" s="1"/>
  <c r="AS57" i="66" s="1"/>
  <c r="BI205" i="66"/>
  <c r="AC205" i="66" s="1"/>
  <c r="AS205" i="66" s="1"/>
  <c r="BI173" i="66"/>
  <c r="AC173" i="66" s="1"/>
  <c r="AS173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30" i="66"/>
  <c r="AC30" i="66" s="1"/>
  <c r="AS30" i="66" s="1"/>
  <c r="BC122" i="66"/>
  <c r="W122" i="66" s="1"/>
  <c r="AM122" i="66" s="1"/>
  <c r="BC197" i="66"/>
  <c r="W197" i="66" s="1"/>
  <c r="AM197" i="66" s="1"/>
  <c r="BC207" i="66"/>
  <c r="W207" i="66" s="1"/>
  <c r="AM207" i="66" s="1"/>
  <c r="BC37" i="66"/>
  <c r="W37" i="66" s="1"/>
  <c r="AM37" i="66" s="1"/>
  <c r="BC52" i="66"/>
  <c r="W52" i="66" s="1"/>
  <c r="AM52" i="66" s="1"/>
  <c r="BC70" i="66"/>
  <c r="W70" i="66" s="1"/>
  <c r="AM70" i="66" s="1"/>
  <c r="BC35" i="66"/>
  <c r="W35" i="66" s="1"/>
  <c r="AM35" i="66" s="1"/>
  <c r="BI35" i="66"/>
  <c r="AC35" i="66" s="1"/>
  <c r="AS35" i="66" s="1"/>
  <c r="BI112" i="66"/>
  <c r="AC112" i="66" s="1"/>
  <c r="AS112" i="66" s="1"/>
  <c r="BI203" i="66"/>
  <c r="AC203" i="66" s="1"/>
  <c r="AS203" i="66" s="1"/>
  <c r="BI156" i="66"/>
  <c r="AC156" i="66" s="1"/>
  <c r="AS156" i="66" s="1"/>
  <c r="BI153" i="66"/>
  <c r="AC153" i="66" s="1"/>
  <c r="AS153" i="66" s="1"/>
  <c r="BI105" i="66"/>
  <c r="AC105" i="66" s="1"/>
  <c r="AS105" i="66" s="1"/>
  <c r="BI73" i="66"/>
  <c r="AC73" i="66" s="1"/>
  <c r="AS73" i="66" s="1"/>
  <c r="BD30" i="66"/>
  <c r="X30" i="66" s="1"/>
  <c r="AN30" i="66" s="1"/>
  <c r="BD55" i="66"/>
  <c r="X55" i="66" s="1"/>
  <c r="AN55" i="66" s="1"/>
  <c r="BD171" i="66"/>
  <c r="X171" i="66" s="1"/>
  <c r="AN171" i="66" s="1"/>
  <c r="BD175" i="66"/>
  <c r="X175" i="66" s="1"/>
  <c r="AN175" i="66" s="1"/>
  <c r="BD68" i="66"/>
  <c r="X68" i="66" s="1"/>
  <c r="AN68" i="66" s="1"/>
  <c r="BD178" i="66"/>
  <c r="X178" i="66" s="1"/>
  <c r="AN178" i="66" s="1"/>
  <c r="BD159" i="66"/>
  <c r="X159" i="66" s="1"/>
  <c r="AN159" i="66" s="1"/>
  <c r="BD201" i="66"/>
  <c r="X201" i="66" s="1"/>
  <c r="AN201" i="66" s="1"/>
  <c r="BD162" i="66"/>
  <c r="X162" i="66" s="1"/>
  <c r="AN162" i="66" s="1"/>
  <c r="BD215" i="66"/>
  <c r="X215" i="66" s="1"/>
  <c r="AN215" i="66" s="1"/>
  <c r="BD183" i="66"/>
  <c r="X183" i="66" s="1"/>
  <c r="AN183" i="66" s="1"/>
  <c r="BD146" i="66"/>
  <c r="X146" i="66" s="1"/>
  <c r="AN146" i="66" s="1"/>
  <c r="BD104" i="66"/>
  <c r="X104" i="66" s="1"/>
  <c r="AN104" i="66" s="1"/>
  <c r="BD71" i="66"/>
  <c r="X71" i="66" s="1"/>
  <c r="AN71" i="66" s="1"/>
  <c r="BG170" i="66"/>
  <c r="AA170" i="66" s="1"/>
  <c r="AQ170" i="66" s="1"/>
  <c r="BG219" i="66"/>
  <c r="AA219" i="66" s="1"/>
  <c r="AQ219" i="66" s="1"/>
  <c r="BG35" i="66"/>
  <c r="AA35" i="66" s="1"/>
  <c r="AQ35" i="66" s="1"/>
  <c r="BG122" i="66"/>
  <c r="AA122" i="66" s="1"/>
  <c r="AQ122" i="66" s="1"/>
  <c r="BG207" i="66"/>
  <c r="AA207" i="66" s="1"/>
  <c r="AQ207" i="66" s="1"/>
  <c r="BG175" i="66"/>
  <c r="AA175" i="66" s="1"/>
  <c r="AQ175" i="66" s="1"/>
  <c r="BG142" i="66"/>
  <c r="AA142" i="66" s="1"/>
  <c r="AQ142" i="66" s="1"/>
  <c r="BG209" i="66"/>
  <c r="AA209" i="66" s="1"/>
  <c r="AQ209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G28" i="66"/>
  <c r="AA28" i="66" s="1"/>
  <c r="AQ28" i="66" s="1"/>
  <c r="BG29" i="66"/>
  <c r="AA29" i="66" s="1"/>
  <c r="AQ29" i="66" s="1"/>
  <c r="BG172" i="66"/>
  <c r="AA172" i="66" s="1"/>
  <c r="AQ172" i="66" s="1"/>
  <c r="BG212" i="66"/>
  <c r="AA212" i="66" s="1"/>
  <c r="AQ21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210" i="66"/>
  <c r="AA210" i="66" s="1"/>
  <c r="AQ210" i="66" s="1"/>
  <c r="BG70" i="66"/>
  <c r="AA70" i="66" s="1"/>
  <c r="AQ70" i="66" s="1"/>
  <c r="BG38" i="66"/>
  <c r="AA38" i="66" s="1"/>
  <c r="AQ38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G25" i="66"/>
  <c r="AA25" i="66" s="1"/>
  <c r="AQ25" i="66" s="1"/>
  <c r="BG191" i="66"/>
  <c r="AA191" i="66" s="1"/>
  <c r="AQ191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90" i="66"/>
  <c r="AA190" i="66" s="1"/>
  <c r="AQ190" i="66" s="1"/>
  <c r="BG101" i="66"/>
  <c r="AA101" i="66" s="1"/>
  <c r="AQ101" i="66" s="1"/>
  <c r="BG69" i="66"/>
  <c r="AA69" i="66" s="1"/>
  <c r="AQ69" i="66" s="1"/>
  <c r="BG131" i="66"/>
  <c r="AA131" i="66" s="1"/>
  <c r="AQ131" i="66" s="1"/>
  <c r="BG39" i="66"/>
  <c r="AA39" i="66" s="1"/>
  <c r="AQ39" i="66" s="1"/>
  <c r="BG58" i="66"/>
  <c r="AA58" i="66" s="1"/>
  <c r="AQ58" i="66" s="1"/>
  <c r="BG179" i="66"/>
  <c r="AA179" i="66" s="1"/>
  <c r="AQ179" i="66" s="1"/>
  <c r="BG216" i="66"/>
  <c r="AA216" i="66" s="1"/>
  <c r="AQ216" i="66" s="1"/>
  <c r="BG154" i="66"/>
  <c r="AA154" i="66" s="1"/>
  <c r="AQ154" i="66" s="1"/>
  <c r="BG189" i="66"/>
  <c r="AA189" i="66" s="1"/>
  <c r="AQ189" i="66" s="1"/>
  <c r="BG55" i="66"/>
  <c r="AA55" i="66" s="1"/>
  <c r="AQ55" i="66" s="1"/>
  <c r="BG23" i="66"/>
  <c r="AA23" i="66" s="1"/>
  <c r="AQ23" i="66" s="1"/>
  <c r="BG178" i="66"/>
  <c r="AA178" i="66" s="1"/>
  <c r="AQ178" i="66" s="1"/>
  <c r="BG121" i="66"/>
  <c r="AA121" i="66" s="1"/>
  <c r="AQ121" i="66" s="1"/>
  <c r="BG24" i="66"/>
  <c r="AA24" i="66" s="1"/>
  <c r="AQ24" i="66" s="1"/>
  <c r="BF44" i="66"/>
  <c r="Z44" i="66" s="1"/>
  <c r="AP44" i="66" s="1"/>
  <c r="BF147" i="66"/>
  <c r="Z147" i="66" s="1"/>
  <c r="AP147" i="66" s="1"/>
  <c r="BF184" i="66"/>
  <c r="Z184" i="66" s="1"/>
  <c r="AP184" i="66" s="1"/>
  <c r="BF206" i="66"/>
  <c r="Z206" i="66" s="1"/>
  <c r="AP206" i="66" s="1"/>
  <c r="BF52" i="66"/>
  <c r="Z52" i="66" s="1"/>
  <c r="AP52" i="66" s="1"/>
  <c r="BF135" i="66"/>
  <c r="Z135" i="66" s="1"/>
  <c r="AP135" i="66" s="1"/>
  <c r="BF83" i="66"/>
  <c r="Z83" i="66" s="1"/>
  <c r="AP83" i="66" s="1"/>
  <c r="BF46" i="66"/>
  <c r="Z46" i="66" s="1"/>
  <c r="AP46" i="66" s="1"/>
  <c r="BF217" i="66"/>
  <c r="Z217" i="66" s="1"/>
  <c r="AP217" i="66" s="1"/>
  <c r="BD108" i="66"/>
  <c r="X108" i="66" s="1"/>
  <c r="AN108" i="66" s="1"/>
  <c r="BD48" i="66"/>
  <c r="X48" i="66" s="1"/>
  <c r="AN48" i="66" s="1"/>
  <c r="BD46" i="66"/>
  <c r="X46" i="66" s="1"/>
  <c r="AN46" i="66" s="1"/>
  <c r="BC103" i="66"/>
  <c r="W103" i="66" s="1"/>
  <c r="AM103" i="66" s="1"/>
  <c r="BI216" i="66"/>
  <c r="AC216" i="66" s="1"/>
  <c r="AS216" i="66" s="1"/>
  <c r="BC185" i="66"/>
  <c r="W185" i="66" s="1"/>
  <c r="AM185" i="66" s="1"/>
  <c r="BG74" i="66"/>
  <c r="AA74" i="66" s="1"/>
  <c r="AQ74" i="66" s="1"/>
  <c r="BG97" i="66"/>
  <c r="AA97" i="66" s="1"/>
  <c r="AQ97" i="66" s="1"/>
  <c r="BG81" i="66"/>
  <c r="AA81" i="66" s="1"/>
  <c r="AQ81" i="66" s="1"/>
  <c r="BG153" i="66"/>
  <c r="AA153" i="66" s="1"/>
  <c r="AQ153" i="66" s="1"/>
  <c r="BG215" i="66"/>
  <c r="AA215" i="66" s="1"/>
  <c r="AQ215" i="66" s="1"/>
  <c r="BG49" i="66"/>
  <c r="AA49" i="66" s="1"/>
  <c r="AQ49" i="66" s="1"/>
  <c r="BG165" i="66"/>
  <c r="AA165" i="66" s="1"/>
  <c r="AQ165" i="66" s="1"/>
  <c r="BG65" i="66"/>
  <c r="AA65" i="66" s="1"/>
  <c r="AQ65" i="66" s="1"/>
  <c r="BG202" i="66"/>
  <c r="AA202" i="66" s="1"/>
  <c r="AQ202" i="66" s="1"/>
  <c r="BG125" i="66"/>
  <c r="AA125" i="66" s="1"/>
  <c r="AQ125" i="66" s="1"/>
  <c r="BG171" i="66"/>
  <c r="AA171" i="66" s="1"/>
  <c r="AQ171" i="66" s="1"/>
  <c r="BG107" i="66"/>
  <c r="AA107" i="66" s="1"/>
  <c r="AQ107" i="66" s="1"/>
  <c r="BG116" i="66"/>
  <c r="AA116" i="66" s="1"/>
  <c r="AQ116" i="66" s="1"/>
  <c r="BG64" i="66"/>
  <c r="AA64" i="66" s="1"/>
  <c r="AQ64" i="66" s="1"/>
  <c r="BF221" i="66"/>
  <c r="Z221" i="66" s="1"/>
  <c r="AP221" i="66" s="1"/>
  <c r="BF212" i="66"/>
  <c r="Z212" i="66" s="1"/>
  <c r="AP212" i="66" s="1"/>
  <c r="BF163" i="66"/>
  <c r="Z163" i="66" s="1"/>
  <c r="AP163" i="66" s="1"/>
  <c r="BF99" i="66"/>
  <c r="Z99" i="66" s="1"/>
  <c r="AP99" i="66" s="1"/>
  <c r="BF70" i="66"/>
  <c r="Z70" i="66" s="1"/>
  <c r="AP70" i="66" s="1"/>
  <c r="BF198" i="66"/>
  <c r="Z198" i="66" s="1"/>
  <c r="AP198" i="66" s="1"/>
  <c r="BF176" i="66"/>
  <c r="Z176" i="66" s="1"/>
  <c r="AP176" i="66" s="1"/>
  <c r="BF160" i="66"/>
  <c r="Z160" i="66" s="1"/>
  <c r="AP160" i="66" s="1"/>
  <c r="BF144" i="66"/>
  <c r="Z144" i="66" s="1"/>
  <c r="AP144" i="66" s="1"/>
  <c r="BF53" i="66"/>
  <c r="Z53" i="66" s="1"/>
  <c r="AP53" i="66" s="1"/>
  <c r="BF55" i="66"/>
  <c r="Z55" i="66" s="1"/>
  <c r="AP55" i="66" s="1"/>
  <c r="BF36" i="66"/>
  <c r="Z36" i="66" s="1"/>
  <c r="AP36" i="66" s="1"/>
  <c r="BD153" i="66"/>
  <c r="X153" i="66" s="1"/>
  <c r="AN153" i="66" s="1"/>
  <c r="BD128" i="66"/>
  <c r="X128" i="66" s="1"/>
  <c r="AN128" i="66" s="1"/>
  <c r="BD199" i="66"/>
  <c r="X199" i="66" s="1"/>
  <c r="AN199" i="66" s="1"/>
  <c r="BD190" i="66"/>
  <c r="X190" i="66" s="1"/>
  <c r="AN190" i="66" s="1"/>
  <c r="BD126" i="66"/>
  <c r="X126" i="66" s="1"/>
  <c r="AN126" i="66" s="1"/>
  <c r="BD110" i="66"/>
  <c r="X110" i="66" s="1"/>
  <c r="AN110" i="66" s="1"/>
  <c r="BD32" i="66"/>
  <c r="X32" i="66" s="1"/>
  <c r="AN32" i="66" s="1"/>
  <c r="BD31" i="66"/>
  <c r="X31" i="66" s="1"/>
  <c r="AN31" i="66" s="1"/>
  <c r="BC149" i="66"/>
  <c r="W149" i="66" s="1"/>
  <c r="AM149" i="66" s="1"/>
  <c r="BC105" i="66"/>
  <c r="W105" i="66" s="1"/>
  <c r="AM105" i="66" s="1"/>
  <c r="BC199" i="66"/>
  <c r="W199" i="66" s="1"/>
  <c r="AM199" i="66" s="1"/>
  <c r="BC137" i="66"/>
  <c r="W137" i="66" s="1"/>
  <c r="AM137" i="66" s="1"/>
  <c r="BC168" i="66"/>
  <c r="W168" i="66" s="1"/>
  <c r="AM168" i="66" s="1"/>
  <c r="BC94" i="66"/>
  <c r="W94" i="66" s="1"/>
  <c r="AM94" i="66" s="1"/>
  <c r="BC212" i="66"/>
  <c r="W212" i="66" s="1"/>
  <c r="AM212" i="66" s="1"/>
  <c r="BC142" i="66"/>
  <c r="W142" i="66" s="1"/>
  <c r="AM142" i="66" s="1"/>
  <c r="BC102" i="66"/>
  <c r="W102" i="66" s="1"/>
  <c r="AM102" i="66" s="1"/>
  <c r="BC203" i="66"/>
  <c r="W203" i="66" s="1"/>
  <c r="AM203" i="66" s="1"/>
  <c r="BC171" i="66"/>
  <c r="W171" i="66" s="1"/>
  <c r="AM171" i="66" s="1"/>
  <c r="BC205" i="66"/>
  <c r="W205" i="66" s="1"/>
  <c r="AM205" i="66" s="1"/>
  <c r="BC113" i="66"/>
  <c r="W113" i="66" s="1"/>
  <c r="AM113" i="66" s="1"/>
  <c r="BC51" i="66"/>
  <c r="W51" i="66" s="1"/>
  <c r="AM51" i="66" s="1"/>
  <c r="BC206" i="66"/>
  <c r="W206" i="66" s="1"/>
  <c r="AM206" i="66" s="1"/>
  <c r="BC190" i="66"/>
  <c r="W190" i="66" s="1"/>
  <c r="AM190" i="66" s="1"/>
  <c r="BC157" i="66"/>
  <c r="W157" i="66" s="1"/>
  <c r="AM157" i="66" s="1"/>
  <c r="BC82" i="66"/>
  <c r="W82" i="66" s="1"/>
  <c r="AM82" i="66" s="1"/>
  <c r="BC50" i="66"/>
  <c r="W50" i="66" s="1"/>
  <c r="AM50" i="66" s="1"/>
  <c r="BC44" i="66"/>
  <c r="W44" i="66" s="1"/>
  <c r="AM44" i="66" s="1"/>
  <c r="BC93" i="66"/>
  <c r="W93" i="66" s="1"/>
  <c r="AM93" i="66" s="1"/>
  <c r="BC61" i="66"/>
  <c r="W61" i="66" s="1"/>
  <c r="AM61" i="66" s="1"/>
  <c r="BC29" i="66"/>
  <c r="W29" i="66" s="1"/>
  <c r="AM29" i="66" s="1"/>
  <c r="BG181" i="66"/>
  <c r="AA181" i="66" s="1"/>
  <c r="AQ181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G43" i="66"/>
  <c r="AA43" i="66" s="1"/>
  <c r="AQ43" i="66" s="1"/>
  <c r="BI193" i="66"/>
  <c r="AC193" i="66" s="1"/>
  <c r="AS193" i="66" s="1"/>
  <c r="BI139" i="66"/>
  <c r="AC139" i="66" s="1"/>
  <c r="AS139" i="66" s="1"/>
  <c r="BI194" i="66"/>
  <c r="AC194" i="66" s="1"/>
  <c r="AS194" i="66" s="1"/>
  <c r="BI151" i="66"/>
  <c r="AC151" i="66" s="1"/>
  <c r="AS151" i="66" s="1"/>
  <c r="BI72" i="66"/>
  <c r="AC72" i="66" s="1"/>
  <c r="AS72" i="66" s="1"/>
  <c r="BI49" i="66"/>
  <c r="AC49" i="66" s="1"/>
  <c r="AS49" i="66" s="1"/>
  <c r="BI211" i="66"/>
  <c r="AC211" i="66" s="1"/>
  <c r="AS211" i="66" s="1"/>
  <c r="BI195" i="66"/>
  <c r="AC195" i="66" s="1"/>
  <c r="AS195" i="66" s="1"/>
  <c r="BI163" i="66"/>
  <c r="AC163" i="66" s="1"/>
  <c r="AS163" i="66" s="1"/>
  <c r="BI101" i="66"/>
  <c r="AC101" i="66" s="1"/>
  <c r="AS101" i="66" s="1"/>
  <c r="BI68" i="66"/>
  <c r="AC68" i="66" s="1"/>
  <c r="AS68" i="66" s="1"/>
  <c r="BI36" i="66"/>
  <c r="AC36" i="66" s="1"/>
  <c r="AS36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38" i="66"/>
  <c r="AC38" i="66" s="1"/>
  <c r="AS38" i="66" s="1"/>
  <c r="BF126" i="66"/>
  <c r="Z126" i="66" s="1"/>
  <c r="AP126" i="66" s="1"/>
  <c r="BF85" i="66"/>
  <c r="Z85" i="66" s="1"/>
  <c r="AP85" i="66" s="1"/>
  <c r="BF48" i="66"/>
  <c r="Z48" i="66" s="1"/>
  <c r="AP48" i="66" s="1"/>
  <c r="BG203" i="66"/>
  <c r="AA203" i="66" s="1"/>
  <c r="AQ203" i="66" s="1"/>
  <c r="BG184" i="66"/>
  <c r="AA184" i="66" s="1"/>
  <c r="AQ184" i="66" s="1"/>
  <c r="BG50" i="66"/>
  <c r="AA50" i="66" s="1"/>
  <c r="AQ50" i="66" s="1"/>
  <c r="BG205" i="66"/>
  <c r="AA205" i="66" s="1"/>
  <c r="AQ205" i="66" s="1"/>
  <c r="BG194" i="66"/>
  <c r="AA194" i="66" s="1"/>
  <c r="AQ194" i="66" s="1"/>
  <c r="BG139" i="66"/>
  <c r="AA139" i="66" s="1"/>
  <c r="AQ139" i="66" s="1"/>
  <c r="BG40" i="66"/>
  <c r="AA40" i="66" s="1"/>
  <c r="AQ40" i="66" s="1"/>
  <c r="BG89" i="66"/>
  <c r="AA89" i="66" s="1"/>
  <c r="AQ89" i="66" s="1"/>
  <c r="BD187" i="66"/>
  <c r="X187" i="66" s="1"/>
  <c r="AN187" i="66" s="1"/>
  <c r="BD112" i="66"/>
  <c r="X112" i="66" s="1"/>
  <c r="AN112" i="66" s="1"/>
  <c r="BD56" i="66"/>
  <c r="X56" i="66" s="1"/>
  <c r="AN56" i="66" s="1"/>
  <c r="BC130" i="66"/>
  <c r="W130" i="66" s="1"/>
  <c r="AM130" i="66" s="1"/>
  <c r="BC221" i="66"/>
  <c r="W221" i="66" s="1"/>
  <c r="AM221" i="66" s="1"/>
  <c r="BC222" i="66"/>
  <c r="W222" i="66" s="1"/>
  <c r="AM222" i="66" s="1"/>
  <c r="BC77" i="66"/>
  <c r="W77" i="66" s="1"/>
  <c r="AM77" i="66" s="1"/>
  <c r="BF23" i="66"/>
  <c r="Z23" i="66" s="1"/>
  <c r="AP23" i="66" s="1"/>
  <c r="BF80" i="66"/>
  <c r="Z80" i="66" s="1"/>
  <c r="AP80" i="66" s="1"/>
  <c r="BF187" i="66"/>
  <c r="Z187" i="66" s="1"/>
  <c r="AP187" i="66" s="1"/>
  <c r="BF30" i="66"/>
  <c r="Z30" i="66" s="1"/>
  <c r="AP30" i="66" s="1"/>
  <c r="BI64" i="66"/>
  <c r="AC64" i="66" s="1"/>
  <c r="AS64" i="66" s="1"/>
  <c r="BI221" i="66"/>
  <c r="AC221" i="66" s="1"/>
  <c r="AS221" i="66" s="1"/>
  <c r="BI69" i="66"/>
  <c r="AC69" i="66" s="1"/>
  <c r="AS69" i="66" s="1"/>
  <c r="BI100" i="66"/>
  <c r="AC100" i="66" s="1"/>
  <c r="AS100" i="66" s="1"/>
  <c r="BG187" i="66"/>
  <c r="AA187" i="66" s="1"/>
  <c r="AQ187" i="66" s="1"/>
  <c r="BG34" i="66"/>
  <c r="AA34" i="66" s="1"/>
  <c r="AQ34" i="66" s="1"/>
  <c r="BG201" i="66"/>
  <c r="AA201" i="66" s="1"/>
  <c r="AQ201" i="66" s="1"/>
  <c r="BG47" i="66"/>
  <c r="AA47" i="66" s="1"/>
  <c r="AQ47" i="66" s="1"/>
  <c r="BG222" i="66"/>
  <c r="AA222" i="66" s="1"/>
  <c r="AQ222" i="66" s="1"/>
  <c r="BG206" i="66"/>
  <c r="AA206" i="66" s="1"/>
  <c r="AQ206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D22" i="66"/>
  <c r="X22" i="66" s="1"/>
  <c r="AN22" i="66" s="1"/>
  <c r="BD35" i="66"/>
  <c r="X35" i="66" s="1"/>
  <c r="AN35" i="66" s="1"/>
  <c r="BC195" i="66"/>
  <c r="W195" i="66" s="1"/>
  <c r="AM195" i="66" s="1"/>
  <c r="BC163" i="66"/>
  <c r="W163" i="66" s="1"/>
  <c r="AM163" i="66" s="1"/>
  <c r="BD196" i="66"/>
  <c r="X196" i="66" s="1"/>
  <c r="AN196" i="66" s="1"/>
  <c r="BD167" i="66"/>
  <c r="X167" i="66" s="1"/>
  <c r="AN167" i="66" s="1"/>
  <c r="BG106" i="66"/>
  <c r="AA106" i="66" s="1"/>
  <c r="AQ106" i="66" s="1"/>
  <c r="BG82" i="66"/>
  <c r="AA82" i="66" s="1"/>
  <c r="AQ82" i="66" s="1"/>
  <c r="BF71" i="66"/>
  <c r="Z71" i="66" s="1"/>
  <c r="AP71" i="66" s="1"/>
  <c r="BF183" i="66"/>
  <c r="Z183" i="66" s="1"/>
  <c r="AP183" i="66" s="1"/>
  <c r="BF167" i="66"/>
  <c r="Z167" i="66" s="1"/>
  <c r="AP167" i="66" s="1"/>
  <c r="BF153" i="66"/>
  <c r="Z153" i="66" s="1"/>
  <c r="AP153" i="66" s="1"/>
  <c r="BF137" i="66"/>
  <c r="Z137" i="66" s="1"/>
  <c r="AP137" i="66" s="1"/>
  <c r="BF73" i="66"/>
  <c r="Z73" i="66" s="1"/>
  <c r="AP73" i="66" s="1"/>
  <c r="BF57" i="66"/>
  <c r="Z57" i="66" s="1"/>
  <c r="AP57" i="66" s="1"/>
  <c r="BF90" i="66"/>
  <c r="Z90" i="66" s="1"/>
  <c r="AP90" i="66" s="1"/>
  <c r="BI177" i="66"/>
  <c r="AC177" i="66" s="1"/>
  <c r="AS177" i="66" s="1"/>
  <c r="BF54" i="66"/>
  <c r="Z54" i="66" s="1"/>
  <c r="AP54" i="66" s="1"/>
  <c r="BF195" i="66"/>
  <c r="Z195" i="66" s="1"/>
  <c r="AP195" i="66" s="1"/>
  <c r="AZ36" i="66"/>
  <c r="T36" i="66" s="1"/>
  <c r="AJ36" i="66" s="1"/>
  <c r="AZ89" i="66"/>
  <c r="T89" i="66" s="1"/>
  <c r="AJ89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02" i="66"/>
  <c r="AA102" i="66" s="1"/>
  <c r="AQ102" i="66" s="1"/>
  <c r="BD158" i="66"/>
  <c r="X158" i="66" s="1"/>
  <c r="AN158" i="66" s="1"/>
  <c r="BD94" i="66"/>
  <c r="X94" i="66" s="1"/>
  <c r="AN94" i="66" s="1"/>
  <c r="BD88" i="66"/>
  <c r="X88" i="66" s="1"/>
  <c r="AN88" i="66" s="1"/>
  <c r="BC160" i="66"/>
  <c r="W160" i="66" s="1"/>
  <c r="AM160" i="66" s="1"/>
  <c r="BC23" i="66"/>
  <c r="W23" i="66" s="1"/>
  <c r="AM23" i="66" s="1"/>
  <c r="BC189" i="66"/>
  <c r="W189" i="66" s="1"/>
  <c r="AM189" i="66" s="1"/>
  <c r="BC173" i="66"/>
  <c r="W173" i="66" s="1"/>
  <c r="AM173" i="66" s="1"/>
  <c r="BC131" i="66"/>
  <c r="W131" i="66" s="1"/>
  <c r="AM131" i="66" s="1"/>
  <c r="BC83" i="66"/>
  <c r="W83" i="66" s="1"/>
  <c r="AM83" i="66" s="1"/>
  <c r="BC28" i="66"/>
  <c r="W28" i="66" s="1"/>
  <c r="AM28" i="66" s="1"/>
  <c r="BC45" i="66"/>
  <c r="W45" i="66" s="1"/>
  <c r="AM45" i="66" s="1"/>
  <c r="BF95" i="66"/>
  <c r="Z95" i="66" s="1"/>
  <c r="AP95" i="66" s="1"/>
  <c r="BF192" i="66"/>
  <c r="Z192" i="66" s="1"/>
  <c r="AP192" i="66" s="1"/>
  <c r="BF131" i="66"/>
  <c r="Z131" i="66" s="1"/>
  <c r="AP131" i="66" s="1"/>
  <c r="BF219" i="66"/>
  <c r="Z219" i="66" s="1"/>
  <c r="AP219" i="66" s="1"/>
  <c r="BF171" i="66"/>
  <c r="Z171" i="66" s="1"/>
  <c r="AP171" i="66" s="1"/>
  <c r="BI189" i="66"/>
  <c r="AC189" i="66" s="1"/>
  <c r="AS189" i="66" s="1"/>
  <c r="BI155" i="66"/>
  <c r="AC155" i="66" s="1"/>
  <c r="AS155" i="66" s="1"/>
  <c r="BI109" i="66"/>
  <c r="AC109" i="66" s="1"/>
  <c r="AS109" i="66" s="1"/>
  <c r="AZ63" i="66"/>
  <c r="T63" i="66" s="1"/>
  <c r="AJ63" i="66" s="1"/>
  <c r="AZ79" i="66"/>
  <c r="T79" i="66" s="1"/>
  <c r="AJ79" i="66" s="1"/>
  <c r="AZ134" i="66"/>
  <c r="T134" i="66" s="1"/>
  <c r="AJ134" i="66" s="1"/>
  <c r="AZ146" i="66"/>
  <c r="T146" i="66" s="1"/>
  <c r="AJ146" i="66" s="1"/>
  <c r="AZ154" i="66"/>
  <c r="T154" i="66" s="1"/>
  <c r="AJ154" i="66" s="1"/>
  <c r="AZ198" i="66"/>
  <c r="T198" i="66" s="1"/>
  <c r="AJ198" i="66" s="1"/>
  <c r="AZ218" i="66"/>
  <c r="T218" i="66" s="1"/>
  <c r="AJ218" i="66" s="1"/>
  <c r="BF102" i="66"/>
  <c r="Z102" i="66" s="1"/>
  <c r="AP102" i="66" s="1"/>
  <c r="BF189" i="66"/>
  <c r="Z189" i="66" s="1"/>
  <c r="AP189" i="66" s="1"/>
  <c r="BF166" i="66"/>
  <c r="Z166" i="66" s="1"/>
  <c r="AP166" i="66" s="1"/>
  <c r="BF104" i="66"/>
  <c r="Z104" i="66" s="1"/>
  <c r="AP104" i="66" s="1"/>
  <c r="BF88" i="66"/>
  <c r="Z88" i="66" s="1"/>
  <c r="AP88" i="66" s="1"/>
  <c r="BF37" i="66"/>
  <c r="Z37" i="66" s="1"/>
  <c r="AP37" i="66" s="1"/>
  <c r="AZ87" i="66"/>
  <c r="T87" i="66" s="1"/>
  <c r="AJ87" i="66" s="1"/>
  <c r="AZ99" i="66"/>
  <c r="T99" i="66" s="1"/>
  <c r="AJ99" i="66" s="1"/>
  <c r="AZ115" i="66"/>
  <c r="T115" i="66" s="1"/>
  <c r="AJ115" i="66" s="1"/>
  <c r="AZ127" i="66"/>
  <c r="T127" i="66" s="1"/>
  <c r="AJ127" i="66" s="1"/>
  <c r="AZ142" i="66"/>
  <c r="T142" i="66" s="1"/>
  <c r="AJ142" i="66" s="1"/>
  <c r="BD182" i="66"/>
  <c r="X182" i="66" s="1"/>
  <c r="AN182" i="66" s="1"/>
  <c r="BD185" i="66"/>
  <c r="X185" i="66" s="1"/>
  <c r="AN185" i="66" s="1"/>
  <c r="BD27" i="66"/>
  <c r="X27" i="66" s="1"/>
  <c r="AN27" i="66" s="1"/>
  <c r="AZ62" i="66"/>
  <c r="T62" i="66" s="1"/>
  <c r="AJ62" i="66" s="1"/>
  <c r="AZ78" i="66"/>
  <c r="T78" i="66" s="1"/>
  <c r="AJ78" i="66" s="1"/>
  <c r="BG129" i="66"/>
  <c r="AA129" i="66" s="1"/>
  <c r="AQ129" i="66" s="1"/>
  <c r="BG197" i="66"/>
  <c r="AA197" i="66" s="1"/>
  <c r="AQ197" i="66" s="1"/>
  <c r="BG86" i="66"/>
  <c r="AA86" i="66" s="1"/>
  <c r="AQ86" i="66" s="1"/>
  <c r="BG211" i="66"/>
  <c r="AA211" i="66" s="1"/>
  <c r="AQ211" i="66" s="1"/>
  <c r="BG33" i="66"/>
  <c r="AA33" i="66" s="1"/>
  <c r="AQ33" i="66" s="1"/>
  <c r="BG195" i="66"/>
  <c r="AA195" i="66" s="1"/>
  <c r="AQ195" i="66" s="1"/>
  <c r="BG42" i="66"/>
  <c r="AA42" i="66" s="1"/>
  <c r="AQ42" i="66" s="1"/>
  <c r="BG193" i="66"/>
  <c r="AA193" i="66" s="1"/>
  <c r="AQ193" i="66" s="1"/>
  <c r="BG141" i="66"/>
  <c r="AA141" i="66" s="1"/>
  <c r="AQ141" i="66" s="1"/>
  <c r="BG118" i="66"/>
  <c r="AA118" i="66" s="1"/>
  <c r="AQ118" i="66" s="1"/>
  <c r="BG214" i="66"/>
  <c r="AA214" i="66" s="1"/>
  <c r="AQ214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44" i="66"/>
  <c r="AA44" i="66" s="1"/>
  <c r="AQ44" i="66" s="1"/>
  <c r="BG77" i="66"/>
  <c r="AA77" i="66" s="1"/>
  <c r="AQ77" i="66" s="1"/>
  <c r="BG61" i="66"/>
  <c r="AA61" i="66" s="1"/>
  <c r="AQ61" i="66" s="1"/>
  <c r="BF152" i="66"/>
  <c r="Z152" i="66" s="1"/>
  <c r="AP152" i="66" s="1"/>
  <c r="BF56" i="66"/>
  <c r="Z56" i="66" s="1"/>
  <c r="AP56" i="66" s="1"/>
  <c r="BF200" i="66"/>
  <c r="Z200" i="66" s="1"/>
  <c r="AP200" i="66" s="1"/>
  <c r="BF120" i="66"/>
  <c r="Z120" i="66" s="1"/>
  <c r="AP120" i="66" s="1"/>
  <c r="BF136" i="66"/>
  <c r="Z136" i="66" s="1"/>
  <c r="AP136" i="66" s="1"/>
  <c r="BF138" i="66"/>
  <c r="Z138" i="66" s="1"/>
  <c r="AP138" i="66" s="1"/>
  <c r="BF194" i="66"/>
  <c r="Z194" i="66" s="1"/>
  <c r="AP194" i="66" s="1"/>
  <c r="BF28" i="66"/>
  <c r="Z28" i="66" s="1"/>
  <c r="AP28" i="66" s="1"/>
  <c r="BF207" i="66"/>
  <c r="Z207" i="66" s="1"/>
  <c r="AP207" i="66" s="1"/>
  <c r="BF159" i="66"/>
  <c r="Z159" i="66" s="1"/>
  <c r="AP159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F34" i="66"/>
  <c r="Z34" i="66" s="1"/>
  <c r="AP34" i="66" s="1"/>
  <c r="BC154" i="66"/>
  <c r="W154" i="66" s="1"/>
  <c r="AM154" i="66" s="1"/>
  <c r="BC174" i="66"/>
  <c r="W174" i="66" s="1"/>
  <c r="AM174" i="66" s="1"/>
  <c r="BC134" i="66"/>
  <c r="W134" i="66" s="1"/>
  <c r="AM134" i="66" s="1"/>
  <c r="BC111" i="66"/>
  <c r="W111" i="66" s="1"/>
  <c r="AM111" i="66" s="1"/>
  <c r="BC156" i="66"/>
  <c r="W156" i="66" s="1"/>
  <c r="AM156" i="66" s="1"/>
  <c r="BC76" i="66"/>
  <c r="W76" i="66" s="1"/>
  <c r="AM76" i="66" s="1"/>
  <c r="BI185" i="66"/>
  <c r="AC185" i="66" s="1"/>
  <c r="AS185" i="66" s="1"/>
  <c r="BI218" i="66"/>
  <c r="AC218" i="66" s="1"/>
  <c r="AS218" i="66" s="1"/>
  <c r="BI135" i="66"/>
  <c r="AC135" i="66" s="1"/>
  <c r="AS135" i="66" s="1"/>
  <c r="BI179" i="66"/>
  <c r="AC179" i="66" s="1"/>
  <c r="AS179" i="66" s="1"/>
  <c r="BI147" i="66"/>
  <c r="AC147" i="66" s="1"/>
  <c r="AS147" i="66" s="1"/>
  <c r="BI124" i="66"/>
  <c r="AC124" i="66" s="1"/>
  <c r="AS124" i="66" s="1"/>
  <c r="BI37" i="66"/>
  <c r="AC37" i="66" s="1"/>
  <c r="AS37" i="66" s="1"/>
  <c r="BI120" i="66"/>
  <c r="AC120" i="66" s="1"/>
  <c r="AS120" i="66" s="1"/>
  <c r="BI54" i="66"/>
  <c r="AC54" i="66" s="1"/>
  <c r="AS54" i="66" s="1"/>
  <c r="BI22" i="66"/>
  <c r="AC22" i="66" s="1"/>
  <c r="AS22" i="66" s="1"/>
  <c r="BC175" i="66"/>
  <c r="W175" i="66" s="1"/>
  <c r="AM175" i="66" s="1"/>
  <c r="BC79" i="66"/>
  <c r="W79" i="66" s="1"/>
  <c r="AM79" i="66" s="1"/>
  <c r="BC140" i="66"/>
  <c r="W140" i="66" s="1"/>
  <c r="AM140" i="66" s="1"/>
  <c r="BC92" i="66"/>
  <c r="W92" i="66" s="1"/>
  <c r="AM92" i="66" s="1"/>
  <c r="BC180" i="66"/>
  <c r="W180" i="66" s="1"/>
  <c r="AM180" i="66" s="1"/>
  <c r="BC38" i="66"/>
  <c r="W38" i="66" s="1"/>
  <c r="AM38" i="66" s="1"/>
  <c r="BC124" i="66"/>
  <c r="W124" i="66" s="1"/>
  <c r="AM124" i="66" s="1"/>
  <c r="BC108" i="66"/>
  <c r="W108" i="66" s="1"/>
  <c r="AM108" i="66" s="1"/>
  <c r="BC60" i="66"/>
  <c r="W60" i="66" s="1"/>
  <c r="AM60" i="66" s="1"/>
  <c r="AZ114" i="66"/>
  <c r="T114" i="66" s="1"/>
  <c r="AJ114" i="66" s="1"/>
  <c r="AZ118" i="66"/>
  <c r="T118" i="66" s="1"/>
  <c r="AJ118" i="66" s="1"/>
  <c r="AZ126" i="66"/>
  <c r="T126" i="66" s="1"/>
  <c r="AJ126" i="66" s="1"/>
  <c r="BG149" i="66"/>
  <c r="AA149" i="66" s="1"/>
  <c r="AQ149" i="66" s="1"/>
  <c r="BG135" i="66"/>
  <c r="AA135" i="66" s="1"/>
  <c r="AQ135" i="66" s="1"/>
  <c r="BG27" i="66"/>
  <c r="AA27" i="66" s="1"/>
  <c r="AQ27" i="66" s="1"/>
  <c r="BG45" i="66"/>
  <c r="AA45" i="66" s="1"/>
  <c r="AQ45" i="66" s="1"/>
  <c r="BD90" i="66"/>
  <c r="X90" i="66" s="1"/>
  <c r="AN90" i="66" s="1"/>
  <c r="BC176" i="66"/>
  <c r="W176" i="66" s="1"/>
  <c r="AM176" i="66" s="1"/>
  <c r="BC123" i="66"/>
  <c r="W123" i="66" s="1"/>
  <c r="AM123" i="66" s="1"/>
  <c r="BC39" i="66"/>
  <c r="W39" i="66" s="1"/>
  <c r="AM39" i="66" s="1"/>
  <c r="BC215" i="66"/>
  <c r="W215" i="66" s="1"/>
  <c r="AM215" i="66" s="1"/>
  <c r="BC155" i="66"/>
  <c r="W155" i="66" s="1"/>
  <c r="AM155" i="66" s="1"/>
  <c r="BC188" i="66"/>
  <c r="W188" i="66" s="1"/>
  <c r="AM188" i="66" s="1"/>
  <c r="BC151" i="66"/>
  <c r="W151" i="66" s="1"/>
  <c r="AM151" i="66" s="1"/>
  <c r="BC110" i="66"/>
  <c r="W110" i="66" s="1"/>
  <c r="AM110" i="66" s="1"/>
  <c r="BC211" i="66"/>
  <c r="W211" i="66" s="1"/>
  <c r="AM211" i="66" s="1"/>
  <c r="BC179" i="66"/>
  <c r="W179" i="66" s="1"/>
  <c r="AM179" i="66" s="1"/>
  <c r="BC139" i="66"/>
  <c r="W139" i="66" s="1"/>
  <c r="AM139" i="66" s="1"/>
  <c r="BC31" i="66"/>
  <c r="W31" i="66" s="1"/>
  <c r="AM31" i="66" s="1"/>
  <c r="BC209" i="66"/>
  <c r="W209" i="66" s="1"/>
  <c r="AM209" i="66" s="1"/>
  <c r="BC193" i="66"/>
  <c r="W193" i="66" s="1"/>
  <c r="AM193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27" i="66"/>
  <c r="W27" i="66" s="1"/>
  <c r="AM27" i="66" s="1"/>
  <c r="BC210" i="66"/>
  <c r="W210" i="66" s="1"/>
  <c r="AM210" i="66" s="1"/>
  <c r="BC194" i="66"/>
  <c r="W194" i="66" s="1"/>
  <c r="AM194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26" i="66"/>
  <c r="W26" i="66" s="1"/>
  <c r="AM26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32" i="66"/>
  <c r="W32" i="66" s="1"/>
  <c r="AM32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C33" i="66"/>
  <c r="W33" i="66" s="1"/>
  <c r="AM33" i="66" s="1"/>
  <c r="BF32" i="66"/>
  <c r="Z32" i="66" s="1"/>
  <c r="AP32" i="66" s="1"/>
  <c r="BF191" i="66"/>
  <c r="Z191" i="66" s="1"/>
  <c r="AP191" i="66" s="1"/>
  <c r="BI209" i="66"/>
  <c r="AC209" i="66" s="1"/>
  <c r="AS209" i="66" s="1"/>
  <c r="BI157" i="66"/>
  <c r="AC157" i="66" s="1"/>
  <c r="AS157" i="66" s="1"/>
  <c r="BI41" i="66"/>
  <c r="AC41" i="66" s="1"/>
  <c r="AS41" i="66" s="1"/>
  <c r="BI137" i="66"/>
  <c r="AC137" i="66" s="1"/>
  <c r="AS137" i="66" s="1"/>
  <c r="BI201" i="66"/>
  <c r="AC201" i="66" s="1"/>
  <c r="AS201" i="66" s="1"/>
  <c r="BI125" i="66"/>
  <c r="AC125" i="66" s="1"/>
  <c r="AS125" i="66" s="1"/>
  <c r="BI25" i="66"/>
  <c r="AC25" i="66" s="1"/>
  <c r="AS25" i="66" s="1"/>
  <c r="BI96" i="66"/>
  <c r="AC96" i="66" s="1"/>
  <c r="AS96" i="66" s="1"/>
  <c r="BI214" i="66"/>
  <c r="AC214" i="66" s="1"/>
  <c r="AS214" i="66" s="1"/>
  <c r="BI182" i="66"/>
  <c r="AC182" i="66" s="1"/>
  <c r="AS182" i="66" s="1"/>
  <c r="BI144" i="66"/>
  <c r="AC144" i="66" s="1"/>
  <c r="AS144" i="66" s="1"/>
  <c r="BI88" i="66"/>
  <c r="AC88" i="66" s="1"/>
  <c r="AS88" i="66" s="1"/>
  <c r="BI24" i="66"/>
  <c r="AC24" i="66" s="1"/>
  <c r="AS24" i="66" s="1"/>
  <c r="BI197" i="66"/>
  <c r="AC197" i="66" s="1"/>
  <c r="AS197" i="66" s="1"/>
  <c r="BI65" i="66"/>
  <c r="AC65" i="66" s="1"/>
  <c r="AS65" i="66" s="1"/>
  <c r="BI215" i="66"/>
  <c r="AC215" i="66" s="1"/>
  <c r="AS215" i="66" s="1"/>
  <c r="BI199" i="66"/>
  <c r="AC199" i="66" s="1"/>
  <c r="AS199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08" i="66"/>
  <c r="AC108" i="66" s="1"/>
  <c r="AS108" i="66" s="1"/>
  <c r="BI77" i="66"/>
  <c r="AC77" i="66" s="1"/>
  <c r="AS77" i="66" s="1"/>
  <c r="BI45" i="66"/>
  <c r="AC45" i="66" s="1"/>
  <c r="AS45" i="66" s="1"/>
  <c r="BI184" i="66"/>
  <c r="AC184" i="66" s="1"/>
  <c r="AS184" i="66" s="1"/>
  <c r="BI168" i="66"/>
  <c r="AC168" i="66" s="1"/>
  <c r="AS168" i="66" s="1"/>
  <c r="BI145" i="66"/>
  <c r="AC145" i="66" s="1"/>
  <c r="AS145" i="66" s="1"/>
  <c r="BI76" i="66"/>
  <c r="AC76" i="66" s="1"/>
  <c r="AS76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26" i="66"/>
  <c r="AC26" i="66" s="1"/>
  <c r="AS26" i="66" s="1"/>
  <c r="BI47" i="66"/>
  <c r="AC47" i="66" s="1"/>
  <c r="AS47" i="66" s="1"/>
  <c r="BG204" i="66"/>
  <c r="AA204" i="66" s="1"/>
  <c r="AQ204" i="66" s="1"/>
  <c r="BG68" i="66"/>
  <c r="AA68" i="66" s="1"/>
  <c r="AQ68" i="66" s="1"/>
  <c r="BG37" i="66"/>
  <c r="AA37" i="66" s="1"/>
  <c r="AQ37" i="66" s="1"/>
  <c r="BD84" i="66"/>
  <c r="X84" i="66" s="1"/>
  <c r="AN84" i="66" s="1"/>
  <c r="BD52" i="66"/>
  <c r="X52" i="66" s="1"/>
  <c r="AN52" i="66" s="1"/>
  <c r="BC208" i="66"/>
  <c r="W208" i="66" s="1"/>
  <c r="AM208" i="66" s="1"/>
  <c r="BC126" i="66"/>
  <c r="W126" i="66" s="1"/>
  <c r="AM126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204" i="66"/>
  <c r="W204" i="66" s="1"/>
  <c r="AM204" i="66" s="1"/>
  <c r="BC86" i="66"/>
  <c r="W86" i="66" s="1"/>
  <c r="AM86" i="66" s="1"/>
  <c r="BC201" i="66"/>
  <c r="W201" i="66" s="1"/>
  <c r="AM201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43" i="66"/>
  <c r="W43" i="66" s="1"/>
  <c r="AM43" i="66" s="1"/>
  <c r="BC202" i="66"/>
  <c r="W202" i="66" s="1"/>
  <c r="AM202" i="66" s="1"/>
  <c r="BC150" i="66"/>
  <c r="W150" i="66" s="1"/>
  <c r="AM150" i="66" s="1"/>
  <c r="BC74" i="66"/>
  <c r="W74" i="66" s="1"/>
  <c r="AM74" i="66" s="1"/>
  <c r="BC42" i="66"/>
  <c r="W42" i="66" s="1"/>
  <c r="AM42" i="66" s="1"/>
  <c r="BC72" i="66"/>
  <c r="W72" i="66" s="1"/>
  <c r="AM72" i="66" s="1"/>
  <c r="BC56" i="66"/>
  <c r="W56" i="66" s="1"/>
  <c r="AM56" i="66" s="1"/>
  <c r="BC40" i="66"/>
  <c r="W40" i="66" s="1"/>
  <c r="AM40" i="66" s="1"/>
  <c r="BC24" i="66"/>
  <c r="W24" i="66" s="1"/>
  <c r="AM24" i="66" s="1"/>
  <c r="BC73" i="66"/>
  <c r="W73" i="66" s="1"/>
  <c r="AM73" i="66" s="1"/>
  <c r="BC25" i="66"/>
  <c r="W25" i="66" s="1"/>
  <c r="AM25" i="66" s="1"/>
  <c r="BF169" i="66"/>
  <c r="Z169" i="66" s="1"/>
  <c r="AP169" i="66" s="1"/>
  <c r="BF202" i="66"/>
  <c r="Z202" i="66" s="1"/>
  <c r="AP202" i="66" s="1"/>
  <c r="BI210" i="66"/>
  <c r="AC210" i="66" s="1"/>
  <c r="AS210" i="66" s="1"/>
  <c r="BI178" i="66"/>
  <c r="AC178" i="66" s="1"/>
  <c r="AS178" i="66" s="1"/>
  <c r="BI48" i="66"/>
  <c r="AC48" i="66" s="1"/>
  <c r="AS48" i="66" s="1"/>
  <c r="BI202" i="66"/>
  <c r="AC202" i="66" s="1"/>
  <c r="AS202" i="66" s="1"/>
  <c r="BI128" i="66"/>
  <c r="AC128" i="66" s="1"/>
  <c r="AS128" i="66" s="1"/>
  <c r="BI32" i="66"/>
  <c r="AC32" i="66" s="1"/>
  <c r="AS32" i="66" s="1"/>
  <c r="BI198" i="66"/>
  <c r="AC198" i="66" s="1"/>
  <c r="AS198" i="66" s="1"/>
  <c r="BI166" i="66"/>
  <c r="AC166" i="66" s="1"/>
  <c r="AS166" i="66" s="1"/>
  <c r="BI141" i="66"/>
  <c r="AC141" i="66" s="1"/>
  <c r="AS141" i="66" s="1"/>
  <c r="BI97" i="66"/>
  <c r="AC97" i="66" s="1"/>
  <c r="AS97" i="66" s="1"/>
  <c r="BI33" i="66"/>
  <c r="AC33" i="66" s="1"/>
  <c r="AS33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29" i="66"/>
  <c r="AC29" i="66" s="1"/>
  <c r="AS29" i="66" s="1"/>
  <c r="BI208" i="66"/>
  <c r="AC208" i="66" s="1"/>
  <c r="AS208" i="66" s="1"/>
  <c r="BI192" i="66"/>
  <c r="AC192" i="66" s="1"/>
  <c r="AS192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28" i="66"/>
  <c r="AC28" i="66" s="1"/>
  <c r="AS28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D180" i="66"/>
  <c r="X180" i="66" s="1"/>
  <c r="AN180" i="66" s="1"/>
  <c r="BD116" i="66"/>
  <c r="X116" i="66" s="1"/>
  <c r="AN116" i="66" s="1"/>
  <c r="BD154" i="66"/>
  <c r="X154" i="66" s="1"/>
  <c r="AN154" i="66" s="1"/>
  <c r="BC170" i="66"/>
  <c r="W170" i="66" s="1"/>
  <c r="AM170" i="66" s="1"/>
  <c r="BC133" i="66"/>
  <c r="W133" i="66" s="1"/>
  <c r="AM133" i="66" s="1"/>
  <c r="BC57" i="66"/>
  <c r="W57" i="66" s="1"/>
  <c r="AM57" i="66" s="1"/>
  <c r="BC186" i="66"/>
  <c r="W186" i="66" s="1"/>
  <c r="AM186" i="66" s="1"/>
  <c r="BC217" i="66"/>
  <c r="W217" i="66" s="1"/>
  <c r="AM217" i="66" s="1"/>
  <c r="BC218" i="66"/>
  <c r="W218" i="66" s="1"/>
  <c r="AM218" i="66" s="1"/>
  <c r="BC121" i="66"/>
  <c r="W121" i="66" s="1"/>
  <c r="AM121" i="66" s="1"/>
  <c r="BC89" i="66"/>
  <c r="W89" i="66" s="1"/>
  <c r="AM89" i="66" s="1"/>
  <c r="BC159" i="66"/>
  <c r="W159" i="66" s="1"/>
  <c r="AM159" i="66" s="1"/>
  <c r="BC127" i="66"/>
  <c r="W127" i="66" s="1"/>
  <c r="AM127" i="66" s="1"/>
  <c r="BC63" i="66"/>
  <c r="W63" i="66" s="1"/>
  <c r="AM63" i="66" s="1"/>
  <c r="BC22" i="66"/>
  <c r="W22" i="66" s="1"/>
  <c r="AM22" i="66" s="1"/>
  <c r="BI213" i="66"/>
  <c r="AC213" i="66" s="1"/>
  <c r="AS213" i="66" s="1"/>
  <c r="BI92" i="66"/>
  <c r="AC92" i="66" s="1"/>
  <c r="AS92" i="66" s="1"/>
  <c r="BI169" i="66"/>
  <c r="AC169" i="66" s="1"/>
  <c r="AS169" i="66" s="1"/>
  <c r="BI121" i="66"/>
  <c r="AC121" i="66" s="1"/>
  <c r="AS121" i="66" s="1"/>
  <c r="BI89" i="66"/>
  <c r="AC89" i="66" s="1"/>
  <c r="AS89" i="66" s="1"/>
  <c r="BI60" i="66"/>
  <c r="AC60" i="66" s="1"/>
  <c r="AS60" i="66" s="1"/>
  <c r="BD137" i="66"/>
  <c r="X137" i="66" s="1"/>
  <c r="AN137" i="66" s="1"/>
  <c r="BD202" i="66"/>
  <c r="X202" i="66" s="1"/>
  <c r="AN202" i="66" s="1"/>
  <c r="BD51" i="66"/>
  <c r="X51" i="66" s="1"/>
  <c r="AN51" i="66" s="1"/>
  <c r="BG208" i="66"/>
  <c r="AA208" i="66" s="1"/>
  <c r="AQ208" i="66" s="1"/>
  <c r="BG176" i="66"/>
  <c r="AA176" i="66" s="1"/>
  <c r="AQ176" i="66" s="1"/>
  <c r="BG51" i="66"/>
  <c r="AA51" i="66" s="1"/>
  <c r="AQ51" i="66" s="1"/>
  <c r="BG137" i="66"/>
  <c r="AA137" i="66" s="1"/>
  <c r="AQ137" i="66" s="1"/>
  <c r="BG98" i="66"/>
  <c r="AA98" i="66" s="1"/>
  <c r="AQ98" i="66" s="1"/>
  <c r="BG158" i="66"/>
  <c r="AA158" i="66" s="1"/>
  <c r="AQ158" i="66" s="1"/>
  <c r="BG94" i="66"/>
  <c r="AA94" i="66" s="1"/>
  <c r="AQ94" i="66" s="1"/>
  <c r="BG218" i="66"/>
  <c r="AA218" i="66" s="1"/>
  <c r="AQ218" i="66" s="1"/>
  <c r="BG200" i="66"/>
  <c r="AA200" i="66" s="1"/>
  <c r="AQ200" i="66" s="1"/>
  <c r="BG85" i="66"/>
  <c r="AA85" i="66" s="1"/>
  <c r="AQ85" i="66" s="1"/>
  <c r="BG183" i="66"/>
  <c r="AA183" i="66" s="1"/>
  <c r="AQ183" i="66" s="1"/>
  <c r="BG151" i="66"/>
  <c r="AA151" i="66" s="1"/>
  <c r="AQ151" i="66" s="1"/>
  <c r="BG119" i="66"/>
  <c r="AA119" i="66" s="1"/>
  <c r="AQ119" i="66" s="1"/>
  <c r="BG103" i="66"/>
  <c r="AA103" i="66" s="1"/>
  <c r="AQ103" i="66" s="1"/>
  <c r="BG144" i="66"/>
  <c r="AA144" i="66" s="1"/>
  <c r="AQ144" i="66" s="1"/>
  <c r="BG32" i="66"/>
  <c r="AA32" i="66" s="1"/>
  <c r="AQ32" i="66" s="1"/>
  <c r="BG62" i="66"/>
  <c r="AA62" i="66" s="1"/>
  <c r="AQ62" i="66" s="1"/>
  <c r="BG30" i="66"/>
  <c r="AA30" i="66" s="1"/>
  <c r="AQ30" i="66" s="1"/>
  <c r="BF68" i="66"/>
  <c r="Z68" i="66" s="1"/>
  <c r="AP68" i="66" s="1"/>
  <c r="BF41" i="66"/>
  <c r="Z41" i="66" s="1"/>
  <c r="AP41" i="66" s="1"/>
  <c r="BF151" i="66"/>
  <c r="Z151" i="66" s="1"/>
  <c r="AP151" i="66" s="1"/>
  <c r="BF179" i="66"/>
  <c r="Z179" i="66" s="1"/>
  <c r="AP179" i="66" s="1"/>
  <c r="BF123" i="66"/>
  <c r="Z123" i="66" s="1"/>
  <c r="AP123" i="66" s="1"/>
  <c r="BF215" i="66"/>
  <c r="Z215" i="66" s="1"/>
  <c r="AP215" i="66" s="1"/>
  <c r="BF188" i="66"/>
  <c r="Z188" i="66" s="1"/>
  <c r="AP188" i="66" s="1"/>
  <c r="BF156" i="66"/>
  <c r="Z156" i="66" s="1"/>
  <c r="AP156" i="66" s="1"/>
  <c r="BF140" i="66"/>
  <c r="Z140" i="66" s="1"/>
  <c r="AP140" i="66" s="1"/>
  <c r="BF76" i="66"/>
  <c r="Z76" i="66" s="1"/>
  <c r="AP76" i="66" s="1"/>
  <c r="BF22" i="66"/>
  <c r="Z22" i="66" s="1"/>
  <c r="AP22" i="66" s="1"/>
  <c r="BF69" i="66"/>
  <c r="Z69" i="66" s="1"/>
  <c r="AP69" i="66" s="1"/>
  <c r="BF67" i="66"/>
  <c r="Z67" i="66" s="1"/>
  <c r="AP67" i="66" s="1"/>
  <c r="BC220" i="66"/>
  <c r="W220" i="66" s="1"/>
  <c r="AM220" i="66" s="1"/>
  <c r="BC191" i="66"/>
  <c r="W191" i="66" s="1"/>
  <c r="AM191" i="66" s="1"/>
  <c r="BI42" i="66"/>
  <c r="AC42" i="66" s="1"/>
  <c r="AS42" i="66" s="1"/>
  <c r="BI154" i="66"/>
  <c r="AC154" i="66" s="1"/>
  <c r="AS154" i="66" s="1"/>
  <c r="BI138" i="66"/>
  <c r="AC138" i="66" s="1"/>
  <c r="AS138" i="66" s="1"/>
  <c r="BG198" i="66"/>
  <c r="AA198" i="66" s="1"/>
  <c r="AQ198" i="66" s="1"/>
  <c r="BG177" i="66"/>
  <c r="AA177" i="66" s="1"/>
  <c r="AQ177" i="66" s="1"/>
  <c r="BG160" i="66"/>
  <c r="AA160" i="66" s="1"/>
  <c r="AQ160" i="66" s="1"/>
  <c r="BF91" i="66"/>
  <c r="Z91" i="66" s="1"/>
  <c r="AP91" i="66" s="1"/>
  <c r="BF50" i="66"/>
  <c r="Z50" i="66" s="1"/>
  <c r="AP50" i="66" s="1"/>
  <c r="BC48" i="66"/>
  <c r="W48" i="66" s="1"/>
  <c r="AM48" i="66" s="1"/>
  <c r="BI170" i="66"/>
  <c r="AC170" i="66" s="1"/>
  <c r="AS170" i="66" s="1"/>
  <c r="BI104" i="66"/>
  <c r="AC104" i="66" s="1"/>
  <c r="AS104" i="66" s="1"/>
  <c r="BI165" i="66"/>
  <c r="AC165" i="66" s="1"/>
  <c r="AS165" i="66" s="1"/>
  <c r="BC117" i="66"/>
  <c r="W117" i="66" s="1"/>
  <c r="AM117" i="66" s="1"/>
  <c r="BC184" i="66"/>
  <c r="W184" i="66" s="1"/>
  <c r="AM184" i="66" s="1"/>
  <c r="BC178" i="66"/>
  <c r="W178" i="66" s="1"/>
  <c r="AM178" i="66" s="1"/>
  <c r="BC55" i="66"/>
  <c r="W55" i="66" s="1"/>
  <c r="AM55" i="66" s="1"/>
  <c r="BC95" i="66"/>
  <c r="W95" i="66" s="1"/>
  <c r="AM95" i="66" s="1"/>
  <c r="BC54" i="66"/>
  <c r="W54" i="66" s="1"/>
  <c r="AM54" i="66" s="1"/>
  <c r="BI200" i="66"/>
  <c r="AC200" i="66" s="1"/>
  <c r="AS200" i="66" s="1"/>
  <c r="BI44" i="66"/>
  <c r="AC44" i="66" s="1"/>
  <c r="AS44" i="66" s="1"/>
  <c r="BD106" i="66"/>
  <c r="X106" i="66" s="1"/>
  <c r="AN106" i="66" s="1"/>
  <c r="BG182" i="66"/>
  <c r="AA182" i="66" s="1"/>
  <c r="AQ182" i="66" s="1"/>
  <c r="BG63" i="66"/>
  <c r="AA63" i="66" s="1"/>
  <c r="AQ63" i="66" s="1"/>
  <c r="BG192" i="66"/>
  <c r="AA192" i="66" s="1"/>
  <c r="AQ192" i="66" s="1"/>
  <c r="BG46" i="66"/>
  <c r="AA46" i="66" s="1"/>
  <c r="AQ46" i="66" s="1"/>
  <c r="BF65" i="66"/>
  <c r="Z65" i="66" s="1"/>
  <c r="AP65" i="66" s="1"/>
  <c r="BF82" i="66"/>
  <c r="Z82" i="66" s="1"/>
  <c r="AP82" i="66" s="1"/>
  <c r="BF49" i="66"/>
  <c r="Z49" i="66" s="1"/>
  <c r="AP49" i="66" s="1"/>
  <c r="BF204" i="66"/>
  <c r="Z204" i="66" s="1"/>
  <c r="AP204" i="66" s="1"/>
  <c r="BF172" i="66"/>
  <c r="Z172" i="66" s="1"/>
  <c r="AP172" i="66" s="1"/>
  <c r="BN63" i="66"/>
  <c r="AH63" i="66" s="1"/>
  <c r="AX63" i="66" s="1"/>
  <c r="BN24" i="66"/>
  <c r="AH24" i="66" s="1"/>
  <c r="AX24" i="66" s="1"/>
  <c r="BN192" i="66"/>
  <c r="AH192" i="66" s="1"/>
  <c r="AX192" i="66" s="1"/>
  <c r="BN144" i="66"/>
  <c r="AH144" i="66" s="1"/>
  <c r="AX144" i="66" s="1"/>
  <c r="BN165" i="66"/>
  <c r="AH165" i="66" s="1"/>
  <c r="AX165" i="66" s="1"/>
  <c r="BN119" i="66"/>
  <c r="AH119" i="66" s="1"/>
  <c r="AX119" i="66" s="1"/>
  <c r="BN194" i="66"/>
  <c r="AH194" i="66" s="1"/>
  <c r="AX194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N135" i="66"/>
  <c r="AH135" i="66" s="1"/>
  <c r="AX135" i="66" s="1"/>
  <c r="BN139" i="66"/>
  <c r="AH139" i="66" s="1"/>
  <c r="AX139" i="66" s="1"/>
  <c r="BN210" i="66"/>
  <c r="AH210" i="66" s="1"/>
  <c r="AX210" i="66" s="1"/>
  <c r="BN162" i="66"/>
  <c r="AH162" i="66" s="1"/>
  <c r="AX162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05" i="66"/>
  <c r="AH105" i="66" s="1"/>
  <c r="AX105" i="66" s="1"/>
  <c r="BN87" i="66"/>
  <c r="AH87" i="66" s="1"/>
  <c r="AX87" i="66" s="1"/>
  <c r="BN217" i="66"/>
  <c r="AH217" i="66" s="1"/>
  <c r="AX217" i="66" s="1"/>
  <c r="BN193" i="66"/>
  <c r="AH193" i="66" s="1"/>
  <c r="AX193" i="66" s="1"/>
  <c r="BN204" i="66"/>
  <c r="AH204" i="66" s="1"/>
  <c r="AX204" i="66" s="1"/>
  <c r="BN172" i="66"/>
  <c r="AH172" i="66" s="1"/>
  <c r="AX172" i="66" s="1"/>
  <c r="BN130" i="66"/>
  <c r="AH130" i="66" s="1"/>
  <c r="AX130" i="66" s="1"/>
  <c r="BN140" i="66"/>
  <c r="AH140" i="66" s="1"/>
  <c r="AX140" i="66" s="1"/>
  <c r="BN36" i="66"/>
  <c r="AH36" i="66" s="1"/>
  <c r="AX36" i="66" s="1"/>
  <c r="BN86" i="66"/>
  <c r="AH86" i="66" s="1"/>
  <c r="AX86" i="66" s="1"/>
  <c r="BN54" i="66"/>
  <c r="AH54" i="66" s="1"/>
  <c r="AX54" i="66" s="1"/>
  <c r="BN124" i="66"/>
  <c r="AH124" i="66" s="1"/>
  <c r="AX124" i="66" s="1"/>
  <c r="BN76" i="66"/>
  <c r="AH76" i="66" s="1"/>
  <c r="AX76" i="66" s="1"/>
  <c r="BN199" i="66"/>
  <c r="AH199" i="66" s="1"/>
  <c r="AX199" i="66" s="1"/>
  <c r="BN43" i="66"/>
  <c r="AH43" i="66" s="1"/>
  <c r="AX43" i="66" s="1"/>
  <c r="BN137" i="66"/>
  <c r="AH137" i="66" s="1"/>
  <c r="AX137" i="66" s="1"/>
  <c r="BN121" i="66"/>
  <c r="AH121" i="66" s="1"/>
  <c r="AX121" i="66" s="1"/>
  <c r="BN89" i="66"/>
  <c r="AH89" i="66" s="1"/>
  <c r="AX89" i="66" s="1"/>
  <c r="BN73" i="66"/>
  <c r="AH73" i="66" s="1"/>
  <c r="AX73" i="66" s="1"/>
  <c r="BN25" i="66"/>
  <c r="AH25" i="66" s="1"/>
  <c r="AX25" i="66" s="1"/>
  <c r="BN42" i="66"/>
  <c r="AH42" i="66" s="1"/>
  <c r="AX42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202" i="66"/>
  <c r="AH202" i="66" s="1"/>
  <c r="AX202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27" i="66"/>
  <c r="AH27" i="66" s="1"/>
  <c r="AX27" i="66" s="1"/>
  <c r="BN98" i="66"/>
  <c r="AH98" i="66" s="1"/>
  <c r="AX98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33" i="66"/>
  <c r="AH33" i="66" s="1"/>
  <c r="AX33" i="66" s="1"/>
  <c r="BN66" i="66"/>
  <c r="AH66" i="66" s="1"/>
  <c r="AX66" i="66" s="1"/>
  <c r="BN50" i="66"/>
  <c r="AH50" i="66" s="1"/>
  <c r="AX50" i="66" s="1"/>
  <c r="BN200" i="66"/>
  <c r="AH200" i="66" s="1"/>
  <c r="AX200" i="66" s="1"/>
  <c r="BN176" i="66"/>
  <c r="AH176" i="66" s="1"/>
  <c r="AX176" i="66" s="1"/>
  <c r="BN96" i="66"/>
  <c r="AH96" i="66" s="1"/>
  <c r="AX96" i="66" s="1"/>
  <c r="BN126" i="66"/>
  <c r="AH126" i="66" s="1"/>
  <c r="AX126" i="66" s="1"/>
  <c r="BN221" i="66"/>
  <c r="AH221" i="66" s="1"/>
  <c r="AX221" i="66" s="1"/>
  <c r="BN189" i="66"/>
  <c r="AH189" i="66" s="1"/>
  <c r="AX189" i="66" s="1"/>
  <c r="BN110" i="66"/>
  <c r="AH110" i="66" s="1"/>
  <c r="AX110" i="66" s="1"/>
  <c r="BN47" i="66"/>
  <c r="AH47" i="66" s="1"/>
  <c r="AX47" i="66" s="1"/>
  <c r="BN72" i="66"/>
  <c r="AH72" i="66" s="1"/>
  <c r="AX72" i="66" s="1"/>
  <c r="BN222" i="66"/>
  <c r="AH222" i="66" s="1"/>
  <c r="AX222" i="66" s="1"/>
  <c r="BN206" i="66"/>
  <c r="AH206" i="66" s="1"/>
  <c r="AX206" i="66" s="1"/>
  <c r="BN174" i="66"/>
  <c r="AH174" i="66" s="1"/>
  <c r="AX174" i="66" s="1"/>
  <c r="BN122" i="66"/>
  <c r="AH122" i="66" s="1"/>
  <c r="AX122" i="66" s="1"/>
  <c r="BN211" i="66"/>
  <c r="AH211" i="66" s="1"/>
  <c r="AX211" i="66" s="1"/>
  <c r="BN195" i="66"/>
  <c r="AH195" i="66" s="1"/>
  <c r="AX195" i="66" s="1"/>
  <c r="BN179" i="66"/>
  <c r="AH179" i="66" s="1"/>
  <c r="AX179" i="66" s="1"/>
  <c r="BN163" i="66"/>
  <c r="AH163" i="66" s="1"/>
  <c r="AX163" i="66" s="1"/>
  <c r="BN143" i="66"/>
  <c r="AH143" i="66" s="1"/>
  <c r="AX14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37" i="66"/>
  <c r="AH37" i="66" s="1"/>
  <c r="AX37" i="66" s="1"/>
  <c r="BN102" i="66"/>
  <c r="AH102" i="66" s="1"/>
  <c r="AX102" i="66" s="1"/>
  <c r="BN70" i="66"/>
  <c r="AH70" i="66" s="1"/>
  <c r="AX70" i="66" s="1"/>
  <c r="BN38" i="66"/>
  <c r="AH38" i="66" s="1"/>
  <c r="AX38" i="66" s="1"/>
  <c r="BN22" i="66"/>
  <c r="AH22" i="66" s="1"/>
  <c r="AX22" i="66" s="1"/>
  <c r="BN23" i="66"/>
  <c r="AH23" i="66" s="1"/>
  <c r="AX23" i="66" s="1"/>
  <c r="BN168" i="66"/>
  <c r="AH168" i="66" s="1"/>
  <c r="AX168" i="66" s="1"/>
  <c r="BN80" i="66"/>
  <c r="AH80" i="66" s="1"/>
  <c r="AX80" i="66" s="1"/>
  <c r="BN208" i="66"/>
  <c r="AH208" i="66" s="1"/>
  <c r="AX208" i="66" s="1"/>
  <c r="BN32" i="66"/>
  <c r="AH32" i="66" s="1"/>
  <c r="AX32" i="66" s="1"/>
  <c r="BN71" i="66"/>
  <c r="AH71" i="66" s="1"/>
  <c r="AX71" i="66" s="1"/>
  <c r="BN173" i="66"/>
  <c r="AH173" i="66" s="1"/>
  <c r="AX173" i="66" s="1"/>
  <c r="BN128" i="66"/>
  <c r="AH128" i="66" s="1"/>
  <c r="AX128" i="66" s="1"/>
  <c r="BN79" i="66"/>
  <c r="AH79" i="66" s="1"/>
  <c r="AX79" i="66" s="1"/>
  <c r="BN40" i="66"/>
  <c r="AH40" i="66" s="1"/>
  <c r="AX40" i="66" s="1"/>
  <c r="BN214" i="66"/>
  <c r="AH214" i="66" s="1"/>
  <c r="AX214" i="66" s="1"/>
  <c r="BN182" i="66"/>
  <c r="AH182" i="66" s="1"/>
  <c r="AX182" i="66" s="1"/>
  <c r="BN166" i="66"/>
  <c r="AH166" i="66" s="1"/>
  <c r="AX166" i="66" s="1"/>
  <c r="BN154" i="66"/>
  <c r="AH154" i="66" s="1"/>
  <c r="AX154" i="66" s="1"/>
  <c r="BN131" i="66"/>
  <c r="AH131" i="66" s="1"/>
  <c r="AX131" i="66" s="1"/>
  <c r="BN52" i="66"/>
  <c r="AH52" i="66" s="1"/>
  <c r="AX52" i="66" s="1"/>
  <c r="BN219" i="66"/>
  <c r="AH219" i="66" s="1"/>
  <c r="AX219" i="66" s="1"/>
  <c r="BN203" i="66"/>
  <c r="AH203" i="66" s="1"/>
  <c r="AX203" i="66" s="1"/>
  <c r="BN171" i="66"/>
  <c r="AH171" i="66" s="1"/>
  <c r="AX171" i="66" s="1"/>
  <c r="BN152" i="66"/>
  <c r="AH152" i="66" s="1"/>
  <c r="AX152" i="66" s="1"/>
  <c r="BN134" i="66"/>
  <c r="AH134" i="66" s="1"/>
  <c r="AX134" i="66" s="1"/>
  <c r="BN111" i="66"/>
  <c r="AH111" i="66" s="1"/>
  <c r="AX11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N62" i="66"/>
  <c r="AH62" i="66" s="1"/>
  <c r="AX62" i="66" s="1"/>
  <c r="BM206" i="66"/>
  <c r="AG206" i="66" s="1"/>
  <c r="AW206" i="66" s="1"/>
  <c r="BM182" i="66"/>
  <c r="AG182" i="66" s="1"/>
  <c r="AW182" i="66" s="1"/>
  <c r="BM210" i="66"/>
  <c r="AG210" i="66" s="1"/>
  <c r="AW210" i="66" s="1"/>
  <c r="BM36" i="66"/>
  <c r="AG36" i="66" s="1"/>
  <c r="AW36" i="66" s="1"/>
  <c r="BM61" i="66"/>
  <c r="AG61" i="66" s="1"/>
  <c r="AW61" i="66" s="1"/>
  <c r="BM183" i="66"/>
  <c r="AG183" i="66" s="1"/>
  <c r="AW183" i="66" s="1"/>
  <c r="BM127" i="66"/>
  <c r="AG127" i="66" s="1"/>
  <c r="AW127" i="66" s="1"/>
  <c r="BM205" i="66"/>
  <c r="AG205" i="66" s="1"/>
  <c r="AW20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38" i="66"/>
  <c r="AG38" i="66" s="1"/>
  <c r="AW38" i="66" s="1"/>
  <c r="BM22" i="66"/>
  <c r="AG22" i="66" s="1"/>
  <c r="AW22" i="66" s="1"/>
  <c r="BM91" i="66"/>
  <c r="AG91" i="66" s="1"/>
  <c r="AW91" i="66" s="1"/>
  <c r="BM27" i="66"/>
  <c r="AG27" i="66" s="1"/>
  <c r="AW27" i="66" s="1"/>
  <c r="BM189" i="66"/>
  <c r="AG189" i="66" s="1"/>
  <c r="AW189" i="66" s="1"/>
  <c r="BM68" i="66"/>
  <c r="AG68" i="66" s="1"/>
  <c r="AW68" i="66" s="1"/>
  <c r="BM93" i="66"/>
  <c r="AG93" i="66" s="1"/>
  <c r="AW93" i="66" s="1"/>
  <c r="BM29" i="66"/>
  <c r="AG29" i="66" s="1"/>
  <c r="AW29" i="66" s="1"/>
  <c r="BM207" i="66"/>
  <c r="AG207" i="66" s="1"/>
  <c r="AW207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M190" i="66"/>
  <c r="AG190" i="66" s="1"/>
  <c r="AW190" i="66" s="1"/>
  <c r="BM76" i="66"/>
  <c r="AG76" i="66" s="1"/>
  <c r="AW76" i="66" s="1"/>
  <c r="BM170" i="66"/>
  <c r="AG170" i="66" s="1"/>
  <c r="AW170" i="66" s="1"/>
  <c r="BM211" i="66"/>
  <c r="AG211" i="66" s="1"/>
  <c r="AW211" i="66" s="1"/>
  <c r="BM163" i="66"/>
  <c r="AG163" i="66" s="1"/>
  <c r="AW163" i="66" s="1"/>
  <c r="BM97" i="66"/>
  <c r="AG97" i="66" s="1"/>
  <c r="AW97" i="66" s="1"/>
  <c r="BM65" i="66"/>
  <c r="AG65" i="66" s="1"/>
  <c r="AW65" i="66" s="1"/>
  <c r="BM33" i="66"/>
  <c r="AG33" i="66" s="1"/>
  <c r="AW33" i="66" s="1"/>
  <c r="BM107" i="66"/>
  <c r="AG107" i="66" s="1"/>
  <c r="AW107" i="66" s="1"/>
  <c r="BM72" i="66"/>
  <c r="AG72" i="66" s="1"/>
  <c r="AW72" i="66" s="1"/>
  <c r="BM40" i="66"/>
  <c r="AG40" i="66" s="1"/>
  <c r="AW40" i="66" s="1"/>
  <c r="BM119" i="66"/>
  <c r="AG119" i="66" s="1"/>
  <c r="AW119" i="66" s="1"/>
  <c r="BM202" i="66"/>
  <c r="AG202" i="66" s="1"/>
  <c r="AW202" i="66" s="1"/>
  <c r="BM217" i="66"/>
  <c r="AG217" i="66" s="1"/>
  <c r="AW217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M222" i="66"/>
  <c r="AG222" i="66" s="1"/>
  <c r="AW222" i="66" s="1"/>
  <c r="BM105" i="66"/>
  <c r="AG105" i="66" s="1"/>
  <c r="AW105" i="66" s="1"/>
  <c r="BM194" i="66"/>
  <c r="AG194" i="66" s="1"/>
  <c r="AW194" i="66" s="1"/>
  <c r="BM162" i="66"/>
  <c r="AG162" i="66" s="1"/>
  <c r="AW162" i="66" s="1"/>
  <c r="BM124" i="66"/>
  <c r="AG124" i="66" s="1"/>
  <c r="AW124" i="66" s="1"/>
  <c r="BM89" i="66"/>
  <c r="AG89" i="66" s="1"/>
  <c r="AW89" i="66" s="1"/>
  <c r="BM25" i="66"/>
  <c r="AG25" i="66" s="1"/>
  <c r="AW25" i="66" s="1"/>
  <c r="BM176" i="66"/>
  <c r="AG176" i="66" s="1"/>
  <c r="AW176" i="66" s="1"/>
  <c r="BM64" i="66"/>
  <c r="AG64" i="66" s="1"/>
  <c r="AW64" i="66" s="1"/>
  <c r="BM32" i="66"/>
  <c r="AG32" i="66" s="1"/>
  <c r="AW32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34" i="66"/>
  <c r="AG34" i="66" s="1"/>
  <c r="AW34" i="66" s="1"/>
  <c r="BM87" i="66"/>
  <c r="AG87" i="66" s="1"/>
  <c r="AW87" i="66" s="1"/>
  <c r="BM39" i="66"/>
  <c r="AG39" i="66" s="1"/>
  <c r="AW39" i="66" s="1"/>
  <c r="BM201" i="66"/>
  <c r="AG201" i="66" s="1"/>
  <c r="AW201" i="66" s="1"/>
  <c r="BM169" i="66"/>
  <c r="AG169" i="66" s="1"/>
  <c r="AW169" i="66" s="1"/>
  <c r="BM219" i="66"/>
  <c r="AG219" i="66" s="1"/>
  <c r="AW219" i="66" s="1"/>
  <c r="BM187" i="66"/>
  <c r="AG187" i="66" s="1"/>
  <c r="AW187" i="66" s="1"/>
  <c r="BM152" i="66"/>
  <c r="AG152" i="66" s="1"/>
  <c r="AW152" i="66" s="1"/>
  <c r="BM49" i="66"/>
  <c r="AG49" i="66" s="1"/>
  <c r="AW49" i="66" s="1"/>
  <c r="BM139" i="66"/>
  <c r="AG139" i="66" s="1"/>
  <c r="AW139" i="66" s="1"/>
  <c r="BM88" i="66"/>
  <c r="AG88" i="66" s="1"/>
  <c r="AW88" i="66" s="1"/>
  <c r="BM62" i="66"/>
  <c r="AG62" i="66" s="1"/>
  <c r="AW62" i="66" s="1"/>
  <c r="BM83" i="66"/>
  <c r="AG83" i="66" s="1"/>
  <c r="AW83" i="66" s="1"/>
  <c r="BL178" i="66"/>
  <c r="AF178" i="66" s="1"/>
  <c r="AV178" i="66" s="1"/>
  <c r="BL90" i="66"/>
  <c r="AF90" i="66" s="1"/>
  <c r="AV90" i="66" s="1"/>
  <c r="BL145" i="66"/>
  <c r="AF145" i="66" s="1"/>
  <c r="AV145" i="66" s="1"/>
  <c r="BL33" i="66"/>
  <c r="AF33" i="66" s="1"/>
  <c r="AV33" i="66" s="1"/>
  <c r="BL170" i="66"/>
  <c r="AF170" i="66" s="1"/>
  <c r="AV170" i="66" s="1"/>
  <c r="BL74" i="66"/>
  <c r="AF74" i="66" s="1"/>
  <c r="AV74" i="66" s="1"/>
  <c r="BL113" i="66"/>
  <c r="AF113" i="66" s="1"/>
  <c r="AV113" i="66" s="1"/>
  <c r="BL207" i="66"/>
  <c r="AF207" i="66" s="1"/>
  <c r="AV207" i="66" s="1"/>
  <c r="BL138" i="66"/>
  <c r="AF138" i="66" s="1"/>
  <c r="AV138" i="66" s="1"/>
  <c r="BL89" i="66"/>
  <c r="AF89" i="66" s="1"/>
  <c r="AV89" i="66" s="1"/>
  <c r="BL25" i="66"/>
  <c r="AF25" i="66" s="1"/>
  <c r="AV25" i="66" s="1"/>
  <c r="BL126" i="66"/>
  <c r="AF126" i="66" s="1"/>
  <c r="AV126" i="66" s="1"/>
  <c r="BL82" i="66"/>
  <c r="AF82" i="66" s="1"/>
  <c r="AV82" i="66" s="1"/>
  <c r="BL220" i="66"/>
  <c r="AF220" i="66" s="1"/>
  <c r="AV220" i="66" s="1"/>
  <c r="BL204" i="66"/>
  <c r="AF204" i="66" s="1"/>
  <c r="AV204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22" i="66"/>
  <c r="AF22" i="66" s="1"/>
  <c r="AV22" i="66" s="1"/>
  <c r="BL209" i="66"/>
  <c r="AF209" i="66" s="1"/>
  <c r="AV209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29" i="66"/>
  <c r="AF29" i="66" s="1"/>
  <c r="AV29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31" i="66"/>
  <c r="AF31" i="66" s="1"/>
  <c r="AV31" i="66" s="1"/>
  <c r="BL80" i="66"/>
  <c r="AF80" i="66" s="1"/>
  <c r="AV80" i="66" s="1"/>
  <c r="BL48" i="66"/>
  <c r="AF48" i="66" s="1"/>
  <c r="AV48" i="66" s="1"/>
  <c r="BL32" i="66"/>
  <c r="AF32" i="66" s="1"/>
  <c r="AV32" i="66" s="1"/>
  <c r="BL122" i="66"/>
  <c r="AF122" i="66" s="1"/>
  <c r="AV122" i="66" s="1"/>
  <c r="BL58" i="66"/>
  <c r="AF58" i="66" s="1"/>
  <c r="AV58" i="66" s="1"/>
  <c r="BL156" i="66"/>
  <c r="AF156" i="66" s="1"/>
  <c r="AV156" i="66" s="1"/>
  <c r="BL81" i="66"/>
  <c r="AF81" i="66" s="1"/>
  <c r="AV81" i="66" s="1"/>
  <c r="BL167" i="66"/>
  <c r="AF167" i="66" s="1"/>
  <c r="AV167" i="66" s="1"/>
  <c r="BL190" i="66"/>
  <c r="AF190" i="66" s="1"/>
  <c r="AV190" i="66" s="1"/>
  <c r="BL158" i="66"/>
  <c r="AF158" i="66" s="1"/>
  <c r="AV158" i="66" s="1"/>
  <c r="BL200" i="66"/>
  <c r="AF200" i="66" s="1"/>
  <c r="AV200" i="66" s="1"/>
  <c r="BL184" i="66"/>
  <c r="AF184" i="66" s="1"/>
  <c r="AV184" i="66" s="1"/>
  <c r="BL78" i="66"/>
  <c r="AF78" i="66" s="1"/>
  <c r="AV78" i="66" s="1"/>
  <c r="BL221" i="66"/>
  <c r="AF221" i="66" s="1"/>
  <c r="AV221" i="66" s="1"/>
  <c r="BL205" i="66"/>
  <c r="AF205" i="66" s="1"/>
  <c r="AV205" i="66" s="1"/>
  <c r="BL189" i="66"/>
  <c r="AF189" i="66" s="1"/>
  <c r="AV189" i="66" s="1"/>
  <c r="BL153" i="66"/>
  <c r="AF153" i="66" s="1"/>
  <c r="AV153" i="66" s="1"/>
  <c r="BL112" i="66"/>
  <c r="AF112" i="66" s="1"/>
  <c r="AV112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27" i="66"/>
  <c r="AF27" i="66" s="1"/>
  <c r="AV27" i="66" s="1"/>
  <c r="BL92" i="66"/>
  <c r="AF92" i="66" s="1"/>
  <c r="AV92" i="66" s="1"/>
  <c r="BL44" i="66"/>
  <c r="AF44" i="66" s="1"/>
  <c r="AV44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93" i="66"/>
  <c r="AE193" i="66" s="1"/>
  <c r="AU193" i="66" s="1"/>
  <c r="BK214" i="66"/>
  <c r="AE214" i="66" s="1"/>
  <c r="AU214" i="66" s="1"/>
  <c r="BK166" i="66"/>
  <c r="AE166" i="66" s="1"/>
  <c r="AU166" i="66" s="1"/>
  <c r="BK126" i="66"/>
  <c r="AE126" i="66" s="1"/>
  <c r="AU126" i="66" s="1"/>
  <c r="BK52" i="66"/>
  <c r="AE52" i="66" s="1"/>
  <c r="AU52" i="66" s="1"/>
  <c r="BK36" i="66"/>
  <c r="AE36" i="66" s="1"/>
  <c r="AU36" i="66" s="1"/>
  <c r="BK101" i="66"/>
  <c r="AE101" i="66" s="1"/>
  <c r="AU101" i="66" s="1"/>
  <c r="BK167" i="66"/>
  <c r="AE167" i="66" s="1"/>
  <c r="AU167" i="66" s="1"/>
  <c r="BK176" i="66"/>
  <c r="AE176" i="66" s="1"/>
  <c r="AU176" i="66" s="1"/>
  <c r="BK86" i="66"/>
  <c r="AE86" i="66" s="1"/>
  <c r="AU86" i="66" s="1"/>
  <c r="BK212" i="66"/>
  <c r="AE212" i="66" s="1"/>
  <c r="AU212" i="66" s="1"/>
  <c r="BK30" i="66"/>
  <c r="AE30" i="66" s="1"/>
  <c r="AU30" i="66" s="1"/>
  <c r="BK71" i="66"/>
  <c r="AE71" i="66" s="1"/>
  <c r="AU71" i="66" s="1"/>
  <c r="BK189" i="66"/>
  <c r="AE189" i="66" s="1"/>
  <c r="AU189" i="66" s="1"/>
  <c r="BK114" i="66"/>
  <c r="AE114" i="66" s="1"/>
  <c r="AU114" i="66" s="1"/>
  <c r="BK27" i="66"/>
  <c r="AE27" i="66" s="1"/>
  <c r="AU27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K33" i="66"/>
  <c r="AE33" i="66" s="1"/>
  <c r="AU33" i="66" s="1"/>
  <c r="BK160" i="66"/>
  <c r="AE160" i="66" s="1"/>
  <c r="AU160" i="66" s="1"/>
  <c r="BK172" i="66"/>
  <c r="AE172" i="66" s="1"/>
  <c r="AU172" i="66" s="1"/>
  <c r="BK134" i="66"/>
  <c r="AE134" i="66" s="1"/>
  <c r="AU134" i="66" s="1"/>
  <c r="BK219" i="66"/>
  <c r="AE219" i="66" s="1"/>
  <c r="AU219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K216" i="66"/>
  <c r="AE216" i="66" s="1"/>
  <c r="AU216" i="66" s="1"/>
  <c r="BK31" i="66"/>
  <c r="AE31" i="66" s="1"/>
  <c r="AU31" i="66" s="1"/>
  <c r="BK150" i="66"/>
  <c r="AE150" i="66" s="1"/>
  <c r="AU150" i="66" s="1"/>
  <c r="BK196" i="66"/>
  <c r="AE196" i="66" s="1"/>
  <c r="AU196" i="66" s="1"/>
  <c r="BK181" i="66"/>
  <c r="AE181" i="66" s="1"/>
  <c r="AU181" i="66" s="1"/>
  <c r="BK123" i="66"/>
  <c r="AE123" i="66" s="1"/>
  <c r="AU123" i="66" s="1"/>
  <c r="BK75" i="66"/>
  <c r="AE75" i="66" s="1"/>
  <c r="AU75" i="66" s="1"/>
  <c r="BK218" i="66"/>
  <c r="AE218" i="66" s="1"/>
  <c r="AU218" i="66" s="1"/>
  <c r="BK56" i="66"/>
  <c r="AE56" i="66" s="1"/>
  <c r="AU56" i="66" s="1"/>
  <c r="BK89" i="66"/>
  <c r="AE89" i="66" s="1"/>
  <c r="AU89" i="66" s="1"/>
  <c r="BK41" i="66"/>
  <c r="AE41" i="66" s="1"/>
  <c r="AU41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35" i="66"/>
  <c r="AE35" i="66" s="1"/>
  <c r="AU35" i="66" s="1"/>
  <c r="BK198" i="66"/>
  <c r="AE198" i="66" s="1"/>
  <c r="AU198" i="66" s="1"/>
  <c r="BK98" i="66"/>
  <c r="AE98" i="66" s="1"/>
  <c r="AU98" i="66" s="1"/>
  <c r="BK68" i="66"/>
  <c r="AE68" i="66" s="1"/>
  <c r="AU68" i="66" s="1"/>
  <c r="BK69" i="66"/>
  <c r="AE69" i="66" s="1"/>
  <c r="AU69" i="66" s="1"/>
  <c r="BK37" i="66"/>
  <c r="AE37" i="66" s="1"/>
  <c r="AU37" i="66" s="1"/>
  <c r="BL187" i="66"/>
  <c r="AF187" i="66" s="1"/>
  <c r="AV187" i="66" s="1"/>
  <c r="BL175" i="66"/>
  <c r="AF175" i="66" s="1"/>
  <c r="AV175" i="66" s="1"/>
  <c r="BL198" i="66"/>
  <c r="AF198" i="66" s="1"/>
  <c r="AV198" i="66" s="1"/>
  <c r="BL166" i="66"/>
  <c r="AF166" i="66" s="1"/>
  <c r="AV166" i="66" s="1"/>
  <c r="BL86" i="66"/>
  <c r="AF86" i="66" s="1"/>
  <c r="AV86" i="66" s="1"/>
  <c r="BL193" i="66"/>
  <c r="AF193" i="66" s="1"/>
  <c r="AV193" i="66" s="1"/>
  <c r="BL47" i="66"/>
  <c r="AF47" i="66" s="1"/>
  <c r="AV47" i="66" s="1"/>
  <c r="BL96" i="66"/>
  <c r="AF96" i="66" s="1"/>
  <c r="AV96" i="66" s="1"/>
  <c r="AZ73" i="66"/>
  <c r="T73" i="66" s="1"/>
  <c r="AJ73" i="66" s="1"/>
  <c r="AZ77" i="66"/>
  <c r="T77" i="66" s="1"/>
  <c r="AJ77" i="66" s="1"/>
  <c r="AZ140" i="66"/>
  <c r="T140" i="66" s="1"/>
  <c r="AJ140" i="66" s="1"/>
  <c r="AZ148" i="66"/>
  <c r="T148" i="66" s="1"/>
  <c r="AJ148" i="66" s="1"/>
  <c r="AZ152" i="66"/>
  <c r="T152" i="66" s="1"/>
  <c r="AJ152" i="66" s="1"/>
  <c r="AZ156" i="66"/>
  <c r="T156" i="66" s="1"/>
  <c r="AJ156" i="66" s="1"/>
  <c r="AZ192" i="66"/>
  <c r="T192" i="66" s="1"/>
  <c r="AJ192" i="66" s="1"/>
  <c r="AZ212" i="66"/>
  <c r="T212" i="66" s="1"/>
  <c r="AJ212" i="66" s="1"/>
  <c r="BN216" i="66"/>
  <c r="AH216" i="66" s="1"/>
  <c r="AX216" i="66" s="1"/>
  <c r="BN155" i="66"/>
  <c r="AH155" i="66" s="1"/>
  <c r="AX155" i="66" s="1"/>
  <c r="BN48" i="66"/>
  <c r="AH48" i="66" s="1"/>
  <c r="AX48" i="66" s="1"/>
  <c r="BN123" i="66"/>
  <c r="AH123" i="66" s="1"/>
  <c r="AX123" i="66" s="1"/>
  <c r="BN209" i="66"/>
  <c r="AH209" i="66" s="1"/>
  <c r="AX209" i="66" s="1"/>
  <c r="BN180" i="66"/>
  <c r="AH180" i="66" s="1"/>
  <c r="AX180" i="66" s="1"/>
  <c r="BN178" i="66"/>
  <c r="AH178" i="66" s="1"/>
  <c r="AX178" i="66" s="1"/>
  <c r="BN44" i="66"/>
  <c r="AH44" i="66" s="1"/>
  <c r="AX44" i="66" s="1"/>
  <c r="BN215" i="66"/>
  <c r="AH215" i="66" s="1"/>
  <c r="AX215" i="66" s="1"/>
  <c r="BN167" i="66"/>
  <c r="AH167" i="66" s="1"/>
  <c r="AX167" i="66" s="1"/>
  <c r="BN26" i="66"/>
  <c r="AH26" i="66" s="1"/>
  <c r="AX26" i="66" s="1"/>
  <c r="BM140" i="66"/>
  <c r="AG140" i="66" s="1"/>
  <c r="AW140" i="66" s="1"/>
  <c r="BM213" i="66"/>
  <c r="AG213" i="66" s="1"/>
  <c r="AW213" i="66" s="1"/>
  <c r="BM69" i="66"/>
  <c r="AG69" i="66" s="1"/>
  <c r="AW69" i="66" s="1"/>
  <c r="BM108" i="66"/>
  <c r="AG108" i="66" s="1"/>
  <c r="AW108" i="66" s="1"/>
  <c r="BM147" i="66"/>
  <c r="AG147" i="66" s="1"/>
  <c r="AW147" i="66" s="1"/>
  <c r="BM193" i="66"/>
  <c r="AG193" i="66" s="1"/>
  <c r="AW193" i="66" s="1"/>
  <c r="BM161" i="66"/>
  <c r="AG161" i="66" s="1"/>
  <c r="AW161" i="66" s="1"/>
  <c r="BM215" i="66"/>
  <c r="AG215" i="66" s="1"/>
  <c r="AW215" i="66" s="1"/>
  <c r="BM167" i="66"/>
  <c r="AG167" i="66" s="1"/>
  <c r="AW167" i="66" s="1"/>
  <c r="BM145" i="66"/>
  <c r="AG145" i="66" s="1"/>
  <c r="AW145" i="66" s="1"/>
  <c r="BM104" i="66"/>
  <c r="AG104" i="66" s="1"/>
  <c r="AW104" i="66" s="1"/>
  <c r="BM200" i="66"/>
  <c r="AG200" i="66" s="1"/>
  <c r="AW200" i="66" s="1"/>
  <c r="BM155" i="66"/>
  <c r="AG155" i="66" s="1"/>
  <c r="AW155" i="66" s="1"/>
  <c r="BM132" i="66"/>
  <c r="AG132" i="66" s="1"/>
  <c r="AW132" i="66" s="1"/>
  <c r="BM109" i="66"/>
  <c r="AG109" i="66" s="1"/>
  <c r="AW109" i="66" s="1"/>
  <c r="BM80" i="66"/>
  <c r="AG80" i="66" s="1"/>
  <c r="AW80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58" i="66"/>
  <c r="AG58" i="66" s="1"/>
  <c r="AW58" i="66" s="1"/>
  <c r="BM42" i="66"/>
  <c r="AG42" i="66" s="1"/>
  <c r="AW42" i="66" s="1"/>
  <c r="BM26" i="66"/>
  <c r="AG26" i="66" s="1"/>
  <c r="AW26" i="66" s="1"/>
  <c r="BM95" i="66"/>
  <c r="AG95" i="66" s="1"/>
  <c r="AW95" i="66" s="1"/>
  <c r="BM79" i="66"/>
  <c r="AG79" i="66" s="1"/>
  <c r="AW79" i="66" s="1"/>
  <c r="BM63" i="66"/>
  <c r="AG63" i="66" s="1"/>
  <c r="AW63" i="66" s="1"/>
  <c r="BM47" i="66"/>
  <c r="AG47" i="66" s="1"/>
  <c r="AW47" i="66" s="1"/>
  <c r="BM31" i="66"/>
  <c r="AG31" i="66" s="1"/>
  <c r="AW31" i="66" s="1"/>
  <c r="BL179" i="66"/>
  <c r="AF179" i="66" s="1"/>
  <c r="AV179" i="66" s="1"/>
  <c r="BL194" i="66"/>
  <c r="AF194" i="66" s="1"/>
  <c r="AV194" i="66" s="1"/>
  <c r="BL124" i="66"/>
  <c r="AF124" i="66" s="1"/>
  <c r="AV124" i="66" s="1"/>
  <c r="BL211" i="66"/>
  <c r="AF211" i="66" s="1"/>
  <c r="AV211" i="66" s="1"/>
  <c r="BL65" i="66"/>
  <c r="AF65" i="66" s="1"/>
  <c r="AV65" i="66" s="1"/>
  <c r="BL186" i="66"/>
  <c r="AF186" i="66" s="1"/>
  <c r="AV186" i="66" s="1"/>
  <c r="BL110" i="66"/>
  <c r="AF110" i="66" s="1"/>
  <c r="AV110" i="66" s="1"/>
  <c r="BL203" i="66"/>
  <c r="AF203" i="66" s="1"/>
  <c r="AV203" i="66" s="1"/>
  <c r="BL136" i="66"/>
  <c r="AF136" i="66" s="1"/>
  <c r="AV136" i="66" s="1"/>
  <c r="BL215" i="66"/>
  <c r="AF215" i="66" s="1"/>
  <c r="AV215" i="66" s="1"/>
  <c r="BL183" i="66"/>
  <c r="AF183" i="66" s="1"/>
  <c r="AV183" i="66" s="1"/>
  <c r="BL152" i="66"/>
  <c r="AF152" i="66" s="1"/>
  <c r="AV152" i="66" s="1"/>
  <c r="BL106" i="66"/>
  <c r="AF106" i="66" s="1"/>
  <c r="AV106" i="66" s="1"/>
  <c r="BL41" i="66"/>
  <c r="AF41" i="66" s="1"/>
  <c r="AV41" i="66" s="1"/>
  <c r="BL206" i="66"/>
  <c r="AF206" i="66" s="1"/>
  <c r="AV206" i="66" s="1"/>
  <c r="BL174" i="66"/>
  <c r="AF174" i="66" s="1"/>
  <c r="AV174" i="66" s="1"/>
  <c r="BL140" i="66"/>
  <c r="AF140" i="66" s="1"/>
  <c r="AV140" i="66" s="1"/>
  <c r="BL98" i="66"/>
  <c r="AF98" i="66" s="1"/>
  <c r="AV98" i="66" s="1"/>
  <c r="BL34" i="66"/>
  <c r="AF34" i="66" s="1"/>
  <c r="AV34" i="66" s="1"/>
  <c r="BL208" i="66"/>
  <c r="AF208" i="66" s="1"/>
  <c r="AV20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30" i="66"/>
  <c r="AF30" i="66" s="1"/>
  <c r="AV30" i="66" s="1"/>
  <c r="BL213" i="66"/>
  <c r="AF213" i="66" s="1"/>
  <c r="AV213" i="66" s="1"/>
  <c r="BL197" i="66"/>
  <c r="AF197" i="66" s="1"/>
  <c r="AV197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37" i="66"/>
  <c r="AF37" i="66" s="1"/>
  <c r="AV37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35" i="66"/>
  <c r="AF35" i="66" s="1"/>
  <c r="AV35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L36" i="66"/>
  <c r="AF36" i="66" s="1"/>
  <c r="AV36" i="66" s="1"/>
  <c r="BK129" i="66"/>
  <c r="AE129" i="66" s="1"/>
  <c r="AU129" i="66" s="1"/>
  <c r="BK207" i="66"/>
  <c r="AE207" i="66" s="1"/>
  <c r="AU207" i="66" s="1"/>
  <c r="BK138" i="66"/>
  <c r="AE138" i="66" s="1"/>
  <c r="AU138" i="66" s="1"/>
  <c r="BK208" i="66"/>
  <c r="AE208" i="66" s="1"/>
  <c r="AU208" i="66" s="1"/>
  <c r="BK141" i="66"/>
  <c r="AE141" i="66" s="1"/>
  <c r="AU141" i="66" s="1"/>
  <c r="BK22" i="66"/>
  <c r="AE22" i="66" s="1"/>
  <c r="AU22" i="66" s="1"/>
  <c r="BK164" i="66"/>
  <c r="AE164" i="66" s="1"/>
  <c r="AU164" i="66" s="1"/>
  <c r="BK125" i="66"/>
  <c r="AE125" i="66" s="1"/>
  <c r="AU125" i="66" s="1"/>
  <c r="BK211" i="66"/>
  <c r="AE211" i="66" s="1"/>
  <c r="AU211" i="66" s="1"/>
  <c r="BK179" i="66"/>
  <c r="AE179" i="66" s="1"/>
  <c r="AU179" i="66" s="1"/>
  <c r="BK39" i="66"/>
  <c r="AE39" i="66" s="1"/>
  <c r="AU39" i="66" s="1"/>
  <c r="BK197" i="66"/>
  <c r="AE197" i="66" s="1"/>
  <c r="AU197" i="66" s="1"/>
  <c r="BK165" i="66"/>
  <c r="AE165" i="66" s="1"/>
  <c r="AU165" i="66" s="1"/>
  <c r="BK105" i="66"/>
  <c r="AE105" i="66" s="1"/>
  <c r="AU105" i="66" s="1"/>
  <c r="BK202" i="66"/>
  <c r="AE202" i="66" s="1"/>
  <c r="AU202" i="66" s="1"/>
  <c r="BK186" i="66"/>
  <c r="AE186" i="66" s="1"/>
  <c r="AU186" i="66" s="1"/>
  <c r="BK133" i="66"/>
  <c r="AE133" i="66" s="1"/>
  <c r="AU133" i="66" s="1"/>
  <c r="BK110" i="66"/>
  <c r="AE110" i="66" s="1"/>
  <c r="AU110" i="66" s="1"/>
  <c r="BK74" i="66"/>
  <c r="AE74" i="66" s="1"/>
  <c r="AU74" i="66" s="1"/>
  <c r="BK42" i="66"/>
  <c r="AE42" i="66" s="1"/>
  <c r="AU42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24" i="66"/>
  <c r="AE24" i="66" s="1"/>
  <c r="AU24" i="66" s="1"/>
  <c r="BK73" i="66"/>
  <c r="AE73" i="66" s="1"/>
  <c r="AU73" i="66" s="1"/>
  <c r="BK57" i="66"/>
  <c r="AE57" i="66" s="1"/>
  <c r="AU57" i="66" s="1"/>
  <c r="BK25" i="66"/>
  <c r="AE25" i="66" s="1"/>
  <c r="AU25" i="66" s="1"/>
  <c r="BL163" i="66"/>
  <c r="AF163" i="66" s="1"/>
  <c r="AV163" i="66" s="1"/>
  <c r="AZ95" i="66"/>
  <c r="T95" i="66" s="1"/>
  <c r="AJ95" i="66" s="1"/>
  <c r="BN114" i="66"/>
  <c r="AH114" i="66" s="1"/>
  <c r="AX114" i="66" s="1"/>
  <c r="BN213" i="66"/>
  <c r="AH213" i="66" s="1"/>
  <c r="AX213" i="66" s="1"/>
  <c r="BN95" i="66"/>
  <c r="AH95" i="66" s="1"/>
  <c r="AX95" i="66" s="1"/>
  <c r="BN196" i="66"/>
  <c r="AH196" i="66" s="1"/>
  <c r="AX196" i="66" s="1"/>
  <c r="BN164" i="66"/>
  <c r="AH164" i="66" s="1"/>
  <c r="AX164" i="66" s="1"/>
  <c r="BN116" i="66"/>
  <c r="AH116" i="66" s="1"/>
  <c r="AX116" i="66" s="1"/>
  <c r="BN218" i="66"/>
  <c r="AH218" i="66" s="1"/>
  <c r="AX218" i="66" s="1"/>
  <c r="BN28" i="66"/>
  <c r="AH28" i="66" s="1"/>
  <c r="AX28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82" i="66"/>
  <c r="AH82" i="66" s="1"/>
  <c r="AX82" i="66" s="1"/>
  <c r="BN34" i="66"/>
  <c r="AH34" i="66" s="1"/>
  <c r="AX3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44" i="66"/>
  <c r="AG44" i="66" s="1"/>
  <c r="AW44" i="66" s="1"/>
  <c r="BM144" i="66"/>
  <c r="AG144" i="66" s="1"/>
  <c r="AW144" i="66" s="1"/>
  <c r="BM57" i="66"/>
  <c r="AG57" i="66" s="1"/>
  <c r="AW57" i="66" s="1"/>
  <c r="BM192" i="66"/>
  <c r="AG192" i="66" s="1"/>
  <c r="AW192" i="66" s="1"/>
  <c r="BM123" i="66"/>
  <c r="AG123" i="66" s="1"/>
  <c r="AW123" i="66" s="1"/>
  <c r="BM71" i="66"/>
  <c r="AG71" i="66" s="1"/>
  <c r="AW71" i="66" s="1"/>
  <c r="BM23" i="66"/>
  <c r="AG23" i="66" s="1"/>
  <c r="AW23" i="66" s="1"/>
  <c r="BL162" i="66"/>
  <c r="AF162" i="66" s="1"/>
  <c r="AV162" i="66" s="1"/>
  <c r="BL104" i="66"/>
  <c r="AF104" i="66" s="1"/>
  <c r="AV104" i="66" s="1"/>
  <c r="BL218" i="66"/>
  <c r="AF218" i="66" s="1"/>
  <c r="AV218" i="66" s="1"/>
  <c r="BL42" i="66"/>
  <c r="AF42" i="66" s="1"/>
  <c r="AV42" i="66" s="1"/>
  <c r="BL171" i="66"/>
  <c r="AF171" i="66" s="1"/>
  <c r="AV171" i="66" s="1"/>
  <c r="BL199" i="66"/>
  <c r="AF199" i="66" s="1"/>
  <c r="AV199" i="66" s="1"/>
  <c r="BL129" i="66"/>
  <c r="AF129" i="66" s="1"/>
  <c r="AV129" i="66" s="1"/>
  <c r="BL73" i="66"/>
  <c r="AF73" i="66" s="1"/>
  <c r="AV73" i="66" s="1"/>
  <c r="BL222" i="66"/>
  <c r="AF222" i="66" s="1"/>
  <c r="AV222" i="66" s="1"/>
  <c r="BL117" i="66"/>
  <c r="AF117" i="66" s="1"/>
  <c r="AV117" i="66" s="1"/>
  <c r="BL66" i="66"/>
  <c r="AF66" i="66" s="1"/>
  <c r="AV66" i="66" s="1"/>
  <c r="BL216" i="66"/>
  <c r="AF216" i="66" s="1"/>
  <c r="AV216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46" i="66"/>
  <c r="AF46" i="66" s="1"/>
  <c r="AV46" i="66" s="1"/>
  <c r="BL173" i="66"/>
  <c r="AF173" i="66" s="1"/>
  <c r="AV173" i="66" s="1"/>
  <c r="BL130" i="66"/>
  <c r="AF130" i="66" s="1"/>
  <c r="AV130" i="66" s="1"/>
  <c r="BL85" i="66"/>
  <c r="AF85" i="66" s="1"/>
  <c r="AV85" i="66" s="1"/>
  <c r="BL53" i="66"/>
  <c r="AF53" i="66" s="1"/>
  <c r="AV53" i="66" s="1"/>
  <c r="BL43" i="66"/>
  <c r="AF43" i="66" s="1"/>
  <c r="AV43" i="66" s="1"/>
  <c r="BL76" i="66"/>
  <c r="AF76" i="66" s="1"/>
  <c r="AV76" i="66" s="1"/>
  <c r="BL60" i="66"/>
  <c r="AF60" i="66" s="1"/>
  <c r="AV60" i="66" s="1"/>
  <c r="BL28" i="66"/>
  <c r="AF28" i="66" s="1"/>
  <c r="AV28" i="66" s="1"/>
  <c r="BK102" i="66"/>
  <c r="AE102" i="66" s="1"/>
  <c r="AU102" i="66" s="1"/>
  <c r="BK195" i="66"/>
  <c r="AE195" i="66" s="1"/>
  <c r="AU195" i="66" s="1"/>
  <c r="BK163" i="66"/>
  <c r="AE163" i="66" s="1"/>
  <c r="AU163" i="66" s="1"/>
  <c r="BK205" i="66"/>
  <c r="AE205" i="66" s="1"/>
  <c r="AU205" i="66" s="1"/>
  <c r="BK137" i="66"/>
  <c r="AE137" i="66" s="1"/>
  <c r="AU137" i="66" s="1"/>
  <c r="BK210" i="66"/>
  <c r="AE210" i="66" s="1"/>
  <c r="AU210" i="66" s="1"/>
  <c r="BK58" i="66"/>
  <c r="AE58" i="66" s="1"/>
  <c r="AU58" i="66" s="1"/>
  <c r="BK26" i="66"/>
  <c r="AE26" i="66" s="1"/>
  <c r="AU26" i="66" s="1"/>
  <c r="BK64" i="66"/>
  <c r="AE64" i="66" s="1"/>
  <c r="AU64" i="66" s="1"/>
  <c r="BK32" i="66"/>
  <c r="AE32" i="66" s="1"/>
  <c r="AU32" i="66" s="1"/>
  <c r="BL134" i="66"/>
  <c r="AF134" i="66" s="1"/>
  <c r="AV134" i="66" s="1"/>
  <c r="BL54" i="66"/>
  <c r="AF54" i="66" s="1"/>
  <c r="AV54" i="66" s="1"/>
  <c r="BL137" i="66"/>
  <c r="AF137" i="66" s="1"/>
  <c r="AV137" i="66" s="1"/>
  <c r="BL64" i="66"/>
  <c r="AF64" i="66" s="1"/>
  <c r="AV64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91" i="66"/>
  <c r="T191" i="66" s="1"/>
  <c r="AJ191" i="66" s="1"/>
  <c r="AZ199" i="66"/>
  <c r="T199" i="66" s="1"/>
  <c r="AJ199" i="66" s="1"/>
  <c r="AZ203" i="66"/>
  <c r="T203" i="66" s="1"/>
  <c r="AJ203" i="66" s="1"/>
  <c r="BN146" i="66"/>
  <c r="AH146" i="66" s="1"/>
  <c r="AX146" i="66" s="1"/>
  <c r="BN161" i="66"/>
  <c r="AH161" i="66" s="1"/>
  <c r="AX161" i="66" s="1"/>
  <c r="BN205" i="66"/>
  <c r="AH205" i="66" s="1"/>
  <c r="AX205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M117" i="66"/>
  <c r="AG117" i="66" s="1"/>
  <c r="AW117" i="66" s="1"/>
  <c r="BM53" i="66"/>
  <c r="AG53" i="66" s="1"/>
  <c r="AW53" i="66" s="1"/>
  <c r="BM158" i="66"/>
  <c r="AG158" i="66" s="1"/>
  <c r="AW158" i="66" s="1"/>
  <c r="BM28" i="66"/>
  <c r="AG28" i="66" s="1"/>
  <c r="AW28" i="66" s="1"/>
  <c r="BM165" i="66"/>
  <c r="AG165" i="66" s="1"/>
  <c r="AW165" i="66" s="1"/>
  <c r="BM101" i="66"/>
  <c r="AG101" i="66" s="1"/>
  <c r="AW101" i="66" s="1"/>
  <c r="BM198" i="66"/>
  <c r="AG198" i="66" s="1"/>
  <c r="AW198" i="66" s="1"/>
  <c r="BM131" i="66"/>
  <c r="AG131" i="66" s="1"/>
  <c r="AW131" i="66" s="1"/>
  <c r="BM218" i="66"/>
  <c r="AG218" i="66" s="1"/>
  <c r="AW218" i="66" s="1"/>
  <c r="BM135" i="66"/>
  <c r="AG135" i="66" s="1"/>
  <c r="AW135" i="66" s="1"/>
  <c r="BM171" i="66"/>
  <c r="AG171" i="66" s="1"/>
  <c r="AW171" i="66" s="1"/>
  <c r="BM129" i="66"/>
  <c r="AG129" i="66" s="1"/>
  <c r="AW129" i="66" s="1"/>
  <c r="BM111" i="66"/>
  <c r="AG111" i="66" s="1"/>
  <c r="AW111" i="66" s="1"/>
  <c r="BM81" i="66"/>
  <c r="AG81" i="66" s="1"/>
  <c r="AW81" i="66" s="1"/>
  <c r="BM188" i="66"/>
  <c r="AG188" i="66" s="1"/>
  <c r="AW188" i="66" s="1"/>
  <c r="BM172" i="66"/>
  <c r="AG172" i="66" s="1"/>
  <c r="AW172" i="66" s="1"/>
  <c r="BM56" i="66"/>
  <c r="AG56" i="66" s="1"/>
  <c r="AW56" i="66" s="1"/>
  <c r="BM24" i="66"/>
  <c r="AG24" i="66" s="1"/>
  <c r="AW24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46" i="66"/>
  <c r="AG46" i="66" s="1"/>
  <c r="AW46" i="66" s="1"/>
  <c r="BM30" i="66"/>
  <c r="AG30" i="66" s="1"/>
  <c r="AW30" i="66" s="1"/>
  <c r="BM67" i="66"/>
  <c r="AG67" i="66" s="1"/>
  <c r="AW67" i="66" s="1"/>
  <c r="BM35" i="66"/>
  <c r="AG35" i="66" s="1"/>
  <c r="AW35" i="66" s="1"/>
  <c r="BL195" i="66"/>
  <c r="AF195" i="66" s="1"/>
  <c r="AV195" i="66" s="1"/>
  <c r="BL210" i="66"/>
  <c r="AF210" i="66" s="1"/>
  <c r="AV210" i="66" s="1"/>
  <c r="BL142" i="66"/>
  <c r="AF142" i="66" s="1"/>
  <c r="AV142" i="66" s="1"/>
  <c r="BL26" i="66"/>
  <c r="AF26" i="66" s="1"/>
  <c r="AV26" i="66" s="1"/>
  <c r="BL97" i="66"/>
  <c r="AF97" i="66" s="1"/>
  <c r="AV97" i="66" s="1"/>
  <c r="BL202" i="66"/>
  <c r="AF202" i="66" s="1"/>
  <c r="AV202" i="66" s="1"/>
  <c r="BL133" i="66"/>
  <c r="AF133" i="66" s="1"/>
  <c r="AV133" i="66" s="1"/>
  <c r="BL219" i="66"/>
  <c r="AF219" i="66" s="1"/>
  <c r="AV219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214" i="66"/>
  <c r="AF214" i="66" s="1"/>
  <c r="AV214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212" i="66"/>
  <c r="AF212" i="66" s="1"/>
  <c r="AV212" i="66" s="1"/>
  <c r="BL196" i="66"/>
  <c r="AF196" i="66" s="1"/>
  <c r="AV196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38" i="66"/>
  <c r="AF38" i="66" s="1"/>
  <c r="AV38" i="66" s="1"/>
  <c r="BL217" i="66"/>
  <c r="AF217" i="66" s="1"/>
  <c r="AV217" i="66" s="1"/>
  <c r="BL201" i="66"/>
  <c r="AF201" i="66" s="1"/>
  <c r="AV201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45" i="66"/>
  <c r="AF45" i="66" s="1"/>
  <c r="AV45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39" i="66"/>
  <c r="AF39" i="66" s="1"/>
  <c r="AV39" i="66" s="1"/>
  <c r="BL23" i="66"/>
  <c r="AF23" i="66" s="1"/>
  <c r="AV23" i="66" s="1"/>
  <c r="BL88" i="66"/>
  <c r="AF88" i="66" s="1"/>
  <c r="AV88" i="66" s="1"/>
  <c r="BL72" i="66"/>
  <c r="AF72" i="66" s="1"/>
  <c r="AV72" i="66" s="1"/>
  <c r="BL56" i="66"/>
  <c r="AF56" i="66" s="1"/>
  <c r="AV56" i="66" s="1"/>
  <c r="BL40" i="66"/>
  <c r="AF40" i="66" s="1"/>
  <c r="AV40" i="66" s="1"/>
  <c r="BL24" i="66"/>
  <c r="AF24" i="66" s="1"/>
  <c r="AV24" i="66" s="1"/>
  <c r="BK215" i="66"/>
  <c r="AE215" i="66" s="1"/>
  <c r="AU215" i="66" s="1"/>
  <c r="BK147" i="66"/>
  <c r="AE147" i="66" s="1"/>
  <c r="AU147" i="66" s="1"/>
  <c r="BK63" i="66"/>
  <c r="AE63" i="66" s="1"/>
  <c r="AU63" i="66" s="1"/>
  <c r="BK168" i="66"/>
  <c r="AE168" i="66" s="1"/>
  <c r="AU168" i="66" s="1"/>
  <c r="BK70" i="66"/>
  <c r="AE70" i="66" s="1"/>
  <c r="AU70" i="66" s="1"/>
  <c r="BK159" i="66"/>
  <c r="AE159" i="66" s="1"/>
  <c r="AU159" i="66" s="1"/>
  <c r="BK54" i="66"/>
  <c r="AE54" i="66" s="1"/>
  <c r="AU54" i="66" s="1"/>
  <c r="BK204" i="66"/>
  <c r="AE204" i="66" s="1"/>
  <c r="AU204" i="66" s="1"/>
  <c r="BK201" i="66"/>
  <c r="AE201" i="66" s="1"/>
  <c r="AU201" i="66" s="1"/>
  <c r="BK169" i="66"/>
  <c r="AE169" i="66" s="1"/>
  <c r="AU169" i="66" s="1"/>
  <c r="BK130" i="66"/>
  <c r="AE130" i="66" s="1"/>
  <c r="AU130" i="66" s="1"/>
  <c r="BK83" i="66"/>
  <c r="AE83" i="66" s="1"/>
  <c r="AU83" i="66" s="1"/>
  <c r="BK51" i="66"/>
  <c r="AE51" i="66" s="1"/>
  <c r="AU51" i="66" s="1"/>
  <c r="BK222" i="66"/>
  <c r="AE222" i="66" s="1"/>
  <c r="AU222" i="66" s="1"/>
  <c r="BK206" i="66"/>
  <c r="AE206" i="66" s="1"/>
  <c r="AU206" i="66" s="1"/>
  <c r="BK190" i="66"/>
  <c r="AE190" i="66" s="1"/>
  <c r="AU190" i="66" s="1"/>
  <c r="BK158" i="66"/>
  <c r="AE158" i="66" s="1"/>
  <c r="AU158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28" i="66"/>
  <c r="AE28" i="66" s="1"/>
  <c r="AU28" i="66" s="1"/>
  <c r="BK93" i="66"/>
  <c r="AE93" i="66" s="1"/>
  <c r="AU93" i="66" s="1"/>
  <c r="BK61" i="66"/>
  <c r="AE61" i="66" s="1"/>
  <c r="AU61" i="66" s="1"/>
  <c r="BK45" i="66"/>
  <c r="AE45" i="66" s="1"/>
  <c r="AU45" i="66" s="1"/>
  <c r="BD95" i="66"/>
  <c r="X95" i="66" s="1"/>
  <c r="AN95" i="66" s="1"/>
  <c r="BD111" i="66"/>
  <c r="X111" i="66" s="1"/>
  <c r="AN111" i="66" s="1"/>
  <c r="BD115" i="66"/>
  <c r="X115" i="66" s="1"/>
  <c r="AN115" i="66" s="1"/>
  <c r="BD127" i="66"/>
  <c r="X127" i="66" s="1"/>
  <c r="AN127" i="66" s="1"/>
  <c r="BD131" i="66"/>
  <c r="X131" i="66" s="1"/>
  <c r="AN131" i="66" s="1"/>
  <c r="BD28" i="66"/>
  <c r="X28" i="66" s="1"/>
  <c r="AN28" i="66" s="1"/>
  <c r="BD40" i="66"/>
  <c r="X40" i="66" s="1"/>
  <c r="AN40" i="66" s="1"/>
  <c r="BD44" i="66"/>
  <c r="X44" i="66" s="1"/>
  <c r="AN44" i="66" s="1"/>
  <c r="BD60" i="66"/>
  <c r="X60" i="66" s="1"/>
  <c r="AN60" i="66" s="1"/>
  <c r="BD76" i="66"/>
  <c r="X76" i="66" s="1"/>
  <c r="AN76" i="66" s="1"/>
  <c r="BD80" i="66"/>
  <c r="X80" i="66" s="1"/>
  <c r="AN80" i="66" s="1"/>
  <c r="BD139" i="66"/>
  <c r="X139" i="66" s="1"/>
  <c r="AN139" i="66" s="1"/>
  <c r="BD143" i="66"/>
  <c r="X143" i="66" s="1"/>
  <c r="AN143" i="66" s="1"/>
  <c r="BD155" i="66"/>
  <c r="X155" i="66" s="1"/>
  <c r="AN155" i="66" s="1"/>
  <c r="BD179" i="66"/>
  <c r="X179" i="66" s="1"/>
  <c r="AN179" i="66" s="1"/>
  <c r="BD195" i="66"/>
  <c r="X195" i="66" s="1"/>
  <c r="AN195" i="66" s="1"/>
  <c r="BF150" i="66"/>
  <c r="Z150" i="66" s="1"/>
  <c r="AP150" i="66" s="1"/>
  <c r="BF27" i="66"/>
  <c r="Z27" i="66" s="1"/>
  <c r="AP27" i="66" s="1"/>
  <c r="BF31" i="66"/>
  <c r="Z31" i="66" s="1"/>
  <c r="AP31" i="66" s="1"/>
  <c r="BF35" i="66"/>
  <c r="Z35" i="66" s="1"/>
  <c r="AP35" i="66" s="1"/>
  <c r="BF39" i="66"/>
  <c r="Z39" i="66" s="1"/>
  <c r="AP39" i="66" s="1"/>
  <c r="BF43" i="66"/>
  <c r="Z43" i="66" s="1"/>
  <c r="AP43" i="66" s="1"/>
  <c r="BF47" i="66"/>
  <c r="Z47" i="66" s="1"/>
  <c r="AP47" i="66" s="1"/>
  <c r="BF59" i="66"/>
  <c r="Z59" i="66" s="1"/>
  <c r="AP59" i="66" s="1"/>
  <c r="BF75" i="66"/>
  <c r="Z75" i="66" s="1"/>
  <c r="AP75" i="66" s="1"/>
  <c r="BF146" i="66"/>
  <c r="Z146" i="66" s="1"/>
  <c r="AP146" i="66" s="1"/>
  <c r="BF178" i="66"/>
  <c r="Z178" i="66" s="1"/>
  <c r="AP178" i="66" s="1"/>
  <c r="BF210" i="66"/>
  <c r="Z210" i="66" s="1"/>
  <c r="AP210" i="66" s="1"/>
  <c r="BF182" i="66"/>
  <c r="Z182" i="66" s="1"/>
  <c r="AP182" i="66" s="1"/>
  <c r="BF214" i="66"/>
  <c r="Z214" i="66" s="1"/>
  <c r="AP214" i="66" s="1"/>
  <c r="BF58" i="66"/>
  <c r="Z58" i="66" s="1"/>
  <c r="AP58" i="66" s="1"/>
  <c r="BF74" i="66"/>
  <c r="Z74" i="66" s="1"/>
  <c r="AP74" i="66" s="1"/>
  <c r="BF145" i="66"/>
  <c r="Z145" i="66" s="1"/>
  <c r="AP145" i="66" s="1"/>
  <c r="BF161" i="66"/>
  <c r="Z161" i="66" s="1"/>
  <c r="AP161" i="66" s="1"/>
  <c r="BF177" i="66"/>
  <c r="Z177" i="66" s="1"/>
  <c r="AP177" i="66" s="1"/>
  <c r="BF193" i="66"/>
  <c r="Z193" i="66" s="1"/>
  <c r="AP193" i="66" s="1"/>
  <c r="BF209" i="66"/>
  <c r="Z209" i="66" s="1"/>
  <c r="AP209" i="66" s="1"/>
  <c r="BF92" i="66"/>
  <c r="Z92" i="66" s="1"/>
  <c r="AP92" i="66" s="1"/>
  <c r="BF96" i="66"/>
  <c r="Z96" i="66" s="1"/>
  <c r="AP96" i="66" s="1"/>
  <c r="BF108" i="66"/>
  <c r="Z108" i="66" s="1"/>
  <c r="AP108" i="66" s="1"/>
  <c r="BF112" i="66"/>
  <c r="Z112" i="66" s="1"/>
  <c r="AP112" i="66" s="1"/>
  <c r="BF124" i="66"/>
  <c r="Z124" i="66" s="1"/>
  <c r="AP124" i="66" s="1"/>
  <c r="BF128" i="66"/>
  <c r="Z128" i="66" s="1"/>
  <c r="AP128" i="66" s="1"/>
  <c r="BD99" i="66"/>
  <c r="X99" i="66" s="1"/>
  <c r="AN99" i="66" s="1"/>
  <c r="BD64" i="66"/>
  <c r="X64" i="66" s="1"/>
  <c r="AN64" i="66" s="1"/>
  <c r="BD191" i="66"/>
  <c r="X191" i="66" s="1"/>
  <c r="AN191" i="66" s="1"/>
  <c r="BF158" i="66"/>
  <c r="Z158" i="66" s="1"/>
  <c r="AP158" i="66" s="1"/>
  <c r="BF63" i="66"/>
  <c r="Z63" i="66" s="1"/>
  <c r="AP63" i="66" s="1"/>
  <c r="BF79" i="66"/>
  <c r="Z79" i="66" s="1"/>
  <c r="AP79" i="66" s="1"/>
  <c r="BF154" i="66"/>
  <c r="Z154" i="66" s="1"/>
  <c r="AP154" i="66" s="1"/>
  <c r="BF186" i="66"/>
  <c r="Z186" i="66" s="1"/>
  <c r="AP186" i="66" s="1"/>
  <c r="BF218" i="66"/>
  <c r="Z218" i="66" s="1"/>
  <c r="AP218" i="66" s="1"/>
  <c r="BF190" i="66"/>
  <c r="Z190" i="66" s="1"/>
  <c r="AP190" i="66" s="1"/>
  <c r="BF222" i="66"/>
  <c r="Z222" i="66" s="1"/>
  <c r="AP222" i="66" s="1"/>
  <c r="BF62" i="66"/>
  <c r="Z62" i="66" s="1"/>
  <c r="AP62" i="66" s="1"/>
  <c r="BF78" i="66"/>
  <c r="Z78" i="66" s="1"/>
  <c r="AP78" i="66" s="1"/>
  <c r="BF133" i="66"/>
  <c r="Z133" i="66" s="1"/>
  <c r="AP133" i="66" s="1"/>
  <c r="BF149" i="66"/>
  <c r="Z149" i="66" s="1"/>
  <c r="AP149" i="66" s="1"/>
  <c r="BF165" i="66"/>
  <c r="Z165" i="66" s="1"/>
  <c r="AP165" i="66" s="1"/>
  <c r="BF181" i="66"/>
  <c r="Z181" i="66" s="1"/>
  <c r="AP181" i="66" s="1"/>
  <c r="BF197" i="66"/>
  <c r="Z197" i="66" s="1"/>
  <c r="AP197" i="66" s="1"/>
  <c r="BF213" i="66"/>
  <c r="Z213" i="66" s="1"/>
  <c r="AP213" i="66" s="1"/>
  <c r="BF89" i="66"/>
  <c r="Z89" i="66" s="1"/>
  <c r="AP89" i="66" s="1"/>
  <c r="BF101" i="66"/>
  <c r="Z101" i="66" s="1"/>
  <c r="AP101" i="66" s="1"/>
  <c r="BF105" i="66"/>
  <c r="Z105" i="66" s="1"/>
  <c r="AP105" i="66" s="1"/>
  <c r="BF117" i="66"/>
  <c r="Z117" i="66" s="1"/>
  <c r="AP117" i="66" s="1"/>
  <c r="BF121" i="66"/>
  <c r="Z121" i="66" s="1"/>
  <c r="AP121" i="66" s="1"/>
  <c r="BD86" i="66"/>
  <c r="X86" i="66" s="1"/>
  <c r="AN86" i="66" s="1"/>
  <c r="BD98" i="66"/>
  <c r="X98" i="66" s="1"/>
  <c r="AN98" i="66" s="1"/>
  <c r="BD102" i="66"/>
  <c r="X102" i="66" s="1"/>
  <c r="AN102" i="66" s="1"/>
  <c r="BD114" i="66"/>
  <c r="X114" i="66" s="1"/>
  <c r="AN114" i="66" s="1"/>
  <c r="BD118" i="66"/>
  <c r="X118" i="66" s="1"/>
  <c r="AN118" i="66" s="1"/>
  <c r="BD130" i="66"/>
  <c r="X130" i="66" s="1"/>
  <c r="AN130" i="66" s="1"/>
  <c r="BD39" i="66"/>
  <c r="X39" i="66" s="1"/>
  <c r="AN39" i="66" s="1"/>
  <c r="BD43" i="66"/>
  <c r="X43" i="66" s="1"/>
  <c r="AN43" i="66" s="1"/>
  <c r="BD47" i="66"/>
  <c r="X47" i="66" s="1"/>
  <c r="AN47" i="66" s="1"/>
  <c r="BD134" i="66"/>
  <c r="X134" i="66" s="1"/>
  <c r="AN134" i="66" s="1"/>
  <c r="BD138" i="66"/>
  <c r="X138" i="66" s="1"/>
  <c r="AN138" i="66" s="1"/>
  <c r="BD142" i="66"/>
  <c r="X142" i="66" s="1"/>
  <c r="AN142" i="66" s="1"/>
  <c r="BD150" i="66"/>
  <c r="X150" i="66" s="1"/>
  <c r="AN150" i="66" s="1"/>
  <c r="BD174" i="66"/>
  <c r="X174" i="66" s="1"/>
  <c r="AN174" i="66" s="1"/>
  <c r="BD186" i="66"/>
  <c r="X186" i="66" s="1"/>
  <c r="AN186" i="66" s="1"/>
  <c r="BD198" i="66"/>
  <c r="X198" i="66" s="1"/>
  <c r="AN198" i="66" s="1"/>
  <c r="BD206" i="66"/>
  <c r="X206" i="66" s="1"/>
  <c r="AN206" i="66" s="1"/>
  <c r="BD210" i="66"/>
  <c r="X210" i="66" s="1"/>
  <c r="AN210" i="66" s="1"/>
  <c r="BD218" i="66"/>
  <c r="X218" i="66" s="1"/>
  <c r="AN218" i="66" s="1"/>
  <c r="BJ64" i="66"/>
  <c r="AD64" i="66" s="1"/>
  <c r="AT64" i="66" s="1"/>
  <c r="BJ72" i="66"/>
  <c r="AD72" i="66" s="1"/>
  <c r="AT72" i="66" s="1"/>
  <c r="BJ31" i="66"/>
  <c r="AD31" i="66" s="1"/>
  <c r="AT31" i="66" s="1"/>
  <c r="BJ35" i="66"/>
  <c r="AD35" i="66" s="1"/>
  <c r="AT35" i="66" s="1"/>
  <c r="BJ39" i="66"/>
  <c r="AD39" i="66" s="1"/>
  <c r="AT39" i="66" s="1"/>
  <c r="BJ47" i="66"/>
  <c r="AD47" i="66" s="1"/>
  <c r="AT47" i="66" s="1"/>
  <c r="BJ57" i="66"/>
  <c r="AD57" i="66" s="1"/>
  <c r="AT57" i="66" s="1"/>
  <c r="BJ73" i="66"/>
  <c r="AD73" i="66" s="1"/>
  <c r="AT73" i="66" s="1"/>
  <c r="BH196" i="66"/>
  <c r="AB196" i="66" s="1"/>
  <c r="AR196" i="66" s="1"/>
  <c r="BH152" i="66"/>
  <c r="AB152" i="66" s="1"/>
  <c r="AR152" i="66" s="1"/>
  <c r="BH184" i="66"/>
  <c r="AB184" i="66" s="1"/>
  <c r="AR184" i="66" s="1"/>
  <c r="BH216" i="66"/>
  <c r="AB216" i="66" s="1"/>
  <c r="AR216" i="66" s="1"/>
  <c r="BH188" i="66"/>
  <c r="AB188" i="66" s="1"/>
  <c r="AR188" i="66" s="1"/>
  <c r="BH137" i="66"/>
  <c r="AB137" i="66" s="1"/>
  <c r="AR137" i="66" s="1"/>
  <c r="BH153" i="66"/>
  <c r="AB153" i="66" s="1"/>
  <c r="AR153" i="66" s="1"/>
  <c r="BH169" i="66"/>
  <c r="AB169" i="66" s="1"/>
  <c r="AR169" i="66" s="1"/>
  <c r="BH185" i="66"/>
  <c r="AB185" i="66" s="1"/>
  <c r="AR185" i="66" s="1"/>
  <c r="BH201" i="66"/>
  <c r="AB201" i="66" s="1"/>
  <c r="AR201" i="66" s="1"/>
  <c r="BH217" i="66"/>
  <c r="AB217" i="66" s="1"/>
  <c r="AR217" i="66" s="1"/>
  <c r="BH143" i="66"/>
  <c r="AB143" i="66" s="1"/>
  <c r="AR143" i="66" s="1"/>
  <c r="BH159" i="66"/>
  <c r="AB159" i="66" s="1"/>
  <c r="AR159" i="66" s="1"/>
  <c r="BH175" i="66"/>
  <c r="AB175" i="66" s="1"/>
  <c r="AR175" i="66" s="1"/>
  <c r="BH191" i="66"/>
  <c r="AB191" i="66" s="1"/>
  <c r="AR191" i="66" s="1"/>
  <c r="BD203" i="66"/>
  <c r="X203" i="66" s="1"/>
  <c r="AN203" i="66" s="1"/>
  <c r="BD207" i="66"/>
  <c r="X207" i="66" s="1"/>
  <c r="AN207" i="66" s="1"/>
  <c r="BD211" i="66"/>
  <c r="X211" i="66" s="1"/>
  <c r="AN211" i="66" s="1"/>
  <c r="BD219" i="66"/>
  <c r="X219" i="66" s="1"/>
  <c r="AN219" i="66" s="1"/>
  <c r="BI27" i="66"/>
  <c r="AC27" i="66" s="1"/>
  <c r="AS27" i="66" s="1"/>
  <c r="BI23" i="66"/>
  <c r="AC23" i="66" s="1"/>
  <c r="AS23" i="66" s="1"/>
  <c r="BI142" i="66"/>
  <c r="AC142" i="66" s="1"/>
  <c r="AS142" i="66" s="1"/>
  <c r="BI158" i="66"/>
  <c r="AC158" i="66" s="1"/>
  <c r="AS158" i="66" s="1"/>
  <c r="BI174" i="66"/>
  <c r="AC174" i="66" s="1"/>
  <c r="AS174" i="66" s="1"/>
  <c r="BI190" i="66"/>
  <c r="AC190" i="66" s="1"/>
  <c r="AS190" i="66" s="1"/>
  <c r="BI206" i="66"/>
  <c r="AC206" i="66" s="1"/>
  <c r="AS206" i="66" s="1"/>
  <c r="BI222" i="66"/>
  <c r="AC222" i="66" s="1"/>
  <c r="AS222" i="66" s="1"/>
  <c r="BJ59" i="66"/>
  <c r="AD59" i="66" s="1"/>
  <c r="AT59" i="66" s="1"/>
  <c r="BJ79" i="66"/>
  <c r="AD79" i="66" s="1"/>
  <c r="AT79" i="66" s="1"/>
  <c r="BJ84" i="66"/>
  <c r="AD84" i="66" s="1"/>
  <c r="AT84" i="66" s="1"/>
  <c r="BJ25" i="66"/>
  <c r="AD25" i="66" s="1"/>
  <c r="AT25" i="66" s="1"/>
  <c r="BJ62" i="66"/>
  <c r="AD62" i="66" s="1"/>
  <c r="AT62" i="66" s="1"/>
  <c r="BJ78" i="66"/>
  <c r="AD78" i="66" s="1"/>
  <c r="AT78" i="66" s="1"/>
  <c r="BJ83" i="66"/>
  <c r="AD83" i="66" s="1"/>
  <c r="AT83" i="66" s="1"/>
  <c r="BJ76" i="66"/>
  <c r="AD76" i="66" s="1"/>
  <c r="AT76" i="66" s="1"/>
  <c r="BJ28" i="66"/>
  <c r="AD28" i="66" s="1"/>
  <c r="AT28" i="66" s="1"/>
  <c r="BJ32" i="66"/>
  <c r="AD32" i="66" s="1"/>
  <c r="AT32" i="66" s="1"/>
  <c r="BJ36" i="66"/>
  <c r="AD36" i="66" s="1"/>
  <c r="AT36" i="66" s="1"/>
  <c r="BJ40" i="66"/>
  <c r="AD40" i="66" s="1"/>
  <c r="AT40" i="66" s="1"/>
  <c r="BJ44" i="66"/>
  <c r="AD44" i="66" s="1"/>
  <c r="AT44" i="66" s="1"/>
  <c r="BJ48" i="66"/>
  <c r="AD48" i="66" s="1"/>
  <c r="AT48" i="66" s="1"/>
  <c r="BJ61" i="66"/>
  <c r="AD61" i="66" s="1"/>
  <c r="AT61" i="66" s="1"/>
  <c r="BJ77" i="66"/>
  <c r="AD77" i="66" s="1"/>
  <c r="AT77" i="66" s="1"/>
  <c r="BJ87" i="66"/>
  <c r="AD87" i="66" s="1"/>
  <c r="AT87" i="66" s="1"/>
  <c r="BJ91" i="66"/>
  <c r="AD91" i="66" s="1"/>
  <c r="AT91" i="66" s="1"/>
  <c r="BJ95" i="66"/>
  <c r="AD95" i="66" s="1"/>
  <c r="AT95" i="66" s="1"/>
  <c r="BJ99" i="66"/>
  <c r="AD99" i="66" s="1"/>
  <c r="AT99" i="66" s="1"/>
  <c r="BJ103" i="66"/>
  <c r="AD103" i="66" s="1"/>
  <c r="AT103" i="66" s="1"/>
  <c r="BJ107" i="66"/>
  <c r="AD107" i="66" s="1"/>
  <c r="AT107" i="66" s="1"/>
  <c r="BJ111" i="66"/>
  <c r="AD111" i="66" s="1"/>
  <c r="AT111" i="66" s="1"/>
  <c r="BJ115" i="66"/>
  <c r="AD115" i="66" s="1"/>
  <c r="AT115" i="66" s="1"/>
  <c r="BJ119" i="66"/>
  <c r="AD119" i="66" s="1"/>
  <c r="AT119" i="66" s="1"/>
  <c r="BJ123" i="66"/>
  <c r="AD123" i="66" s="1"/>
  <c r="AT123" i="66" s="1"/>
  <c r="BJ127" i="66"/>
  <c r="AD127" i="66" s="1"/>
  <c r="AT127" i="66" s="1"/>
  <c r="BJ131" i="66"/>
  <c r="AD131" i="66" s="1"/>
  <c r="AT131" i="66" s="1"/>
  <c r="BJ135" i="66"/>
  <c r="AD135" i="66" s="1"/>
  <c r="AT135" i="66" s="1"/>
  <c r="BJ139" i="66"/>
  <c r="AD139" i="66" s="1"/>
  <c r="AT139" i="66" s="1"/>
  <c r="BJ143" i="66"/>
  <c r="AD143" i="66" s="1"/>
  <c r="AT143" i="66" s="1"/>
  <c r="BJ147" i="66"/>
  <c r="AD147" i="66" s="1"/>
  <c r="AT147" i="66" s="1"/>
  <c r="BJ151" i="66"/>
  <c r="AD151" i="66" s="1"/>
  <c r="AT151" i="66" s="1"/>
  <c r="BJ155" i="66"/>
  <c r="AD155" i="66" s="1"/>
  <c r="AT155" i="66" s="1"/>
  <c r="BJ159" i="66"/>
  <c r="AD159" i="66" s="1"/>
  <c r="AT159" i="66" s="1"/>
  <c r="BJ163" i="66"/>
  <c r="AD163" i="66" s="1"/>
  <c r="AT163" i="66" s="1"/>
  <c r="BJ167" i="66"/>
  <c r="AD167" i="66" s="1"/>
  <c r="AT167" i="66" s="1"/>
  <c r="BJ171" i="66"/>
  <c r="AD171" i="66" s="1"/>
  <c r="AT171" i="66" s="1"/>
  <c r="BJ175" i="66"/>
  <c r="AD175" i="66" s="1"/>
  <c r="AT175" i="66" s="1"/>
  <c r="BJ179" i="66"/>
  <c r="AD179" i="66" s="1"/>
  <c r="AT179" i="66" s="1"/>
  <c r="BJ183" i="66"/>
  <c r="AD183" i="66" s="1"/>
  <c r="AT183" i="66" s="1"/>
  <c r="BJ187" i="66"/>
  <c r="AD187" i="66" s="1"/>
  <c r="AT187" i="66" s="1"/>
  <c r="BJ191" i="66"/>
  <c r="AD191" i="66" s="1"/>
  <c r="AT191" i="66" s="1"/>
  <c r="BJ195" i="66"/>
  <c r="AD195" i="66" s="1"/>
  <c r="AT195" i="66" s="1"/>
  <c r="BJ199" i="66"/>
  <c r="AD199" i="66" s="1"/>
  <c r="AT199" i="66" s="1"/>
  <c r="BJ203" i="66"/>
  <c r="AD203" i="66" s="1"/>
  <c r="AT203" i="66" s="1"/>
  <c r="BJ207" i="66"/>
  <c r="AD207" i="66" s="1"/>
  <c r="AT207" i="66" s="1"/>
  <c r="BJ211" i="66"/>
  <c r="AD211" i="66" s="1"/>
  <c r="AT211" i="66" s="1"/>
  <c r="BJ215" i="66"/>
  <c r="AD215" i="66" s="1"/>
  <c r="AT215" i="66" s="1"/>
  <c r="BJ219" i="66"/>
  <c r="AD219" i="66" s="1"/>
  <c r="AT219" i="66" s="1"/>
  <c r="BH140" i="66"/>
  <c r="AB140" i="66" s="1"/>
  <c r="AR140" i="66" s="1"/>
  <c r="BH204" i="66"/>
  <c r="AB204" i="66" s="1"/>
  <c r="AR204" i="66" s="1"/>
  <c r="BH160" i="66"/>
  <c r="AB160" i="66" s="1"/>
  <c r="AR160" i="66" s="1"/>
  <c r="BH192" i="66"/>
  <c r="AB192" i="66" s="1"/>
  <c r="AR192" i="66" s="1"/>
  <c r="BH156" i="66"/>
  <c r="AB156" i="66" s="1"/>
  <c r="AR156" i="66" s="1"/>
  <c r="BH212" i="66"/>
  <c r="AB212" i="66" s="1"/>
  <c r="AR212" i="66" s="1"/>
  <c r="BH141" i="66"/>
  <c r="AB141" i="66" s="1"/>
  <c r="AR141" i="66" s="1"/>
  <c r="BH157" i="66"/>
  <c r="AB157" i="66" s="1"/>
  <c r="AR157" i="66" s="1"/>
  <c r="BH173" i="66"/>
  <c r="AB173" i="66" s="1"/>
  <c r="AR173" i="66" s="1"/>
  <c r="BH189" i="66"/>
  <c r="AB189" i="66" s="1"/>
  <c r="AR189" i="66" s="1"/>
  <c r="BH205" i="66"/>
  <c r="AB205" i="66" s="1"/>
  <c r="AR205" i="66" s="1"/>
  <c r="BH221" i="66"/>
  <c r="AB221" i="66" s="1"/>
  <c r="AR221" i="66" s="1"/>
  <c r="BH147" i="66"/>
  <c r="AB147" i="66" s="1"/>
  <c r="AR147" i="66" s="1"/>
  <c r="BH163" i="66"/>
  <c r="AB163" i="66" s="1"/>
  <c r="AR163" i="66" s="1"/>
  <c r="BH179" i="66"/>
  <c r="AB179" i="66" s="1"/>
  <c r="AR179" i="66" s="1"/>
  <c r="BH195" i="66"/>
  <c r="AB195" i="66" s="1"/>
  <c r="AR195" i="66" s="1"/>
  <c r="BH211" i="66"/>
  <c r="AB211" i="66" s="1"/>
  <c r="AR211" i="66" s="1"/>
  <c r="BH23" i="66"/>
  <c r="AB23" i="66" s="1"/>
  <c r="AR23" i="66" s="1"/>
  <c r="BH27" i="66"/>
  <c r="AB27" i="66" s="1"/>
  <c r="AR27" i="66" s="1"/>
  <c r="BH31" i="66"/>
  <c r="AB31" i="66" s="1"/>
  <c r="AR31" i="66" s="1"/>
  <c r="BH35" i="66"/>
  <c r="AB35" i="66" s="1"/>
  <c r="AR35" i="66" s="1"/>
  <c r="BH39" i="66"/>
  <c r="AB39" i="66" s="1"/>
  <c r="AR39" i="66" s="1"/>
  <c r="BH43" i="66"/>
  <c r="AB43" i="66" s="1"/>
  <c r="AR43" i="66" s="1"/>
  <c r="BH47" i="66"/>
  <c r="AB47" i="66" s="1"/>
  <c r="AR47" i="66" s="1"/>
  <c r="BH51" i="66"/>
  <c r="AB51" i="66" s="1"/>
  <c r="AR51" i="66" s="1"/>
  <c r="BH55" i="66"/>
  <c r="AB55" i="66" s="1"/>
  <c r="AR55" i="66" s="1"/>
  <c r="BH59" i="66"/>
  <c r="AB59" i="66" s="1"/>
  <c r="AR59" i="66" s="1"/>
  <c r="BH63" i="66"/>
  <c r="AB63" i="66" s="1"/>
  <c r="AR63" i="66" s="1"/>
  <c r="BH67" i="66"/>
  <c r="AB67" i="66" s="1"/>
  <c r="AR67" i="66" s="1"/>
  <c r="BH71" i="66"/>
  <c r="AB71" i="66" s="1"/>
  <c r="AR71" i="66" s="1"/>
  <c r="BH75" i="66"/>
  <c r="AB75" i="66" s="1"/>
  <c r="AR75" i="66" s="1"/>
  <c r="BH79" i="66"/>
  <c r="AB79" i="66" s="1"/>
  <c r="AR79" i="66" s="1"/>
  <c r="BH83" i="66"/>
  <c r="AB83" i="66" s="1"/>
  <c r="AR83" i="66" s="1"/>
  <c r="BH87" i="66"/>
  <c r="AB87" i="66" s="1"/>
  <c r="AR87" i="66" s="1"/>
  <c r="BH91" i="66"/>
  <c r="AB91" i="66" s="1"/>
  <c r="AR91" i="66" s="1"/>
  <c r="BH95" i="66"/>
  <c r="AB95" i="66" s="1"/>
  <c r="AR95" i="66" s="1"/>
  <c r="BH99" i="66"/>
  <c r="AB99" i="66" s="1"/>
  <c r="AR99" i="66" s="1"/>
  <c r="BH103" i="66"/>
  <c r="AB103" i="66" s="1"/>
  <c r="AR103" i="66" s="1"/>
  <c r="BH107" i="66"/>
  <c r="AB107" i="66" s="1"/>
  <c r="AR107" i="66" s="1"/>
  <c r="BH111" i="66"/>
  <c r="AB111" i="66" s="1"/>
  <c r="AR111" i="66" s="1"/>
  <c r="BH115" i="66"/>
  <c r="AB115" i="66" s="1"/>
  <c r="AR115" i="66" s="1"/>
  <c r="BH119" i="66"/>
  <c r="AB119" i="66" s="1"/>
  <c r="AR119" i="66" s="1"/>
  <c r="BH123" i="66"/>
  <c r="AB123" i="66" s="1"/>
  <c r="AR123" i="66" s="1"/>
  <c r="BH127" i="66"/>
  <c r="AB127" i="66" s="1"/>
  <c r="AR127" i="66" s="1"/>
  <c r="BH131" i="66"/>
  <c r="AB131" i="66" s="1"/>
  <c r="AR131" i="66" s="1"/>
  <c r="BH142" i="66"/>
  <c r="AB142" i="66" s="1"/>
  <c r="AR142" i="66" s="1"/>
  <c r="BH158" i="66"/>
  <c r="AB158" i="66" s="1"/>
  <c r="AR158" i="66" s="1"/>
  <c r="BH174" i="66"/>
  <c r="AB174" i="66" s="1"/>
  <c r="AR174" i="66" s="1"/>
  <c r="BH190" i="66"/>
  <c r="AB190" i="66" s="1"/>
  <c r="AR190" i="66" s="1"/>
  <c r="BH206" i="66"/>
  <c r="AB206" i="66" s="1"/>
  <c r="AR206" i="66" s="1"/>
  <c r="BH222" i="66"/>
  <c r="AB222" i="66" s="1"/>
  <c r="AR222" i="66" s="1"/>
  <c r="BE102" i="66"/>
  <c r="Y102" i="66" s="1"/>
  <c r="AO102" i="66" s="1"/>
  <c r="BE126" i="66"/>
  <c r="Y126" i="66" s="1"/>
  <c r="AO126" i="66" s="1"/>
  <c r="BE25" i="66"/>
  <c r="Y25" i="66" s="1"/>
  <c r="AO25" i="66" s="1"/>
  <c r="BE100" i="66"/>
  <c r="Y100" i="66" s="1"/>
  <c r="AO100" i="66" s="1"/>
  <c r="BE116" i="66"/>
  <c r="Y116" i="66" s="1"/>
  <c r="AO116" i="66" s="1"/>
  <c r="BE132" i="66"/>
  <c r="Y132" i="66" s="1"/>
  <c r="AO132" i="66" s="1"/>
  <c r="BE105" i="66"/>
  <c r="Y105" i="66" s="1"/>
  <c r="AO105" i="66" s="1"/>
  <c r="BE121" i="66"/>
  <c r="Y121" i="66" s="1"/>
  <c r="AO121" i="66" s="1"/>
  <c r="BE98" i="66"/>
  <c r="Y98" i="66" s="1"/>
  <c r="AO98" i="66" s="1"/>
  <c r="BE26" i="66"/>
  <c r="Y26" i="66" s="1"/>
  <c r="AO26" i="66" s="1"/>
  <c r="BE30" i="66"/>
  <c r="Y30" i="66" s="1"/>
  <c r="AO30" i="66" s="1"/>
  <c r="BE34" i="66"/>
  <c r="Y34" i="66" s="1"/>
  <c r="AO34" i="66" s="1"/>
  <c r="BE38" i="66"/>
  <c r="Y38" i="66" s="1"/>
  <c r="AO38" i="66" s="1"/>
  <c r="BE42" i="66"/>
  <c r="Y42" i="66" s="1"/>
  <c r="AO42" i="66" s="1"/>
  <c r="BE46" i="66"/>
  <c r="Y46" i="66" s="1"/>
  <c r="AO46" i="66" s="1"/>
  <c r="BE91" i="66"/>
  <c r="Y91" i="66" s="1"/>
  <c r="AO91" i="66" s="1"/>
  <c r="BE107" i="66"/>
  <c r="Y107" i="66" s="1"/>
  <c r="AO107" i="66" s="1"/>
  <c r="BE123" i="66"/>
  <c r="Y123" i="66" s="1"/>
  <c r="AO123" i="66" s="1"/>
  <c r="BE50" i="66"/>
  <c r="Y50" i="66" s="1"/>
  <c r="AO50" i="66" s="1"/>
  <c r="BE54" i="66"/>
  <c r="Y54" i="66" s="1"/>
  <c r="AO54" i="66" s="1"/>
  <c r="BE58" i="66"/>
  <c r="Y58" i="66" s="1"/>
  <c r="AO58" i="66" s="1"/>
  <c r="BE62" i="66"/>
  <c r="Y62" i="66" s="1"/>
  <c r="AO62" i="66" s="1"/>
  <c r="BE66" i="66"/>
  <c r="Y66" i="66" s="1"/>
  <c r="AO66" i="66" s="1"/>
  <c r="BE70" i="66"/>
  <c r="Y70" i="66" s="1"/>
  <c r="AO70" i="66" s="1"/>
  <c r="BE74" i="66"/>
  <c r="Y74" i="66" s="1"/>
  <c r="AO74" i="66" s="1"/>
  <c r="BE78" i="66"/>
  <c r="Y78" i="66" s="1"/>
  <c r="AO78" i="66" s="1"/>
  <c r="BE82" i="66"/>
  <c r="Y82" i="66" s="1"/>
  <c r="AO82" i="66" s="1"/>
  <c r="BE133" i="66"/>
  <c r="Y133" i="66" s="1"/>
  <c r="AO133" i="66" s="1"/>
  <c r="BE137" i="66"/>
  <c r="Y137" i="66" s="1"/>
  <c r="AO137" i="66" s="1"/>
  <c r="BE141" i="66"/>
  <c r="Y141" i="66" s="1"/>
  <c r="AO141" i="66" s="1"/>
  <c r="BE145" i="66"/>
  <c r="Y145" i="66" s="1"/>
  <c r="AO145" i="66" s="1"/>
  <c r="BE149" i="66"/>
  <c r="Y149" i="66" s="1"/>
  <c r="AO149" i="66" s="1"/>
  <c r="BE153" i="66"/>
  <c r="Y153" i="66" s="1"/>
  <c r="AO153" i="66" s="1"/>
  <c r="BE157" i="66"/>
  <c r="Y157" i="66" s="1"/>
  <c r="AO157" i="66" s="1"/>
  <c r="BE161" i="66"/>
  <c r="Y161" i="66" s="1"/>
  <c r="AO161" i="66" s="1"/>
  <c r="BE165" i="66"/>
  <c r="Y165" i="66" s="1"/>
  <c r="AO165" i="66" s="1"/>
  <c r="BE169" i="66"/>
  <c r="Y169" i="66" s="1"/>
  <c r="AO169" i="66" s="1"/>
  <c r="BE173" i="66"/>
  <c r="Y173" i="66" s="1"/>
  <c r="AO173" i="66" s="1"/>
  <c r="BE177" i="66"/>
  <c r="Y177" i="66" s="1"/>
  <c r="AO177" i="66" s="1"/>
  <c r="BE181" i="66"/>
  <c r="Y181" i="66" s="1"/>
  <c r="AO181" i="66" s="1"/>
  <c r="BE185" i="66"/>
  <c r="Y185" i="66" s="1"/>
  <c r="AO185" i="66" s="1"/>
  <c r="BE189" i="66"/>
  <c r="Y189" i="66" s="1"/>
  <c r="AO189" i="66" s="1"/>
  <c r="BE193" i="66"/>
  <c r="Y193" i="66" s="1"/>
  <c r="AO193" i="66" s="1"/>
  <c r="BE197" i="66"/>
  <c r="Y197" i="66" s="1"/>
  <c r="AO197" i="66" s="1"/>
  <c r="BE201" i="66"/>
  <c r="Y201" i="66" s="1"/>
  <c r="AO201" i="66" s="1"/>
  <c r="BE205" i="66"/>
  <c r="Y205" i="66" s="1"/>
  <c r="AO205" i="66" s="1"/>
  <c r="BE209" i="66"/>
  <c r="Y209" i="66" s="1"/>
  <c r="AO209" i="66" s="1"/>
  <c r="BE213" i="66"/>
  <c r="Y213" i="66" s="1"/>
  <c r="AO213" i="66" s="1"/>
  <c r="BE217" i="66"/>
  <c r="Y217" i="66" s="1"/>
  <c r="AO217" i="66" s="1"/>
  <c r="BE221" i="66"/>
  <c r="Y221" i="66" s="1"/>
  <c r="AO221" i="66" s="1"/>
  <c r="BD96" i="66"/>
  <c r="X96" i="66" s="1"/>
  <c r="AN96" i="66" s="1"/>
  <c r="BD100" i="66"/>
  <c r="X100" i="66" s="1"/>
  <c r="AN100" i="66" s="1"/>
  <c r="BD124" i="66"/>
  <c r="X124" i="66" s="1"/>
  <c r="AN124" i="66" s="1"/>
  <c r="BD25" i="66"/>
  <c r="X25" i="66" s="1"/>
  <c r="AN25" i="66" s="1"/>
  <c r="BD29" i="66"/>
  <c r="X29" i="66" s="1"/>
  <c r="AN29" i="66" s="1"/>
  <c r="BD33" i="66"/>
  <c r="X33" i="66" s="1"/>
  <c r="AN33" i="66" s="1"/>
  <c r="BD37" i="66"/>
  <c r="X37" i="66" s="1"/>
  <c r="AN37" i="66" s="1"/>
  <c r="BD45" i="66"/>
  <c r="X45" i="66" s="1"/>
  <c r="AN45" i="66" s="1"/>
  <c r="BD49" i="66"/>
  <c r="X49" i="66" s="1"/>
  <c r="AN49" i="66" s="1"/>
  <c r="BD53" i="66"/>
  <c r="X53" i="66" s="1"/>
  <c r="AN53" i="66" s="1"/>
  <c r="BD57" i="66"/>
  <c r="X57" i="66" s="1"/>
  <c r="AN57" i="66" s="1"/>
  <c r="BD61" i="66"/>
  <c r="X61" i="66" s="1"/>
  <c r="AN61" i="66" s="1"/>
  <c r="BD65" i="66"/>
  <c r="X65" i="66" s="1"/>
  <c r="AN65" i="66" s="1"/>
  <c r="BD69" i="66"/>
  <c r="X69" i="66" s="1"/>
  <c r="AN69" i="66" s="1"/>
  <c r="BD73" i="66"/>
  <c r="X73" i="66" s="1"/>
  <c r="AN73" i="66" s="1"/>
  <c r="BD77" i="66"/>
  <c r="X77" i="66" s="1"/>
  <c r="AN77" i="66" s="1"/>
  <c r="BD81" i="66"/>
  <c r="X81" i="66" s="1"/>
  <c r="AN81" i="66" s="1"/>
  <c r="BD85" i="66"/>
  <c r="X85" i="66" s="1"/>
  <c r="AN85" i="66" s="1"/>
  <c r="BD136" i="66"/>
  <c r="X136" i="66" s="1"/>
  <c r="AN136" i="66" s="1"/>
  <c r="BD140" i="66"/>
  <c r="X140" i="66" s="1"/>
  <c r="AN140" i="66" s="1"/>
  <c r="BD144" i="66"/>
  <c r="X144" i="66" s="1"/>
  <c r="AN144" i="66" s="1"/>
  <c r="BD148" i="66"/>
  <c r="X148" i="66" s="1"/>
  <c r="AN148" i="66" s="1"/>
  <c r="BD152" i="66"/>
  <c r="X152" i="66" s="1"/>
  <c r="AN152" i="66" s="1"/>
  <c r="BD156" i="66"/>
  <c r="X156" i="66" s="1"/>
  <c r="AN156" i="66" s="1"/>
  <c r="BD160" i="66"/>
  <c r="X160" i="66" s="1"/>
  <c r="AN160" i="66" s="1"/>
  <c r="BD168" i="66"/>
  <c r="X168" i="66" s="1"/>
  <c r="AN168" i="66" s="1"/>
  <c r="BD172" i="66"/>
  <c r="X172" i="66" s="1"/>
  <c r="AN172" i="66" s="1"/>
  <c r="BD176" i="66"/>
  <c r="X176" i="66" s="1"/>
  <c r="AN176" i="66" s="1"/>
  <c r="BD184" i="66"/>
  <c r="X184" i="66" s="1"/>
  <c r="AN184" i="66" s="1"/>
  <c r="BD188" i="66"/>
  <c r="X188" i="66" s="1"/>
  <c r="AN188" i="66" s="1"/>
  <c r="BD192" i="66"/>
  <c r="X192" i="66" s="1"/>
  <c r="AN192" i="66" s="1"/>
  <c r="BD200" i="66"/>
  <c r="X200" i="66" s="1"/>
  <c r="AN200" i="66" s="1"/>
  <c r="BD204" i="66"/>
  <c r="X204" i="66" s="1"/>
  <c r="AN204" i="66" s="1"/>
  <c r="BD208" i="66"/>
  <c r="X208" i="66" s="1"/>
  <c r="AN208" i="66" s="1"/>
  <c r="BD216" i="66"/>
  <c r="X216" i="66" s="1"/>
  <c r="AN216" i="66" s="1"/>
  <c r="BD220" i="66"/>
  <c r="X220" i="66" s="1"/>
  <c r="AN220" i="66" s="1"/>
  <c r="BI43" i="66"/>
  <c r="AC43" i="66" s="1"/>
  <c r="AS43" i="66" s="1"/>
  <c r="BI39" i="66"/>
  <c r="AC39" i="66" s="1"/>
  <c r="AS39" i="66" s="1"/>
  <c r="BI51" i="66"/>
  <c r="AC51" i="66" s="1"/>
  <c r="AS51" i="66" s="1"/>
  <c r="BI55" i="66"/>
  <c r="AC55" i="66" s="1"/>
  <c r="AS55" i="66" s="1"/>
  <c r="BI59" i="66"/>
  <c r="AC59" i="66" s="1"/>
  <c r="AS59" i="66" s="1"/>
  <c r="BI63" i="66"/>
  <c r="AC63" i="66" s="1"/>
  <c r="AS63" i="66" s="1"/>
  <c r="BI67" i="66"/>
  <c r="AC67" i="66" s="1"/>
  <c r="AS67" i="66" s="1"/>
  <c r="BI71" i="66"/>
  <c r="AC71" i="66" s="1"/>
  <c r="AS71" i="66" s="1"/>
  <c r="BI75" i="66"/>
  <c r="AC75" i="66" s="1"/>
  <c r="AS75" i="66" s="1"/>
  <c r="BI79" i="66"/>
  <c r="AC79" i="66" s="1"/>
  <c r="AS79" i="66" s="1"/>
  <c r="BI83" i="66"/>
  <c r="AC83" i="66" s="1"/>
  <c r="AS83" i="66" s="1"/>
  <c r="BI87" i="66"/>
  <c r="AC87" i="66" s="1"/>
  <c r="AS87" i="66" s="1"/>
  <c r="BI91" i="66"/>
  <c r="AC91" i="66" s="1"/>
  <c r="AS91" i="66" s="1"/>
  <c r="BI95" i="66"/>
  <c r="AC95" i="66" s="1"/>
  <c r="AS95" i="66" s="1"/>
  <c r="BI99" i="66"/>
  <c r="AC99" i="66" s="1"/>
  <c r="AS99" i="66" s="1"/>
  <c r="BI103" i="66"/>
  <c r="AC103" i="66" s="1"/>
  <c r="AS103" i="66" s="1"/>
  <c r="BI107" i="66"/>
  <c r="AC107" i="66" s="1"/>
  <c r="AS107" i="66" s="1"/>
  <c r="BI111" i="66"/>
  <c r="AC111" i="66" s="1"/>
  <c r="AS111" i="66" s="1"/>
  <c r="BI115" i="66"/>
  <c r="AC115" i="66" s="1"/>
  <c r="AS115" i="66" s="1"/>
  <c r="BI119" i="66"/>
  <c r="AC119" i="66" s="1"/>
  <c r="AS119" i="66" s="1"/>
  <c r="BI123" i="66"/>
  <c r="AC123" i="66" s="1"/>
  <c r="AS123" i="66" s="1"/>
  <c r="BI127" i="66"/>
  <c r="AC127" i="66" s="1"/>
  <c r="AS127" i="66" s="1"/>
  <c r="BI131" i="66"/>
  <c r="AC131" i="66" s="1"/>
  <c r="AS131" i="66" s="1"/>
  <c r="BI143" i="66"/>
  <c r="AC143" i="66" s="1"/>
  <c r="AS143" i="66" s="1"/>
  <c r="BI159" i="66"/>
  <c r="AC159" i="66" s="1"/>
  <c r="AS159" i="66" s="1"/>
  <c r="BI175" i="66"/>
  <c r="AC175" i="66" s="1"/>
  <c r="AS175" i="66" s="1"/>
  <c r="BI191" i="66"/>
  <c r="AC191" i="66" s="1"/>
  <c r="AS191" i="66" s="1"/>
  <c r="BI207" i="66"/>
  <c r="AC207" i="66" s="1"/>
  <c r="AS207" i="66" s="1"/>
  <c r="BJ67" i="66"/>
  <c r="AD67" i="66" s="1"/>
  <c r="AT67" i="66" s="1"/>
  <c r="BJ52" i="66"/>
  <c r="AD52" i="66" s="1"/>
  <c r="AT52" i="66" s="1"/>
  <c r="BJ22" i="66"/>
  <c r="AD22" i="66" s="1"/>
  <c r="AT22" i="66" s="1"/>
  <c r="BJ50" i="66"/>
  <c r="AD50" i="66" s="1"/>
  <c r="AT50" i="66" s="1"/>
  <c r="BJ66" i="66"/>
  <c r="AD66" i="66" s="1"/>
  <c r="AT66" i="66" s="1"/>
  <c r="BJ82" i="66"/>
  <c r="AD82" i="66" s="1"/>
  <c r="AT82" i="66" s="1"/>
  <c r="BJ56" i="66"/>
  <c r="AD56" i="66" s="1"/>
  <c r="AT56" i="66" s="1"/>
  <c r="BJ80" i="66"/>
  <c r="AD80" i="66" s="1"/>
  <c r="AT80" i="66" s="1"/>
  <c r="BJ29" i="66"/>
  <c r="AD29" i="66" s="1"/>
  <c r="AT29" i="66" s="1"/>
  <c r="BJ33" i="66"/>
  <c r="AD33" i="66" s="1"/>
  <c r="AT33" i="66" s="1"/>
  <c r="BJ37" i="66"/>
  <c r="AD37" i="66" s="1"/>
  <c r="AT37" i="66" s="1"/>
  <c r="BJ41" i="66"/>
  <c r="AD41" i="66" s="1"/>
  <c r="AT41" i="66" s="1"/>
  <c r="BJ45" i="66"/>
  <c r="AD45" i="66" s="1"/>
  <c r="AT45" i="66" s="1"/>
  <c r="BJ49" i="66"/>
  <c r="AD49" i="66" s="1"/>
  <c r="AT49" i="66" s="1"/>
  <c r="BJ65" i="66"/>
  <c r="AD65" i="66" s="1"/>
  <c r="AT65" i="66" s="1"/>
  <c r="BJ81" i="66"/>
  <c r="AD81" i="66" s="1"/>
  <c r="AT81" i="66" s="1"/>
  <c r="BJ88" i="66"/>
  <c r="AD88" i="66" s="1"/>
  <c r="AT88" i="66" s="1"/>
  <c r="BJ92" i="66"/>
  <c r="AD92" i="66" s="1"/>
  <c r="AT92" i="66" s="1"/>
  <c r="BJ96" i="66"/>
  <c r="AD96" i="66" s="1"/>
  <c r="AT96" i="66" s="1"/>
  <c r="BJ100" i="66"/>
  <c r="AD100" i="66" s="1"/>
  <c r="AT100" i="66" s="1"/>
  <c r="BJ104" i="66"/>
  <c r="AD104" i="66" s="1"/>
  <c r="AT104" i="66" s="1"/>
  <c r="BJ108" i="66"/>
  <c r="AD108" i="66" s="1"/>
  <c r="AT108" i="66" s="1"/>
  <c r="BJ112" i="66"/>
  <c r="AD112" i="66" s="1"/>
  <c r="AT112" i="66" s="1"/>
  <c r="BJ116" i="66"/>
  <c r="AD116" i="66" s="1"/>
  <c r="AT116" i="66" s="1"/>
  <c r="BJ120" i="66"/>
  <c r="AD120" i="66" s="1"/>
  <c r="AT120" i="66" s="1"/>
  <c r="BJ124" i="66"/>
  <c r="AD124" i="66" s="1"/>
  <c r="AT124" i="66" s="1"/>
  <c r="BJ128" i="66"/>
  <c r="AD128" i="66" s="1"/>
  <c r="AT128" i="66" s="1"/>
  <c r="BJ132" i="66"/>
  <c r="AD132" i="66" s="1"/>
  <c r="AT132" i="66" s="1"/>
  <c r="BJ136" i="66"/>
  <c r="AD136" i="66" s="1"/>
  <c r="AT136" i="66" s="1"/>
  <c r="BJ140" i="66"/>
  <c r="AD140" i="66" s="1"/>
  <c r="AT140" i="66" s="1"/>
  <c r="BJ144" i="66"/>
  <c r="AD144" i="66" s="1"/>
  <c r="AT144" i="66" s="1"/>
  <c r="BJ148" i="66"/>
  <c r="AD148" i="66" s="1"/>
  <c r="AT148" i="66" s="1"/>
  <c r="BJ152" i="66"/>
  <c r="AD152" i="66" s="1"/>
  <c r="AT152" i="66" s="1"/>
  <c r="BJ156" i="66"/>
  <c r="AD156" i="66" s="1"/>
  <c r="AT156" i="66" s="1"/>
  <c r="BJ160" i="66"/>
  <c r="AD160" i="66" s="1"/>
  <c r="AT160" i="66" s="1"/>
  <c r="BJ164" i="66"/>
  <c r="AD164" i="66" s="1"/>
  <c r="AT164" i="66" s="1"/>
  <c r="BJ168" i="66"/>
  <c r="AD168" i="66" s="1"/>
  <c r="AT168" i="66" s="1"/>
  <c r="BJ172" i="66"/>
  <c r="AD172" i="66" s="1"/>
  <c r="AT172" i="66" s="1"/>
  <c r="BJ176" i="66"/>
  <c r="AD176" i="66" s="1"/>
  <c r="AT176" i="66" s="1"/>
  <c r="BJ180" i="66"/>
  <c r="AD180" i="66" s="1"/>
  <c r="AT180" i="66" s="1"/>
  <c r="BJ184" i="66"/>
  <c r="AD184" i="66" s="1"/>
  <c r="AT184" i="66" s="1"/>
  <c r="BJ188" i="66"/>
  <c r="AD188" i="66" s="1"/>
  <c r="AT188" i="66" s="1"/>
  <c r="BJ192" i="66"/>
  <c r="AD192" i="66" s="1"/>
  <c r="AT192" i="66" s="1"/>
  <c r="BJ196" i="66"/>
  <c r="AD196" i="66" s="1"/>
  <c r="AT196" i="66" s="1"/>
  <c r="BJ200" i="66"/>
  <c r="AD200" i="66" s="1"/>
  <c r="AT200" i="66" s="1"/>
  <c r="BJ204" i="66"/>
  <c r="AD204" i="66" s="1"/>
  <c r="AT204" i="66" s="1"/>
  <c r="BJ208" i="66"/>
  <c r="AD208" i="66" s="1"/>
  <c r="AT208" i="66" s="1"/>
  <c r="BJ212" i="66"/>
  <c r="AD212" i="66" s="1"/>
  <c r="AT212" i="66" s="1"/>
  <c r="BJ216" i="66"/>
  <c r="AD216" i="66" s="1"/>
  <c r="AT216" i="66" s="1"/>
  <c r="BJ220" i="66"/>
  <c r="AD220" i="66" s="1"/>
  <c r="AT220" i="66" s="1"/>
  <c r="BH148" i="66"/>
  <c r="AB148" i="66" s="1"/>
  <c r="AR148" i="66" s="1"/>
  <c r="BH136" i="66"/>
  <c r="AB136" i="66" s="1"/>
  <c r="AR136" i="66" s="1"/>
  <c r="BH168" i="66"/>
  <c r="AB168" i="66" s="1"/>
  <c r="AR168" i="66" s="1"/>
  <c r="BH200" i="66"/>
  <c r="AB200" i="66" s="1"/>
  <c r="AR200" i="66" s="1"/>
  <c r="BH172" i="66"/>
  <c r="AB172" i="66" s="1"/>
  <c r="AR172" i="66" s="1"/>
  <c r="BH220" i="66"/>
  <c r="AB220" i="66" s="1"/>
  <c r="AR220" i="66" s="1"/>
  <c r="BH145" i="66"/>
  <c r="AB145" i="66" s="1"/>
  <c r="AR145" i="66" s="1"/>
  <c r="BH161" i="66"/>
  <c r="AB161" i="66" s="1"/>
  <c r="AR161" i="66" s="1"/>
  <c r="BH177" i="66"/>
  <c r="AB177" i="66" s="1"/>
  <c r="AR177" i="66" s="1"/>
  <c r="BH193" i="66"/>
  <c r="AB193" i="66" s="1"/>
  <c r="AR193" i="66" s="1"/>
  <c r="BH209" i="66"/>
  <c r="AB209" i="66" s="1"/>
  <c r="AR209" i="66" s="1"/>
  <c r="BH135" i="66"/>
  <c r="AB135" i="66" s="1"/>
  <c r="AR135" i="66" s="1"/>
  <c r="BH151" i="66"/>
  <c r="AB151" i="66" s="1"/>
  <c r="AR151" i="66" s="1"/>
  <c r="BH167" i="66"/>
  <c r="AB167" i="66" s="1"/>
  <c r="AR167" i="66" s="1"/>
  <c r="BH183" i="66"/>
  <c r="AB183" i="66" s="1"/>
  <c r="AR183" i="66" s="1"/>
  <c r="BH199" i="66"/>
  <c r="AB199" i="66" s="1"/>
  <c r="AR199" i="66" s="1"/>
  <c r="BH215" i="66"/>
  <c r="AB215" i="66" s="1"/>
  <c r="AR215" i="66" s="1"/>
  <c r="BH24" i="66"/>
  <c r="AB24" i="66" s="1"/>
  <c r="AR24" i="66" s="1"/>
  <c r="BH28" i="66"/>
  <c r="AB28" i="66" s="1"/>
  <c r="AR28" i="66" s="1"/>
  <c r="BH32" i="66"/>
  <c r="AB32" i="66" s="1"/>
  <c r="AR32" i="66" s="1"/>
  <c r="BH36" i="66"/>
  <c r="AB36" i="66" s="1"/>
  <c r="AR36" i="66" s="1"/>
  <c r="BH40" i="66"/>
  <c r="AB40" i="66" s="1"/>
  <c r="AR40" i="66" s="1"/>
  <c r="BH44" i="66"/>
  <c r="AB44" i="66" s="1"/>
  <c r="AR44" i="66" s="1"/>
  <c r="BH48" i="66"/>
  <c r="AB48" i="66" s="1"/>
  <c r="AR48" i="66" s="1"/>
  <c r="BH52" i="66"/>
  <c r="AB52" i="66" s="1"/>
  <c r="AR52" i="66" s="1"/>
  <c r="BH56" i="66"/>
  <c r="AB56" i="66" s="1"/>
  <c r="AR56" i="66" s="1"/>
  <c r="BH60" i="66"/>
  <c r="AB60" i="66" s="1"/>
  <c r="AR60" i="66" s="1"/>
  <c r="BH64" i="66"/>
  <c r="AB64" i="66" s="1"/>
  <c r="AR64" i="66" s="1"/>
  <c r="BH68" i="66"/>
  <c r="AB68" i="66" s="1"/>
  <c r="AR68" i="66" s="1"/>
  <c r="BH72" i="66"/>
  <c r="AB72" i="66" s="1"/>
  <c r="AR72" i="66" s="1"/>
  <c r="BH76" i="66"/>
  <c r="AB76" i="66" s="1"/>
  <c r="AR76" i="66" s="1"/>
  <c r="BH80" i="66"/>
  <c r="AB80" i="66" s="1"/>
  <c r="AR80" i="66" s="1"/>
  <c r="BH84" i="66"/>
  <c r="AB84" i="66" s="1"/>
  <c r="AR84" i="66" s="1"/>
  <c r="BH88" i="66"/>
  <c r="AB88" i="66" s="1"/>
  <c r="AR88" i="66" s="1"/>
  <c r="BH92" i="66"/>
  <c r="AB92" i="66" s="1"/>
  <c r="AR92" i="66" s="1"/>
  <c r="BH96" i="66"/>
  <c r="AB96" i="66" s="1"/>
  <c r="AR96" i="66" s="1"/>
  <c r="BH100" i="66"/>
  <c r="AB100" i="66" s="1"/>
  <c r="AR100" i="66" s="1"/>
  <c r="BH104" i="66"/>
  <c r="AB104" i="66" s="1"/>
  <c r="AR104" i="66" s="1"/>
  <c r="BH108" i="66"/>
  <c r="AB108" i="66" s="1"/>
  <c r="AR108" i="66" s="1"/>
  <c r="BH112" i="66"/>
  <c r="AB112" i="66" s="1"/>
  <c r="AR112" i="66" s="1"/>
  <c r="BH116" i="66"/>
  <c r="AB116" i="66" s="1"/>
  <c r="AR116" i="66" s="1"/>
  <c r="BH120" i="66"/>
  <c r="AB120" i="66" s="1"/>
  <c r="AR120" i="66" s="1"/>
  <c r="BH124" i="66"/>
  <c r="AB124" i="66" s="1"/>
  <c r="AR124" i="66" s="1"/>
  <c r="BH128" i="66"/>
  <c r="AB128" i="66" s="1"/>
  <c r="AR128" i="66" s="1"/>
  <c r="BH132" i="66"/>
  <c r="AB132" i="66" s="1"/>
  <c r="AR132" i="66" s="1"/>
  <c r="BH146" i="66"/>
  <c r="AB146" i="66" s="1"/>
  <c r="AR146" i="66" s="1"/>
  <c r="BH162" i="66"/>
  <c r="AB162" i="66" s="1"/>
  <c r="AR162" i="66" s="1"/>
  <c r="BH178" i="66"/>
  <c r="AB178" i="66" s="1"/>
  <c r="AR178" i="66" s="1"/>
  <c r="BH194" i="66"/>
  <c r="AB194" i="66" s="1"/>
  <c r="AR194" i="66" s="1"/>
  <c r="BH210" i="66"/>
  <c r="AB210" i="66" s="1"/>
  <c r="AR210" i="66" s="1"/>
  <c r="BE101" i="66"/>
  <c r="Y101" i="66" s="1"/>
  <c r="AO101" i="66" s="1"/>
  <c r="BE114" i="66"/>
  <c r="Y114" i="66" s="1"/>
  <c r="AO114" i="66" s="1"/>
  <c r="BE22" i="66"/>
  <c r="Y22" i="66" s="1"/>
  <c r="AO22" i="66" s="1"/>
  <c r="BE88" i="66"/>
  <c r="Y88" i="66" s="1"/>
  <c r="AO88" i="66" s="1"/>
  <c r="BE104" i="66"/>
  <c r="Y104" i="66" s="1"/>
  <c r="AO104" i="66" s="1"/>
  <c r="BE120" i="66"/>
  <c r="Y120" i="66" s="1"/>
  <c r="AO120" i="66" s="1"/>
  <c r="BE89" i="66"/>
  <c r="Y89" i="66" s="1"/>
  <c r="AO89" i="66" s="1"/>
  <c r="BE109" i="66"/>
  <c r="Y109" i="66" s="1"/>
  <c r="AO109" i="66" s="1"/>
  <c r="BE125" i="66"/>
  <c r="Y125" i="66" s="1"/>
  <c r="AO125" i="66" s="1"/>
  <c r="BE106" i="66"/>
  <c r="Y106" i="66" s="1"/>
  <c r="AO106" i="66" s="1"/>
  <c r="BE27" i="66"/>
  <c r="Y27" i="66" s="1"/>
  <c r="AO27" i="66" s="1"/>
  <c r="BE31" i="66"/>
  <c r="Y31" i="66" s="1"/>
  <c r="AO31" i="66" s="1"/>
  <c r="BE35" i="66"/>
  <c r="Y35" i="66" s="1"/>
  <c r="AO35" i="66" s="1"/>
  <c r="BE39" i="66"/>
  <c r="Y39" i="66" s="1"/>
  <c r="AO39" i="66" s="1"/>
  <c r="BE43" i="66"/>
  <c r="Y43" i="66" s="1"/>
  <c r="AO43" i="66" s="1"/>
  <c r="BE47" i="66"/>
  <c r="Y47" i="66" s="1"/>
  <c r="AO47" i="66" s="1"/>
  <c r="BE95" i="66"/>
  <c r="Y95" i="66" s="1"/>
  <c r="AO95" i="66" s="1"/>
  <c r="BE111" i="66"/>
  <c r="Y111" i="66" s="1"/>
  <c r="AO111" i="66" s="1"/>
  <c r="BE127" i="66"/>
  <c r="Y127" i="66" s="1"/>
  <c r="AO127" i="66" s="1"/>
  <c r="BE51" i="66"/>
  <c r="Y51" i="66" s="1"/>
  <c r="AO51" i="66" s="1"/>
  <c r="BE55" i="66"/>
  <c r="Y55" i="66" s="1"/>
  <c r="AO55" i="66" s="1"/>
  <c r="BE59" i="66"/>
  <c r="Y59" i="66" s="1"/>
  <c r="AO59" i="66" s="1"/>
  <c r="BE63" i="66"/>
  <c r="Y63" i="66" s="1"/>
  <c r="AO63" i="66" s="1"/>
  <c r="BE67" i="66"/>
  <c r="Y67" i="66" s="1"/>
  <c r="AO67" i="66" s="1"/>
  <c r="BE71" i="66"/>
  <c r="Y71" i="66" s="1"/>
  <c r="AO71" i="66" s="1"/>
  <c r="BE75" i="66"/>
  <c r="Y75" i="66" s="1"/>
  <c r="AO75" i="66" s="1"/>
  <c r="BE79" i="66"/>
  <c r="Y79" i="66" s="1"/>
  <c r="AO79" i="66" s="1"/>
  <c r="BE83" i="66"/>
  <c r="Y83" i="66" s="1"/>
  <c r="AO83" i="66" s="1"/>
  <c r="BE134" i="66"/>
  <c r="Y134" i="66" s="1"/>
  <c r="AO134" i="66" s="1"/>
  <c r="BE138" i="66"/>
  <c r="Y138" i="66" s="1"/>
  <c r="AO138" i="66" s="1"/>
  <c r="BE142" i="66"/>
  <c r="Y142" i="66" s="1"/>
  <c r="AO142" i="66" s="1"/>
  <c r="BE146" i="66"/>
  <c r="Y146" i="66" s="1"/>
  <c r="AO146" i="66" s="1"/>
  <c r="BE150" i="66"/>
  <c r="Y150" i="66" s="1"/>
  <c r="AO150" i="66" s="1"/>
  <c r="BE154" i="66"/>
  <c r="Y154" i="66" s="1"/>
  <c r="AO154" i="66" s="1"/>
  <c r="BE158" i="66"/>
  <c r="Y158" i="66" s="1"/>
  <c r="AO158" i="66" s="1"/>
  <c r="BE162" i="66"/>
  <c r="Y162" i="66" s="1"/>
  <c r="AO162" i="66" s="1"/>
  <c r="BE166" i="66"/>
  <c r="Y166" i="66" s="1"/>
  <c r="AO166" i="66" s="1"/>
  <c r="BE170" i="66"/>
  <c r="Y170" i="66" s="1"/>
  <c r="AO170" i="66" s="1"/>
  <c r="BE174" i="66"/>
  <c r="Y174" i="66" s="1"/>
  <c r="AO174" i="66" s="1"/>
  <c r="BE178" i="66"/>
  <c r="Y178" i="66" s="1"/>
  <c r="AO178" i="66" s="1"/>
  <c r="BE182" i="66"/>
  <c r="Y182" i="66" s="1"/>
  <c r="AO182" i="66" s="1"/>
  <c r="BE186" i="66"/>
  <c r="Y186" i="66" s="1"/>
  <c r="AO186" i="66" s="1"/>
  <c r="BE190" i="66"/>
  <c r="Y190" i="66" s="1"/>
  <c r="AO190" i="66" s="1"/>
  <c r="BE194" i="66"/>
  <c r="Y194" i="66" s="1"/>
  <c r="AO194" i="66" s="1"/>
  <c r="BE198" i="66"/>
  <c r="Y198" i="66" s="1"/>
  <c r="AO198" i="66" s="1"/>
  <c r="BE202" i="66"/>
  <c r="Y202" i="66" s="1"/>
  <c r="AO202" i="66" s="1"/>
  <c r="BE206" i="66"/>
  <c r="Y206" i="66" s="1"/>
  <c r="AO206" i="66" s="1"/>
  <c r="BE210" i="66"/>
  <c r="Y210" i="66" s="1"/>
  <c r="AO210" i="66" s="1"/>
  <c r="BE214" i="66"/>
  <c r="Y214" i="66" s="1"/>
  <c r="AO214" i="66" s="1"/>
  <c r="BE218" i="66"/>
  <c r="Y218" i="66" s="1"/>
  <c r="AO218" i="66" s="1"/>
  <c r="BE222" i="66"/>
  <c r="Y222" i="66" s="1"/>
  <c r="AO222" i="66" s="1"/>
  <c r="BD89" i="66"/>
  <c r="X89" i="66" s="1"/>
  <c r="AN89" i="66" s="1"/>
  <c r="BD93" i="66"/>
  <c r="X93" i="66" s="1"/>
  <c r="AN93" i="66" s="1"/>
  <c r="BD97" i="66"/>
  <c r="X97" i="66" s="1"/>
  <c r="AN97" i="66" s="1"/>
  <c r="BD101" i="66"/>
  <c r="X101" i="66" s="1"/>
  <c r="AN101" i="66" s="1"/>
  <c r="BD105" i="66"/>
  <c r="X105" i="66" s="1"/>
  <c r="AN105" i="66" s="1"/>
  <c r="BD109" i="66"/>
  <c r="X109" i="66" s="1"/>
  <c r="AN109" i="66" s="1"/>
  <c r="BD113" i="66"/>
  <c r="X113" i="66" s="1"/>
  <c r="AN113" i="66" s="1"/>
  <c r="BD117" i="66"/>
  <c r="X117" i="66" s="1"/>
  <c r="AN117" i="66" s="1"/>
  <c r="BD121" i="66"/>
  <c r="X121" i="66" s="1"/>
  <c r="AN121" i="66" s="1"/>
  <c r="BD125" i="66"/>
  <c r="X125" i="66" s="1"/>
  <c r="AN125" i="66" s="1"/>
  <c r="BD129" i="66"/>
  <c r="X129" i="66" s="1"/>
  <c r="AN129" i="66" s="1"/>
  <c r="BD26" i="66"/>
  <c r="X26" i="66" s="1"/>
  <c r="AN26" i="66" s="1"/>
  <c r="BD34" i="66"/>
  <c r="X34" i="66" s="1"/>
  <c r="AN34" i="66" s="1"/>
  <c r="BD38" i="66"/>
  <c r="X38" i="66" s="1"/>
  <c r="AN38" i="66" s="1"/>
  <c r="BD42" i="66"/>
  <c r="X42" i="66" s="1"/>
  <c r="AN42" i="66" s="1"/>
  <c r="BD50" i="66"/>
  <c r="X50" i="66" s="1"/>
  <c r="AN50" i="66" s="1"/>
  <c r="BD54" i="66"/>
  <c r="X54" i="66" s="1"/>
  <c r="AN54" i="66" s="1"/>
  <c r="BD58" i="66"/>
  <c r="X58" i="66" s="1"/>
  <c r="AN58" i="66" s="1"/>
  <c r="BD62" i="66"/>
  <c r="X62" i="66" s="1"/>
  <c r="AN62" i="66" s="1"/>
  <c r="BD66" i="66"/>
  <c r="X66" i="66" s="1"/>
  <c r="AN66" i="66" s="1"/>
  <c r="BD70" i="66"/>
  <c r="X70" i="66" s="1"/>
  <c r="AN70" i="66" s="1"/>
  <c r="BD74" i="66"/>
  <c r="X74" i="66" s="1"/>
  <c r="AN74" i="66" s="1"/>
  <c r="BD78" i="66"/>
  <c r="X78" i="66" s="1"/>
  <c r="AN78" i="66" s="1"/>
  <c r="BD82" i="66"/>
  <c r="X82" i="66" s="1"/>
  <c r="AN82" i="66" s="1"/>
  <c r="BD133" i="66"/>
  <c r="X133" i="66" s="1"/>
  <c r="AN133" i="66" s="1"/>
  <c r="BD141" i="66"/>
  <c r="X141" i="66" s="1"/>
  <c r="AN141" i="66" s="1"/>
  <c r="BD145" i="66"/>
  <c r="X145" i="66" s="1"/>
  <c r="AN145" i="66" s="1"/>
  <c r="BD149" i="66"/>
  <c r="X149" i="66" s="1"/>
  <c r="AN149" i="66" s="1"/>
  <c r="BD157" i="66"/>
  <c r="X157" i="66" s="1"/>
  <c r="AN157" i="66" s="1"/>
  <c r="BD161" i="66"/>
  <c r="X161" i="66" s="1"/>
  <c r="AN161" i="66" s="1"/>
  <c r="BD165" i="66"/>
  <c r="X165" i="66" s="1"/>
  <c r="AN165" i="66" s="1"/>
  <c r="BD169" i="66"/>
  <c r="X169" i="66" s="1"/>
  <c r="AN169" i="66" s="1"/>
  <c r="BD173" i="66"/>
  <c r="X173" i="66" s="1"/>
  <c r="AN173" i="66" s="1"/>
  <c r="BD177" i="66"/>
  <c r="X177" i="66" s="1"/>
  <c r="AN177" i="66" s="1"/>
  <c r="BD181" i="66"/>
  <c r="X181" i="66" s="1"/>
  <c r="AN181" i="66" s="1"/>
  <c r="BD189" i="66"/>
  <c r="X189" i="66" s="1"/>
  <c r="AN189" i="66" s="1"/>
  <c r="BD193" i="66"/>
  <c r="X193" i="66" s="1"/>
  <c r="AN193" i="66" s="1"/>
  <c r="BD197" i="66"/>
  <c r="X197" i="66" s="1"/>
  <c r="AN197" i="66" s="1"/>
  <c r="BD205" i="66"/>
  <c r="X205" i="66" s="1"/>
  <c r="AN205" i="66" s="1"/>
  <c r="BD209" i="66"/>
  <c r="X209" i="66" s="1"/>
  <c r="AN209" i="66" s="1"/>
  <c r="BD213" i="66"/>
  <c r="X213" i="66" s="1"/>
  <c r="AN213" i="66" s="1"/>
  <c r="BD221" i="66"/>
  <c r="X221" i="66" s="1"/>
  <c r="AN221" i="66" s="1"/>
  <c r="BI31" i="66"/>
  <c r="AC31" i="66" s="1"/>
  <c r="AS31" i="66" s="1"/>
  <c r="BI148" i="66"/>
  <c r="AC148" i="66" s="1"/>
  <c r="AS148" i="66" s="1"/>
  <c r="BI164" i="66"/>
  <c r="AC164" i="66" s="1"/>
  <c r="AS164" i="66" s="1"/>
  <c r="BI180" i="66"/>
  <c r="AC180" i="66" s="1"/>
  <c r="AS180" i="66" s="1"/>
  <c r="BI196" i="66"/>
  <c r="AC196" i="66" s="1"/>
  <c r="AS196" i="66" s="1"/>
  <c r="BI212" i="66"/>
  <c r="AC212" i="66" s="1"/>
  <c r="AS212" i="66" s="1"/>
  <c r="BJ71" i="66"/>
  <c r="AD71" i="66" s="1"/>
  <c r="AT71" i="66" s="1"/>
  <c r="BJ60" i="66"/>
  <c r="AD60" i="66" s="1"/>
  <c r="AT60" i="66" s="1"/>
  <c r="BJ23" i="66"/>
  <c r="AD23" i="66" s="1"/>
  <c r="AT23" i="66" s="1"/>
  <c r="BJ54" i="66"/>
  <c r="AD54" i="66" s="1"/>
  <c r="AT54" i="66" s="1"/>
  <c r="BJ70" i="66"/>
  <c r="AD70" i="66" s="1"/>
  <c r="AT70" i="66" s="1"/>
  <c r="BJ51" i="66"/>
  <c r="AD51" i="66" s="1"/>
  <c r="AT51" i="66" s="1"/>
  <c r="BJ68" i="66"/>
  <c r="AD68" i="66" s="1"/>
  <c r="AT68" i="66" s="1"/>
  <c r="BJ26" i="66"/>
  <c r="AD26" i="66" s="1"/>
  <c r="AT26" i="66" s="1"/>
  <c r="BJ30" i="66"/>
  <c r="AD30" i="66" s="1"/>
  <c r="AT30" i="66" s="1"/>
  <c r="BJ34" i="66"/>
  <c r="AD34" i="66" s="1"/>
  <c r="AT34" i="66" s="1"/>
  <c r="BJ38" i="66"/>
  <c r="AD38" i="66" s="1"/>
  <c r="AT38" i="66" s="1"/>
  <c r="BJ42" i="66"/>
  <c r="AD42" i="66" s="1"/>
  <c r="AT42" i="66" s="1"/>
  <c r="BJ46" i="66"/>
  <c r="AD46" i="66" s="1"/>
  <c r="AT46" i="66" s="1"/>
  <c r="BJ53" i="66"/>
  <c r="AD53" i="66" s="1"/>
  <c r="AT53" i="66" s="1"/>
  <c r="BJ69" i="66"/>
  <c r="AD69" i="66" s="1"/>
  <c r="AT69" i="66" s="1"/>
  <c r="BJ85" i="66"/>
  <c r="AD85" i="66" s="1"/>
  <c r="AT85" i="66" s="1"/>
  <c r="BJ89" i="66"/>
  <c r="AD89" i="66" s="1"/>
  <c r="AT89" i="66" s="1"/>
  <c r="BJ93" i="66"/>
  <c r="AD93" i="66" s="1"/>
  <c r="AT93" i="66" s="1"/>
  <c r="BJ97" i="66"/>
  <c r="AD97" i="66" s="1"/>
  <c r="AT97" i="66" s="1"/>
  <c r="BJ101" i="66"/>
  <c r="AD101" i="66" s="1"/>
  <c r="AT101" i="66" s="1"/>
  <c r="BJ105" i="66"/>
  <c r="AD105" i="66" s="1"/>
  <c r="AT105" i="66" s="1"/>
  <c r="BJ109" i="66"/>
  <c r="AD109" i="66" s="1"/>
  <c r="AT109" i="66" s="1"/>
  <c r="BJ113" i="66"/>
  <c r="AD113" i="66" s="1"/>
  <c r="AT113" i="66" s="1"/>
  <c r="BJ117" i="66"/>
  <c r="AD117" i="66" s="1"/>
  <c r="AT117" i="66" s="1"/>
  <c r="BJ121" i="66"/>
  <c r="AD121" i="66" s="1"/>
  <c r="AT121" i="66" s="1"/>
  <c r="BJ125" i="66"/>
  <c r="AD125" i="66" s="1"/>
  <c r="AT125" i="66" s="1"/>
  <c r="BJ129" i="66"/>
  <c r="AD129" i="66" s="1"/>
  <c r="AT129" i="66" s="1"/>
  <c r="BJ133" i="66"/>
  <c r="AD133" i="66" s="1"/>
  <c r="AT133" i="66" s="1"/>
  <c r="BJ137" i="66"/>
  <c r="AD137" i="66" s="1"/>
  <c r="AT137" i="66" s="1"/>
  <c r="BJ141" i="66"/>
  <c r="AD141" i="66" s="1"/>
  <c r="AT141" i="66" s="1"/>
  <c r="BJ145" i="66"/>
  <c r="AD145" i="66" s="1"/>
  <c r="AT145" i="66" s="1"/>
  <c r="BJ149" i="66"/>
  <c r="AD149" i="66" s="1"/>
  <c r="AT149" i="66" s="1"/>
  <c r="BJ153" i="66"/>
  <c r="AD153" i="66" s="1"/>
  <c r="AT153" i="66" s="1"/>
  <c r="BJ157" i="66"/>
  <c r="AD157" i="66" s="1"/>
  <c r="AT157" i="66" s="1"/>
  <c r="BJ161" i="66"/>
  <c r="AD161" i="66" s="1"/>
  <c r="AT161" i="66" s="1"/>
  <c r="BJ165" i="66"/>
  <c r="AD165" i="66" s="1"/>
  <c r="AT165" i="66" s="1"/>
  <c r="BJ169" i="66"/>
  <c r="AD169" i="66" s="1"/>
  <c r="AT169" i="66" s="1"/>
  <c r="BJ173" i="66"/>
  <c r="AD173" i="66" s="1"/>
  <c r="AT173" i="66" s="1"/>
  <c r="BJ177" i="66"/>
  <c r="AD177" i="66" s="1"/>
  <c r="AT177" i="66" s="1"/>
  <c r="BJ181" i="66"/>
  <c r="AD181" i="66" s="1"/>
  <c r="AT181" i="66" s="1"/>
  <c r="BJ185" i="66"/>
  <c r="AD185" i="66" s="1"/>
  <c r="AT185" i="66" s="1"/>
  <c r="BJ189" i="66"/>
  <c r="AD189" i="66" s="1"/>
  <c r="AT189" i="66" s="1"/>
  <c r="BJ193" i="66"/>
  <c r="AD193" i="66" s="1"/>
  <c r="AT193" i="66" s="1"/>
  <c r="BJ197" i="66"/>
  <c r="AD197" i="66" s="1"/>
  <c r="AT197" i="66" s="1"/>
  <c r="BJ201" i="66"/>
  <c r="AD201" i="66" s="1"/>
  <c r="AT201" i="66" s="1"/>
  <c r="BJ205" i="66"/>
  <c r="AD205" i="66" s="1"/>
  <c r="AT205" i="66" s="1"/>
  <c r="BJ209" i="66"/>
  <c r="AD209" i="66" s="1"/>
  <c r="AT209" i="66" s="1"/>
  <c r="BJ213" i="66"/>
  <c r="AD213" i="66" s="1"/>
  <c r="AT213" i="66" s="1"/>
  <c r="BJ217" i="66"/>
  <c r="AD217" i="66" s="1"/>
  <c r="AT217" i="66" s="1"/>
  <c r="BJ221" i="66"/>
  <c r="AD221" i="66" s="1"/>
  <c r="AT221" i="66" s="1"/>
  <c r="BH164" i="66"/>
  <c r="AB164" i="66" s="1"/>
  <c r="AR164" i="66" s="1"/>
  <c r="BH144" i="66"/>
  <c r="AB144" i="66" s="1"/>
  <c r="AR144" i="66" s="1"/>
  <c r="BH176" i="66"/>
  <c r="AB176" i="66" s="1"/>
  <c r="AR176" i="66" s="1"/>
  <c r="BH208" i="66"/>
  <c r="AB208" i="66" s="1"/>
  <c r="AR208" i="66" s="1"/>
  <c r="BH180" i="66"/>
  <c r="AB180" i="66" s="1"/>
  <c r="AR180" i="66" s="1"/>
  <c r="BH133" i="66"/>
  <c r="AB133" i="66" s="1"/>
  <c r="AR133" i="66" s="1"/>
  <c r="BH149" i="66"/>
  <c r="AB149" i="66" s="1"/>
  <c r="AR149" i="66" s="1"/>
  <c r="BH165" i="66"/>
  <c r="AB165" i="66" s="1"/>
  <c r="AR165" i="66" s="1"/>
  <c r="BH181" i="66"/>
  <c r="AB181" i="66" s="1"/>
  <c r="AR181" i="66" s="1"/>
  <c r="BH197" i="66"/>
  <c r="AB197" i="66" s="1"/>
  <c r="AR197" i="66" s="1"/>
  <c r="BH213" i="66"/>
  <c r="AB213" i="66" s="1"/>
  <c r="AR213" i="66" s="1"/>
  <c r="BH139" i="66"/>
  <c r="AB139" i="66" s="1"/>
  <c r="AR139" i="66" s="1"/>
  <c r="BH155" i="66"/>
  <c r="AB155" i="66" s="1"/>
  <c r="AR155" i="66" s="1"/>
  <c r="BH171" i="66"/>
  <c r="AB171" i="66" s="1"/>
  <c r="AR171" i="66" s="1"/>
  <c r="BH187" i="66"/>
  <c r="AB187" i="66" s="1"/>
  <c r="AR187" i="66" s="1"/>
  <c r="BH203" i="66"/>
  <c r="AB203" i="66" s="1"/>
  <c r="AR203" i="66" s="1"/>
  <c r="BH219" i="66"/>
  <c r="AB219" i="66" s="1"/>
  <c r="AR219" i="66" s="1"/>
  <c r="BH25" i="66"/>
  <c r="AB25" i="66" s="1"/>
  <c r="AR25" i="66" s="1"/>
  <c r="BH29" i="66"/>
  <c r="AB29" i="66" s="1"/>
  <c r="AR29" i="66" s="1"/>
  <c r="BH33" i="66"/>
  <c r="AB33" i="66" s="1"/>
  <c r="AR33" i="66" s="1"/>
  <c r="BH37" i="66"/>
  <c r="AB37" i="66" s="1"/>
  <c r="AR37" i="66" s="1"/>
  <c r="BH41" i="66"/>
  <c r="AB41" i="66" s="1"/>
  <c r="AR41" i="66" s="1"/>
  <c r="BH45" i="66"/>
  <c r="AB45" i="66" s="1"/>
  <c r="AR45" i="66" s="1"/>
  <c r="BH49" i="66"/>
  <c r="AB49" i="66" s="1"/>
  <c r="AR49" i="66" s="1"/>
  <c r="BH53" i="66"/>
  <c r="AB53" i="66" s="1"/>
  <c r="AR53" i="66" s="1"/>
  <c r="BH57" i="66"/>
  <c r="AB57" i="66" s="1"/>
  <c r="AR57" i="66" s="1"/>
  <c r="BH61" i="66"/>
  <c r="AB61" i="66" s="1"/>
  <c r="AR61" i="66" s="1"/>
  <c r="BH65" i="66"/>
  <c r="AB65" i="66" s="1"/>
  <c r="AR65" i="66" s="1"/>
  <c r="BH69" i="66"/>
  <c r="AB69" i="66" s="1"/>
  <c r="AR69" i="66" s="1"/>
  <c r="BH73" i="66"/>
  <c r="AB73" i="66" s="1"/>
  <c r="AR73" i="66" s="1"/>
  <c r="BH77" i="66"/>
  <c r="AB77" i="66" s="1"/>
  <c r="AR77" i="66" s="1"/>
  <c r="BH81" i="66"/>
  <c r="AB81" i="66" s="1"/>
  <c r="AR81" i="66" s="1"/>
  <c r="BH85" i="66"/>
  <c r="AB85" i="66" s="1"/>
  <c r="AR85" i="66" s="1"/>
  <c r="BH89" i="66"/>
  <c r="AB89" i="66" s="1"/>
  <c r="AR89" i="66" s="1"/>
  <c r="BH93" i="66"/>
  <c r="AB93" i="66" s="1"/>
  <c r="AR93" i="66" s="1"/>
  <c r="BH97" i="66"/>
  <c r="AB97" i="66" s="1"/>
  <c r="AR97" i="66" s="1"/>
  <c r="BH101" i="66"/>
  <c r="AB101" i="66" s="1"/>
  <c r="AR101" i="66" s="1"/>
  <c r="BH105" i="66"/>
  <c r="AB105" i="66" s="1"/>
  <c r="AR105" i="66" s="1"/>
  <c r="BH109" i="66"/>
  <c r="AB109" i="66" s="1"/>
  <c r="AR109" i="66" s="1"/>
  <c r="BH113" i="66"/>
  <c r="AB113" i="66" s="1"/>
  <c r="AR113" i="66" s="1"/>
  <c r="BH117" i="66"/>
  <c r="AB117" i="66" s="1"/>
  <c r="AR117" i="66" s="1"/>
  <c r="BH121" i="66"/>
  <c r="AB121" i="66" s="1"/>
  <c r="AR121" i="66" s="1"/>
  <c r="BH125" i="66"/>
  <c r="AB125" i="66" s="1"/>
  <c r="AR125" i="66" s="1"/>
  <c r="BH129" i="66"/>
  <c r="AB129" i="66" s="1"/>
  <c r="AR129" i="66" s="1"/>
  <c r="BH134" i="66"/>
  <c r="AB134" i="66" s="1"/>
  <c r="AR134" i="66" s="1"/>
  <c r="BH150" i="66"/>
  <c r="AB150" i="66" s="1"/>
  <c r="AR150" i="66" s="1"/>
  <c r="BH166" i="66"/>
  <c r="AB166" i="66" s="1"/>
  <c r="AR166" i="66" s="1"/>
  <c r="BH182" i="66"/>
  <c r="AB182" i="66" s="1"/>
  <c r="AR182" i="66" s="1"/>
  <c r="BH198" i="66"/>
  <c r="AB198" i="66" s="1"/>
  <c r="AR198" i="66" s="1"/>
  <c r="BH214" i="66"/>
  <c r="AB214" i="66" s="1"/>
  <c r="AR214" i="66" s="1"/>
  <c r="BE129" i="66"/>
  <c r="Y129" i="66" s="1"/>
  <c r="AO129" i="66" s="1"/>
  <c r="BE118" i="66"/>
  <c r="Y118" i="66" s="1"/>
  <c r="AO118" i="66" s="1"/>
  <c r="BE23" i="66"/>
  <c r="Y23" i="66" s="1"/>
  <c r="AO23" i="66" s="1"/>
  <c r="BE92" i="66"/>
  <c r="Y92" i="66" s="1"/>
  <c r="AO92" i="66" s="1"/>
  <c r="BE108" i="66"/>
  <c r="Y108" i="66" s="1"/>
  <c r="AO108" i="66" s="1"/>
  <c r="BE124" i="66"/>
  <c r="Y124" i="66" s="1"/>
  <c r="AO124" i="66" s="1"/>
  <c r="BE93" i="66"/>
  <c r="Y93" i="66" s="1"/>
  <c r="AO93" i="66" s="1"/>
  <c r="BE113" i="66"/>
  <c r="Y113" i="66" s="1"/>
  <c r="AO113" i="66" s="1"/>
  <c r="BE86" i="66"/>
  <c r="Y86" i="66" s="1"/>
  <c r="AO86" i="66" s="1"/>
  <c r="BE110" i="66"/>
  <c r="Y110" i="66" s="1"/>
  <c r="AO110" i="66" s="1"/>
  <c r="BE28" i="66"/>
  <c r="Y28" i="66" s="1"/>
  <c r="AO28" i="66" s="1"/>
  <c r="BE32" i="66"/>
  <c r="Y32" i="66" s="1"/>
  <c r="AO32" i="66" s="1"/>
  <c r="BE36" i="66"/>
  <c r="Y36" i="66" s="1"/>
  <c r="AO36" i="66" s="1"/>
  <c r="BE40" i="66"/>
  <c r="Y40" i="66" s="1"/>
  <c r="AO40" i="66" s="1"/>
  <c r="BE44" i="66"/>
  <c r="Y44" i="66" s="1"/>
  <c r="AO44" i="66" s="1"/>
  <c r="BE48" i="66"/>
  <c r="Y48" i="66" s="1"/>
  <c r="AO48" i="66" s="1"/>
  <c r="BE99" i="66"/>
  <c r="Y99" i="66" s="1"/>
  <c r="AO99" i="66" s="1"/>
  <c r="BE115" i="66"/>
  <c r="Y115" i="66" s="1"/>
  <c r="AO115" i="66" s="1"/>
  <c r="BE131" i="66"/>
  <c r="Y131" i="66" s="1"/>
  <c r="AO131" i="66" s="1"/>
  <c r="BE52" i="66"/>
  <c r="Y52" i="66" s="1"/>
  <c r="AO52" i="66" s="1"/>
  <c r="BE56" i="66"/>
  <c r="Y56" i="66" s="1"/>
  <c r="AO56" i="66" s="1"/>
  <c r="BE60" i="66"/>
  <c r="Y60" i="66" s="1"/>
  <c r="AO60" i="66" s="1"/>
  <c r="BE64" i="66"/>
  <c r="Y64" i="66" s="1"/>
  <c r="AO64" i="66" s="1"/>
  <c r="BE68" i="66"/>
  <c r="Y68" i="66" s="1"/>
  <c r="AO68" i="66" s="1"/>
  <c r="BE72" i="66"/>
  <c r="Y72" i="66" s="1"/>
  <c r="AO72" i="66" s="1"/>
  <c r="BE76" i="66"/>
  <c r="Y76" i="66" s="1"/>
  <c r="AO76" i="66" s="1"/>
  <c r="BE80" i="66"/>
  <c r="Y80" i="66" s="1"/>
  <c r="AO80" i="66" s="1"/>
  <c r="BE84" i="66"/>
  <c r="Y84" i="66" s="1"/>
  <c r="AO84" i="66" s="1"/>
  <c r="BE135" i="66"/>
  <c r="Y135" i="66" s="1"/>
  <c r="AO135" i="66" s="1"/>
  <c r="BE139" i="66"/>
  <c r="Y139" i="66" s="1"/>
  <c r="AO139" i="66" s="1"/>
  <c r="BE143" i="66"/>
  <c r="Y143" i="66" s="1"/>
  <c r="AO143" i="66" s="1"/>
  <c r="BE147" i="66"/>
  <c r="Y147" i="66" s="1"/>
  <c r="AO147" i="66" s="1"/>
  <c r="BE151" i="66"/>
  <c r="Y151" i="66" s="1"/>
  <c r="AO151" i="66" s="1"/>
  <c r="BE155" i="66"/>
  <c r="Y155" i="66" s="1"/>
  <c r="AO155" i="66" s="1"/>
  <c r="BE159" i="66"/>
  <c r="Y159" i="66" s="1"/>
  <c r="AO159" i="66" s="1"/>
  <c r="BE163" i="66"/>
  <c r="Y163" i="66" s="1"/>
  <c r="AO163" i="66" s="1"/>
  <c r="BE167" i="66"/>
  <c r="Y167" i="66" s="1"/>
  <c r="AO167" i="66" s="1"/>
  <c r="BE171" i="66"/>
  <c r="Y171" i="66" s="1"/>
  <c r="AO171" i="66" s="1"/>
  <c r="BE175" i="66"/>
  <c r="Y175" i="66" s="1"/>
  <c r="AO175" i="66" s="1"/>
  <c r="BE179" i="66"/>
  <c r="Y179" i="66" s="1"/>
  <c r="AO179" i="66" s="1"/>
  <c r="BE183" i="66"/>
  <c r="Y183" i="66" s="1"/>
  <c r="AO183" i="66" s="1"/>
  <c r="BE187" i="66"/>
  <c r="Y187" i="66" s="1"/>
  <c r="AO187" i="66" s="1"/>
  <c r="BE191" i="66"/>
  <c r="Y191" i="66" s="1"/>
  <c r="AO191" i="66" s="1"/>
  <c r="BE195" i="66"/>
  <c r="Y195" i="66" s="1"/>
  <c r="AO195" i="66" s="1"/>
  <c r="BE199" i="66"/>
  <c r="Y199" i="66" s="1"/>
  <c r="AO199" i="66" s="1"/>
  <c r="BE203" i="66"/>
  <c r="Y203" i="66" s="1"/>
  <c r="AO203" i="66" s="1"/>
  <c r="BE207" i="66"/>
  <c r="Y207" i="66" s="1"/>
  <c r="AO207" i="66" s="1"/>
  <c r="BE211" i="66"/>
  <c r="Y211" i="66" s="1"/>
  <c r="AO211" i="66" s="1"/>
  <c r="BE215" i="66"/>
  <c r="Y215" i="66" s="1"/>
  <c r="AO215" i="66" s="1"/>
  <c r="BE219" i="66"/>
  <c r="Y219" i="66" s="1"/>
  <c r="AO219" i="66" s="1"/>
  <c r="BH207" i="66"/>
  <c r="AB207" i="66" s="1"/>
  <c r="AR207" i="66" s="1"/>
  <c r="BH22" i="66"/>
  <c r="AB22" i="66" s="1"/>
  <c r="AR22" i="66" s="1"/>
  <c r="BH26" i="66"/>
  <c r="AB26" i="66" s="1"/>
  <c r="AR26" i="66" s="1"/>
  <c r="BH30" i="66"/>
  <c r="AB30" i="66" s="1"/>
  <c r="AR30" i="66" s="1"/>
  <c r="BH34" i="66"/>
  <c r="AB34" i="66" s="1"/>
  <c r="AR34" i="66" s="1"/>
  <c r="BH38" i="66"/>
  <c r="AB38" i="66" s="1"/>
  <c r="AR38" i="66" s="1"/>
  <c r="BH42" i="66"/>
  <c r="AB42" i="66" s="1"/>
  <c r="AR42" i="66" s="1"/>
  <c r="BH46" i="66"/>
  <c r="AB46" i="66" s="1"/>
  <c r="AR46" i="66" s="1"/>
  <c r="BH50" i="66"/>
  <c r="AB50" i="66" s="1"/>
  <c r="AR50" i="66" s="1"/>
  <c r="BH54" i="66"/>
  <c r="AB54" i="66" s="1"/>
  <c r="AR54" i="66" s="1"/>
  <c r="BH58" i="66"/>
  <c r="AB58" i="66" s="1"/>
  <c r="AR58" i="66" s="1"/>
  <c r="BH62" i="66"/>
  <c r="AB62" i="66" s="1"/>
  <c r="AR62" i="66" s="1"/>
  <c r="BH66" i="66"/>
  <c r="AB66" i="66" s="1"/>
  <c r="AR66" i="66" s="1"/>
  <c r="BH70" i="66"/>
  <c r="AB70" i="66" s="1"/>
  <c r="AR70" i="66" s="1"/>
  <c r="BH74" i="66"/>
  <c r="AB74" i="66" s="1"/>
  <c r="AR74" i="66" s="1"/>
  <c r="BH78" i="66"/>
  <c r="AB78" i="66" s="1"/>
  <c r="AR78" i="66" s="1"/>
  <c r="BH82" i="66"/>
  <c r="AB82" i="66" s="1"/>
  <c r="AR82" i="66" s="1"/>
  <c r="BH86" i="66"/>
  <c r="AB86" i="66" s="1"/>
  <c r="AR86" i="66" s="1"/>
  <c r="BH90" i="66"/>
  <c r="AB90" i="66" s="1"/>
  <c r="AR90" i="66" s="1"/>
  <c r="BH94" i="66"/>
  <c r="AB94" i="66" s="1"/>
  <c r="AR94" i="66" s="1"/>
  <c r="BH98" i="66"/>
  <c r="AB98" i="66" s="1"/>
  <c r="AR98" i="66" s="1"/>
  <c r="BH102" i="66"/>
  <c r="AB102" i="66" s="1"/>
  <c r="AR102" i="66" s="1"/>
  <c r="BH106" i="66"/>
  <c r="AB106" i="66" s="1"/>
  <c r="AR106" i="66" s="1"/>
  <c r="BH110" i="66"/>
  <c r="AB110" i="66" s="1"/>
  <c r="AR110" i="66" s="1"/>
  <c r="BH114" i="66"/>
  <c r="AB114" i="66" s="1"/>
  <c r="AR114" i="66" s="1"/>
  <c r="BH118" i="66"/>
  <c r="AB118" i="66" s="1"/>
  <c r="AR118" i="66" s="1"/>
  <c r="BH122" i="66"/>
  <c r="AB122" i="66" s="1"/>
  <c r="AR122" i="66" s="1"/>
  <c r="BH126" i="66"/>
  <c r="AB126" i="66" s="1"/>
  <c r="AR126" i="66" s="1"/>
  <c r="BH130" i="66"/>
  <c r="AB130" i="66" s="1"/>
  <c r="AR130" i="66" s="1"/>
  <c r="BH138" i="66"/>
  <c r="AB138" i="66" s="1"/>
  <c r="AR138" i="66" s="1"/>
  <c r="BH154" i="66"/>
  <c r="AB154" i="66" s="1"/>
  <c r="AR154" i="66" s="1"/>
  <c r="BH170" i="66"/>
  <c r="AB170" i="66" s="1"/>
  <c r="AR170" i="66" s="1"/>
  <c r="BH186" i="66"/>
  <c r="AB186" i="66" s="1"/>
  <c r="AR186" i="66" s="1"/>
  <c r="BH202" i="66"/>
  <c r="AB202" i="66" s="1"/>
  <c r="AR202" i="66" s="1"/>
  <c r="BH218" i="66"/>
  <c r="AB218" i="66" s="1"/>
  <c r="AR218" i="66" s="1"/>
  <c r="BE94" i="66"/>
  <c r="Y94" i="66" s="1"/>
  <c r="AO94" i="66" s="1"/>
  <c r="BE122" i="66"/>
  <c r="Y122" i="66" s="1"/>
  <c r="AO122" i="66" s="1"/>
  <c r="BE24" i="66"/>
  <c r="Y24" i="66" s="1"/>
  <c r="AO24" i="66" s="1"/>
  <c r="BE96" i="66"/>
  <c r="Y96" i="66" s="1"/>
  <c r="AO96" i="66" s="1"/>
  <c r="BE112" i="66"/>
  <c r="Y112" i="66" s="1"/>
  <c r="AO112" i="66" s="1"/>
  <c r="BE128" i="66"/>
  <c r="Y128" i="66" s="1"/>
  <c r="AO128" i="66" s="1"/>
  <c r="BE97" i="66"/>
  <c r="Y97" i="66" s="1"/>
  <c r="AO97" i="66" s="1"/>
  <c r="BE117" i="66"/>
  <c r="Y117" i="66" s="1"/>
  <c r="AO117" i="66" s="1"/>
  <c r="BE90" i="66"/>
  <c r="Y90" i="66" s="1"/>
  <c r="AO90" i="66" s="1"/>
  <c r="BE130" i="66"/>
  <c r="Y130" i="66" s="1"/>
  <c r="AO130" i="66" s="1"/>
  <c r="BE29" i="66"/>
  <c r="Y29" i="66" s="1"/>
  <c r="AO29" i="66" s="1"/>
  <c r="BE33" i="66"/>
  <c r="Y33" i="66" s="1"/>
  <c r="AO33" i="66" s="1"/>
  <c r="BE37" i="66"/>
  <c r="Y37" i="66" s="1"/>
  <c r="AO37" i="66" s="1"/>
  <c r="BE41" i="66"/>
  <c r="Y41" i="66" s="1"/>
  <c r="AO41" i="66" s="1"/>
  <c r="BE45" i="66"/>
  <c r="Y45" i="66" s="1"/>
  <c r="AO45" i="66" s="1"/>
  <c r="BE87" i="66"/>
  <c r="Y87" i="66" s="1"/>
  <c r="AO87" i="66" s="1"/>
  <c r="BE103" i="66"/>
  <c r="Y103" i="66" s="1"/>
  <c r="AO103" i="66" s="1"/>
  <c r="BE119" i="66"/>
  <c r="Y119" i="66" s="1"/>
  <c r="AO119" i="66" s="1"/>
  <c r="BE49" i="66"/>
  <c r="Y49" i="66" s="1"/>
  <c r="AO49" i="66" s="1"/>
  <c r="BE53" i="66"/>
  <c r="Y53" i="66" s="1"/>
  <c r="AO53" i="66" s="1"/>
  <c r="BE57" i="66"/>
  <c r="Y57" i="66" s="1"/>
  <c r="AO57" i="66" s="1"/>
  <c r="BE61" i="66"/>
  <c r="Y61" i="66" s="1"/>
  <c r="AO61" i="66" s="1"/>
  <c r="BE65" i="66"/>
  <c r="Y65" i="66" s="1"/>
  <c r="AO65" i="66" s="1"/>
  <c r="BE69" i="66"/>
  <c r="Y69" i="66" s="1"/>
  <c r="AO69" i="66" s="1"/>
  <c r="BE73" i="66"/>
  <c r="Y73" i="66" s="1"/>
  <c r="AO73" i="66" s="1"/>
  <c r="BE77" i="66"/>
  <c r="Y77" i="66" s="1"/>
  <c r="AO77" i="66" s="1"/>
  <c r="BE81" i="66"/>
  <c r="Y81" i="66" s="1"/>
  <c r="AO81" i="66" s="1"/>
  <c r="BE85" i="66"/>
  <c r="Y85" i="66" s="1"/>
  <c r="AO85" i="66" s="1"/>
  <c r="BE136" i="66"/>
  <c r="Y136" i="66" s="1"/>
  <c r="AO136" i="66" s="1"/>
  <c r="BE140" i="66"/>
  <c r="Y140" i="66" s="1"/>
  <c r="AO140" i="66" s="1"/>
  <c r="BE144" i="66"/>
  <c r="Y144" i="66" s="1"/>
  <c r="AO144" i="66" s="1"/>
  <c r="BE148" i="66"/>
  <c r="Y148" i="66" s="1"/>
  <c r="AO148" i="66" s="1"/>
  <c r="BE152" i="66"/>
  <c r="Y152" i="66" s="1"/>
  <c r="AO152" i="66" s="1"/>
  <c r="BE156" i="66"/>
  <c r="Y156" i="66" s="1"/>
  <c r="AO156" i="66" s="1"/>
  <c r="BE160" i="66"/>
  <c r="Y160" i="66" s="1"/>
  <c r="AO160" i="66" s="1"/>
  <c r="BE164" i="66"/>
  <c r="Y164" i="66" s="1"/>
  <c r="AO164" i="66" s="1"/>
  <c r="BE168" i="66"/>
  <c r="Y168" i="66" s="1"/>
  <c r="AO168" i="66" s="1"/>
  <c r="BE172" i="66"/>
  <c r="Y172" i="66" s="1"/>
  <c r="AO172" i="66" s="1"/>
  <c r="BE176" i="66"/>
  <c r="Y176" i="66" s="1"/>
  <c r="AO176" i="66" s="1"/>
  <c r="BE180" i="66"/>
  <c r="Y180" i="66" s="1"/>
  <c r="AO180" i="66" s="1"/>
  <c r="BE184" i="66"/>
  <c r="Y184" i="66" s="1"/>
  <c r="AO184" i="66" s="1"/>
  <c r="BE188" i="66"/>
  <c r="Y188" i="66" s="1"/>
  <c r="AO188" i="66" s="1"/>
  <c r="BE192" i="66"/>
  <c r="Y192" i="66" s="1"/>
  <c r="AO192" i="66" s="1"/>
  <c r="BE196" i="66"/>
  <c r="Y196" i="66" s="1"/>
  <c r="AO196" i="66" s="1"/>
  <c r="BE200" i="66"/>
  <c r="Y200" i="66" s="1"/>
  <c r="AO200" i="66" s="1"/>
  <c r="BE204" i="66"/>
  <c r="Y204" i="66" s="1"/>
  <c r="AO204" i="66" s="1"/>
  <c r="BE208" i="66"/>
  <c r="Y208" i="66" s="1"/>
  <c r="AO208" i="66" s="1"/>
  <c r="BE212" i="66"/>
  <c r="Y212" i="66" s="1"/>
  <c r="AO212" i="66" s="1"/>
  <c r="BE216" i="66"/>
  <c r="Y216" i="66" s="1"/>
  <c r="AO216" i="66" s="1"/>
  <c r="BE220" i="66"/>
  <c r="Y220" i="66" s="1"/>
  <c r="AO220" i="66" s="1"/>
  <c r="AZ22" i="66"/>
  <c r="T22" i="66" s="1"/>
  <c r="AJ22" i="66" s="1"/>
  <c r="AZ188" i="66"/>
  <c r="T188" i="66" s="1"/>
  <c r="AJ188" i="66" s="1"/>
  <c r="AZ187" i="66"/>
  <c r="T187" i="66" s="1"/>
  <c r="AJ187" i="66" s="1"/>
  <c r="AZ23" i="66"/>
  <c r="T23" i="66" s="1"/>
  <c r="AJ23" i="66" s="1"/>
  <c r="AZ41" i="66"/>
  <c r="T41" i="66" s="1"/>
  <c r="AJ41" i="66" s="1"/>
  <c r="AZ45" i="66"/>
  <c r="T45" i="66" s="1"/>
  <c r="AJ45" i="66" s="1"/>
  <c r="AZ98" i="66"/>
  <c r="T98" i="66" s="1"/>
  <c r="AJ98" i="66" s="1"/>
  <c r="AZ106" i="66"/>
  <c r="T106" i="66" s="1"/>
  <c r="AJ106" i="66" s="1"/>
  <c r="AZ143" i="66"/>
  <c r="T143" i="66" s="1"/>
  <c r="AJ143" i="66" s="1"/>
  <c r="AZ28" i="66"/>
  <c r="T28" i="66" s="1"/>
  <c r="AJ28" i="66" s="1"/>
  <c r="AZ44" i="66"/>
  <c r="T44" i="66" s="1"/>
  <c r="AJ44" i="66" s="1"/>
  <c r="AZ97" i="66"/>
  <c r="T97" i="66" s="1"/>
  <c r="AJ97" i="66" s="1"/>
  <c r="AZ113" i="66"/>
  <c r="T113" i="66" s="1"/>
  <c r="AJ113" i="66" s="1"/>
  <c r="AZ117" i="66"/>
  <c r="T117" i="66" s="1"/>
  <c r="AJ117" i="66" s="1"/>
  <c r="AZ125" i="66"/>
  <c r="T125" i="66" s="1"/>
  <c r="AJ125" i="66" s="1"/>
  <c r="AZ129" i="66"/>
  <c r="T129" i="66" s="1"/>
  <c r="AJ129" i="66" s="1"/>
  <c r="AZ55" i="66"/>
  <c r="T55" i="66" s="1"/>
  <c r="AJ55" i="66" s="1"/>
  <c r="AZ71" i="66"/>
  <c r="T71" i="66" s="1"/>
  <c r="AJ71" i="66" s="1"/>
  <c r="AZ166" i="66"/>
  <c r="T166" i="66" s="1"/>
  <c r="AJ166" i="66" s="1"/>
  <c r="AZ174" i="66"/>
  <c r="T174" i="66" s="1"/>
  <c r="AJ174" i="66" s="1"/>
  <c r="AZ186" i="66"/>
  <c r="T186" i="66" s="1"/>
  <c r="AJ186" i="66" s="1"/>
  <c r="AZ190" i="66"/>
  <c r="T190" i="66" s="1"/>
  <c r="AJ190" i="66" s="1"/>
  <c r="AZ210" i="66"/>
  <c r="T210" i="66" s="1"/>
  <c r="AJ210" i="66" s="1"/>
  <c r="AZ54" i="66"/>
  <c r="T54" i="66" s="1"/>
  <c r="AJ54" i="66" s="1"/>
  <c r="AZ60" i="66"/>
  <c r="T60" i="66" s="1"/>
  <c r="AJ60" i="66" s="1"/>
  <c r="AZ76" i="66"/>
  <c r="T76" i="66" s="1"/>
  <c r="AJ76" i="66" s="1"/>
  <c r="AZ207" i="66"/>
  <c r="T207" i="66" s="1"/>
  <c r="AJ207" i="66" s="1"/>
  <c r="AZ215" i="66"/>
  <c r="T215" i="66" s="1"/>
  <c r="AJ215" i="66" s="1"/>
  <c r="AZ39" i="66"/>
  <c r="T39" i="66" s="1"/>
  <c r="AJ39" i="66" s="1"/>
  <c r="AZ104" i="66"/>
  <c r="T104" i="66" s="1"/>
  <c r="AJ104" i="66" s="1"/>
  <c r="AZ108" i="66"/>
  <c r="T108" i="66" s="1"/>
  <c r="AJ108" i="66" s="1"/>
  <c r="AZ128" i="66"/>
  <c r="T128" i="66" s="1"/>
  <c r="AJ128" i="66" s="1"/>
  <c r="AZ50" i="66"/>
  <c r="T50" i="66" s="1"/>
  <c r="AJ50" i="66" s="1"/>
  <c r="AZ70" i="66"/>
  <c r="T70" i="66" s="1"/>
  <c r="AJ70" i="66" s="1"/>
  <c r="AZ137" i="66"/>
  <c r="T137" i="66" s="1"/>
  <c r="AJ137" i="66" s="1"/>
  <c r="AZ149" i="66"/>
  <c r="T149" i="66" s="1"/>
  <c r="AJ149" i="66" s="1"/>
  <c r="AZ157" i="66"/>
  <c r="T157" i="66" s="1"/>
  <c r="AJ157" i="66" s="1"/>
  <c r="AZ201" i="66"/>
  <c r="T201" i="66" s="1"/>
  <c r="AJ201" i="66" s="1"/>
  <c r="AZ209" i="66"/>
  <c r="T209" i="66" s="1"/>
  <c r="AJ209" i="66" s="1"/>
  <c r="AZ221" i="66"/>
  <c r="T221" i="66" s="1"/>
  <c r="AJ221" i="66" s="1"/>
  <c r="AZ40" i="66"/>
  <c r="T40" i="66" s="1"/>
  <c r="AJ40" i="66" s="1"/>
  <c r="AZ101" i="66"/>
  <c r="T101" i="66" s="1"/>
  <c r="AJ101" i="66" s="1"/>
  <c r="AZ121" i="66"/>
  <c r="T121" i="66" s="1"/>
  <c r="AJ121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AZ194" i="66"/>
  <c r="T194" i="66" s="1"/>
  <c r="AJ194" i="66" s="1"/>
  <c r="AZ206" i="66"/>
  <c r="T206" i="66" s="1"/>
  <c r="AJ206" i="66" s="1"/>
  <c r="AZ214" i="66"/>
  <c r="T214" i="66" s="1"/>
  <c r="AJ214" i="66" s="1"/>
  <c r="AZ222" i="66"/>
  <c r="T222" i="66" s="1"/>
  <c r="AJ222" i="66" s="1"/>
  <c r="AZ24" i="66"/>
  <c r="T24" i="66" s="1"/>
  <c r="AJ24" i="66" s="1"/>
  <c r="AZ26" i="66"/>
  <c r="T26" i="66" s="1"/>
  <c r="AJ26" i="66" s="1"/>
  <c r="AZ30" i="66"/>
  <c r="T30" i="66" s="1"/>
  <c r="AJ30" i="66" s="1"/>
  <c r="AZ91" i="66"/>
  <c r="T91" i="66" s="1"/>
  <c r="AJ91" i="66" s="1"/>
  <c r="AZ103" i="66"/>
  <c r="T103" i="66" s="1"/>
  <c r="AJ103" i="66" s="1"/>
  <c r="AZ119" i="66"/>
  <c r="T119" i="66" s="1"/>
  <c r="AJ119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76" i="66"/>
  <c r="T176" i="66" s="1"/>
  <c r="AJ176" i="66" s="1"/>
  <c r="AZ184" i="66"/>
  <c r="T184" i="66" s="1"/>
  <c r="AJ184" i="66" s="1"/>
  <c r="AZ196" i="66"/>
  <c r="T196" i="66" s="1"/>
  <c r="AJ196" i="66" s="1"/>
  <c r="AZ204" i="66"/>
  <c r="T204" i="66" s="1"/>
  <c r="AJ204" i="66" s="1"/>
  <c r="AZ35" i="66"/>
  <c r="T35" i="66" s="1"/>
  <c r="AJ35" i="66" s="1"/>
  <c r="AZ124" i="66"/>
  <c r="T124" i="66" s="1"/>
  <c r="AJ124" i="66" s="1"/>
  <c r="AZ132" i="66"/>
  <c r="T132" i="66" s="1"/>
  <c r="AJ132" i="66" s="1"/>
  <c r="AZ58" i="66"/>
  <c r="T58" i="66" s="1"/>
  <c r="AJ58" i="66" s="1"/>
  <c r="AZ133" i="66"/>
  <c r="T133" i="66" s="1"/>
  <c r="AJ133" i="66" s="1"/>
  <c r="AZ141" i="66"/>
  <c r="T141" i="66" s="1"/>
  <c r="AJ141" i="66" s="1"/>
  <c r="AZ181" i="66"/>
  <c r="T181" i="66" s="1"/>
  <c r="AJ181" i="66" s="1"/>
  <c r="AZ185" i="66"/>
  <c r="T185" i="66" s="1"/>
  <c r="AJ185" i="66" s="1"/>
  <c r="AZ197" i="66"/>
  <c r="T197" i="66" s="1"/>
  <c r="AJ197" i="66" s="1"/>
  <c r="AZ205" i="66"/>
  <c r="T205" i="66" s="1"/>
  <c r="AJ205" i="66" s="1"/>
  <c r="AZ29" i="66"/>
  <c r="T29" i="66" s="1"/>
  <c r="AJ29" i="66" s="1"/>
  <c r="AZ90" i="66"/>
  <c r="T90" i="66" s="1"/>
  <c r="AJ90" i="66" s="1"/>
  <c r="AZ52" i="66"/>
  <c r="T52" i="66" s="1"/>
  <c r="AJ52" i="66" s="1"/>
  <c r="AZ68" i="66"/>
  <c r="T68" i="66" s="1"/>
  <c r="AJ68" i="66" s="1"/>
  <c r="AZ84" i="66"/>
  <c r="T84" i="66" s="1"/>
  <c r="AJ84" i="66" s="1"/>
  <c r="AZ147" i="66"/>
  <c r="T147" i="66" s="1"/>
  <c r="AJ147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211" i="66"/>
  <c r="T211" i="66" s="1"/>
  <c r="AJ211" i="66" s="1"/>
  <c r="AZ219" i="66"/>
  <c r="T219" i="66" s="1"/>
  <c r="AJ219" i="66" s="1"/>
  <c r="AZ34" i="66"/>
  <c r="T34" i="66" s="1"/>
  <c r="AJ34" i="66" s="1"/>
  <c r="AZ46" i="66"/>
  <c r="T46" i="66" s="1"/>
  <c r="AJ46" i="66" s="1"/>
  <c r="AZ107" i="66"/>
  <c r="T107" i="66" s="1"/>
  <c r="AJ107" i="66" s="1"/>
  <c r="AZ111" i="66"/>
  <c r="T111" i="66" s="1"/>
  <c r="AJ111" i="66" s="1"/>
  <c r="AZ123" i="66"/>
  <c r="T123" i="66" s="1"/>
  <c r="AJ123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216" i="66"/>
  <c r="T216" i="66" s="1"/>
  <c r="AJ216" i="66" s="1"/>
  <c r="AZ220" i="66"/>
  <c r="T220" i="66" s="1"/>
  <c r="AJ220" i="66" s="1"/>
  <c r="AZ25" i="66"/>
  <c r="T25" i="66" s="1"/>
  <c r="AJ25" i="66" s="1"/>
  <c r="AZ31" i="66"/>
  <c r="T31" i="66" s="1"/>
  <c r="AJ31" i="66" s="1"/>
  <c r="AZ47" i="66"/>
  <c r="T47" i="66" s="1"/>
  <c r="AJ47" i="66" s="1"/>
  <c r="AZ92" i="66"/>
  <c r="T92" i="66" s="1"/>
  <c r="AJ92" i="66" s="1"/>
  <c r="AZ96" i="66"/>
  <c r="T96" i="66" s="1"/>
  <c r="AJ96" i="66" s="1"/>
  <c r="AZ116" i="66"/>
  <c r="T116" i="66" s="1"/>
  <c r="AJ116" i="66" s="1"/>
  <c r="AZ66" i="66"/>
  <c r="T66" i="66" s="1"/>
  <c r="AJ66" i="66" s="1"/>
  <c r="AZ145" i="66"/>
  <c r="T145" i="66" s="1"/>
  <c r="AJ145" i="66" s="1"/>
  <c r="AZ161" i="66"/>
  <c r="T161" i="66" s="1"/>
  <c r="AJ161" i="66" s="1"/>
  <c r="AZ165" i="66"/>
  <c r="T165" i="66" s="1"/>
  <c r="AJ165" i="66" s="1"/>
  <c r="AZ169" i="66"/>
  <c r="T169" i="66" s="1"/>
  <c r="AJ169" i="66" s="1"/>
  <c r="AZ189" i="66"/>
  <c r="T189" i="66" s="1"/>
  <c r="AJ189" i="66" s="1"/>
  <c r="AZ213" i="66"/>
  <c r="T213" i="66" s="1"/>
  <c r="AJ213" i="66" s="1"/>
  <c r="AZ38" i="66"/>
  <c r="T38" i="66" s="1"/>
  <c r="AJ38" i="66" s="1"/>
  <c r="AZ86" i="66"/>
  <c r="T86" i="66" s="1"/>
  <c r="AJ86" i="66" s="1"/>
  <c r="AZ102" i="66"/>
  <c r="T102" i="66" s="1"/>
  <c r="AJ102" i="66" s="1"/>
  <c r="AZ135" i="66"/>
  <c r="T135" i="66" s="1"/>
  <c r="AJ135" i="66" s="1"/>
  <c r="AZ42" i="66"/>
  <c r="T42" i="66" s="1"/>
  <c r="AJ42" i="66" s="1"/>
  <c r="AZ131" i="66"/>
  <c r="T131" i="66" s="1"/>
  <c r="AJ131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208" i="66"/>
  <c r="T208" i="66" s="1"/>
  <c r="AJ208" i="66" s="1"/>
  <c r="AZ32" i="66"/>
  <c r="T32" i="66" s="1"/>
  <c r="AJ32" i="66" s="1"/>
  <c r="AZ48" i="66"/>
  <c r="T48" i="66" s="1"/>
  <c r="AJ48" i="66" s="1"/>
  <c r="AZ105" i="66"/>
  <c r="T105" i="66" s="1"/>
  <c r="AJ105" i="66" s="1"/>
  <c r="AZ109" i="66"/>
  <c r="T109" i="66" s="1"/>
  <c r="AJ109" i="66" s="1"/>
  <c r="AZ59" i="66"/>
  <c r="T59" i="66" s="1"/>
  <c r="AJ59" i="66" s="1"/>
  <c r="AZ75" i="66"/>
  <c r="T75" i="66" s="1"/>
  <c r="AJ75" i="66" s="1"/>
  <c r="AZ138" i="66"/>
  <c r="T138" i="66" s="1"/>
  <c r="AJ138" i="66" s="1"/>
  <c r="AZ158" i="66"/>
  <c r="T158" i="66" s="1"/>
  <c r="AJ158" i="66" s="1"/>
  <c r="AZ178" i="66"/>
  <c r="T178" i="66" s="1"/>
  <c r="AJ178" i="66" s="1"/>
  <c r="AZ182" i="66"/>
  <c r="T182" i="66" s="1"/>
  <c r="AJ182" i="66" s="1"/>
  <c r="AZ202" i="66"/>
  <c r="T202" i="66" s="1"/>
  <c r="AJ202" i="66" s="1"/>
  <c r="BB23" i="66"/>
  <c r="V23" i="66" s="1"/>
  <c r="AL23" i="66" s="1"/>
  <c r="BB36" i="66"/>
  <c r="V36" i="66" s="1"/>
  <c r="AL36" i="66" s="1"/>
  <c r="BB180" i="66"/>
  <c r="V180" i="66" s="1"/>
  <c r="AL180" i="66" s="1"/>
  <c r="BB66" i="66"/>
  <c r="V66" i="66" s="1"/>
  <c r="AL66" i="66" s="1"/>
  <c r="BB40" i="66"/>
  <c r="V40" i="66" s="1"/>
  <c r="AL40" i="66" s="1"/>
  <c r="BB164" i="66"/>
  <c r="V164" i="66" s="1"/>
  <c r="AL164" i="66" s="1"/>
  <c r="BB204" i="66"/>
  <c r="V204" i="66" s="1"/>
  <c r="AL204" i="66" s="1"/>
  <c r="BB74" i="66"/>
  <c r="V74" i="66" s="1"/>
  <c r="AL74" i="66" s="1"/>
  <c r="BB59" i="66"/>
  <c r="V59" i="66" s="1"/>
  <c r="AL59" i="66" s="1"/>
  <c r="BB75" i="66"/>
  <c r="V75" i="66" s="1"/>
  <c r="AL75" i="66" s="1"/>
  <c r="BB144" i="66"/>
  <c r="V144" i="66" s="1"/>
  <c r="AL144" i="66" s="1"/>
  <c r="BB176" i="66"/>
  <c r="V176" i="66" s="1"/>
  <c r="AL176" i="66" s="1"/>
  <c r="BB208" i="66"/>
  <c r="V208" i="66" s="1"/>
  <c r="AL208" i="66" s="1"/>
  <c r="BB147" i="66"/>
  <c r="V147" i="66" s="1"/>
  <c r="AL147" i="66" s="1"/>
  <c r="BB163" i="66"/>
  <c r="V163" i="66" s="1"/>
  <c r="AL163" i="66" s="1"/>
  <c r="BB179" i="66"/>
  <c r="V179" i="66" s="1"/>
  <c r="AL179" i="66" s="1"/>
  <c r="BB195" i="66"/>
  <c r="V195" i="66" s="1"/>
  <c r="AL195" i="66" s="1"/>
  <c r="BB211" i="66"/>
  <c r="V211" i="66" s="1"/>
  <c r="AL211" i="66" s="1"/>
  <c r="BB88" i="66"/>
  <c r="V88" i="66" s="1"/>
  <c r="AL88" i="66" s="1"/>
  <c r="BB92" i="66"/>
  <c r="V92" i="66" s="1"/>
  <c r="AL92" i="66" s="1"/>
  <c r="BB96" i="66"/>
  <c r="V96" i="66" s="1"/>
  <c r="AL96" i="66" s="1"/>
  <c r="BB100" i="66"/>
  <c r="V100" i="66" s="1"/>
  <c r="AL100" i="66" s="1"/>
  <c r="BB104" i="66"/>
  <c r="V104" i="66" s="1"/>
  <c r="AL104" i="66" s="1"/>
  <c r="BB108" i="66"/>
  <c r="V108" i="66" s="1"/>
  <c r="AL108" i="66" s="1"/>
  <c r="BB112" i="66"/>
  <c r="V112" i="66" s="1"/>
  <c r="AL112" i="66" s="1"/>
  <c r="BB116" i="66"/>
  <c r="V116" i="66" s="1"/>
  <c r="AL116" i="66" s="1"/>
  <c r="BB120" i="66"/>
  <c r="V120" i="66" s="1"/>
  <c r="AL120" i="66" s="1"/>
  <c r="BB124" i="66"/>
  <c r="V124" i="66" s="1"/>
  <c r="AL124" i="66" s="1"/>
  <c r="BB128" i="66"/>
  <c r="V128" i="66" s="1"/>
  <c r="AL128" i="66" s="1"/>
  <c r="BB132" i="66"/>
  <c r="V132" i="66" s="1"/>
  <c r="AL132" i="66" s="1"/>
  <c r="AZ33" i="66"/>
  <c r="T33" i="66" s="1"/>
  <c r="AJ33" i="66" s="1"/>
  <c r="AZ37" i="66"/>
  <c r="T37" i="66" s="1"/>
  <c r="AJ37" i="66" s="1"/>
  <c r="AZ94" i="66"/>
  <c r="T94" i="66" s="1"/>
  <c r="AJ94" i="66" s="1"/>
  <c r="AZ110" i="66"/>
  <c r="T110" i="66" s="1"/>
  <c r="AJ110" i="66" s="1"/>
  <c r="AZ122" i="66"/>
  <c r="T122" i="66" s="1"/>
  <c r="AJ122" i="66" s="1"/>
  <c r="AZ130" i="66"/>
  <c r="T130" i="66" s="1"/>
  <c r="AJ130" i="66" s="1"/>
  <c r="AZ64" i="66"/>
  <c r="T64" i="66" s="1"/>
  <c r="AJ64" i="66" s="1"/>
  <c r="AZ80" i="66"/>
  <c r="T80" i="66" s="1"/>
  <c r="AJ80" i="66" s="1"/>
  <c r="AZ139" i="66"/>
  <c r="T139" i="66" s="1"/>
  <c r="AJ139" i="66" s="1"/>
  <c r="AZ151" i="66"/>
  <c r="T151" i="66" s="1"/>
  <c r="AJ151" i="66" s="1"/>
  <c r="AZ195" i="66"/>
  <c r="T195" i="66" s="1"/>
  <c r="AJ195" i="66" s="1"/>
  <c r="BB29" i="66"/>
  <c r="V29" i="66" s="1"/>
  <c r="AL29" i="66" s="1"/>
  <c r="BB56" i="66"/>
  <c r="V56" i="66" s="1"/>
  <c r="AL56" i="66" s="1"/>
  <c r="BB173" i="66"/>
  <c r="V173" i="66" s="1"/>
  <c r="AL173" i="66" s="1"/>
  <c r="BB205" i="66"/>
  <c r="V205" i="66" s="1"/>
  <c r="AL205" i="66" s="1"/>
  <c r="BB221" i="66"/>
  <c r="V221" i="66" s="1"/>
  <c r="AL221" i="66" s="1"/>
  <c r="BA29" i="66"/>
  <c r="U29" i="66" s="1"/>
  <c r="AK29" i="66" s="1"/>
  <c r="BA37" i="66"/>
  <c r="U37" i="66" s="1"/>
  <c r="AK37" i="66" s="1"/>
  <c r="BA45" i="66"/>
  <c r="U45" i="66" s="1"/>
  <c r="AK45" i="66" s="1"/>
  <c r="BA49" i="66"/>
  <c r="U49" i="66" s="1"/>
  <c r="AK49" i="66" s="1"/>
  <c r="BA57" i="66"/>
  <c r="U57" i="66" s="1"/>
  <c r="AK57" i="66" s="1"/>
  <c r="BB72" i="66"/>
  <c r="V72" i="66" s="1"/>
  <c r="AL72" i="66" s="1"/>
  <c r="BB33" i="66"/>
  <c r="V33" i="66" s="1"/>
  <c r="AL33" i="66" s="1"/>
  <c r="BB141" i="66"/>
  <c r="V141" i="66" s="1"/>
  <c r="AL141" i="66" s="1"/>
  <c r="BB157" i="66"/>
  <c r="V157" i="66" s="1"/>
  <c r="AL157" i="66" s="1"/>
  <c r="BB189" i="66"/>
  <c r="V189" i="66" s="1"/>
  <c r="AL189" i="66" s="1"/>
  <c r="BA25" i="66"/>
  <c r="U25" i="66" s="1"/>
  <c r="AK25" i="66" s="1"/>
  <c r="BA33" i="66"/>
  <c r="U33" i="66" s="1"/>
  <c r="AK33" i="66" s="1"/>
  <c r="BA41" i="66"/>
  <c r="U41" i="66" s="1"/>
  <c r="AK41" i="66" s="1"/>
  <c r="BA53" i="66"/>
  <c r="U53" i="66" s="1"/>
  <c r="AK53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7" i="66"/>
  <c r="U97" i="66" s="1"/>
  <c r="AK97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41" i="66"/>
  <c r="U141" i="66" s="1"/>
  <c r="AK141" i="66" s="1"/>
  <c r="BA145" i="66"/>
  <c r="U145" i="66" s="1"/>
  <c r="AK145" i="66" s="1"/>
  <c r="BA149" i="66"/>
  <c r="U149" i="66" s="1"/>
  <c r="AK149" i="66" s="1"/>
  <c r="BA157" i="66"/>
  <c r="U157" i="66" s="1"/>
  <c r="AK157" i="66" s="1"/>
  <c r="BA161" i="66"/>
  <c r="U161" i="66" s="1"/>
  <c r="AK161" i="66" s="1"/>
  <c r="BA165" i="66"/>
  <c r="U165" i="66" s="1"/>
  <c r="AK165" i="66" s="1"/>
  <c r="BA173" i="66"/>
  <c r="U173" i="66" s="1"/>
  <c r="AK173" i="66" s="1"/>
  <c r="BA177" i="66"/>
  <c r="U177" i="66" s="1"/>
  <c r="AK177" i="66" s="1"/>
  <c r="BA181" i="66"/>
  <c r="U181" i="66" s="1"/>
  <c r="AK181" i="66" s="1"/>
  <c r="BA189" i="66"/>
  <c r="U189" i="66" s="1"/>
  <c r="AK189" i="66" s="1"/>
  <c r="BA193" i="66"/>
  <c r="U193" i="66" s="1"/>
  <c r="AK193" i="66" s="1"/>
  <c r="BA197" i="66"/>
  <c r="U197" i="66" s="1"/>
  <c r="AK197" i="66" s="1"/>
  <c r="BA205" i="66"/>
  <c r="U205" i="66" s="1"/>
  <c r="AK205" i="66" s="1"/>
  <c r="BA209" i="66"/>
  <c r="U209" i="66" s="1"/>
  <c r="AK209" i="66" s="1"/>
  <c r="BA213" i="66"/>
  <c r="U213" i="66" s="1"/>
  <c r="AK213" i="66" s="1"/>
  <c r="BA221" i="66"/>
  <c r="U221" i="66" s="1"/>
  <c r="AK221" i="66" s="1"/>
  <c r="BB138" i="66"/>
  <c r="V138" i="66" s="1"/>
  <c r="AL138" i="66" s="1"/>
  <c r="BB186" i="66"/>
  <c r="V186" i="66" s="1"/>
  <c r="AL186" i="66" s="1"/>
  <c r="BA93" i="66"/>
  <c r="U93" i="66" s="1"/>
  <c r="AK93" i="66" s="1"/>
  <c r="BA109" i="66"/>
  <c r="U109" i="66" s="1"/>
  <c r="AK109" i="66" s="1"/>
  <c r="BA137" i="66"/>
  <c r="U137" i="66" s="1"/>
  <c r="AK137" i="66" s="1"/>
  <c r="BA153" i="66"/>
  <c r="U153" i="66" s="1"/>
  <c r="AK153" i="66" s="1"/>
  <c r="BA217" i="66"/>
  <c r="U217" i="66" s="1"/>
  <c r="AK217" i="66" s="1"/>
  <c r="BB27" i="66"/>
  <c r="V27" i="66" s="1"/>
  <c r="AL27" i="66" s="1"/>
  <c r="BB35" i="66"/>
  <c r="V35" i="66" s="1"/>
  <c r="AL35" i="66" s="1"/>
  <c r="BB45" i="66"/>
  <c r="V45" i="66" s="1"/>
  <c r="AL45" i="66" s="1"/>
  <c r="BB73" i="66"/>
  <c r="V73" i="66" s="1"/>
  <c r="AL73" i="66" s="1"/>
  <c r="BB148" i="66"/>
  <c r="V148" i="66" s="1"/>
  <c r="AL148" i="66" s="1"/>
  <c r="BB58" i="66"/>
  <c r="V58" i="66" s="1"/>
  <c r="AL58" i="66" s="1"/>
  <c r="BB52" i="66"/>
  <c r="V52" i="66" s="1"/>
  <c r="AL52" i="66" s="1"/>
  <c r="BB68" i="66"/>
  <c r="V68" i="66" s="1"/>
  <c r="AL68" i="66" s="1"/>
  <c r="BB84" i="66"/>
  <c r="V84" i="66" s="1"/>
  <c r="AL84" i="66" s="1"/>
  <c r="BB30" i="66"/>
  <c r="V30" i="66" s="1"/>
  <c r="AL30" i="66" s="1"/>
  <c r="BB39" i="66"/>
  <c r="V39" i="66" s="1"/>
  <c r="AL39" i="66" s="1"/>
  <c r="BB44" i="66"/>
  <c r="V44" i="66" s="1"/>
  <c r="AL44" i="66" s="1"/>
  <c r="BB49" i="66"/>
  <c r="V49" i="66" s="1"/>
  <c r="AL49" i="66" s="1"/>
  <c r="BB156" i="66"/>
  <c r="V156" i="66" s="1"/>
  <c r="AL156" i="66" s="1"/>
  <c r="BB196" i="66"/>
  <c r="V196" i="66" s="1"/>
  <c r="AL196" i="66" s="1"/>
  <c r="BB62" i="66"/>
  <c r="V62" i="66" s="1"/>
  <c r="AL62" i="66" s="1"/>
  <c r="BB55" i="66"/>
  <c r="V55" i="66" s="1"/>
  <c r="AL55" i="66" s="1"/>
  <c r="BB71" i="66"/>
  <c r="V71" i="66" s="1"/>
  <c r="AL71" i="66" s="1"/>
  <c r="BB136" i="66"/>
  <c r="V136" i="66" s="1"/>
  <c r="AL136" i="66" s="1"/>
  <c r="BB168" i="66"/>
  <c r="V168" i="66" s="1"/>
  <c r="AL168" i="66" s="1"/>
  <c r="BB200" i="66"/>
  <c r="V200" i="66" s="1"/>
  <c r="AL200" i="66" s="1"/>
  <c r="BB137" i="66"/>
  <c r="V137" i="66" s="1"/>
  <c r="AL137" i="66" s="1"/>
  <c r="BB153" i="66"/>
  <c r="V153" i="66" s="1"/>
  <c r="AL153" i="66" s="1"/>
  <c r="BB169" i="66"/>
  <c r="V169" i="66" s="1"/>
  <c r="AL169" i="66" s="1"/>
  <c r="BB185" i="66"/>
  <c r="V185" i="66" s="1"/>
  <c r="AL185" i="66" s="1"/>
  <c r="BB201" i="66"/>
  <c r="V201" i="66" s="1"/>
  <c r="AL201" i="66" s="1"/>
  <c r="BB217" i="66"/>
  <c r="V217" i="66" s="1"/>
  <c r="AL217" i="66" s="1"/>
  <c r="BB143" i="66"/>
  <c r="V143" i="66" s="1"/>
  <c r="AL143" i="66" s="1"/>
  <c r="BB159" i="66"/>
  <c r="V159" i="66" s="1"/>
  <c r="AL159" i="66" s="1"/>
  <c r="BB175" i="66"/>
  <c r="V175" i="66" s="1"/>
  <c r="AL175" i="66" s="1"/>
  <c r="BB191" i="66"/>
  <c r="V191" i="66" s="1"/>
  <c r="AL191" i="66" s="1"/>
  <c r="BB207" i="66"/>
  <c r="V207" i="66" s="1"/>
  <c r="AL207" i="66" s="1"/>
  <c r="BB134" i="66"/>
  <c r="V134" i="66" s="1"/>
  <c r="AL134" i="66" s="1"/>
  <c r="BB150" i="66"/>
  <c r="V150" i="66" s="1"/>
  <c r="AL150" i="66" s="1"/>
  <c r="BB166" i="66"/>
  <c r="V166" i="66" s="1"/>
  <c r="AL166" i="66" s="1"/>
  <c r="BB182" i="66"/>
  <c r="V182" i="66" s="1"/>
  <c r="AL182" i="66" s="1"/>
  <c r="BB198" i="66"/>
  <c r="V198" i="66" s="1"/>
  <c r="AL198" i="66" s="1"/>
  <c r="BB214" i="66"/>
  <c r="V214" i="66" s="1"/>
  <c r="AL214" i="66" s="1"/>
  <c r="BB87" i="66"/>
  <c r="V87" i="66" s="1"/>
  <c r="AL87" i="66" s="1"/>
  <c r="BB91" i="66"/>
  <c r="V91" i="66" s="1"/>
  <c r="AL91" i="66" s="1"/>
  <c r="BB95" i="66"/>
  <c r="V95" i="66" s="1"/>
  <c r="AL95" i="66" s="1"/>
  <c r="BB99" i="66"/>
  <c r="V99" i="66" s="1"/>
  <c r="AL99" i="66" s="1"/>
  <c r="BB103" i="66"/>
  <c r="V103" i="66" s="1"/>
  <c r="AL103" i="66" s="1"/>
  <c r="BB107" i="66"/>
  <c r="V107" i="66" s="1"/>
  <c r="AL107" i="66" s="1"/>
  <c r="BB111" i="66"/>
  <c r="V111" i="66" s="1"/>
  <c r="AL111" i="66" s="1"/>
  <c r="BB115" i="66"/>
  <c r="V115" i="66" s="1"/>
  <c r="AL115" i="66" s="1"/>
  <c r="BB119" i="66"/>
  <c r="V119" i="66" s="1"/>
  <c r="AL119" i="66" s="1"/>
  <c r="BB123" i="66"/>
  <c r="V123" i="66" s="1"/>
  <c r="AL123" i="66" s="1"/>
  <c r="BB127" i="66"/>
  <c r="V127" i="66" s="1"/>
  <c r="AL127" i="66" s="1"/>
  <c r="BB131" i="66"/>
  <c r="V131" i="66" s="1"/>
  <c r="AL131" i="66" s="1"/>
  <c r="BA24" i="66"/>
  <c r="U24" i="66" s="1"/>
  <c r="AK24" i="66" s="1"/>
  <c r="BA28" i="66"/>
  <c r="U28" i="66" s="1"/>
  <c r="AK28" i="66" s="1"/>
  <c r="BA32" i="66"/>
  <c r="U32" i="66" s="1"/>
  <c r="AK32" i="66" s="1"/>
  <c r="BA36" i="66"/>
  <c r="U36" i="66" s="1"/>
  <c r="AK36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92" i="66"/>
  <c r="U92" i="66" s="1"/>
  <c r="AK92" i="66" s="1"/>
  <c r="BA96" i="66"/>
  <c r="U96" i="66" s="1"/>
  <c r="AK96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28" i="66"/>
  <c r="U128" i="66" s="1"/>
  <c r="AK128" i="66" s="1"/>
  <c r="BA132" i="66"/>
  <c r="U132" i="66" s="1"/>
  <c r="AK132" i="66" s="1"/>
  <c r="BA136" i="66"/>
  <c r="U136" i="66" s="1"/>
  <c r="AK136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56" i="66"/>
  <c r="U156" i="66" s="1"/>
  <c r="AK156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2" i="66"/>
  <c r="U212" i="66" s="1"/>
  <c r="AK212" i="66" s="1"/>
  <c r="BA216" i="66"/>
  <c r="U216" i="66" s="1"/>
  <c r="AK216" i="66" s="1"/>
  <c r="BA220" i="66"/>
  <c r="U220" i="66" s="1"/>
  <c r="AK220" i="66" s="1"/>
  <c r="BB22" i="66"/>
  <c r="V22" i="66" s="1"/>
  <c r="AL22" i="66" s="1"/>
  <c r="BB154" i="66"/>
  <c r="V154" i="66" s="1"/>
  <c r="AL154" i="66" s="1"/>
  <c r="BB202" i="66"/>
  <c r="V202" i="66" s="1"/>
  <c r="AL202" i="66" s="1"/>
  <c r="BB24" i="66"/>
  <c r="V24" i="66" s="1"/>
  <c r="AL24" i="66" s="1"/>
  <c r="BB31" i="66"/>
  <c r="V31" i="66" s="1"/>
  <c r="AL31" i="66" s="1"/>
  <c r="BB38" i="66"/>
  <c r="V38" i="66" s="1"/>
  <c r="AL38" i="66" s="1"/>
  <c r="BB65" i="66"/>
  <c r="V65" i="66" s="1"/>
  <c r="AL65" i="66" s="1"/>
  <c r="BB81" i="66"/>
  <c r="V81" i="66" s="1"/>
  <c r="AL81" i="66" s="1"/>
  <c r="BB220" i="66"/>
  <c r="V220" i="66" s="1"/>
  <c r="AL220" i="66" s="1"/>
  <c r="BB70" i="66"/>
  <c r="V70" i="66" s="1"/>
  <c r="AL70" i="66" s="1"/>
  <c r="BB60" i="66"/>
  <c r="V60" i="66" s="1"/>
  <c r="AL60" i="66" s="1"/>
  <c r="BB76" i="66"/>
  <c r="V76" i="66" s="1"/>
  <c r="AL76" i="66" s="1"/>
  <c r="BB26" i="66"/>
  <c r="V26" i="66" s="1"/>
  <c r="AL26" i="66" s="1"/>
  <c r="BB34" i="66"/>
  <c r="V34" i="66" s="1"/>
  <c r="AL34" i="66" s="1"/>
  <c r="BB42" i="66"/>
  <c r="V42" i="66" s="1"/>
  <c r="AL42" i="66" s="1"/>
  <c r="BB47" i="66"/>
  <c r="V47" i="66" s="1"/>
  <c r="AL47" i="66" s="1"/>
  <c r="BB61" i="66"/>
  <c r="V61" i="66" s="1"/>
  <c r="AL61" i="66" s="1"/>
  <c r="BB172" i="66"/>
  <c r="V172" i="66" s="1"/>
  <c r="AL172" i="66" s="1"/>
  <c r="BB212" i="66"/>
  <c r="V212" i="66" s="1"/>
  <c r="AL212" i="66" s="1"/>
  <c r="BB78" i="66"/>
  <c r="V78" i="66" s="1"/>
  <c r="AL78" i="66" s="1"/>
  <c r="BB63" i="66"/>
  <c r="V63" i="66" s="1"/>
  <c r="AL63" i="66" s="1"/>
  <c r="BB79" i="66"/>
  <c r="V79" i="66" s="1"/>
  <c r="AL79" i="66" s="1"/>
  <c r="BB152" i="66"/>
  <c r="V152" i="66" s="1"/>
  <c r="AL152" i="66" s="1"/>
  <c r="BB184" i="66"/>
  <c r="V184" i="66" s="1"/>
  <c r="AL184" i="66" s="1"/>
  <c r="BB216" i="66"/>
  <c r="V216" i="66" s="1"/>
  <c r="AL216" i="66" s="1"/>
  <c r="BB145" i="66"/>
  <c r="V145" i="66" s="1"/>
  <c r="AL145" i="66" s="1"/>
  <c r="BB161" i="66"/>
  <c r="V161" i="66" s="1"/>
  <c r="AL161" i="66" s="1"/>
  <c r="BB177" i="66"/>
  <c r="V177" i="66" s="1"/>
  <c r="AL177" i="66" s="1"/>
  <c r="BB193" i="66"/>
  <c r="V193" i="66" s="1"/>
  <c r="AL193" i="66" s="1"/>
  <c r="BB209" i="66"/>
  <c r="V209" i="66" s="1"/>
  <c r="AL209" i="66" s="1"/>
  <c r="BB135" i="66"/>
  <c r="V135" i="66" s="1"/>
  <c r="AL135" i="66" s="1"/>
  <c r="BB151" i="66"/>
  <c r="V151" i="66" s="1"/>
  <c r="AL151" i="66" s="1"/>
  <c r="BB167" i="66"/>
  <c r="V167" i="66" s="1"/>
  <c r="AL167" i="66" s="1"/>
  <c r="BB183" i="66"/>
  <c r="V183" i="66" s="1"/>
  <c r="AL183" i="66" s="1"/>
  <c r="BB199" i="66"/>
  <c r="V199" i="66" s="1"/>
  <c r="AL199" i="66" s="1"/>
  <c r="BB215" i="66"/>
  <c r="V215" i="66" s="1"/>
  <c r="AL215" i="66" s="1"/>
  <c r="BB142" i="66"/>
  <c r="V142" i="66" s="1"/>
  <c r="AL142" i="66" s="1"/>
  <c r="BB158" i="66"/>
  <c r="V158" i="66" s="1"/>
  <c r="AL158" i="66" s="1"/>
  <c r="BB174" i="66"/>
  <c r="V174" i="66" s="1"/>
  <c r="AL174" i="66" s="1"/>
  <c r="BB190" i="66"/>
  <c r="V190" i="66" s="1"/>
  <c r="AL190" i="66" s="1"/>
  <c r="BB206" i="66"/>
  <c r="V206" i="66" s="1"/>
  <c r="AL206" i="66" s="1"/>
  <c r="BB222" i="66"/>
  <c r="V222" i="66" s="1"/>
  <c r="AL222" i="66" s="1"/>
  <c r="BB89" i="66"/>
  <c r="V89" i="66" s="1"/>
  <c r="AL89" i="66" s="1"/>
  <c r="BB93" i="66"/>
  <c r="V93" i="66" s="1"/>
  <c r="AL93" i="66" s="1"/>
  <c r="BB97" i="66"/>
  <c r="V97" i="66" s="1"/>
  <c r="AL97" i="66" s="1"/>
  <c r="BB101" i="66"/>
  <c r="V101" i="66" s="1"/>
  <c r="AL101" i="66" s="1"/>
  <c r="BB105" i="66"/>
  <c r="V105" i="66" s="1"/>
  <c r="AL105" i="66" s="1"/>
  <c r="BB109" i="66"/>
  <c r="V109" i="66" s="1"/>
  <c r="AL109" i="66" s="1"/>
  <c r="BB113" i="66"/>
  <c r="V113" i="66" s="1"/>
  <c r="AL113" i="66" s="1"/>
  <c r="BB117" i="66"/>
  <c r="V117" i="66" s="1"/>
  <c r="AL117" i="66" s="1"/>
  <c r="BB121" i="66"/>
  <c r="V121" i="66" s="1"/>
  <c r="AL121" i="66" s="1"/>
  <c r="BB125" i="66"/>
  <c r="V125" i="66" s="1"/>
  <c r="AL125" i="66" s="1"/>
  <c r="BB129" i="66"/>
  <c r="V129" i="66" s="1"/>
  <c r="AL129" i="66" s="1"/>
  <c r="BA22" i="66"/>
  <c r="U22" i="66" s="1"/>
  <c r="AK22" i="66" s="1"/>
  <c r="BA26" i="66"/>
  <c r="U26" i="66" s="1"/>
  <c r="AK26" i="66" s="1"/>
  <c r="BA30" i="66"/>
  <c r="U30" i="66" s="1"/>
  <c r="AK30" i="66" s="1"/>
  <c r="BA34" i="66"/>
  <c r="U34" i="66" s="1"/>
  <c r="AK34" i="66" s="1"/>
  <c r="BA38" i="66"/>
  <c r="U38" i="66" s="1"/>
  <c r="AK38" i="66" s="1"/>
  <c r="BA42" i="66"/>
  <c r="U42" i="66" s="1"/>
  <c r="AK42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78" i="66"/>
  <c r="U178" i="66" s="1"/>
  <c r="AK178" i="66" s="1"/>
  <c r="BA182" i="66"/>
  <c r="U182" i="66" s="1"/>
  <c r="AK182" i="66" s="1"/>
  <c r="BA186" i="66"/>
  <c r="U186" i="66" s="1"/>
  <c r="AK186" i="66" s="1"/>
  <c r="BA190" i="66"/>
  <c r="U190" i="66" s="1"/>
  <c r="AK190" i="66" s="1"/>
  <c r="BA194" i="66"/>
  <c r="U194" i="66" s="1"/>
  <c r="AK194" i="66" s="1"/>
  <c r="BA198" i="66"/>
  <c r="U198" i="66" s="1"/>
  <c r="AK198" i="66" s="1"/>
  <c r="BA202" i="66"/>
  <c r="U202" i="66" s="1"/>
  <c r="AK202" i="66" s="1"/>
  <c r="BA206" i="66"/>
  <c r="U206" i="66" s="1"/>
  <c r="AK206" i="66" s="1"/>
  <c r="BA210" i="66"/>
  <c r="U210" i="66" s="1"/>
  <c r="AK210" i="66" s="1"/>
  <c r="BA214" i="66"/>
  <c r="U214" i="66" s="1"/>
  <c r="AK214" i="66" s="1"/>
  <c r="BA218" i="66"/>
  <c r="U218" i="66" s="1"/>
  <c r="AK218" i="66" s="1"/>
  <c r="BA222" i="66"/>
  <c r="U222" i="66" s="1"/>
  <c r="AK222" i="66" s="1"/>
  <c r="BB57" i="66"/>
  <c r="V57" i="66" s="1"/>
  <c r="AL57" i="66" s="1"/>
  <c r="BB77" i="66"/>
  <c r="V77" i="66" s="1"/>
  <c r="AL77" i="66" s="1"/>
  <c r="BB46" i="66"/>
  <c r="V46" i="66" s="1"/>
  <c r="AL46" i="66" s="1"/>
  <c r="BB53" i="66"/>
  <c r="V53" i="66" s="1"/>
  <c r="AL53" i="66" s="1"/>
  <c r="BB170" i="66"/>
  <c r="V170" i="66" s="1"/>
  <c r="AL170" i="66" s="1"/>
  <c r="BB218" i="66"/>
  <c r="V218" i="66" s="1"/>
  <c r="AL218" i="66" s="1"/>
  <c r="BA125" i="66"/>
  <c r="U125" i="66" s="1"/>
  <c r="AK125" i="66" s="1"/>
  <c r="BA169" i="66"/>
  <c r="U169" i="66" s="1"/>
  <c r="AK169" i="66" s="1"/>
  <c r="BA185" i="66"/>
  <c r="U185" i="66" s="1"/>
  <c r="AK185" i="66" s="1"/>
  <c r="BA201" i="66"/>
  <c r="U201" i="66" s="1"/>
  <c r="AK201" i="66" s="1"/>
  <c r="BB25" i="66"/>
  <c r="V25" i="66" s="1"/>
  <c r="AL25" i="66" s="1"/>
  <c r="BB32" i="66"/>
  <c r="V32" i="66" s="1"/>
  <c r="AL32" i="66" s="1"/>
  <c r="BB41" i="66"/>
  <c r="V41" i="66" s="1"/>
  <c r="AL41" i="66" s="1"/>
  <c r="BB69" i="66"/>
  <c r="V69" i="66" s="1"/>
  <c r="AL69" i="66" s="1"/>
  <c r="BB140" i="66"/>
  <c r="V140" i="66" s="1"/>
  <c r="AL140" i="66" s="1"/>
  <c r="BB54" i="66"/>
  <c r="V54" i="66" s="1"/>
  <c r="AL54" i="66" s="1"/>
  <c r="BB82" i="66"/>
  <c r="V82" i="66" s="1"/>
  <c r="AL82" i="66" s="1"/>
  <c r="BB64" i="66"/>
  <c r="V64" i="66" s="1"/>
  <c r="AL64" i="66" s="1"/>
  <c r="BB80" i="66"/>
  <c r="V80" i="66" s="1"/>
  <c r="AL80" i="66" s="1"/>
  <c r="BB28" i="66"/>
  <c r="V28" i="66" s="1"/>
  <c r="AL28" i="66" s="1"/>
  <c r="BB37" i="66"/>
  <c r="V37" i="66" s="1"/>
  <c r="AL37" i="66" s="1"/>
  <c r="BB43" i="66"/>
  <c r="V43" i="66" s="1"/>
  <c r="AL43" i="66" s="1"/>
  <c r="BB48" i="66"/>
  <c r="V48" i="66" s="1"/>
  <c r="AL48" i="66" s="1"/>
  <c r="BB85" i="66"/>
  <c r="V85" i="66" s="1"/>
  <c r="AL85" i="66" s="1"/>
  <c r="BB188" i="66"/>
  <c r="V188" i="66" s="1"/>
  <c r="AL188" i="66" s="1"/>
  <c r="BB50" i="66"/>
  <c r="V50" i="66" s="1"/>
  <c r="AL50" i="66" s="1"/>
  <c r="BB51" i="66"/>
  <c r="V51" i="66" s="1"/>
  <c r="AL51" i="66" s="1"/>
  <c r="BB67" i="66"/>
  <c r="V67" i="66" s="1"/>
  <c r="AL67" i="66" s="1"/>
  <c r="BB83" i="66"/>
  <c r="V83" i="66" s="1"/>
  <c r="AL83" i="66" s="1"/>
  <c r="BB160" i="66"/>
  <c r="V160" i="66" s="1"/>
  <c r="AL160" i="66" s="1"/>
  <c r="BB192" i="66"/>
  <c r="V192" i="66" s="1"/>
  <c r="AL192" i="66" s="1"/>
  <c r="BB133" i="66"/>
  <c r="V133" i="66" s="1"/>
  <c r="AL133" i="66" s="1"/>
  <c r="BB149" i="66"/>
  <c r="V149" i="66" s="1"/>
  <c r="AL149" i="66" s="1"/>
  <c r="BB165" i="66"/>
  <c r="V165" i="66" s="1"/>
  <c r="AL165" i="66" s="1"/>
  <c r="BB181" i="66"/>
  <c r="V181" i="66" s="1"/>
  <c r="AL181" i="66" s="1"/>
  <c r="BB197" i="66"/>
  <c r="V197" i="66" s="1"/>
  <c r="AL197" i="66" s="1"/>
  <c r="BB213" i="66"/>
  <c r="V213" i="66" s="1"/>
  <c r="AL213" i="66" s="1"/>
  <c r="BB139" i="66"/>
  <c r="V139" i="66" s="1"/>
  <c r="AL139" i="66" s="1"/>
  <c r="BB155" i="66"/>
  <c r="V155" i="66" s="1"/>
  <c r="AL155" i="66" s="1"/>
  <c r="BB171" i="66"/>
  <c r="V171" i="66" s="1"/>
  <c r="AL171" i="66" s="1"/>
  <c r="BB187" i="66"/>
  <c r="V187" i="66" s="1"/>
  <c r="AL187" i="66" s="1"/>
  <c r="BB203" i="66"/>
  <c r="V203" i="66" s="1"/>
  <c r="AL203" i="66" s="1"/>
  <c r="BB219" i="66"/>
  <c r="V219" i="66" s="1"/>
  <c r="AL219" i="66" s="1"/>
  <c r="BB146" i="66"/>
  <c r="V146" i="66" s="1"/>
  <c r="AL146" i="66" s="1"/>
  <c r="BB162" i="66"/>
  <c r="V162" i="66" s="1"/>
  <c r="AL162" i="66" s="1"/>
  <c r="BB178" i="66"/>
  <c r="V178" i="66" s="1"/>
  <c r="AL178" i="66" s="1"/>
  <c r="BB194" i="66"/>
  <c r="V194" i="66" s="1"/>
  <c r="AL194" i="66" s="1"/>
  <c r="BB210" i="66"/>
  <c r="V210" i="66" s="1"/>
  <c r="AL210" i="66" s="1"/>
  <c r="BB86" i="66"/>
  <c r="V86" i="66" s="1"/>
  <c r="AL86" i="66" s="1"/>
  <c r="BB90" i="66"/>
  <c r="V90" i="66" s="1"/>
  <c r="AL90" i="66" s="1"/>
  <c r="BB94" i="66"/>
  <c r="V94" i="66" s="1"/>
  <c r="AL94" i="66" s="1"/>
  <c r="BB98" i="66"/>
  <c r="V98" i="66" s="1"/>
  <c r="AL98" i="66" s="1"/>
  <c r="BB102" i="66"/>
  <c r="V102" i="66" s="1"/>
  <c r="AL102" i="66" s="1"/>
  <c r="BB106" i="66"/>
  <c r="V106" i="66" s="1"/>
  <c r="AL106" i="66" s="1"/>
  <c r="BB110" i="66"/>
  <c r="V110" i="66" s="1"/>
  <c r="AL110" i="66" s="1"/>
  <c r="BB114" i="66"/>
  <c r="V114" i="66" s="1"/>
  <c r="AL114" i="66" s="1"/>
  <c r="BB118" i="66"/>
  <c r="V118" i="66" s="1"/>
  <c r="AL118" i="66" s="1"/>
  <c r="BB122" i="66"/>
  <c r="V122" i="66" s="1"/>
  <c r="AL122" i="66" s="1"/>
  <c r="BB126" i="66"/>
  <c r="V126" i="66" s="1"/>
  <c r="AL126" i="66" s="1"/>
  <c r="BB130" i="66"/>
  <c r="V130" i="66" s="1"/>
  <c r="AL130" i="66" s="1"/>
  <c r="BA23" i="66"/>
  <c r="U23" i="66" s="1"/>
  <c r="AK23" i="66" s="1"/>
  <c r="BA27" i="66"/>
  <c r="U27" i="66" s="1"/>
  <c r="AK27" i="66" s="1"/>
  <c r="BA31" i="66"/>
  <c r="U31" i="66" s="1"/>
  <c r="AK31" i="66" s="1"/>
  <c r="BA35" i="66"/>
  <c r="U35" i="66" s="1"/>
  <c r="AK3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<sst xmlns="http://schemas.openxmlformats.org/spreadsheetml/2006/main" count="182" uniqueCount="61">
  <si>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</si>
  <si>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</si>
  <si>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</si>
  <si>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</si>
  <si>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</si>
  <si>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</si>
  <si>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</si>
  <si>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</si>
  <si>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</si>
  <si>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</si>
  <si>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</si>
  <si>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</si>
  <si>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</si>
  <si>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</si>
  <si>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</si>
  <si>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</si>
  <si>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</si>
  <si>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</si>
  <si>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</si>
  <si>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</si>
  <si>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</si>
  <si>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</si>
  <si>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</si>
  <si>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</si>
  <si>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</si>
  <si>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</si>
  <si>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</si>
  <si>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</si>
  <si>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</si>
  <si>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</si>
  <si>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</si>
  <si>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</si>
  <si>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</si>
  <si>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</si>
  <si>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</si>
  <si>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</si>
  <si>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</si>
  <si>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</si>
  <si>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</si>
  <si>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</si>
  <si>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</si>
  <si>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</si>
  <si>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</si>
  <si>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</si>
  <si>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</si>
  <si>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</si>
  <si>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</si>
  <si>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</si>
  <si>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</si>
  <si>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</si>
  <si>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</si>
  <si>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</si>
  <si>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</si>
  <si>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</si>
  <si>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</si>
  <si>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</si>
  <si>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</si>
  <si>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</si>
  <si>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</si>
  <si>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</si>
  <si>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MMP-1(S243C)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</si>
</sst>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48.245600000000003</c:v>
                </c:pt>
                <c:pt idx="1">
                  <c:v>48.526299999999999</c:v>
                </c:pt>
                <c:pt idx="2">
                  <c:v>47.912300000000002</c:v>
                </c:pt>
                <c:pt idx="3">
                  <c:v>47.877200000000002</c:v>
                </c:pt>
                <c:pt idx="4">
                  <c:v>48</c:v>
                </c:pt>
                <c:pt idx="5">
                  <c:v>48.596499999999999</c:v>
                </c:pt>
                <c:pt idx="6">
                  <c:v>47.9298</c:v>
                </c:pt>
                <c:pt idx="7">
                  <c:v>47.526299999999999</c:v>
                </c:pt>
                <c:pt idx="8">
                  <c:v>48.1053</c:v>
                </c:pt>
                <c:pt idx="9">
                  <c:v>47.333300000000001</c:v>
                </c:pt>
                <c:pt idx="10">
                  <c:v>46.877200000000002</c:v>
                </c:pt>
                <c:pt idx="11">
                  <c:v>47.824599999999997</c:v>
                </c:pt>
                <c:pt idx="12">
                  <c:v>48.228099999999998</c:v>
                </c:pt>
                <c:pt idx="13">
                  <c:v>48.1404</c:v>
                </c:pt>
                <c:pt idx="14">
                  <c:v>48.245600000000003</c:v>
                </c:pt>
                <c:pt idx="15">
                  <c:v>48.719299999999997</c:v>
                </c:pt>
                <c:pt idx="16">
                  <c:v>47.701799999999999</c:v>
                </c:pt>
                <c:pt idx="17">
                  <c:v>47.157899999999998</c:v>
                </c:pt>
                <c:pt idx="18">
                  <c:v>47.403500000000001</c:v>
                </c:pt>
                <c:pt idx="19">
                  <c:v>48.368400000000001</c:v>
                </c:pt>
                <c:pt idx="20">
                  <c:v>47.842100000000002</c:v>
                </c:pt>
                <c:pt idx="21">
                  <c:v>48.157899999999998</c:v>
                </c:pt>
                <c:pt idx="22">
                  <c:v>47.631599999999999</c:v>
                </c:pt>
                <c:pt idx="23">
                  <c:v>48.561399999999999</c:v>
                </c:pt>
                <c:pt idx="24">
                  <c:v>48</c:v>
                </c:pt>
                <c:pt idx="25">
                  <c:v>48.386000000000003</c:v>
                </c:pt>
                <c:pt idx="26">
                  <c:v>47.8947</c:v>
                </c:pt>
                <c:pt idx="27">
                  <c:v>48.789499999999997</c:v>
                </c:pt>
                <c:pt idx="28">
                  <c:v>48.947400000000002</c:v>
                </c:pt>
                <c:pt idx="29">
                  <c:v>48.017499999999998</c:v>
                </c:pt>
                <c:pt idx="30">
                  <c:v>48.701799999999999</c:v>
                </c:pt>
                <c:pt idx="31">
                  <c:v>48.684199999999997</c:v>
                </c:pt>
                <c:pt idx="32">
                  <c:v>49.9298</c:v>
                </c:pt>
                <c:pt idx="33">
                  <c:v>48.736800000000002</c:v>
                </c:pt>
                <c:pt idx="34">
                  <c:v>49.947400000000002</c:v>
                </c:pt>
                <c:pt idx="35">
                  <c:v>50.456099999999999</c:v>
                </c:pt>
                <c:pt idx="36">
                  <c:v>50.666699999999999</c:v>
                </c:pt>
                <c:pt idx="37">
                  <c:v>50.736800000000002</c:v>
                </c:pt>
                <c:pt idx="38">
                  <c:v>51.8596</c:v>
                </c:pt>
                <c:pt idx="39">
                  <c:v>51.526299999999999</c:v>
                </c:pt>
                <c:pt idx="40">
                  <c:v>53.1404</c:v>
                </c:pt>
                <c:pt idx="41">
                  <c:v>53.649099999999997</c:v>
                </c:pt>
                <c:pt idx="42">
                  <c:v>54.245600000000003</c:v>
                </c:pt>
                <c:pt idx="43">
                  <c:v>56.508800000000001</c:v>
                </c:pt>
                <c:pt idx="44">
                  <c:v>58.719299999999997</c:v>
                </c:pt>
                <c:pt idx="45">
                  <c:v>59.736800000000002</c:v>
                </c:pt>
                <c:pt idx="46">
                  <c:v>64.333299999999994</c:v>
                </c:pt>
                <c:pt idx="47">
                  <c:v>68.263199999999998</c:v>
                </c:pt>
                <c:pt idx="48">
                  <c:v>73.561400000000006</c:v>
                </c:pt>
                <c:pt idx="49">
                  <c:v>78.771900000000002</c:v>
                </c:pt>
                <c:pt idx="50">
                  <c:v>86.771900000000002</c:v>
                </c:pt>
                <c:pt idx="51">
                  <c:v>94.842100000000002</c:v>
                </c:pt>
                <c:pt idx="52">
                  <c:v>104.0526</c:v>
                </c:pt>
                <c:pt idx="53">
                  <c:v>110.59650000000001</c:v>
                </c:pt>
                <c:pt idx="54">
                  <c:v>115.8246</c:v>
                </c:pt>
                <c:pt idx="55">
                  <c:v>120.386</c:v>
                </c:pt>
                <c:pt idx="56">
                  <c:v>123.1404</c:v>
                </c:pt>
                <c:pt idx="57">
                  <c:v>124.7895</c:v>
                </c:pt>
                <c:pt idx="58">
                  <c:v>124.3158</c:v>
                </c:pt>
                <c:pt idx="59">
                  <c:v>120.9298</c:v>
                </c:pt>
                <c:pt idx="60">
                  <c:v>115.0175</c:v>
                </c:pt>
                <c:pt idx="61">
                  <c:v>105.0351</c:v>
                </c:pt>
                <c:pt idx="62">
                  <c:v>83.017499999999998</c:v>
                </c:pt>
                <c:pt idx="63">
                  <c:v>60.491199999999999</c:v>
                </c:pt>
                <c:pt idx="64">
                  <c:v>52.561399999999999</c:v>
                </c:pt>
                <c:pt idx="65">
                  <c:v>54.087699999999998</c:v>
                </c:pt>
                <c:pt idx="66">
                  <c:v>54.526299999999999</c:v>
                </c:pt>
                <c:pt idx="67">
                  <c:v>55.912300000000002</c:v>
                </c:pt>
                <c:pt idx="68">
                  <c:v>59.526299999999999</c:v>
                </c:pt>
                <c:pt idx="69">
                  <c:v>63.333300000000001</c:v>
                </c:pt>
                <c:pt idx="70">
                  <c:v>68.543899999999994</c:v>
                </c:pt>
                <c:pt idx="71">
                  <c:v>75.596500000000006</c:v>
                </c:pt>
                <c:pt idx="72">
                  <c:v>81.0351</c:v>
                </c:pt>
                <c:pt idx="73">
                  <c:v>85.649100000000004</c:v>
                </c:pt>
                <c:pt idx="74">
                  <c:v>90.385999999999996</c:v>
                </c:pt>
                <c:pt idx="75">
                  <c:v>93.561400000000006</c:v>
                </c:pt>
                <c:pt idx="76">
                  <c:v>95.543899999999994</c:v>
                </c:pt>
                <c:pt idx="77">
                  <c:v>96.543899999999994</c:v>
                </c:pt>
                <c:pt idx="78">
                  <c:v>92.192999999999998</c:v>
                </c:pt>
                <c:pt idx="79">
                  <c:v>88.052599999999998</c:v>
                </c:pt>
                <c:pt idx="80">
                  <c:v>74.824600000000004</c:v>
                </c:pt>
                <c:pt idx="81">
                  <c:v>57.491199999999999</c:v>
                </c:pt>
                <c:pt idx="82">
                  <c:v>49.824599999999997</c:v>
                </c:pt>
                <c:pt idx="83">
                  <c:v>47.157899999999998</c:v>
                </c:pt>
                <c:pt idx="84">
                  <c:v>45.561399999999999</c:v>
                </c:pt>
                <c:pt idx="85">
                  <c:v>47.368400000000001</c:v>
                </c:pt>
                <c:pt idx="86">
                  <c:v>46.807000000000002</c:v>
                </c:pt>
                <c:pt idx="87">
                  <c:v>47.228099999999998</c:v>
                </c:pt>
                <c:pt idx="88">
                  <c:v>47.438600000000001</c:v>
                </c:pt>
                <c:pt idx="89">
                  <c:v>45.8596</c:v>
                </c:pt>
                <c:pt idx="90">
                  <c:v>46.473700000000001</c:v>
                </c:pt>
                <c:pt idx="91">
                  <c:v>46.473700000000001</c:v>
                </c:pt>
                <c:pt idx="92">
                  <c:v>47.473700000000001</c:v>
                </c:pt>
                <c:pt idx="93">
                  <c:v>46.333300000000001</c:v>
                </c:pt>
                <c:pt idx="94">
                  <c:v>45.631599999999999</c:v>
                </c:pt>
                <c:pt idx="95">
                  <c:v>46.403500000000001</c:v>
                </c:pt>
                <c:pt idx="96">
                  <c:v>47.228099999999998</c:v>
                </c:pt>
                <c:pt idx="97">
                  <c:v>46.017499999999998</c:v>
                </c:pt>
                <c:pt idx="98">
                  <c:v>46.947400000000002</c:v>
                </c:pt>
                <c:pt idx="99">
                  <c:v>46</c:v>
                </c:pt>
                <c:pt idx="100">
                  <c:v>46.824599999999997</c:v>
                </c:pt>
                <c:pt idx="101">
                  <c:v>46.421100000000003</c:v>
                </c:pt>
                <c:pt idx="102">
                  <c:v>46.0702</c:v>
                </c:pt>
                <c:pt idx="103">
                  <c:v>45.982500000000002</c:v>
                </c:pt>
                <c:pt idx="104">
                  <c:v>46.543900000000001</c:v>
                </c:pt>
                <c:pt idx="105">
                  <c:v>46.175400000000003</c:v>
                </c:pt>
                <c:pt idx="106">
                  <c:v>45.8596</c:v>
                </c:pt>
                <c:pt idx="107">
                  <c:v>45.543900000000001</c:v>
                </c:pt>
                <c:pt idx="108">
                  <c:v>44.912300000000002</c:v>
                </c:pt>
                <c:pt idx="109">
                  <c:v>45.596499999999999</c:v>
                </c:pt>
                <c:pt idx="110">
                  <c:v>45.421100000000003</c:v>
                </c:pt>
                <c:pt idx="111">
                  <c:v>45.052599999999998</c:v>
                </c:pt>
                <c:pt idx="112">
                  <c:v>45.333300000000001</c:v>
                </c:pt>
                <c:pt idx="113">
                  <c:v>45.701799999999999</c:v>
                </c:pt>
                <c:pt idx="114">
                  <c:v>45.0702</c:v>
                </c:pt>
                <c:pt idx="115">
                  <c:v>43.9298</c:v>
                </c:pt>
                <c:pt idx="116">
                  <c:v>45.771900000000002</c:v>
                </c:pt>
                <c:pt idx="117">
                  <c:v>44.719299999999997</c:v>
                </c:pt>
                <c:pt idx="118">
                  <c:v>45.456099999999999</c:v>
                </c:pt>
                <c:pt idx="119">
                  <c:v>45.666699999999999</c:v>
                </c:pt>
                <c:pt idx="120">
                  <c:v>46.333300000000001</c:v>
                </c:pt>
                <c:pt idx="121">
                  <c:v>45.122799999999998</c:v>
                </c:pt>
                <c:pt idx="122">
                  <c:v>44.508800000000001</c:v>
                </c:pt>
                <c:pt idx="123">
                  <c:v>45.315800000000003</c:v>
                </c:pt>
                <c:pt idx="124">
                  <c:v>44.561399999999999</c:v>
                </c:pt>
                <c:pt idx="125">
                  <c:v>44.8596</c:v>
                </c:pt>
                <c:pt idx="126">
                  <c:v>44.087699999999998</c:v>
                </c:pt>
                <c:pt idx="127">
                  <c:v>44.578899999999997</c:v>
                </c:pt>
                <c:pt idx="128">
                  <c:v>44.596499999999999</c:v>
                </c:pt>
                <c:pt idx="129">
                  <c:v>43.8596</c:v>
                </c:pt>
                <c:pt idx="130">
                  <c:v>45.947400000000002</c:v>
                </c:pt>
                <c:pt idx="131">
                  <c:v>44.684199999999997</c:v>
                </c:pt>
                <c:pt idx="132">
                  <c:v>43.649099999999997</c:v>
                </c:pt>
                <c:pt idx="133">
                  <c:v>44.596499999999999</c:v>
                </c:pt>
                <c:pt idx="134">
                  <c:v>44.263199999999998</c:v>
                </c:pt>
                <c:pt idx="135">
                  <c:v>44.578899999999997</c:v>
                </c:pt>
                <c:pt idx="136">
                  <c:v>44.982500000000002</c:v>
                </c:pt>
                <c:pt idx="137">
                  <c:v>44.298200000000001</c:v>
                </c:pt>
                <c:pt idx="138">
                  <c:v>44.561399999999999</c:v>
                </c:pt>
                <c:pt idx="139">
                  <c:v>44.087699999999998</c:v>
                </c:pt>
                <c:pt idx="140">
                  <c:v>43.9649</c:v>
                </c:pt>
                <c:pt idx="141">
                  <c:v>43.736800000000002</c:v>
                </c:pt>
                <c:pt idx="142">
                  <c:v>44.719299999999997</c:v>
                </c:pt>
                <c:pt idx="143">
                  <c:v>45.122799999999998</c:v>
                </c:pt>
                <c:pt idx="144">
                  <c:v>44.473700000000001</c:v>
                </c:pt>
                <c:pt idx="145">
                  <c:v>44.456099999999999</c:v>
                </c:pt>
                <c:pt idx="146">
                  <c:v>42.9298</c:v>
                </c:pt>
                <c:pt idx="147">
                  <c:v>44.8596</c:v>
                </c:pt>
                <c:pt idx="148">
                  <c:v>42.578899999999997</c:v>
                </c:pt>
                <c:pt idx="149">
                  <c:v>44.052599999999998</c:v>
                </c:pt>
                <c:pt idx="150">
                  <c:v>44.561399999999999</c:v>
                </c:pt>
                <c:pt idx="151">
                  <c:v>44.333300000000001</c:v>
                </c:pt>
                <c:pt idx="152">
                  <c:v>44.210500000000003</c:v>
                </c:pt>
                <c:pt idx="153">
                  <c:v>44.228099999999998</c:v>
                </c:pt>
                <c:pt idx="154">
                  <c:v>44.333300000000001</c:v>
                </c:pt>
                <c:pt idx="155">
                  <c:v>44.631599999999999</c:v>
                </c:pt>
                <c:pt idx="156">
                  <c:v>44.263199999999998</c:v>
                </c:pt>
                <c:pt idx="157">
                  <c:v>44.473700000000001</c:v>
                </c:pt>
                <c:pt idx="158">
                  <c:v>44.491199999999999</c:v>
                </c:pt>
                <c:pt idx="159">
                  <c:v>42.789499999999997</c:v>
                </c:pt>
                <c:pt idx="160">
                  <c:v>43.8947</c:v>
                </c:pt>
                <c:pt idx="161">
                  <c:v>43.561399999999999</c:v>
                </c:pt>
                <c:pt idx="162">
                  <c:v>43.526299999999999</c:v>
                </c:pt>
                <c:pt idx="163">
                  <c:v>44.403500000000001</c:v>
                </c:pt>
                <c:pt idx="164">
                  <c:v>43.8947</c:v>
                </c:pt>
                <c:pt idx="165">
                  <c:v>44.403500000000001</c:v>
                </c:pt>
                <c:pt idx="166">
                  <c:v>45.017499999999998</c:v>
                </c:pt>
                <c:pt idx="167">
                  <c:v>43.982500000000002</c:v>
                </c:pt>
                <c:pt idx="168">
                  <c:v>44.192999999999998</c:v>
                </c:pt>
                <c:pt idx="169">
                  <c:v>44.684199999999997</c:v>
                </c:pt>
                <c:pt idx="170">
                  <c:v>44.052599999999998</c:v>
                </c:pt>
                <c:pt idx="171">
                  <c:v>43.912300000000002</c:v>
                </c:pt>
                <c:pt idx="172">
                  <c:v>44.771900000000002</c:v>
                </c:pt>
                <c:pt idx="173">
                  <c:v>44.824599999999997</c:v>
                </c:pt>
                <c:pt idx="174">
                  <c:v>44.280700000000003</c:v>
                </c:pt>
                <c:pt idx="175">
                  <c:v>43.789499999999997</c:v>
                </c:pt>
                <c:pt idx="176">
                  <c:v>44.824599999999997</c:v>
                </c:pt>
                <c:pt idx="177">
                  <c:v>44.157899999999998</c:v>
                </c:pt>
                <c:pt idx="178">
                  <c:v>44.1053</c:v>
                </c:pt>
                <c:pt idx="179">
                  <c:v>44.473700000000001</c:v>
                </c:pt>
                <c:pt idx="180">
                  <c:v>44.824599999999997</c:v>
                </c:pt>
                <c:pt idx="181">
                  <c:v>43.9649</c:v>
                </c:pt>
                <c:pt idx="182">
                  <c:v>43.368400000000001</c:v>
                </c:pt>
                <c:pt idx="183">
                  <c:v>44.210500000000003</c:v>
                </c:pt>
                <c:pt idx="184">
                  <c:v>44.684199999999997</c:v>
                </c:pt>
                <c:pt idx="185">
                  <c:v>44.280700000000003</c:v>
                </c:pt>
                <c:pt idx="186">
                  <c:v>43.298200000000001</c:v>
                </c:pt>
                <c:pt idx="187">
                  <c:v>44.263199999999998</c:v>
                </c:pt>
                <c:pt idx="188">
                  <c:v>44.807000000000002</c:v>
                </c:pt>
                <c:pt idx="189">
                  <c:v>43.350900000000003</c:v>
                </c:pt>
                <c:pt idx="190">
                  <c:v>44.192999999999998</c:v>
                </c:pt>
                <c:pt idx="191">
                  <c:v>43.245600000000003</c:v>
                </c:pt>
                <c:pt idx="192">
                  <c:v>44.982500000000002</c:v>
                </c:pt>
                <c:pt idx="193">
                  <c:v>43.807000000000002</c:v>
                </c:pt>
                <c:pt idx="194">
                  <c:v>44.543900000000001</c:v>
                </c:pt>
                <c:pt idx="195">
                  <c:v>43.438600000000001</c:v>
                </c:pt>
                <c:pt idx="196">
                  <c:v>44.245600000000003</c:v>
                </c:pt>
                <c:pt idx="197">
                  <c:v>44.175400000000003</c:v>
                </c:pt>
                <c:pt idx="198">
                  <c:v>43.631599999999999</c:v>
                </c:pt>
                <c:pt idx="199">
                  <c:v>43.789499999999997</c:v>
                </c:pt>
                <c:pt idx="200">
                  <c:v>44.350900000000003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49.368312415460714</c:v>
                </c:pt>
                <c:pt idx="1">
                  <c:v>49.352017201273014</c:v>
                </c:pt>
                <c:pt idx="2">
                  <c:v>49.335720420951752</c:v>
                </c:pt>
                <c:pt idx="3">
                  <c:v>49.319421880490083</c:v>
                </c:pt>
                <c:pt idx="4">
                  <c:v>49.303121363049947</c:v>
                </c:pt>
                <c:pt idx="5">
                  <c:v>49.286818626368252</c:v>
                </c:pt>
                <c:pt idx="6">
                  <c:v>49.270513399876513</c:v>
                </c:pt>
                <c:pt idx="7">
                  <c:v>49.25420538150285</c:v>
                </c:pt>
                <c:pt idx="8">
                  <c:v>49.2378942341224</c:v>
                </c:pt>
                <c:pt idx="9">
                  <c:v>49.221579581618286</c:v>
                </c:pt>
                <c:pt idx="10">
                  <c:v>49.205261004511897</c:v>
                </c:pt>
                <c:pt idx="11">
                  <c:v>49.188938035116209</c:v>
                </c:pt>
                <c:pt idx="12">
                  <c:v>49.172610152162036</c:v>
                </c:pt>
                <c:pt idx="13">
                  <c:v>49.15627677484121</c:v>
                </c:pt>
                <c:pt idx="14">
                  <c:v>49.139937256205478</c:v>
                </c:pt>
                <c:pt idx="15">
                  <c:v>49.123590875853679</c:v>
                </c:pt>
                <c:pt idx="16">
                  <c:v>49.107236831832992</c:v>
                </c:pt>
                <c:pt idx="17">
                  <c:v>49.090874231672991</c:v>
                </c:pt>
                <c:pt idx="18">
                  <c:v>49.074502082464491</c:v>
                </c:pt>
                <c:pt idx="19">
                  <c:v>49.058119279891152</c:v>
                </c:pt>
                <c:pt idx="20">
                  <c:v>49.041724596132475</c:v>
                </c:pt>
                <c:pt idx="21">
                  <c:v>49.025316666624988</c:v>
                </c:pt>
                <c:pt idx="22">
                  <c:v>49.008893975953178</c:v>
                </c:pt>
                <c:pt idx="23">
                  <c:v>48.99245484418352</c:v>
                </c:pt>
                <c:pt idx="24">
                  <c:v>48.975997418527115</c:v>
                </c:pt>
                <c:pt idx="25">
                  <c:v>48.959519686773</c:v>
                </c:pt>
                <c:pt idx="26">
                  <c:v>48.943019564375128</c:v>
                </c:pt>
                <c:pt idx="27">
                  <c:v>48.926495210037132</c:v>
                </c:pt>
                <c:pt idx="28">
                  <c:v>48.909946007691936</c:v>
                </c:pt>
                <c:pt idx="29">
                  <c:v>48.893375387822751</c:v>
                </c:pt>
                <c:pt idx="30">
                  <c:v>48.876798460077417</c:v>
                </c:pt>
                <c:pt idx="31">
                  <c:v>48.860261566495986</c:v>
                </c:pt>
                <c:pt idx="32">
                  <c:v>48.843889770677848</c:v>
                </c:pt>
                <c:pt idx="33">
                  <c:v>48.827996144793204</c:v>
                </c:pt>
                <c:pt idx="34">
                  <c:v>48.813319748002485</c:v>
                </c:pt>
                <c:pt idx="35">
                  <c:v>48.801514974227004</c:v>
                </c:pt>
                <c:pt idx="36">
                  <c:v>48.796099126901368</c:v>
                </c:pt>
                <c:pt idx="37">
                  <c:v>48.804173915386663</c:v>
                </c:pt>
                <c:pt idx="38">
                  <c:v>48.839344450331922</c:v>
                </c:pt>
                <c:pt idx="39">
                  <c:v>48.926303558232547</c:v>
                </c:pt>
                <c:pt idx="40">
                  <c:v>49.107420473973072</c:v>
                </c:pt>
                <c:pt idx="41">
                  <c:v>49.451226606299286</c:v>
                </c:pt>
                <c:pt idx="42">
                  <c:v>50.061798376133027</c:v>
                </c:pt>
                <c:pt idx="43">
                  <c:v>51.086685419092689</c:v>
                </c:pt>
                <c:pt idx="44">
                  <c:v>52.719455408323228</c:v>
                </c:pt>
                <c:pt idx="45">
                  <c:v>55.191701905860114</c:v>
                </c:pt>
                <c:pt idx="46">
                  <c:v>58.749374117207147</c:v>
                </c:pt>
                <c:pt idx="47">
                  <c:v>63.610466536089518</c:v>
                </c:pt>
                <c:pt idx="48">
                  <c:v>69.90592901698821</c:v>
                </c:pt>
                <c:pt idx="49">
                  <c:v>77.61257438688942</c:v>
                </c:pt>
                <c:pt idx="50">
                  <c:v>86.49386568994646</c:v>
                </c:pt>
                <c:pt idx="51">
                  <c:v>96.068768324708529</c:v>
                </c:pt>
                <c:pt idx="52">
                  <c:v>105.62731123634963</c:v>
                </c:pt>
                <c:pt idx="53">
                  <c:v>114.30255502147008</c:v>
                </c:pt>
                <c:pt idx="54">
                  <c:v>121.19356906839019</c:v>
                </c:pt>
                <c:pt idx="55">
                  <c:v>125.51713162067426</c:v>
                </c:pt>
                <c:pt idx="56">
                  <c:v>126.75338251902647</c:v>
                </c:pt>
                <c:pt idx="57">
                  <c:v>124.74810374481531</c:v>
                </c:pt>
                <c:pt idx="58">
                  <c:v>119.74388017048072</c:v>
                </c:pt>
                <c:pt idx="59">
                  <c:v>112.33159237434511</c:v>
                </c:pt>
                <c:pt idx="60">
                  <c:v>103.33605448945906</c:v>
                </c:pt>
                <c:pt idx="61">
                  <c:v>93.667401899633532</c:v>
                </c:pt>
                <c:pt idx="62">
                  <c:v>84.177331064243759</c:v>
                </c:pt>
                <c:pt idx="63">
                  <c:v>75.554936932966143</c:v>
                </c:pt>
                <c:pt idx="64">
                  <c:v>68.283221650524894</c:v>
                </c:pt>
                <c:pt idx="65">
                  <c:v>62.658935722360738</c:v>
                </c:pt>
                <c:pt idx="66">
                  <c:v>58.859399090334364</c:v>
                </c:pt>
                <c:pt idx="67">
                  <c:v>57.023255732269398</c:v>
                </c:pt>
                <c:pt idx="68">
                  <c:v>57.30127431347271</c:v>
                </c:pt>
                <c:pt idx="69">
                  <c:v>59.835031110388947</c:v>
                </c:pt>
                <c:pt idx="70">
                  <c:v>64.644317135926229</c:v>
                </c:pt>
                <c:pt idx="71">
                  <c:v>71.450929188078788</c:v>
                </c:pt>
                <c:pt idx="72">
                  <c:v>79.522103504856631</c:v>
                </c:pt>
                <c:pt idx="73">
                  <c:v>87.646465342836677</c:v>
                </c:pt>
                <c:pt idx="74">
                  <c:v>94.322848950289881</c:v>
                </c:pt>
                <c:pt idx="75">
                  <c:v>98.143136478241416</c:v>
                </c:pt>
                <c:pt idx="76">
                  <c:v>98.231455990393229</c:v>
                </c:pt>
                <c:pt idx="77">
                  <c:v>94.541696182078084</c:v>
                </c:pt>
                <c:pt idx="78">
                  <c:v>87.865852161106545</c:v>
                </c:pt>
                <c:pt idx="79">
                  <c:v>79.546571510433836</c:v>
                </c:pt>
                <c:pt idx="80">
                  <c:v>71.032312430684712</c:v>
                </c:pt>
                <c:pt idx="81">
                  <c:v>63.473731536866978</c:v>
                </c:pt>
                <c:pt idx="82">
                  <c:v>57.508365899387869</c:v>
                </c:pt>
                <c:pt idx="83">
                  <c:v>53.265199232700979</c:v>
                </c:pt>
                <c:pt idx="84">
                  <c:v>50.51912283652689</c:v>
                </c:pt>
                <c:pt idx="85">
                  <c:v>48.887654548524978</c:v>
                </c:pt>
                <c:pt idx="86">
                  <c:v>47.986755205561693</c:v>
                </c:pt>
                <c:pt idx="87">
                  <c:v>47.513592565271509</c:v>
                </c:pt>
                <c:pt idx="88">
                  <c:v>47.266017397318528</c:v>
                </c:pt>
                <c:pt idx="89">
                  <c:v>47.126120445919433</c:v>
                </c:pt>
                <c:pt idx="90">
                  <c:v>47.032815727681928</c:v>
                </c:pt>
                <c:pt idx="91">
                  <c:v>46.957741957839922</c:v>
                </c:pt>
                <c:pt idx="92">
                  <c:v>46.889060542966178</c:v>
                </c:pt>
                <c:pt idx="93">
                  <c:v>46.822354725613884</c:v>
                </c:pt>
                <c:pt idx="94">
                  <c:v>46.756199788618957</c:v>
                </c:pt>
                <c:pt idx="95">
                  <c:v>46.690258134919851</c:v>
                </c:pt>
                <c:pt idx="96">
                  <c:v>46.624546645690565</c:v>
                </c:pt>
                <c:pt idx="97">
                  <c:v>46.559182157896643</c:v>
                </c:pt>
                <c:pt idx="98">
                  <c:v>46.494300615091234</c:v>
                </c:pt>
                <c:pt idx="99">
                  <c:v>46.430033023398884</c:v>
                </c:pt>
                <c:pt idx="100">
                  <c:v>46.366498395455572</c:v>
                </c:pt>
                <c:pt idx="101">
                  <c:v>46.303801527261527</c:v>
                </c:pt>
                <c:pt idx="102">
                  <c:v>46.242032250439358</c:v>
                </c:pt>
                <c:pt idx="103">
                  <c:v>46.181265298990184</c:v>
                </c:pt>
                <c:pt idx="104">
                  <c:v>46.121560562160283</c:v>
                </c:pt>
                <c:pt idx="105">
                  <c:v>46.062963636317072</c:v>
                </c:pt>
                <c:pt idx="106">
                  <c:v>46.005506615594875</c:v>
                </c:pt>
                <c:pt idx="107">
                  <c:v>45.949209065790498</c:v>
                </c:pt>
                <c:pt idx="108">
                  <c:v>45.894079128541343</c:v>
                </c:pt>
                <c:pt idx="109">
                  <c:v>45.84011470669261</c:v>
                </c:pt>
                <c:pt idx="110">
                  <c:v>45.78730468705556</c:v>
                </c:pt>
                <c:pt idx="111">
                  <c:v>45.73563016299159</c:v>
                </c:pt>
                <c:pt idx="112">
                  <c:v>45.685065625906873</c:v>
                </c:pt>
                <c:pt idx="113">
                  <c:v>45.635580101372888</c:v>
                </c:pt>
                <c:pt idx="114">
                  <c:v>45.587138211863184</c:v>
                </c:pt>
                <c:pt idx="115">
                  <c:v>45.539701153785174</c:v>
                </c:pt>
                <c:pt idx="116">
                  <c:v>45.493227581446</c:v>
                </c:pt>
                <c:pt idx="117">
                  <c:v>45.447674394761428</c:v>
                </c:pt>
                <c:pt idx="118">
                  <c:v>45.402997430892526</c:v>
                </c:pt>
                <c:pt idx="119">
                  <c:v>45.35915206261874</c:v>
                </c:pt>
                <c:pt idx="120">
                  <c:v>45.316093708196306</c:v>
                </c:pt>
                <c:pt idx="121">
                  <c:v>45.273778258795758</c:v>
                </c:pt>
                <c:pt idx="122">
                  <c:v>45.232162430452533</c:v>
                </c:pt>
                <c:pt idx="123">
                  <c:v>45.191204047895042</c:v>
                </c:pt>
                <c:pt idx="124">
                  <c:v>45.150862267718757</c:v>
                </c:pt>
                <c:pt idx="125">
                  <c:v>45.111097748233121</c:v>
                </c:pt>
                <c:pt idx="126">
                  <c:v>45.071872772986438</c:v>
                </c:pt>
                <c:pt idx="127">
                  <c:v>45.033151334529201</c:v>
                </c:pt>
                <c:pt idx="128">
                  <c:v>44.994899184455626</c:v>
                </c:pt>
                <c:pt idx="129">
                  <c:v>44.957083855201695</c:v>
                </c:pt>
                <c:pt idx="130">
                  <c:v>44.919674658505905</c:v>
                </c:pt>
                <c:pt idx="131">
                  <c:v>44.882642664874787</c:v>
                </c:pt>
                <c:pt idx="132">
                  <c:v>44.845960667856154</c:v>
                </c:pt>
                <c:pt idx="133">
                  <c:v>44.809603136416932</c:v>
                </c:pt>
                <c:pt idx="134">
                  <c:v>44.77354615825702</c:v>
                </c:pt>
                <c:pt idx="135">
                  <c:v>44.737767376467282</c:v>
                </c:pt>
                <c:pt idx="136">
                  <c:v>44.702245921560902</c:v>
                </c:pt>
                <c:pt idx="137">
                  <c:v>44.666962340570741</c:v>
                </c:pt>
                <c:pt idx="138">
                  <c:v>44.63189852460988</c:v>
                </c:pt>
                <c:pt idx="139">
                  <c:v>44.597037636035147</c:v>
                </c:pt>
                <c:pt idx="140">
                  <c:v>44.562364036131342</c:v>
                </c:pt>
                <c:pt idx="141">
                  <c:v>44.527863214043336</c:v>
                </c:pt>
                <c:pt idx="142">
                  <c:v>44.493521717521233</c:v>
                </c:pt>
                <c:pt idx="143">
                  <c:v>44.459327085907333</c:v>
                </c:pt>
                <c:pt idx="144">
                  <c:v>44.425267785678763</c:v>
                </c:pt>
                <c:pt idx="145">
                  <c:v>44.391333148765014</c:v>
                </c:pt>
                <c:pt idx="146">
                  <c:v>44.35751331378075</c:v>
                </c:pt>
                <c:pt idx="147">
                  <c:v>44.323799170250631</c:v>
                </c:pt>
                <c:pt idx="148">
                  <c:v>44.290182305851104</c:v>
                </c:pt>
                <c:pt idx="149">
                  <c:v>44.256654956652838</c:v>
                </c:pt>
                <c:pt idx="150">
                  <c:v>44.223209960315295</c:v>
                </c:pt>
                <c:pt idx="151">
                  <c:v>44.189840712159679</c:v>
                </c:pt>
                <c:pt idx="152">
                  <c:v>44.156541124028031</c:v>
                </c:pt>
                <c:pt idx="153">
                  <c:v>44.123305585822067</c:v>
                </c:pt>
                <c:pt idx="154">
                  <c:v>44.090128929606543</c:v>
                </c:pt>
                <c:pt idx="155">
                  <c:v>44.05700639615506</c:v>
                </c:pt>
                <c:pt idx="156">
                  <c:v>44.023933603813774</c:v>
                </c:pt>
                <c:pt idx="157">
                  <c:v>43.990906519556638</c:v>
                </c:pt>
                <c:pt idx="158">
                  <c:v>43.957921432107291</c:v>
                </c:pt>
                <c:pt idx="159">
                  <c:v>43.924974927004072</c:v>
                </c:pt>
                <c:pt idx="160">
                  <c:v>43.892063863488303</c:v>
                </c:pt>
                <c:pt idx="161">
                  <c:v>43.859185353099711</c:v>
                </c:pt>
                <c:pt idx="162">
                  <c:v>43.82633673986728</c:v>
                </c:pt>
                <c:pt idx="163">
                  <c:v>43.793515581988835</c:v>
                </c:pt>
                <c:pt idx="164">
                  <c:v>43.76071963489774</c:v>
                </c:pt>
                <c:pt idx="165">
                  <c:v>43.727946835620386</c:v>
                </c:pt>
                <c:pt idx="166">
                  <c:v>43.69519528833321</c:v>
                </c:pt>
                <c:pt idx="167">
                  <c:v>43.662463251033714</c:v>
                </c:pt>
                <c:pt idx="168">
                  <c:v>43.629749123244515</c:v>
                </c:pt>
                <c:pt idx="169">
                  <c:v>43.597051434674896</c:v>
                </c:pt>
                <c:pt idx="170">
                  <c:v>43.564368834769034</c:v>
                </c:pt>
                <c:pt idx="171">
                  <c:v>43.531700083074746</c:v>
                </c:pt>
                <c:pt idx="172">
                  <c:v>43.499044040370983</c:v>
                </c:pt>
                <c:pt idx="173">
                  <c:v>43.466399660496627</c:v>
                </c:pt>
                <c:pt idx="174">
                  <c:v>43.433765982827097</c:v>
                </c:pt>
                <c:pt idx="175">
                  <c:v>43.401142125349011</c:v>
                </c:pt>
                <c:pt idx="176">
                  <c:v>43.368527278286876</c:v>
                </c:pt>
                <c:pt idx="177">
                  <c:v>43.335920698238894</c:v>
                </c:pt>
                <c:pt idx="178">
                  <c:v>43.303321702782362</c:v>
                </c:pt>
                <c:pt idx="179">
                  <c:v>43.270729665511794</c:v>
                </c:pt>
                <c:pt idx="180">
                  <c:v>43.238144011475988</c:v>
                </c:pt>
                <c:pt idx="181">
                  <c:v>43.205564212982459</c:v>
                </c:pt>
                <c:pt idx="182">
                  <c:v>43.17298978574027</c:v>
                </c:pt>
                <c:pt idx="183">
                  <c:v>43.140420285314519</c:v>
                </c:pt>
                <c:pt idx="184">
                  <c:v>43.107855303867552</c:v>
                </c:pt>
                <c:pt idx="185">
                  <c:v>43.075294467164227</c:v>
                </c:pt>
                <c:pt idx="186">
                  <c:v>43.042737431820086</c:v>
                </c:pt>
                <c:pt idx="187">
                  <c:v>43.010183882772949</c:v>
                </c:pt>
                <c:pt idx="188">
                  <c:v>42.977633530960105</c:v>
                </c:pt>
                <c:pt idx="189">
                  <c:v>42.945086111184501</c:v>
                </c:pt>
                <c:pt idx="190">
                  <c:v>42.912541380154806</c:v>
                </c:pt>
                <c:pt idx="191">
                  <c:v>42.879999114685276</c:v>
                </c:pt>
                <c:pt idx="192">
                  <c:v>42.847459110042557</c:v>
                </c:pt>
                <c:pt idx="193">
                  <c:v>42.814921178427525</c:v>
                </c:pt>
                <c:pt idx="194">
                  <c:v>42.782385147581223</c:v>
                </c:pt>
                <c:pt idx="195">
                  <c:v>42.749850859504896</c:v>
                </c:pt>
                <c:pt idx="196">
                  <c:v>42.717318169284844</c:v>
                </c:pt>
                <c:pt idx="197">
                  <c:v>42.684786944013439</c:v>
                </c:pt>
                <c:pt idx="198">
                  <c:v>42.652257061798842</c:v>
                </c:pt>
                <c:pt idx="199">
                  <c:v>42.619728410855764</c:v>
                </c:pt>
                <c:pt idx="200">
                  <c:v>42.587200888670942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49.368312415460714</c:v>
                </c:pt>
                <c:pt idx="1">
                  <c:v>49.352017201273014</c:v>
                </c:pt>
                <c:pt idx="2">
                  <c:v>49.335720420951752</c:v>
                </c:pt>
                <c:pt idx="3">
                  <c:v>49.319421880490083</c:v>
                </c:pt>
                <c:pt idx="4">
                  <c:v>49.303121363049947</c:v>
                </c:pt>
                <c:pt idx="5">
                  <c:v>49.286818626368252</c:v>
                </c:pt>
                <c:pt idx="6">
                  <c:v>49.270513399876513</c:v>
                </c:pt>
                <c:pt idx="7">
                  <c:v>49.25420538150285</c:v>
                </c:pt>
                <c:pt idx="8">
                  <c:v>49.2378942341224</c:v>
                </c:pt>
                <c:pt idx="9">
                  <c:v>49.221579581618286</c:v>
                </c:pt>
                <c:pt idx="10">
                  <c:v>49.205261004511897</c:v>
                </c:pt>
                <c:pt idx="11">
                  <c:v>49.188938035116209</c:v>
                </c:pt>
                <c:pt idx="12">
                  <c:v>49.172610152162036</c:v>
                </c:pt>
                <c:pt idx="13">
                  <c:v>49.15627677484121</c:v>
                </c:pt>
                <c:pt idx="14">
                  <c:v>49.139937256205471</c:v>
                </c:pt>
                <c:pt idx="15">
                  <c:v>49.12359087585363</c:v>
                </c:pt>
                <c:pt idx="16">
                  <c:v>49.107236831832715</c:v>
                </c:pt>
                <c:pt idx="17">
                  <c:v>49.090874231671542</c:v>
                </c:pt>
                <c:pt idx="18">
                  <c:v>49.074502082457279</c:v>
                </c:pt>
                <c:pt idx="19">
                  <c:v>49.058119279856719</c:v>
                </c:pt>
                <c:pt idx="20">
                  <c:v>49.041724595974763</c:v>
                </c:pt>
                <c:pt idx="21">
                  <c:v>49.025316665932174</c:v>
                </c:pt>
                <c:pt idx="22">
                  <c:v>49.008893973034326</c:v>
                </c:pt>
                <c:pt idx="23">
                  <c:v>48.992454832389953</c:v>
                </c:pt>
                <c:pt idx="24">
                  <c:v>48.975997372827337</c:v>
                </c:pt>
                <c:pt idx="25">
                  <c:v>48.959519516941121</c:v>
                </c:pt>
                <c:pt idx="26">
                  <c:v>48.943018959089244</c:v>
                </c:pt>
                <c:pt idx="27">
                  <c:v>48.926493141143958</c:v>
                </c:pt>
                <c:pt idx="28">
                  <c:v>48.909939225785728</c:v>
                </c:pt>
                <c:pt idx="29">
                  <c:v>48.893354067111773</c:v>
                </c:pt>
                <c:pt idx="30">
                  <c:v>48.876734178314763</c:v>
                </c:pt>
                <c:pt idx="31">
                  <c:v>48.860075696169574</c:v>
                </c:pt>
                <c:pt idx="32">
                  <c:v>48.843374342049387</c:v>
                </c:pt>
                <c:pt idx="33">
                  <c:v>48.826625379175027</c:v>
                </c:pt>
                <c:pt idx="34">
                  <c:v>48.809823565786246</c:v>
                </c:pt>
                <c:pt idx="35">
                  <c:v>48.792963103908299</c:v>
                </c:pt>
                <c:pt idx="36">
                  <c:v>48.776037583375441</c:v>
                </c:pt>
                <c:pt idx="37">
                  <c:v>48.759039920763058</c:v>
                </c:pt>
                <c:pt idx="38">
                  <c:v>48.741962292875165</c:v>
                </c:pt>
                <c:pt idx="39">
                  <c:v>48.72479606443413</c:v>
                </c:pt>
                <c:pt idx="40">
                  <c:v>48.707531709627069</c:v>
                </c:pt>
                <c:pt idx="41">
                  <c:v>48.690158727179622</c:v>
                </c:pt>
                <c:pt idx="42">
                  <c:v>48.672665548656383</c:v>
                </c:pt>
                <c:pt idx="43">
                  <c:v>48.655039439729158</c:v>
                </c:pt>
                <c:pt idx="44">
                  <c:v>48.637266394214762</c:v>
                </c:pt>
                <c:pt idx="45">
                  <c:v>48.61933102076506</c:v>
                </c:pt>
                <c:pt idx="46">
                  <c:v>48.601216422199755</c:v>
                </c:pt>
                <c:pt idx="47">
                  <c:v>48.582904067609959</c:v>
                </c:pt>
                <c:pt idx="48">
                  <c:v>48.564373657535853</c:v>
                </c:pt>
                <c:pt idx="49">
                  <c:v>48.545602982738245</c:v>
                </c:pt>
                <c:pt idx="50">
                  <c:v>48.526567777351325</c:v>
                </c:pt>
                <c:pt idx="51">
                  <c:v>48.507241567526385</c:v>
                </c:pt>
                <c:pt idx="52">
                  <c:v>48.487595517064499</c:v>
                </c:pt>
                <c:pt idx="53">
                  <c:v>48.467598271994063</c:v>
                </c:pt>
                <c:pt idx="54">
                  <c:v>48.447215806586826</c:v>
                </c:pt>
                <c:pt idx="55">
                  <c:v>48.426411273926163</c:v>
                </c:pt>
                <c:pt idx="56">
                  <c:v>48.405144864851053</c:v>
                </c:pt>
                <c:pt idx="57">
                  <c:v>48.38337367989579</c:v>
                </c:pt>
                <c:pt idx="58">
                  <c:v>48.361051619729949</c:v>
                </c:pt>
                <c:pt idx="59">
                  <c:v>48.338129300562464</c:v>
                </c:pt>
                <c:pt idx="60">
                  <c:v>48.314554001995177</c:v>
                </c:pt>
                <c:pt idx="61">
                  <c:v>48.290269655866958</c:v>
                </c:pt>
                <c:pt idx="62">
                  <c:v>48.265216885681966</c:v>
                </c:pt>
                <c:pt idx="63">
                  <c:v>48.239333107215053</c:v>
                </c:pt>
                <c:pt idx="64">
                  <c:v>48.212552701763123</c:v>
                </c:pt>
                <c:pt idx="65">
                  <c:v>48.184807274180947</c:v>
                </c:pt>
                <c:pt idx="66">
                  <c:v>48.156026008196925</c:v>
                </c:pt>
                <c:pt idx="67">
                  <c:v>48.126136131428623</c:v>
                </c:pt>
                <c:pt idx="68">
                  <c:v>48.095063501870648</c:v>
                </c:pt>
                <c:pt idx="69">
                  <c:v>48.06273332626246</c:v>
                </c:pt>
                <c:pt idx="70">
                  <c:v>48.029071018510507</c:v>
                </c:pt>
                <c:pt idx="71">
                  <c:v>47.994003203100874</c:v>
                </c:pt>
                <c:pt idx="72">
                  <c:v>47.957458864083144</c:v>
                </c:pt>
                <c:pt idx="73">
                  <c:v>47.919370634671239</c:v>
                </c:pt>
                <c:pt idx="74">
                  <c:v>47.879676215800103</c:v>
                </c:pt>
                <c:pt idx="75">
                  <c:v>47.83831990420412</c:v>
                </c:pt>
                <c:pt idx="76">
                  <c:v>47.795254201966102</c:v>
                </c:pt>
                <c:pt idx="77">
                  <c:v>47.750441470388914</c:v>
                </c:pt>
                <c:pt idx="78">
                  <c:v>47.703855581970316</c:v>
                </c:pt>
                <c:pt idx="79">
                  <c:v>47.655483515864056</c:v>
                </c:pt>
                <c:pt idx="80">
                  <c:v>47.605326835242835</c:v>
                </c:pt>
                <c:pt idx="81">
                  <c:v>47.553402980264799</c:v>
                </c:pt>
                <c:pt idx="82">
                  <c:v>47.499746308696913</c:v>
                </c:pt>
                <c:pt idx="83">
                  <c:v>47.444408818378726</c:v>
                </c:pt>
                <c:pt idx="84">
                  <c:v>47.387460492130316</c:v>
                </c:pt>
                <c:pt idx="85">
                  <c:v>47.328989216627534</c:v>
                </c:pt>
                <c:pt idx="86">
                  <c:v>47.269100242009152</c:v>
                </c:pt>
                <c:pt idx="87">
                  <c:v>47.207915167936804</c:v>
                </c:pt>
                <c:pt idx="88">
                  <c:v>47.145570463455122</c:v>
                </c:pt>
                <c:pt idx="89">
                  <c:v>47.08221555088636</c:v>
                </c:pt>
                <c:pt idx="90">
                  <c:v>47.018010506465785</c:v>
                </c:pt>
                <c:pt idx="91">
                  <c:v>46.953123450724725</c:v>
                </c:pt>
                <c:pt idx="92">
                  <c:v>46.887727718094013</c:v>
                </c:pt>
                <c:pt idx="93">
                  <c:v>46.821998906467165</c:v>
                </c:pt>
                <c:pt idx="94">
                  <c:v>46.756111912616618</c:v>
                </c:pt>
                <c:pt idx="95">
                  <c:v>46.690238058049175</c:v>
                </c:pt>
                <c:pt idx="96">
                  <c:v>46.624542402363545</c:v>
                </c:pt>
                <c:pt idx="97">
                  <c:v>46.55918132823362</c:v>
                </c:pt>
                <c:pt idx="98">
                  <c:v>46.494300465025439</c:v>
                </c:pt>
                <c:pt idx="99">
                  <c:v>46.430032998288901</c:v>
                </c:pt>
                <c:pt idx="100">
                  <c:v>46.36649839156874</c:v>
                </c:pt>
                <c:pt idx="101">
                  <c:v>46.303801526704945</c:v>
                </c:pt>
                <c:pt idx="102">
                  <c:v>46.242032250365625</c:v>
                </c:pt>
                <c:pt idx="103">
                  <c:v>46.181265298981145</c:v>
                </c:pt>
                <c:pt idx="104">
                  <c:v>46.12156056215926</c:v>
                </c:pt>
                <c:pt idx="105">
                  <c:v>46.062963636316965</c:v>
                </c:pt>
                <c:pt idx="106">
                  <c:v>46.005506615594868</c:v>
                </c:pt>
                <c:pt idx="107">
                  <c:v>45.949209065790498</c:v>
                </c:pt>
                <c:pt idx="108">
                  <c:v>45.894079128541343</c:v>
                </c:pt>
                <c:pt idx="109">
                  <c:v>45.84011470669261</c:v>
                </c:pt>
                <c:pt idx="110">
                  <c:v>45.78730468705556</c:v>
                </c:pt>
                <c:pt idx="111">
                  <c:v>45.73563016299159</c:v>
                </c:pt>
                <c:pt idx="112">
                  <c:v>45.685065625906873</c:v>
                </c:pt>
                <c:pt idx="113">
                  <c:v>45.635580101372888</c:v>
                </c:pt>
                <c:pt idx="114">
                  <c:v>45.587138211863184</c:v>
                </c:pt>
                <c:pt idx="115">
                  <c:v>45.539701153785174</c:v>
                </c:pt>
                <c:pt idx="116">
                  <c:v>45.493227581446</c:v>
                </c:pt>
                <c:pt idx="117">
                  <c:v>45.447674394761428</c:v>
                </c:pt>
                <c:pt idx="118">
                  <c:v>45.402997430892526</c:v>
                </c:pt>
                <c:pt idx="119">
                  <c:v>45.35915206261874</c:v>
                </c:pt>
                <c:pt idx="120">
                  <c:v>45.316093708196306</c:v>
                </c:pt>
                <c:pt idx="121">
                  <c:v>45.273778258795758</c:v>
                </c:pt>
                <c:pt idx="122">
                  <c:v>45.232162430452533</c:v>
                </c:pt>
                <c:pt idx="123">
                  <c:v>45.191204047895042</c:v>
                </c:pt>
                <c:pt idx="124">
                  <c:v>45.150862267718757</c:v>
                </c:pt>
                <c:pt idx="125">
                  <c:v>45.111097748233121</c:v>
                </c:pt>
                <c:pt idx="126">
                  <c:v>45.071872772986438</c:v>
                </c:pt>
                <c:pt idx="127">
                  <c:v>45.033151334529201</c:v>
                </c:pt>
                <c:pt idx="128">
                  <c:v>44.994899184455626</c:v>
                </c:pt>
                <c:pt idx="129">
                  <c:v>44.957083855201695</c:v>
                </c:pt>
                <c:pt idx="130">
                  <c:v>44.919674658505905</c:v>
                </c:pt>
                <c:pt idx="131">
                  <c:v>44.882642664874787</c:v>
                </c:pt>
                <c:pt idx="132">
                  <c:v>44.845960667856154</c:v>
                </c:pt>
                <c:pt idx="133">
                  <c:v>44.809603136416932</c:v>
                </c:pt>
                <c:pt idx="134">
                  <c:v>44.77354615825702</c:v>
                </c:pt>
                <c:pt idx="135">
                  <c:v>44.737767376467282</c:v>
                </c:pt>
                <c:pt idx="136">
                  <c:v>44.702245921560902</c:v>
                </c:pt>
                <c:pt idx="137">
                  <c:v>44.666962340570741</c:v>
                </c:pt>
                <c:pt idx="138">
                  <c:v>44.63189852460988</c:v>
                </c:pt>
                <c:pt idx="139">
                  <c:v>44.597037636035147</c:v>
                </c:pt>
                <c:pt idx="140">
                  <c:v>44.562364036131342</c:v>
                </c:pt>
                <c:pt idx="141">
                  <c:v>44.527863214043336</c:v>
                </c:pt>
                <c:pt idx="142">
                  <c:v>44.493521717521233</c:v>
                </c:pt>
                <c:pt idx="143">
                  <c:v>44.459327085907333</c:v>
                </c:pt>
                <c:pt idx="144">
                  <c:v>44.425267785678763</c:v>
                </c:pt>
                <c:pt idx="145">
                  <c:v>44.391333148765014</c:v>
                </c:pt>
                <c:pt idx="146">
                  <c:v>44.35751331378075</c:v>
                </c:pt>
                <c:pt idx="147">
                  <c:v>44.323799170250631</c:v>
                </c:pt>
                <c:pt idx="148">
                  <c:v>44.290182305851104</c:v>
                </c:pt>
                <c:pt idx="149">
                  <c:v>44.256654956652838</c:v>
                </c:pt>
                <c:pt idx="150">
                  <c:v>44.223209960315295</c:v>
                </c:pt>
                <c:pt idx="151">
                  <c:v>44.189840712159679</c:v>
                </c:pt>
                <c:pt idx="152">
                  <c:v>44.156541124028031</c:v>
                </c:pt>
                <c:pt idx="153">
                  <c:v>44.123305585822067</c:v>
                </c:pt>
                <c:pt idx="154">
                  <c:v>44.090128929606543</c:v>
                </c:pt>
                <c:pt idx="155">
                  <c:v>44.05700639615506</c:v>
                </c:pt>
                <c:pt idx="156">
                  <c:v>44.023933603813774</c:v>
                </c:pt>
                <c:pt idx="157">
                  <c:v>43.990906519556638</c:v>
                </c:pt>
                <c:pt idx="158">
                  <c:v>43.957921432107291</c:v>
                </c:pt>
                <c:pt idx="159">
                  <c:v>43.924974927004072</c:v>
                </c:pt>
                <c:pt idx="160">
                  <c:v>43.892063863488303</c:v>
                </c:pt>
                <c:pt idx="161">
                  <c:v>43.859185353099711</c:v>
                </c:pt>
                <c:pt idx="162">
                  <c:v>43.82633673986728</c:v>
                </c:pt>
                <c:pt idx="163">
                  <c:v>43.793515581988835</c:v>
                </c:pt>
                <c:pt idx="164">
                  <c:v>43.76071963489774</c:v>
                </c:pt>
                <c:pt idx="165">
                  <c:v>43.727946835620386</c:v>
                </c:pt>
                <c:pt idx="166">
                  <c:v>43.69519528833321</c:v>
                </c:pt>
                <c:pt idx="167">
                  <c:v>43.662463251033714</c:v>
                </c:pt>
                <c:pt idx="168">
                  <c:v>43.629749123244515</c:v>
                </c:pt>
                <c:pt idx="169">
                  <c:v>43.597051434674896</c:v>
                </c:pt>
                <c:pt idx="170">
                  <c:v>43.564368834769034</c:v>
                </c:pt>
                <c:pt idx="171">
                  <c:v>43.531700083074746</c:v>
                </c:pt>
                <c:pt idx="172">
                  <c:v>43.499044040370983</c:v>
                </c:pt>
                <c:pt idx="173">
                  <c:v>43.466399660496627</c:v>
                </c:pt>
                <c:pt idx="174">
                  <c:v>43.433765982827097</c:v>
                </c:pt>
                <c:pt idx="175">
                  <c:v>43.401142125349011</c:v>
                </c:pt>
                <c:pt idx="176">
                  <c:v>43.368527278286876</c:v>
                </c:pt>
                <c:pt idx="177">
                  <c:v>43.335920698238894</c:v>
                </c:pt>
                <c:pt idx="178">
                  <c:v>43.303321702782362</c:v>
                </c:pt>
                <c:pt idx="179">
                  <c:v>43.270729665511794</c:v>
                </c:pt>
                <c:pt idx="180">
                  <c:v>43.238144011475988</c:v>
                </c:pt>
                <c:pt idx="181">
                  <c:v>43.205564212982459</c:v>
                </c:pt>
                <c:pt idx="182">
                  <c:v>43.17298978574027</c:v>
                </c:pt>
                <c:pt idx="183">
                  <c:v>43.140420285314519</c:v>
                </c:pt>
                <c:pt idx="184">
                  <c:v>43.107855303867552</c:v>
                </c:pt>
                <c:pt idx="185">
                  <c:v>43.075294467164227</c:v>
                </c:pt>
                <c:pt idx="186">
                  <c:v>43.042737431820086</c:v>
                </c:pt>
                <c:pt idx="187">
                  <c:v>43.010183882772949</c:v>
                </c:pt>
                <c:pt idx="188">
                  <c:v>42.977633530960105</c:v>
                </c:pt>
                <c:pt idx="189">
                  <c:v>42.945086111184501</c:v>
                </c:pt>
                <c:pt idx="190">
                  <c:v>42.912541380154806</c:v>
                </c:pt>
                <c:pt idx="191">
                  <c:v>42.879999114685276</c:v>
                </c:pt>
                <c:pt idx="192">
                  <c:v>42.847459110042557</c:v>
                </c:pt>
                <c:pt idx="193">
                  <c:v>42.814921178427525</c:v>
                </c:pt>
                <c:pt idx="194">
                  <c:v>42.782385147581223</c:v>
                </c:pt>
                <c:pt idx="195">
                  <c:v>42.749850859504896</c:v>
                </c:pt>
                <c:pt idx="196">
                  <c:v>42.717318169284844</c:v>
                </c:pt>
                <c:pt idx="197">
                  <c:v>42.684786944013439</c:v>
                </c:pt>
                <c:pt idx="198">
                  <c:v>42.652257061798842</c:v>
                </c:pt>
                <c:pt idx="199">
                  <c:v>42.619728410855764</c:v>
                </c:pt>
                <c:pt idx="200">
                  <c:v>42.587200888670942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3776"/>
        <c:axId val="198774168"/>
      </c:scatterChart>
      <c:valAx>
        <c:axId val="198773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8774168"/>
        <c:crosses val="autoZero"/>
        <c:crossBetween val="midCat"/>
      </c:valAx>
      <c:valAx>
        <c:axId val="198774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877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57.545499999999997</c:v>
                </c:pt>
                <c:pt idx="1">
                  <c:v>58.290900000000001</c:v>
                </c:pt>
                <c:pt idx="2">
                  <c:v>56.945500000000003</c:v>
                </c:pt>
                <c:pt idx="3">
                  <c:v>57.781799999999997</c:v>
                </c:pt>
                <c:pt idx="4">
                  <c:v>58.6</c:v>
                </c:pt>
                <c:pt idx="5">
                  <c:v>57.763599999999997</c:v>
                </c:pt>
                <c:pt idx="6">
                  <c:v>57.6</c:v>
                </c:pt>
                <c:pt idx="7">
                  <c:v>58.763599999999997</c:v>
                </c:pt>
                <c:pt idx="8">
                  <c:v>57.7455</c:v>
                </c:pt>
                <c:pt idx="9">
                  <c:v>58.072699999999998</c:v>
                </c:pt>
                <c:pt idx="10">
                  <c:v>57.527299999999997</c:v>
                </c:pt>
                <c:pt idx="11">
                  <c:v>57.145499999999998</c:v>
                </c:pt>
                <c:pt idx="12">
                  <c:v>58.381799999999998</c:v>
                </c:pt>
                <c:pt idx="13">
                  <c:v>57.381799999999998</c:v>
                </c:pt>
                <c:pt idx="14">
                  <c:v>59.054499999999997</c:v>
                </c:pt>
                <c:pt idx="15">
                  <c:v>56.690899999999999</c:v>
                </c:pt>
                <c:pt idx="16">
                  <c:v>57.054499999999997</c:v>
                </c:pt>
                <c:pt idx="17">
                  <c:v>58.090899999999998</c:v>
                </c:pt>
                <c:pt idx="18">
                  <c:v>56.563600000000001</c:v>
                </c:pt>
                <c:pt idx="19">
                  <c:v>55.309100000000001</c:v>
                </c:pt>
                <c:pt idx="20">
                  <c:v>56.236400000000003</c:v>
                </c:pt>
                <c:pt idx="21">
                  <c:v>58.618200000000002</c:v>
                </c:pt>
                <c:pt idx="22">
                  <c:v>58.0364</c:v>
                </c:pt>
                <c:pt idx="23">
                  <c:v>57.545499999999997</c:v>
                </c:pt>
                <c:pt idx="24">
                  <c:v>58.7455</c:v>
                </c:pt>
                <c:pt idx="25">
                  <c:v>58.454500000000003</c:v>
                </c:pt>
                <c:pt idx="26">
                  <c:v>57.090899999999998</c:v>
                </c:pt>
                <c:pt idx="27">
                  <c:v>57.290900000000001</c:v>
                </c:pt>
                <c:pt idx="28">
                  <c:v>57.872700000000002</c:v>
                </c:pt>
                <c:pt idx="29">
                  <c:v>58.563600000000001</c:v>
                </c:pt>
                <c:pt idx="30">
                  <c:v>59.927300000000002</c:v>
                </c:pt>
                <c:pt idx="31">
                  <c:v>58.418199999999999</c:v>
                </c:pt>
                <c:pt idx="32">
                  <c:v>58.418199999999999</c:v>
                </c:pt>
                <c:pt idx="33">
                  <c:v>58.872700000000002</c:v>
                </c:pt>
                <c:pt idx="34">
                  <c:v>59.763599999999997</c:v>
                </c:pt>
                <c:pt idx="35">
                  <c:v>58.9636</c:v>
                </c:pt>
                <c:pt idx="36">
                  <c:v>58.945500000000003</c:v>
                </c:pt>
                <c:pt idx="37">
                  <c:v>60.527299999999997</c:v>
                </c:pt>
                <c:pt idx="38">
                  <c:v>59.8</c:v>
                </c:pt>
                <c:pt idx="39">
                  <c:v>61.490900000000003</c:v>
                </c:pt>
                <c:pt idx="40">
                  <c:v>61.454500000000003</c:v>
                </c:pt>
                <c:pt idx="41">
                  <c:v>62.890900000000002</c:v>
                </c:pt>
                <c:pt idx="42">
                  <c:v>64.709100000000007</c:v>
                </c:pt>
                <c:pt idx="43">
                  <c:v>64.472700000000003</c:v>
                </c:pt>
                <c:pt idx="44">
                  <c:v>65.672700000000006</c:v>
                </c:pt>
                <c:pt idx="45">
                  <c:v>66.345500000000001</c:v>
                </c:pt>
                <c:pt idx="46">
                  <c:v>68.781800000000004</c:v>
                </c:pt>
                <c:pt idx="47">
                  <c:v>70.599999999999994</c:v>
                </c:pt>
                <c:pt idx="48">
                  <c:v>74.363600000000005</c:v>
                </c:pt>
                <c:pt idx="49">
                  <c:v>78.472700000000003</c:v>
                </c:pt>
                <c:pt idx="50">
                  <c:v>82.509100000000004</c:v>
                </c:pt>
                <c:pt idx="51">
                  <c:v>89.381799999999998</c:v>
                </c:pt>
                <c:pt idx="52">
                  <c:v>95.8</c:v>
                </c:pt>
                <c:pt idx="53">
                  <c:v>104.01819999999999</c:v>
                </c:pt>
                <c:pt idx="54">
                  <c:v>112.5091</c:v>
                </c:pt>
                <c:pt idx="55">
                  <c:v>121.4182</c:v>
                </c:pt>
                <c:pt idx="56">
                  <c:v>129.7818</c:v>
                </c:pt>
                <c:pt idx="57">
                  <c:v>136.67269999999999</c:v>
                </c:pt>
                <c:pt idx="58">
                  <c:v>140.72730000000001</c:v>
                </c:pt>
                <c:pt idx="59">
                  <c:v>144.8364</c:v>
                </c:pt>
                <c:pt idx="60">
                  <c:v>147.4545</c:v>
                </c:pt>
                <c:pt idx="61">
                  <c:v>145.98179999999999</c:v>
                </c:pt>
                <c:pt idx="62">
                  <c:v>142.58179999999999</c:v>
                </c:pt>
                <c:pt idx="63">
                  <c:v>136.87270000000001</c:v>
                </c:pt>
                <c:pt idx="64">
                  <c:v>126.1455</c:v>
                </c:pt>
                <c:pt idx="65">
                  <c:v>105.87269999999999</c:v>
                </c:pt>
                <c:pt idx="66">
                  <c:v>75.818200000000004</c:v>
                </c:pt>
                <c:pt idx="67">
                  <c:v>65.254499999999993</c:v>
                </c:pt>
                <c:pt idx="68">
                  <c:v>63.8</c:v>
                </c:pt>
                <c:pt idx="69">
                  <c:v>65.109099999999998</c:v>
                </c:pt>
                <c:pt idx="70">
                  <c:v>68.2727</c:v>
                </c:pt>
                <c:pt idx="71">
                  <c:v>72.290899999999993</c:v>
                </c:pt>
                <c:pt idx="72">
                  <c:v>75.400000000000006</c:v>
                </c:pt>
                <c:pt idx="73">
                  <c:v>81.218199999999996</c:v>
                </c:pt>
                <c:pt idx="74">
                  <c:v>86.654499999999999</c:v>
                </c:pt>
                <c:pt idx="75">
                  <c:v>94.327299999999994</c:v>
                </c:pt>
                <c:pt idx="76">
                  <c:v>100.7636</c:v>
                </c:pt>
                <c:pt idx="77">
                  <c:v>106.67270000000001</c:v>
                </c:pt>
                <c:pt idx="78">
                  <c:v>109.4909</c:v>
                </c:pt>
                <c:pt idx="79">
                  <c:v>113.0364</c:v>
                </c:pt>
                <c:pt idx="80">
                  <c:v>114.5455</c:v>
                </c:pt>
                <c:pt idx="81">
                  <c:v>111.9091</c:v>
                </c:pt>
                <c:pt idx="82">
                  <c:v>105.9091</c:v>
                </c:pt>
                <c:pt idx="83">
                  <c:v>93.781800000000004</c:v>
                </c:pt>
                <c:pt idx="84">
                  <c:v>72.909099999999995</c:v>
                </c:pt>
                <c:pt idx="85">
                  <c:v>58.818199999999997</c:v>
                </c:pt>
                <c:pt idx="86">
                  <c:v>56.327300000000001</c:v>
                </c:pt>
                <c:pt idx="87">
                  <c:v>57.6</c:v>
                </c:pt>
                <c:pt idx="88">
                  <c:v>56.290900000000001</c:v>
                </c:pt>
                <c:pt idx="89">
                  <c:v>55.636400000000002</c:v>
                </c:pt>
                <c:pt idx="90">
                  <c:v>55.9818</c:v>
                </c:pt>
                <c:pt idx="91">
                  <c:v>56.145499999999998</c:v>
                </c:pt>
                <c:pt idx="92">
                  <c:v>55.781799999999997</c:v>
                </c:pt>
                <c:pt idx="93">
                  <c:v>55.054499999999997</c:v>
                </c:pt>
                <c:pt idx="94">
                  <c:v>54.509099999999997</c:v>
                </c:pt>
                <c:pt idx="95">
                  <c:v>55.7455</c:v>
                </c:pt>
                <c:pt idx="96">
                  <c:v>55.436399999999999</c:v>
                </c:pt>
                <c:pt idx="97">
                  <c:v>55.072699999999998</c:v>
                </c:pt>
                <c:pt idx="98">
                  <c:v>55.418199999999999</c:v>
                </c:pt>
                <c:pt idx="99">
                  <c:v>55.2727</c:v>
                </c:pt>
                <c:pt idx="100">
                  <c:v>55.0364</c:v>
                </c:pt>
                <c:pt idx="101">
                  <c:v>56.109099999999998</c:v>
                </c:pt>
                <c:pt idx="102">
                  <c:v>54.8</c:v>
                </c:pt>
                <c:pt idx="103">
                  <c:v>55.0182</c:v>
                </c:pt>
                <c:pt idx="104">
                  <c:v>55.0364</c:v>
                </c:pt>
                <c:pt idx="105">
                  <c:v>55.236400000000003</c:v>
                </c:pt>
                <c:pt idx="106">
                  <c:v>55.854500000000002</c:v>
                </c:pt>
                <c:pt idx="107">
                  <c:v>54.7455</c:v>
                </c:pt>
                <c:pt idx="108">
                  <c:v>56.563600000000001</c:v>
                </c:pt>
                <c:pt idx="109">
                  <c:v>55.945500000000003</c:v>
                </c:pt>
                <c:pt idx="110">
                  <c:v>56.654499999999999</c:v>
                </c:pt>
                <c:pt idx="111">
                  <c:v>57.327300000000001</c:v>
                </c:pt>
                <c:pt idx="112">
                  <c:v>57.090899999999998</c:v>
                </c:pt>
                <c:pt idx="113">
                  <c:v>55.836399999999998</c:v>
                </c:pt>
                <c:pt idx="114">
                  <c:v>55</c:v>
                </c:pt>
                <c:pt idx="115">
                  <c:v>55.836399999999998</c:v>
                </c:pt>
                <c:pt idx="116">
                  <c:v>55.163600000000002</c:v>
                </c:pt>
                <c:pt idx="117">
                  <c:v>53.163600000000002</c:v>
                </c:pt>
                <c:pt idx="118">
                  <c:v>54.636400000000002</c:v>
                </c:pt>
                <c:pt idx="119">
                  <c:v>54.181800000000003</c:v>
                </c:pt>
                <c:pt idx="120">
                  <c:v>53.327300000000001</c:v>
                </c:pt>
                <c:pt idx="121">
                  <c:v>52.854500000000002</c:v>
                </c:pt>
                <c:pt idx="122">
                  <c:v>54.327300000000001</c:v>
                </c:pt>
                <c:pt idx="123">
                  <c:v>52.927300000000002</c:v>
                </c:pt>
                <c:pt idx="124">
                  <c:v>53.7273</c:v>
                </c:pt>
                <c:pt idx="125">
                  <c:v>53.363599999999998</c:v>
                </c:pt>
                <c:pt idx="126">
                  <c:v>53.418199999999999</c:v>
                </c:pt>
                <c:pt idx="127">
                  <c:v>52.218200000000003</c:v>
                </c:pt>
                <c:pt idx="128">
                  <c:v>52.909100000000002</c:v>
                </c:pt>
                <c:pt idx="129">
                  <c:v>52.436399999999999</c:v>
                </c:pt>
                <c:pt idx="130">
                  <c:v>54</c:v>
                </c:pt>
                <c:pt idx="131">
                  <c:v>53.0182</c:v>
                </c:pt>
                <c:pt idx="132">
                  <c:v>52.2727</c:v>
                </c:pt>
                <c:pt idx="133">
                  <c:v>54.2727</c:v>
                </c:pt>
                <c:pt idx="134">
                  <c:v>54.2545</c:v>
                </c:pt>
                <c:pt idx="135">
                  <c:v>54.436399999999999</c:v>
                </c:pt>
                <c:pt idx="136">
                  <c:v>53.436399999999999</c:v>
                </c:pt>
                <c:pt idx="137">
                  <c:v>54.709099999999999</c:v>
                </c:pt>
                <c:pt idx="138">
                  <c:v>53.418199999999999</c:v>
                </c:pt>
                <c:pt idx="139">
                  <c:v>54.2545</c:v>
                </c:pt>
                <c:pt idx="140">
                  <c:v>53.818199999999997</c:v>
                </c:pt>
                <c:pt idx="141">
                  <c:v>53.418199999999999</c:v>
                </c:pt>
                <c:pt idx="142">
                  <c:v>52.436399999999999</c:v>
                </c:pt>
                <c:pt idx="143">
                  <c:v>51.090899999999998</c:v>
                </c:pt>
                <c:pt idx="144">
                  <c:v>51.7455</c:v>
                </c:pt>
                <c:pt idx="145">
                  <c:v>52.836399999999998</c:v>
                </c:pt>
                <c:pt idx="146">
                  <c:v>51.090899999999998</c:v>
                </c:pt>
                <c:pt idx="147">
                  <c:v>52.436399999999999</c:v>
                </c:pt>
                <c:pt idx="148">
                  <c:v>51.218200000000003</c:v>
                </c:pt>
                <c:pt idx="149">
                  <c:v>51.763599999999997</c:v>
                </c:pt>
                <c:pt idx="150">
                  <c:v>53.072699999999998</c:v>
                </c:pt>
                <c:pt idx="151">
                  <c:v>51.636400000000002</c:v>
                </c:pt>
                <c:pt idx="152">
                  <c:v>52.509099999999997</c:v>
                </c:pt>
                <c:pt idx="153">
                  <c:v>51.145499999999998</c:v>
                </c:pt>
                <c:pt idx="154">
                  <c:v>52.309100000000001</c:v>
                </c:pt>
                <c:pt idx="155">
                  <c:v>51.418199999999999</c:v>
                </c:pt>
                <c:pt idx="156">
                  <c:v>52.163600000000002</c:v>
                </c:pt>
                <c:pt idx="157">
                  <c:v>51.436399999999999</c:v>
                </c:pt>
                <c:pt idx="158">
                  <c:v>52.872700000000002</c:v>
                </c:pt>
                <c:pt idx="159">
                  <c:v>51.2545</c:v>
                </c:pt>
                <c:pt idx="160">
                  <c:v>53.290900000000001</c:v>
                </c:pt>
                <c:pt idx="161">
                  <c:v>51.636400000000002</c:v>
                </c:pt>
                <c:pt idx="162">
                  <c:v>51.381799999999998</c:v>
                </c:pt>
                <c:pt idx="163">
                  <c:v>51.927300000000002</c:v>
                </c:pt>
                <c:pt idx="164">
                  <c:v>50.6</c:v>
                </c:pt>
                <c:pt idx="165">
                  <c:v>51.509099999999997</c:v>
                </c:pt>
                <c:pt idx="166">
                  <c:v>51.4</c:v>
                </c:pt>
                <c:pt idx="167">
                  <c:v>52.054499999999997</c:v>
                </c:pt>
                <c:pt idx="168">
                  <c:v>51.7455</c:v>
                </c:pt>
                <c:pt idx="169">
                  <c:v>51.181800000000003</c:v>
                </c:pt>
                <c:pt idx="170">
                  <c:v>51.545499999999997</c:v>
                </c:pt>
                <c:pt idx="171">
                  <c:v>52.127299999999998</c:v>
                </c:pt>
                <c:pt idx="172">
                  <c:v>52.709099999999999</c:v>
                </c:pt>
                <c:pt idx="173">
                  <c:v>51.163600000000002</c:v>
                </c:pt>
                <c:pt idx="174">
                  <c:v>51.6</c:v>
                </c:pt>
                <c:pt idx="175">
                  <c:v>50.890900000000002</c:v>
                </c:pt>
                <c:pt idx="176">
                  <c:v>51.418199999999999</c:v>
                </c:pt>
                <c:pt idx="177">
                  <c:v>51.672699999999999</c:v>
                </c:pt>
                <c:pt idx="178">
                  <c:v>50.909100000000002</c:v>
                </c:pt>
                <c:pt idx="179">
                  <c:v>51.418199999999999</c:v>
                </c:pt>
                <c:pt idx="180">
                  <c:v>50.8</c:v>
                </c:pt>
                <c:pt idx="181">
                  <c:v>50.218200000000003</c:v>
                </c:pt>
                <c:pt idx="182">
                  <c:v>51.363599999999998</c:v>
                </c:pt>
                <c:pt idx="183">
                  <c:v>51.618200000000002</c:v>
                </c:pt>
                <c:pt idx="184">
                  <c:v>51.381799999999998</c:v>
                </c:pt>
                <c:pt idx="185">
                  <c:v>50.763599999999997</c:v>
                </c:pt>
                <c:pt idx="186">
                  <c:v>50.545499999999997</c:v>
                </c:pt>
                <c:pt idx="187">
                  <c:v>51.2</c:v>
                </c:pt>
                <c:pt idx="188">
                  <c:v>51.2</c:v>
                </c:pt>
                <c:pt idx="189">
                  <c:v>50.4</c:v>
                </c:pt>
                <c:pt idx="190">
                  <c:v>51.127299999999998</c:v>
                </c:pt>
                <c:pt idx="191">
                  <c:v>51.290900000000001</c:v>
                </c:pt>
                <c:pt idx="192">
                  <c:v>50.6</c:v>
                </c:pt>
                <c:pt idx="193">
                  <c:v>51.545499999999997</c:v>
                </c:pt>
                <c:pt idx="194">
                  <c:v>51.4</c:v>
                </c:pt>
                <c:pt idx="195">
                  <c:v>49.927300000000002</c:v>
                </c:pt>
                <c:pt idx="196">
                  <c:v>51.090899999999998</c:v>
                </c:pt>
                <c:pt idx="197">
                  <c:v>50.9636</c:v>
                </c:pt>
                <c:pt idx="198">
                  <c:v>50.290900000000001</c:v>
                </c:pt>
                <c:pt idx="199">
                  <c:v>52</c:v>
                </c:pt>
                <c:pt idx="200">
                  <c:v>49.927300000000002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58.874044839909487</c:v>
                </c:pt>
                <c:pt idx="1">
                  <c:v>58.86953620277</c:v>
                </c:pt>
                <c:pt idx="2">
                  <c:v>58.865025072117909</c:v>
                </c:pt>
                <c:pt idx="3">
                  <c:v>58.860511135468457</c:v>
                </c:pt>
                <c:pt idx="4">
                  <c:v>58.855994043283964</c:v>
                </c:pt>
                <c:pt idx="5">
                  <c:v>58.851473404740311</c:v>
                </c:pt>
                <c:pt idx="6">
                  <c:v>58.846948783023294</c:v>
                </c:pt>
                <c:pt idx="7">
                  <c:v>58.842419690103483</c:v>
                </c:pt>
                <c:pt idx="8">
                  <c:v>58.83788558093368</c:v>
                </c:pt>
                <c:pt idx="9">
                  <c:v>58.833345847006328</c:v>
                </c:pt>
                <c:pt idx="10">
                  <c:v>58.828799809202387</c:v>
                </c:pt>
                <c:pt idx="11">
                  <c:v>58.824246709855473</c:v>
                </c:pt>
                <c:pt idx="12">
                  <c:v>58.819685703947627</c:v>
                </c:pt>
                <c:pt idx="13">
                  <c:v>58.815115849344124</c:v>
                </c:pt>
                <c:pt idx="14">
                  <c:v>58.810536095965311</c:v>
                </c:pt>
                <c:pt idx="15">
                  <c:v>58.805945273783188</c:v>
                </c:pt>
                <c:pt idx="16">
                  <c:v>58.80134207951879</c:v>
                </c:pt>
                <c:pt idx="17">
                  <c:v>58.796725061904247</c:v>
                </c:pt>
                <c:pt idx="18">
                  <c:v>58.792092605359628</c:v>
                </c:pt>
                <c:pt idx="19">
                  <c:v>58.78744291192065</c:v>
                </c:pt>
                <c:pt idx="20">
                  <c:v>58.782773981238478</c:v>
                </c:pt>
                <c:pt idx="21">
                  <c:v>58.778083588464348</c:v>
                </c:pt>
                <c:pt idx="22">
                  <c:v>58.773369259842873</c:v>
                </c:pt>
                <c:pt idx="23">
                  <c:v>58.768628245932788</c:v>
                </c:pt>
                <c:pt idx="24">
                  <c:v>58.763857492755101</c:v>
                </c:pt>
                <c:pt idx="25">
                  <c:v>58.759053612500324</c:v>
                </c:pt>
                <c:pt idx="26">
                  <c:v>58.754212859741543</c:v>
                </c:pt>
                <c:pt idx="27">
                  <c:v>58.749331132323903</c:v>
                </c:pt>
                <c:pt idx="28">
                  <c:v>58.744404054596146</c:v>
                </c:pt>
                <c:pt idx="29">
                  <c:v>58.739427307149747</c:v>
                </c:pt>
                <c:pt idx="30">
                  <c:v>58.734397647022107</c:v>
                </c:pt>
                <c:pt idx="31">
                  <c:v>58.729315759245459</c:v>
                </c:pt>
                <c:pt idx="32">
                  <c:v>58.724193723117935</c:v>
                </c:pt>
                <c:pt idx="33">
                  <c:v>58.719073529256868</c:v>
                </c:pt>
                <c:pt idx="34">
                  <c:v>58.714070721079509</c:v>
                </c:pt>
                <c:pt idx="35">
                  <c:v>58.709472176635053</c:v>
                </c:pt>
                <c:pt idx="36">
                  <c:v>58.705944208952957</c:v>
                </c:pt>
                <c:pt idx="37">
                  <c:v>58.704952555946832</c:v>
                </c:pt>
                <c:pt idx="38">
                  <c:v>58.709564346153755</c:v>
                </c:pt>
                <c:pt idx="39">
                  <c:v>58.725892419099672</c:v>
                </c:pt>
                <c:pt idx="40">
                  <c:v>58.765538123587831</c:v>
                </c:pt>
                <c:pt idx="41">
                  <c:v>58.849447376605845</c:v>
                </c:pt>
                <c:pt idx="42">
                  <c:v>59.013538694759276</c:v>
                </c:pt>
                <c:pt idx="43">
                  <c:v>59.316181451535471</c:v>
                </c:pt>
                <c:pt idx="44">
                  <c:v>59.84698409011002</c:v>
                </c:pt>
                <c:pt idx="45">
                  <c:v>60.735340334346894</c:v>
                </c:pt>
                <c:pt idx="46">
                  <c:v>62.155872307779958</c:v>
                </c:pt>
                <c:pt idx="47">
                  <c:v>64.326639559934307</c:v>
                </c:pt>
                <c:pt idx="48">
                  <c:v>67.495356590135557</c:v>
                </c:pt>
                <c:pt idx="49">
                  <c:v>71.909640749073006</c:v>
                </c:pt>
                <c:pt idx="50">
                  <c:v>77.770130561322731</c:v>
                </c:pt>
                <c:pt idx="51">
                  <c:v>85.170257620730297</c:v>
                </c:pt>
                <c:pt idx="52">
                  <c:v>94.032677749260557</c:v>
                </c:pt>
                <c:pt idx="53">
                  <c:v>104.05799049551983</c:v>
                </c:pt>
                <c:pt idx="54">
                  <c:v>114.70388735226268</c:v>
                </c:pt>
                <c:pt idx="55">
                  <c:v>125.21004294507846</c:v>
                </c:pt>
                <c:pt idx="56">
                  <c:v>134.67512449143294</c:v>
                </c:pt>
                <c:pt idx="57">
                  <c:v>142.17877669204574</c:v>
                </c:pt>
                <c:pt idx="58">
                  <c:v>146.92717375203233</c:v>
                </c:pt>
                <c:pt idx="59">
                  <c:v>148.39071712519331</c:v>
                </c:pt>
                <c:pt idx="60">
                  <c:v>146.40092475804784</c:v>
                </c:pt>
                <c:pt idx="61">
                  <c:v>141.18203755479519</c:v>
                </c:pt>
                <c:pt idx="62">
                  <c:v>133.30925650011739</c:v>
                </c:pt>
                <c:pt idx="63">
                  <c:v>123.60469526176334</c:v>
                </c:pt>
                <c:pt idx="64">
                  <c:v>112.99794036248034</c:v>
                </c:pt>
                <c:pt idx="65">
                  <c:v>102.3858326450603</c:v>
                </c:pt>
                <c:pt idx="66">
                  <c:v>92.524107198402334</c:v>
                </c:pt>
                <c:pt idx="67">
                  <c:v>83.973393198754593</c:v>
                </c:pt>
                <c:pt idx="68">
                  <c:v>77.106911615104011</c:v>
                </c:pt>
                <c:pt idx="69">
                  <c:v>72.169741187803666</c:v>
                </c:pt>
                <c:pt idx="70">
                  <c:v>69.361496829117755</c:v>
                </c:pt>
                <c:pt idx="71">
                  <c:v>68.898563084067135</c:v>
                </c:pt>
                <c:pt idx="72">
                  <c:v>71.006162945461099</c:v>
                </c:pt>
                <c:pt idx="73">
                  <c:v>75.806798857743786</c:v>
                </c:pt>
                <c:pt idx="74">
                  <c:v>83.118681138278234</c:v>
                </c:pt>
                <c:pt idx="75">
                  <c:v>92.245650799370594</c:v>
                </c:pt>
                <c:pt idx="76">
                  <c:v>101.89147905122049</c:v>
                </c:pt>
                <c:pt idx="77">
                  <c:v>110.31680455414781</c:v>
                </c:pt>
                <c:pt idx="78">
                  <c:v>115.75444044015238</c:v>
                </c:pt>
                <c:pt idx="79">
                  <c:v>116.94920952233447</c:v>
                </c:pt>
                <c:pt idx="80">
                  <c:v>113.58546853869899</c:v>
                </c:pt>
                <c:pt idx="81">
                  <c:v>106.39150457676521</c:v>
                </c:pt>
                <c:pt idx="82">
                  <c:v>96.865167040670414</c:v>
                </c:pt>
                <c:pt idx="83">
                  <c:v>86.755799579287014</c:v>
                </c:pt>
                <c:pt idx="84">
                  <c:v>77.543451216123884</c:v>
                </c:pt>
                <c:pt idx="85">
                  <c:v>70.120802027130807</c:v>
                </c:pt>
                <c:pt idx="86">
                  <c:v>64.748510757303222</c:v>
                </c:pt>
                <c:pt idx="87">
                  <c:v>61.217644936366185</c:v>
                </c:pt>
                <c:pt idx="88">
                  <c:v>59.088412783113839</c:v>
                </c:pt>
                <c:pt idx="89">
                  <c:v>57.892891292160279</c:v>
                </c:pt>
                <c:pt idx="90">
                  <c:v>57.250713214999571</c:v>
                </c:pt>
                <c:pt idx="91">
                  <c:v>56.902985670872873</c:v>
                </c:pt>
                <c:pt idx="92">
                  <c:v>56.696749948886428</c:v>
                </c:pt>
                <c:pt idx="93">
                  <c:v>56.55227658338432</c:v>
                </c:pt>
                <c:pt idx="94">
                  <c:v>56.432870457183519</c:v>
                </c:pt>
                <c:pt idx="95">
                  <c:v>56.324177984609946</c:v>
                </c:pt>
                <c:pt idx="96">
                  <c:v>56.222506409694432</c:v>
                </c:pt>
                <c:pt idx="97">
                  <c:v>56.129082684429342</c:v>
                </c:pt>
                <c:pt idx="98">
                  <c:v>56.047274183857589</c:v>
                </c:pt>
                <c:pt idx="99">
                  <c:v>55.980763558449134</c:v>
                </c:pt>
                <c:pt idx="100">
                  <c:v>55.931704915846225</c:v>
                </c:pt>
                <c:pt idx="101">
                  <c:v>55.898795510055649</c:v>
                </c:pt>
                <c:pt idx="102">
                  <c:v>55.875894028731366</c:v>
                </c:pt>
                <c:pt idx="103">
                  <c:v>55.852098945953763</c:v>
                </c:pt>
                <c:pt idx="104">
                  <c:v>55.813852455422897</c:v>
                </c:pt>
                <c:pt idx="105">
                  <c:v>55.748714504604663</c:v>
                </c:pt>
                <c:pt idx="106">
                  <c:v>55.649436606903429</c:v>
                </c:pt>
                <c:pt idx="107">
                  <c:v>55.516540960188621</c:v>
                </c:pt>
                <c:pt idx="108">
                  <c:v>55.358175266000103</c:v>
                </c:pt>
                <c:pt idx="109">
                  <c:v>55.187314561055146</c:v>
                </c:pt>
                <c:pt idx="110">
                  <c:v>55.017638574214857</c:v>
                </c:pt>
                <c:pt idx="111">
                  <c:v>54.859878642303677</c:v>
                </c:pt>
                <c:pt idx="112">
                  <c:v>54.719917399628265</c:v>
                </c:pt>
                <c:pt idx="113">
                  <c:v>54.598884388642759</c:v>
                </c:pt>
                <c:pt idx="114">
                  <c:v>54.494598871124595</c:v>
                </c:pt>
                <c:pt idx="115">
                  <c:v>54.40338907417452</c:v>
                </c:pt>
                <c:pt idx="116">
                  <c:v>54.321539396483217</c:v>
                </c:pt>
                <c:pt idx="117">
                  <c:v>54.246071764334495</c:v>
                </c:pt>
                <c:pt idx="118">
                  <c:v>54.174943581910313</c:v>
                </c:pt>
                <c:pt idx="119">
                  <c:v>54.106907356431101</c:v>
                </c:pt>
                <c:pt idx="120">
                  <c:v>54.041260383918633</c:v>
                </c:pt>
                <c:pt idx="121">
                  <c:v>53.97761919379284</c:v>
                </c:pt>
                <c:pt idx="122">
                  <c:v>53.91576493450512</c:v>
                </c:pt>
                <c:pt idx="123">
                  <c:v>53.85555500779806</c:v>
                </c:pt>
                <c:pt idx="124">
                  <c:v>53.796879437594697</c:v>
                </c:pt>
                <c:pt idx="125">
                  <c:v>53.739641982225379</c:v>
                </c:pt>
                <c:pt idx="126">
                  <c:v>53.683752969343487</c:v>
                </c:pt>
                <c:pt idx="127">
                  <c:v>53.629126976694835</c:v>
                </c:pt>
                <c:pt idx="128">
                  <c:v>53.57568226079394</c:v>
                </c:pt>
                <c:pt idx="129">
                  <c:v>53.523340716220225</c:v>
                </c:pt>
                <c:pt idx="130">
                  <c:v>53.472027945843614</c:v>
                </c:pt>
                <c:pt idx="131">
                  <c:v>53.42167331761631</c:v>
                </c:pt>
                <c:pt idx="132">
                  <c:v>53.37220998004647</c:v>
                </c:pt>
                <c:pt idx="133">
                  <c:v>53.323574836098686</c:v>
                </c:pt>
                <c:pt idx="134">
                  <c:v>53.275708481771133</c:v>
                </c:pt>
                <c:pt idx="135">
                  <c:v>53.228555116341894</c:v>
                </c:pt>
                <c:pt idx="136">
                  <c:v>53.182062430653737</c:v>
                </c:pt>
                <c:pt idx="137">
                  <c:v>53.136181478946483</c:v>
                </c:pt>
                <c:pt idx="138">
                  <c:v>53.090866538912067</c:v>
                </c:pt>
                <c:pt idx="139">
                  <c:v>53.046074963893332</c:v>
                </c:pt>
                <c:pt idx="140">
                  <c:v>53.001767030479925</c:v>
                </c:pt>
                <c:pt idx="141">
                  <c:v>52.957905784170705</c:v>
                </c:pt>
                <c:pt idx="142">
                  <c:v>52.914456885266119</c:v>
                </c:pt>
                <c:pt idx="143">
                  <c:v>52.871388456718208</c:v>
                </c:pt>
                <c:pt idx="144">
                  <c:v>52.828670935294433</c:v>
                </c:pt>
                <c:pt idx="145">
                  <c:v>52.786276927096893</c:v>
                </c:pt>
                <c:pt idx="146">
                  <c:v>52.744181068213429</c:v>
                </c:pt>
                <c:pt idx="147">
                  <c:v>52.702359891056801</c:v>
                </c:pt>
                <c:pt idx="148">
                  <c:v>52.660791696765259</c:v>
                </c:pt>
                <c:pt idx="149">
                  <c:v>52.619456433888139</c:v>
                </c:pt>
                <c:pt idx="150">
                  <c:v>52.578335583458617</c:v>
                </c:pt>
                <c:pt idx="151">
                  <c:v>52.53741205045808</c:v>
                </c:pt>
                <c:pt idx="152">
                  <c:v>52.496670061599538</c:v>
                </c:pt>
                <c:pt idx="153">
                  <c:v>52.45609506929712</c:v>
                </c:pt>
                <c:pt idx="154">
                  <c:v>52.415673661643105</c:v>
                </c:pt>
                <c:pt idx="155">
                  <c:v>52.375393478179745</c:v>
                </c:pt>
                <c:pt idx="156">
                  <c:v>52.335243131229127</c:v>
                </c:pt>
                <c:pt idx="157">
                  <c:v>52.295212132528285</c:v>
                </c:pt>
                <c:pt idx="158">
                  <c:v>52.255290824906865</c:v>
                </c:pt>
                <c:pt idx="159">
                  <c:v>52.215470318740735</c:v>
                </c:pt>
                <c:pt idx="160">
                  <c:v>52.175742432914404</c:v>
                </c:pt>
                <c:pt idx="161">
                  <c:v>52.136099640028547</c:v>
                </c:pt>
                <c:pt idx="162">
                  <c:v>52.096535015594519</c:v>
                </c:pt>
                <c:pt idx="163">
                  <c:v>52.057042190965156</c:v>
                </c:pt>
                <c:pt idx="164">
                  <c:v>52.017615309760615</c:v>
                </c:pt>
                <c:pt idx="165">
                  <c:v>51.978248987557613</c:v>
                </c:pt>
                <c:pt idx="166">
                  <c:v>51.9389382746213</c:v>
                </c:pt>
                <c:pt idx="167">
                  <c:v>51.899678621469953</c:v>
                </c:pt>
                <c:pt idx="168">
                  <c:v>51.860465847074067</c:v>
                </c:pt>
                <c:pt idx="169">
                  <c:v>51.821296109502349</c:v>
                </c:pt>
                <c:pt idx="170">
                  <c:v>51.782165878838349</c:v>
                </c:pt>
                <c:pt idx="171">
                  <c:v>51.743071912202304</c:v>
                </c:pt>
                <c:pt idx="172">
                  <c:v>51.704011230722969</c:v>
                </c:pt>
                <c:pt idx="173">
                  <c:v>51.664981098314591</c:v>
                </c:pt>
                <c:pt idx="174">
                  <c:v>51.625979002123714</c:v>
                </c:pt>
                <c:pt idx="175">
                  <c:v>51.587002634519472</c:v>
                </c:pt>
                <c:pt idx="176">
                  <c:v>51.548049876510255</c:v>
                </c:pt>
                <c:pt idx="177">
                  <c:v>51.509118782477294</c:v>
                </c:pt>
                <c:pt idx="178">
                  <c:v>51.470207566124039</c:v>
                </c:pt>
                <c:pt idx="179">
                  <c:v>51.431314587547057</c:v>
                </c:pt>
                <c:pt idx="180">
                  <c:v>51.392438341341439</c:v>
                </c:pt>
                <c:pt idx="181">
                  <c:v>51.353577445659859</c:v>
                </c:pt>
                <c:pt idx="182">
                  <c:v>51.314730632150528</c:v>
                </c:pt>
                <c:pt idx="183">
                  <c:v>51.27589673670505</c:v>
                </c:pt>
                <c:pt idx="184">
                  <c:v>51.237074690952049</c:v>
                </c:pt>
                <c:pt idx="185">
                  <c:v>51.198263514437727</c:v>
                </c:pt>
                <c:pt idx="186">
                  <c:v>51.159462307438702</c:v>
                </c:pt>
                <c:pt idx="187">
                  <c:v>51.12067024435688</c:v>
                </c:pt>
                <c:pt idx="188">
                  <c:v>51.081886567649832</c:v>
                </c:pt>
                <c:pt idx="189">
                  <c:v>51.043110582253995</c:v>
                </c:pt>
                <c:pt idx="190">
                  <c:v>51.004341650461086</c:v>
                </c:pt>
                <c:pt idx="191">
                  <c:v>50.965579187211418</c:v>
                </c:pt>
                <c:pt idx="192">
                  <c:v>50.926822655770529</c:v>
                </c:pt>
                <c:pt idx="193">
                  <c:v>50.888071563758352</c:v>
                </c:pt>
                <c:pt idx="194">
                  <c:v>50.849325459502396</c:v>
                </c:pt>
                <c:pt idx="195">
                  <c:v>50.810583928688715</c:v>
                </c:pt>
                <c:pt idx="196">
                  <c:v>50.771846591286767</c:v>
                </c:pt>
                <c:pt idx="197">
                  <c:v>50.73311309872571</c:v>
                </c:pt>
                <c:pt idx="198">
                  <c:v>50.694383131301983</c:v>
                </c:pt>
                <c:pt idx="199">
                  <c:v>50.655656395799234</c:v>
                </c:pt>
                <c:pt idx="200">
                  <c:v>50.616932623303406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58.874044839909487</c:v>
                </c:pt>
                <c:pt idx="1">
                  <c:v>58.86953620277</c:v>
                </c:pt>
                <c:pt idx="2">
                  <c:v>58.865025072117909</c:v>
                </c:pt>
                <c:pt idx="3">
                  <c:v>58.860511135468457</c:v>
                </c:pt>
                <c:pt idx="4">
                  <c:v>58.855994043283964</c:v>
                </c:pt>
                <c:pt idx="5">
                  <c:v>58.851473404740311</c:v>
                </c:pt>
                <c:pt idx="6">
                  <c:v>58.846948783023294</c:v>
                </c:pt>
                <c:pt idx="7">
                  <c:v>58.842419690103483</c:v>
                </c:pt>
                <c:pt idx="8">
                  <c:v>58.83788558093368</c:v>
                </c:pt>
                <c:pt idx="9">
                  <c:v>58.833345847006328</c:v>
                </c:pt>
                <c:pt idx="10">
                  <c:v>58.828799809202387</c:v>
                </c:pt>
                <c:pt idx="11">
                  <c:v>58.824246709855473</c:v>
                </c:pt>
                <c:pt idx="12">
                  <c:v>58.819685703947627</c:v>
                </c:pt>
                <c:pt idx="13">
                  <c:v>58.815115849344124</c:v>
                </c:pt>
                <c:pt idx="14">
                  <c:v>58.810536095965311</c:v>
                </c:pt>
                <c:pt idx="15">
                  <c:v>58.80594527378318</c:v>
                </c:pt>
                <c:pt idx="16">
                  <c:v>58.801342079518761</c:v>
                </c:pt>
                <c:pt idx="17">
                  <c:v>58.796725061904105</c:v>
                </c:pt>
                <c:pt idx="18">
                  <c:v>58.792092605358924</c:v>
                </c:pt>
                <c:pt idx="19">
                  <c:v>58.787442911917282</c:v>
                </c:pt>
                <c:pt idx="20">
                  <c:v>58.782773981222931</c:v>
                </c:pt>
                <c:pt idx="21">
                  <c:v>58.778083588395347</c:v>
                </c:pt>
                <c:pt idx="22">
                  <c:v>58.77336925954824</c:v>
                </c:pt>
                <c:pt idx="23">
                  <c:v>58.768628244722585</c:v>
                </c:pt>
                <c:pt idx="24">
                  <c:v>58.763857487973304</c:v>
                </c:pt>
                <c:pt idx="25">
                  <c:v>58.759053594325096</c:v>
                </c:pt>
                <c:pt idx="26">
                  <c:v>58.754212793286882</c:v>
                </c:pt>
                <c:pt idx="27">
                  <c:v>58.749330898586976</c:v>
                </c:pt>
                <c:pt idx="28">
                  <c:v>58.744403263761747</c:v>
                </c:pt>
                <c:pt idx="29">
                  <c:v>58.739424733199584</c:v>
                </c:pt>
                <c:pt idx="30">
                  <c:v>58.734389588209311</c:v>
                </c:pt>
                <c:pt idx="31">
                  <c:v>58.729291487648418</c:v>
                </c:pt>
                <c:pt idx="32">
                  <c:v>58.72412340261122</c:v>
                </c:pt>
                <c:pt idx="33">
                  <c:v>58.718877544640975</c:v>
                </c:pt>
                <c:pt idx="34">
                  <c:v>58.713545286894188</c:v>
                </c:pt>
                <c:pt idx="35">
                  <c:v>58.7081170776489</c:v>
                </c:pt>
                <c:pt idx="36">
                  <c:v>58.702582345514848</c:v>
                </c:pt>
                <c:pt idx="37">
                  <c:v>58.696929395670281</c:v>
                </c:pt>
                <c:pt idx="38">
                  <c:v>58.691145296422384</c:v>
                </c:pt>
                <c:pt idx="39">
                  <c:v>58.685215755364425</c:v>
                </c:pt>
                <c:pt idx="40">
                  <c:v>58.679124984387705</c:v>
                </c:pt>
                <c:pt idx="41">
                  <c:v>58.672855552800563</c:v>
                </c:pt>
                <c:pt idx="42">
                  <c:v>58.666388227814871</c:v>
                </c:pt>
                <c:pt idx="43">
                  <c:v>58.659701801685728</c:v>
                </c:pt>
                <c:pt idx="44">
                  <c:v>58.652772904836681</c:v>
                </c:pt>
                <c:pt idx="45">
                  <c:v>58.645575804377714</c:v>
                </c:pt>
                <c:pt idx="46">
                  <c:v>58.638082187530706</c:v>
                </c:pt>
                <c:pt idx="47">
                  <c:v>58.630260929626672</c:v>
                </c:pt>
                <c:pt idx="48">
                  <c:v>58.622077846538161</c:v>
                </c:pt>
                <c:pt idx="49">
                  <c:v>58.613495431669243</c:v>
                </c:pt>
                <c:pt idx="50">
                  <c:v>58.604472577955718</c:v>
                </c:pt>
                <c:pt idx="51">
                  <c:v>58.594964285741987</c:v>
                </c:pt>
                <c:pt idx="52">
                  <c:v>58.584921357912165</c:v>
                </c:pt>
                <c:pt idx="53">
                  <c:v>58.574290084276633</c:v>
                </c:pt>
                <c:pt idx="54">
                  <c:v>58.563011917966151</c:v>
                </c:pt>
                <c:pt idx="55">
                  <c:v>58.551023147480095</c:v>
                </c:pt>
                <c:pt idx="56">
                  <c:v>58.538254569088743</c:v>
                </c:pt>
                <c:pt idx="57">
                  <c:v>58.524631165513682</c:v>
                </c:pt>
                <c:pt idx="58">
                  <c:v>58.510071798218434</c:v>
                </c:pt>
                <c:pt idx="59">
                  <c:v>58.494488922235419</c:v>
                </c:pt>
                <c:pt idx="60">
                  <c:v>58.477788334236571</c:v>
                </c:pt>
                <c:pt idx="61">
                  <c:v>58.459868966508232</c:v>
                </c:pt>
                <c:pt idx="62">
                  <c:v>58.440622741592577</c:v>
                </c:pt>
                <c:pt idx="63">
                  <c:v>58.419934504561219</c:v>
                </c:pt>
                <c:pt idx="64">
                  <c:v>58.397682052127493</c:v>
                </c:pt>
                <c:pt idx="65">
                  <c:v>58.373736279986247</c:v>
                </c:pt>
                <c:pt idx="66">
                  <c:v>58.347961471769004</c:v>
                </c:pt>
                <c:pt idx="67">
                  <c:v>58.320215754655798</c:v>
                </c:pt>
                <c:pt idx="68">
                  <c:v>58.290351747791831</c:v>
                </c:pt>
                <c:pt idx="69">
                  <c:v>58.258217429978096</c:v>
                </c:pt>
                <c:pt idx="70">
                  <c:v>58.223657252364667</c:v>
                </c:pt>
                <c:pt idx="71">
                  <c:v>58.186513519770116</c:v>
                </c:pt>
                <c:pt idx="72">
                  <c:v>58.146628060464273</c:v>
                </c:pt>
                <c:pt idx="73">
                  <c:v>58.103844198477169</c:v>
                </c:pt>
                <c:pt idx="74">
                  <c:v>58.058009034465883</c:v>
                </c:pt>
                <c:pt idx="75">
                  <c:v>58.00897603069501</c:v>
                </c:pt>
                <c:pt idx="76">
                  <c:v>57.956607882702009</c:v>
                </c:pt>
                <c:pt idx="77">
                  <c:v>57.900779644840611</c:v>
                </c:pt>
                <c:pt idx="78">
                  <c:v>57.841382059467684</c:v>
                </c:pt>
                <c:pt idx="79">
                  <c:v>57.778325020680704</c:v>
                </c:pt>
                <c:pt idx="80">
                  <c:v>57.711541084144883</c:v>
                </c:pt>
                <c:pt idx="81">
                  <c:v>57.64098891589876</c:v>
                </c:pt>
                <c:pt idx="82">
                  <c:v>57.56665655659269</c:v>
                </c:pt>
                <c:pt idx="83">
                  <c:v>57.488564365083079</c:v>
                </c:pt>
                <c:pt idx="84">
                  <c:v>57.406767498428749</c:v>
                </c:pt>
                <c:pt idx="85">
                  <c:v>57.321357785751985</c:v>
                </c:pt>
                <c:pt idx="86">
                  <c:v>57.232464862454734</c:v>
                </c:pt>
                <c:pt idx="87">
                  <c:v>57.140256449702072</c:v>
                </c:pt>
                <c:pt idx="88">
                  <c:v>57.044937691946892</c:v>
                </c:pt>
                <c:pt idx="89">
                  <c:v>56.946749501740378</c:v>
                </c:pt>
                <c:pt idx="90">
                  <c:v>56.845965904391221</c:v>
                </c:pt>
                <c:pt idx="91">
                  <c:v>56.742890422574327</c:v>
                </c:pt>
                <c:pt idx="92">
                  <c:v>56.637851589441652</c:v>
                </c:pt>
                <c:pt idx="93">
                  <c:v>56.531197724471973</c:v>
                </c:pt>
                <c:pt idx="94">
                  <c:v>56.42329114554316</c:v>
                </c:pt>
                <c:pt idx="95">
                  <c:v>56.314502020273075</c:v>
                </c:pt>
                <c:pt idx="96">
                  <c:v>56.205202077111814</c:v>
                </c:pt>
                <c:pt idx="97">
                  <c:v>56.095758400635773</c:v>
                </c:pt>
                <c:pt idx="98">
                  <c:v>55.986527525891375</c:v>
                </c:pt>
                <c:pt idx="99">
                  <c:v>55.877850024601898</c:v>
                </c:pt>
                <c:pt idx="100">
                  <c:v>55.770045743786234</c:v>
                </c:pt>
                <c:pt idx="101">
                  <c:v>55.663409817822355</c:v>
                </c:pt>
                <c:pt idx="102">
                  <c:v>55.55820953160071</c:v>
                </c:pt>
                <c:pt idx="103">
                  <c:v>55.454682068557268</c:v>
                </c:pt>
                <c:pt idx="104">
                  <c:v>55.353033136125134</c:v>
                </c:pt>
                <c:pt idx="105">
                  <c:v>55.253436424983107</c:v>
                </c:pt>
                <c:pt idx="106">
                  <c:v>55.15603382913978</c:v>
                </c:pt>
                <c:pt idx="107">
                  <c:v>55.06093633230747</c:v>
                </c:pt>
                <c:pt idx="108">
                  <c:v>54.96822545237017</c:v>
                </c:pt>
                <c:pt idx="109">
                  <c:v>54.87795512957954</c:v>
                </c:pt>
                <c:pt idx="110">
                  <c:v>54.790153944498208</c:v>
                </c:pt>
                <c:pt idx="111">
                  <c:v>54.70482755742956</c:v>
                </c:pt>
                <c:pt idx="112">
                  <c:v>54.621961270778428</c:v>
                </c:pt>
                <c:pt idx="113">
                  <c:v>54.541522628139973</c:v>
                </c:pt>
                <c:pt idx="114">
                  <c:v>54.463463977694182</c:v>
                </c:pt>
                <c:pt idx="115">
                  <c:v>54.387724941650667</c:v>
                </c:pt>
                <c:pt idx="116">
                  <c:v>54.314234747225946</c:v>
                </c:pt>
                <c:pt idx="117">
                  <c:v>54.242914387342836</c:v>
                </c:pt>
                <c:pt idx="118">
                  <c:v>54.173678590531338</c:v>
                </c:pt>
                <c:pt idx="119">
                  <c:v>54.106437589171648</c:v>
                </c:pt>
                <c:pt idx="120">
                  <c:v>54.041098683189482</c:v>
                </c:pt>
                <c:pt idx="121">
                  <c:v>53.977567602636171</c:v>
                </c:pt>
                <c:pt idx="122">
                  <c:v>53.915749677383609</c:v>
                </c:pt>
                <c:pt idx="123">
                  <c:v>53.855550825605754</c:v>
                </c:pt>
                <c:pt idx="124">
                  <c:v>53.796878374995593</c:v>
                </c:pt>
                <c:pt idx="125">
                  <c:v>53.739641731978338</c:v>
                </c:pt>
                <c:pt idx="126">
                  <c:v>53.683752914717097</c:v>
                </c:pt>
                <c:pt idx="127">
                  <c:v>53.629126965642094</c:v>
                </c:pt>
                <c:pt idx="128">
                  <c:v>53.575682258721073</c:v>
                </c:pt>
                <c:pt idx="129">
                  <c:v>53.523340715859888</c:v>
                </c:pt>
                <c:pt idx="130">
                  <c:v>53.472027945785555</c:v>
                </c:pt>
                <c:pt idx="131">
                  <c:v>53.421673317607642</c:v>
                </c:pt>
                <c:pt idx="132">
                  <c:v>53.37220998004527</c:v>
                </c:pt>
                <c:pt idx="133">
                  <c:v>53.32357483609853</c:v>
                </c:pt>
                <c:pt idx="134">
                  <c:v>53.275708481771112</c:v>
                </c:pt>
                <c:pt idx="135">
                  <c:v>53.228555116341894</c:v>
                </c:pt>
                <c:pt idx="136">
                  <c:v>53.182062430653737</c:v>
                </c:pt>
                <c:pt idx="137">
                  <c:v>53.136181478946483</c:v>
                </c:pt>
                <c:pt idx="138">
                  <c:v>53.090866538912067</c:v>
                </c:pt>
                <c:pt idx="139">
                  <c:v>53.046074963893332</c:v>
                </c:pt>
                <c:pt idx="140">
                  <c:v>53.001767030479925</c:v>
                </c:pt>
                <c:pt idx="141">
                  <c:v>52.957905784170705</c:v>
                </c:pt>
                <c:pt idx="142">
                  <c:v>52.914456885266119</c:v>
                </c:pt>
                <c:pt idx="143">
                  <c:v>52.871388456718208</c:v>
                </c:pt>
                <c:pt idx="144">
                  <c:v>52.828670935294433</c:v>
                </c:pt>
                <c:pt idx="145">
                  <c:v>52.786276927096893</c:v>
                </c:pt>
                <c:pt idx="146">
                  <c:v>52.744181068213429</c:v>
                </c:pt>
                <c:pt idx="147">
                  <c:v>52.702359891056801</c:v>
                </c:pt>
                <c:pt idx="148">
                  <c:v>52.660791696765259</c:v>
                </c:pt>
                <c:pt idx="149">
                  <c:v>52.619456433888139</c:v>
                </c:pt>
                <c:pt idx="150">
                  <c:v>52.578335583458617</c:v>
                </c:pt>
                <c:pt idx="151">
                  <c:v>52.53741205045808</c:v>
                </c:pt>
                <c:pt idx="152">
                  <c:v>52.496670061599538</c:v>
                </c:pt>
                <c:pt idx="153">
                  <c:v>52.45609506929712</c:v>
                </c:pt>
                <c:pt idx="154">
                  <c:v>52.415673661643105</c:v>
                </c:pt>
                <c:pt idx="155">
                  <c:v>52.375393478179745</c:v>
                </c:pt>
                <c:pt idx="156">
                  <c:v>52.335243131229127</c:v>
                </c:pt>
                <c:pt idx="157">
                  <c:v>52.295212132528285</c:v>
                </c:pt>
                <c:pt idx="158">
                  <c:v>52.255290824906865</c:v>
                </c:pt>
                <c:pt idx="159">
                  <c:v>52.215470318740735</c:v>
                </c:pt>
                <c:pt idx="160">
                  <c:v>52.175742432914404</c:v>
                </c:pt>
                <c:pt idx="161">
                  <c:v>52.136099640028547</c:v>
                </c:pt>
                <c:pt idx="162">
                  <c:v>52.096535015594519</c:v>
                </c:pt>
                <c:pt idx="163">
                  <c:v>52.057042190965156</c:v>
                </c:pt>
                <c:pt idx="164">
                  <c:v>52.017615309760615</c:v>
                </c:pt>
                <c:pt idx="165">
                  <c:v>51.978248987557613</c:v>
                </c:pt>
                <c:pt idx="166">
                  <c:v>51.9389382746213</c:v>
                </c:pt>
                <c:pt idx="167">
                  <c:v>51.899678621469953</c:v>
                </c:pt>
                <c:pt idx="168">
                  <c:v>51.860465847074067</c:v>
                </c:pt>
                <c:pt idx="169">
                  <c:v>51.821296109502349</c:v>
                </c:pt>
                <c:pt idx="170">
                  <c:v>51.782165878838349</c:v>
                </c:pt>
                <c:pt idx="171">
                  <c:v>51.743071912202304</c:v>
                </c:pt>
                <c:pt idx="172">
                  <c:v>51.704011230722969</c:v>
                </c:pt>
                <c:pt idx="173">
                  <c:v>51.664981098314591</c:v>
                </c:pt>
                <c:pt idx="174">
                  <c:v>51.625979002123714</c:v>
                </c:pt>
                <c:pt idx="175">
                  <c:v>51.587002634519472</c:v>
                </c:pt>
                <c:pt idx="176">
                  <c:v>51.548049876510255</c:v>
                </c:pt>
                <c:pt idx="177">
                  <c:v>51.509118782477294</c:v>
                </c:pt>
                <c:pt idx="178">
                  <c:v>51.470207566124039</c:v>
                </c:pt>
                <c:pt idx="179">
                  <c:v>51.431314587547057</c:v>
                </c:pt>
                <c:pt idx="180">
                  <c:v>51.392438341341439</c:v>
                </c:pt>
                <c:pt idx="181">
                  <c:v>51.353577445659859</c:v>
                </c:pt>
                <c:pt idx="182">
                  <c:v>51.314730632150528</c:v>
                </c:pt>
                <c:pt idx="183">
                  <c:v>51.27589673670505</c:v>
                </c:pt>
                <c:pt idx="184">
                  <c:v>51.237074690952049</c:v>
                </c:pt>
                <c:pt idx="185">
                  <c:v>51.198263514437727</c:v>
                </c:pt>
                <c:pt idx="186">
                  <c:v>51.159462307438702</c:v>
                </c:pt>
                <c:pt idx="187">
                  <c:v>51.12067024435688</c:v>
                </c:pt>
                <c:pt idx="188">
                  <c:v>51.081886567649832</c:v>
                </c:pt>
                <c:pt idx="189">
                  <c:v>51.043110582253995</c:v>
                </c:pt>
                <c:pt idx="190">
                  <c:v>51.004341650461086</c:v>
                </c:pt>
                <c:pt idx="191">
                  <c:v>50.965579187211418</c:v>
                </c:pt>
                <c:pt idx="192">
                  <c:v>50.926822655770529</c:v>
                </c:pt>
                <c:pt idx="193">
                  <c:v>50.888071563758352</c:v>
                </c:pt>
                <c:pt idx="194">
                  <c:v>50.849325459502396</c:v>
                </c:pt>
                <c:pt idx="195">
                  <c:v>50.810583928688715</c:v>
                </c:pt>
                <c:pt idx="196">
                  <c:v>50.771846591286767</c:v>
                </c:pt>
                <c:pt idx="197">
                  <c:v>50.73311309872571</c:v>
                </c:pt>
                <c:pt idx="198">
                  <c:v>50.694383131301983</c:v>
                </c:pt>
                <c:pt idx="199">
                  <c:v>50.655656395799234</c:v>
                </c:pt>
                <c:pt idx="200">
                  <c:v>50.616932623303406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4952"/>
        <c:axId val="198775344"/>
      </c:scatterChart>
      <c:valAx>
        <c:axId val="198774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8775344"/>
        <c:crosses val="autoZero"/>
        <c:crossBetween val="midCat"/>
      </c:valAx>
      <c:valAx>
        <c:axId val="198775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877495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65.781999999999996</c:v>
                </c:pt>
                <c:pt idx="1">
                  <c:v>65.873000000000005</c:v>
                </c:pt>
                <c:pt idx="2">
                  <c:v>66.617999999999995</c:v>
                </c:pt>
                <c:pt idx="3">
                  <c:v>65.164000000000001</c:v>
                </c:pt>
                <c:pt idx="4">
                  <c:v>64.545000000000002</c:v>
                </c:pt>
                <c:pt idx="5">
                  <c:v>63.709000000000003</c:v>
                </c:pt>
                <c:pt idx="6">
                  <c:v>64.218000000000004</c:v>
                </c:pt>
                <c:pt idx="7">
                  <c:v>63.381999999999998</c:v>
                </c:pt>
                <c:pt idx="8">
                  <c:v>64.599999999999994</c:v>
                </c:pt>
                <c:pt idx="9">
                  <c:v>63.218000000000004</c:v>
                </c:pt>
                <c:pt idx="10">
                  <c:v>63</c:v>
                </c:pt>
                <c:pt idx="11">
                  <c:v>64.382000000000005</c:v>
                </c:pt>
                <c:pt idx="12">
                  <c:v>64.599999999999994</c:v>
                </c:pt>
                <c:pt idx="13">
                  <c:v>64.290999999999997</c:v>
                </c:pt>
                <c:pt idx="14">
                  <c:v>64.236000000000004</c:v>
                </c:pt>
                <c:pt idx="15">
                  <c:v>63.6</c:v>
                </c:pt>
                <c:pt idx="16">
                  <c:v>64.400000000000006</c:v>
                </c:pt>
                <c:pt idx="17">
                  <c:v>64.509</c:v>
                </c:pt>
                <c:pt idx="18">
                  <c:v>64.509</c:v>
                </c:pt>
                <c:pt idx="19">
                  <c:v>64.400000000000006</c:v>
                </c:pt>
                <c:pt idx="20">
                  <c:v>65.254999999999995</c:v>
                </c:pt>
                <c:pt idx="21">
                  <c:v>64.545000000000002</c:v>
                </c:pt>
                <c:pt idx="22">
                  <c:v>63.908999999999999</c:v>
                </c:pt>
                <c:pt idx="23">
                  <c:v>64.909000000000006</c:v>
                </c:pt>
                <c:pt idx="24">
                  <c:v>64.418000000000006</c:v>
                </c:pt>
                <c:pt idx="25">
                  <c:v>62.781999999999996</c:v>
                </c:pt>
                <c:pt idx="26">
                  <c:v>64.599999999999994</c:v>
                </c:pt>
                <c:pt idx="27">
                  <c:v>64.709000000000003</c:v>
                </c:pt>
                <c:pt idx="28">
                  <c:v>64</c:v>
                </c:pt>
                <c:pt idx="29">
                  <c:v>64.236000000000004</c:v>
                </c:pt>
                <c:pt idx="30">
                  <c:v>65.036000000000001</c:v>
                </c:pt>
                <c:pt idx="31">
                  <c:v>64.673000000000002</c:v>
                </c:pt>
                <c:pt idx="32">
                  <c:v>66.873000000000005</c:v>
                </c:pt>
                <c:pt idx="33">
                  <c:v>66.727000000000004</c:v>
                </c:pt>
                <c:pt idx="34">
                  <c:v>65.563999999999993</c:v>
                </c:pt>
                <c:pt idx="35">
                  <c:v>65.581999999999994</c:v>
                </c:pt>
                <c:pt idx="36">
                  <c:v>67.018000000000001</c:v>
                </c:pt>
                <c:pt idx="37">
                  <c:v>67.673000000000002</c:v>
                </c:pt>
                <c:pt idx="38">
                  <c:v>68.018000000000001</c:v>
                </c:pt>
                <c:pt idx="39">
                  <c:v>67.944999999999993</c:v>
                </c:pt>
                <c:pt idx="40">
                  <c:v>68.018000000000001</c:v>
                </c:pt>
                <c:pt idx="41">
                  <c:v>69.308999999999997</c:v>
                </c:pt>
                <c:pt idx="42">
                  <c:v>69.963999999999999</c:v>
                </c:pt>
                <c:pt idx="43">
                  <c:v>70.290999999999997</c:v>
                </c:pt>
                <c:pt idx="44">
                  <c:v>71.036000000000001</c:v>
                </c:pt>
                <c:pt idx="45">
                  <c:v>73.182000000000002</c:v>
                </c:pt>
                <c:pt idx="46">
                  <c:v>75.673000000000002</c:v>
                </c:pt>
                <c:pt idx="47">
                  <c:v>77.290999999999997</c:v>
                </c:pt>
                <c:pt idx="48">
                  <c:v>80.855000000000004</c:v>
                </c:pt>
                <c:pt idx="49">
                  <c:v>84.364000000000004</c:v>
                </c:pt>
                <c:pt idx="50">
                  <c:v>91.727000000000004</c:v>
                </c:pt>
                <c:pt idx="51">
                  <c:v>99.254999999999995</c:v>
                </c:pt>
                <c:pt idx="52">
                  <c:v>106.545</c:v>
                </c:pt>
                <c:pt idx="53">
                  <c:v>117.255</c:v>
                </c:pt>
                <c:pt idx="54">
                  <c:v>126.964</c:v>
                </c:pt>
                <c:pt idx="55">
                  <c:v>137.47300000000001</c:v>
                </c:pt>
                <c:pt idx="56">
                  <c:v>147.90899999999999</c:v>
                </c:pt>
                <c:pt idx="57">
                  <c:v>156.291</c:v>
                </c:pt>
                <c:pt idx="58">
                  <c:v>160.6</c:v>
                </c:pt>
                <c:pt idx="59">
                  <c:v>165.291</c:v>
                </c:pt>
                <c:pt idx="60">
                  <c:v>165.94499999999999</c:v>
                </c:pt>
                <c:pt idx="61">
                  <c:v>163.21799999999999</c:v>
                </c:pt>
                <c:pt idx="62">
                  <c:v>154.61799999999999</c:v>
                </c:pt>
                <c:pt idx="63">
                  <c:v>135.4</c:v>
                </c:pt>
                <c:pt idx="64">
                  <c:v>108.327</c:v>
                </c:pt>
                <c:pt idx="65">
                  <c:v>88.909000000000006</c:v>
                </c:pt>
                <c:pt idx="66">
                  <c:v>73.727000000000004</c:v>
                </c:pt>
                <c:pt idx="67">
                  <c:v>69.236000000000004</c:v>
                </c:pt>
                <c:pt idx="68">
                  <c:v>70.655000000000001</c:v>
                </c:pt>
                <c:pt idx="69">
                  <c:v>73.944999999999993</c:v>
                </c:pt>
                <c:pt idx="70">
                  <c:v>77</c:v>
                </c:pt>
                <c:pt idx="71">
                  <c:v>81</c:v>
                </c:pt>
                <c:pt idx="72">
                  <c:v>87.855000000000004</c:v>
                </c:pt>
                <c:pt idx="73">
                  <c:v>94.581999999999994</c:v>
                </c:pt>
                <c:pt idx="74">
                  <c:v>103.782</c:v>
                </c:pt>
                <c:pt idx="75">
                  <c:v>110.89100000000001</c:v>
                </c:pt>
                <c:pt idx="76">
                  <c:v>119.273</c:v>
                </c:pt>
                <c:pt idx="77">
                  <c:v>125.782</c:v>
                </c:pt>
                <c:pt idx="78">
                  <c:v>129.56399999999999</c:v>
                </c:pt>
                <c:pt idx="79">
                  <c:v>129.87299999999999</c:v>
                </c:pt>
                <c:pt idx="80">
                  <c:v>124.255</c:v>
                </c:pt>
                <c:pt idx="81">
                  <c:v>110.873</c:v>
                </c:pt>
                <c:pt idx="82">
                  <c:v>92.981999999999999</c:v>
                </c:pt>
                <c:pt idx="83">
                  <c:v>79.072999999999993</c:v>
                </c:pt>
                <c:pt idx="84">
                  <c:v>68.182000000000002</c:v>
                </c:pt>
                <c:pt idx="85">
                  <c:v>63.890999999999998</c:v>
                </c:pt>
                <c:pt idx="86">
                  <c:v>64.144999999999996</c:v>
                </c:pt>
                <c:pt idx="87">
                  <c:v>62.290999999999997</c:v>
                </c:pt>
                <c:pt idx="88">
                  <c:v>63.618000000000002</c:v>
                </c:pt>
                <c:pt idx="89">
                  <c:v>62.8</c:v>
                </c:pt>
                <c:pt idx="90">
                  <c:v>63.472999999999999</c:v>
                </c:pt>
                <c:pt idx="91">
                  <c:v>63.472999999999999</c:v>
                </c:pt>
                <c:pt idx="92">
                  <c:v>61.091000000000001</c:v>
                </c:pt>
                <c:pt idx="93">
                  <c:v>62.835999999999999</c:v>
                </c:pt>
                <c:pt idx="94">
                  <c:v>63.835999999999999</c:v>
                </c:pt>
                <c:pt idx="95">
                  <c:v>64.072999999999993</c:v>
                </c:pt>
                <c:pt idx="96">
                  <c:v>62.764000000000003</c:v>
                </c:pt>
                <c:pt idx="97">
                  <c:v>63</c:v>
                </c:pt>
                <c:pt idx="98">
                  <c:v>62.363999999999997</c:v>
                </c:pt>
                <c:pt idx="99">
                  <c:v>62.018000000000001</c:v>
                </c:pt>
                <c:pt idx="100">
                  <c:v>62.744999999999997</c:v>
                </c:pt>
                <c:pt idx="101">
                  <c:v>61.854999999999997</c:v>
                </c:pt>
                <c:pt idx="102">
                  <c:v>62.564</c:v>
                </c:pt>
                <c:pt idx="103">
                  <c:v>62.491</c:v>
                </c:pt>
                <c:pt idx="104">
                  <c:v>62.127000000000002</c:v>
                </c:pt>
                <c:pt idx="105">
                  <c:v>64.182000000000002</c:v>
                </c:pt>
                <c:pt idx="106">
                  <c:v>66.308999999999997</c:v>
                </c:pt>
                <c:pt idx="107">
                  <c:v>67.126999999999995</c:v>
                </c:pt>
                <c:pt idx="108">
                  <c:v>68.254999999999995</c:v>
                </c:pt>
                <c:pt idx="109">
                  <c:v>70.891000000000005</c:v>
                </c:pt>
                <c:pt idx="110">
                  <c:v>72.344999999999999</c:v>
                </c:pt>
                <c:pt idx="111">
                  <c:v>73.126999999999995</c:v>
                </c:pt>
                <c:pt idx="112">
                  <c:v>72.927000000000007</c:v>
                </c:pt>
                <c:pt idx="113">
                  <c:v>71.472999999999999</c:v>
                </c:pt>
                <c:pt idx="114">
                  <c:v>68.108999999999995</c:v>
                </c:pt>
                <c:pt idx="115">
                  <c:v>67.290999999999997</c:v>
                </c:pt>
                <c:pt idx="116">
                  <c:v>64.527000000000001</c:v>
                </c:pt>
                <c:pt idx="117">
                  <c:v>62.709000000000003</c:v>
                </c:pt>
                <c:pt idx="118">
                  <c:v>62.218000000000004</c:v>
                </c:pt>
                <c:pt idx="119">
                  <c:v>61.381999999999998</c:v>
                </c:pt>
                <c:pt idx="120">
                  <c:v>60.636000000000003</c:v>
                </c:pt>
                <c:pt idx="121">
                  <c:v>60.527000000000001</c:v>
                </c:pt>
                <c:pt idx="122">
                  <c:v>59.582000000000001</c:v>
                </c:pt>
                <c:pt idx="123">
                  <c:v>59.509</c:v>
                </c:pt>
                <c:pt idx="124">
                  <c:v>59.545000000000002</c:v>
                </c:pt>
                <c:pt idx="125">
                  <c:v>59.709000000000003</c:v>
                </c:pt>
                <c:pt idx="126">
                  <c:v>59.4</c:v>
                </c:pt>
                <c:pt idx="127">
                  <c:v>60.273000000000003</c:v>
                </c:pt>
                <c:pt idx="128">
                  <c:v>60</c:v>
                </c:pt>
                <c:pt idx="129">
                  <c:v>60.491</c:v>
                </c:pt>
                <c:pt idx="130">
                  <c:v>60.091000000000001</c:v>
                </c:pt>
                <c:pt idx="131">
                  <c:v>61.109000000000002</c:v>
                </c:pt>
                <c:pt idx="132">
                  <c:v>61.235999999999997</c:v>
                </c:pt>
                <c:pt idx="133">
                  <c:v>62.545000000000002</c:v>
                </c:pt>
                <c:pt idx="134">
                  <c:v>63.145000000000003</c:v>
                </c:pt>
                <c:pt idx="135">
                  <c:v>63.945</c:v>
                </c:pt>
                <c:pt idx="136">
                  <c:v>64.055000000000007</c:v>
                </c:pt>
                <c:pt idx="137">
                  <c:v>65.236000000000004</c:v>
                </c:pt>
                <c:pt idx="138">
                  <c:v>63.4</c:v>
                </c:pt>
                <c:pt idx="139">
                  <c:v>61.673000000000002</c:v>
                </c:pt>
                <c:pt idx="140">
                  <c:v>61.491</c:v>
                </c:pt>
                <c:pt idx="141">
                  <c:v>60.290999999999997</c:v>
                </c:pt>
                <c:pt idx="142">
                  <c:v>59.454999999999998</c:v>
                </c:pt>
                <c:pt idx="143">
                  <c:v>58.709000000000003</c:v>
                </c:pt>
                <c:pt idx="144">
                  <c:v>58.726999999999997</c:v>
                </c:pt>
                <c:pt idx="145">
                  <c:v>58.472999999999999</c:v>
                </c:pt>
                <c:pt idx="146">
                  <c:v>58.854999999999997</c:v>
                </c:pt>
                <c:pt idx="147">
                  <c:v>59.363999999999997</c:v>
                </c:pt>
                <c:pt idx="148">
                  <c:v>58.218000000000004</c:v>
                </c:pt>
                <c:pt idx="149">
                  <c:v>59.564</c:v>
                </c:pt>
                <c:pt idx="150">
                  <c:v>59.290999999999997</c:v>
                </c:pt>
                <c:pt idx="151">
                  <c:v>59.290999999999997</c:v>
                </c:pt>
                <c:pt idx="152">
                  <c:v>57.764000000000003</c:v>
                </c:pt>
                <c:pt idx="153">
                  <c:v>58.454999999999998</c:v>
                </c:pt>
                <c:pt idx="154">
                  <c:v>58.436</c:v>
                </c:pt>
                <c:pt idx="155">
                  <c:v>57.764000000000003</c:v>
                </c:pt>
                <c:pt idx="156">
                  <c:v>57.545000000000002</c:v>
                </c:pt>
                <c:pt idx="157">
                  <c:v>58.326999999999998</c:v>
                </c:pt>
                <c:pt idx="158">
                  <c:v>57.417999999999999</c:v>
                </c:pt>
                <c:pt idx="159">
                  <c:v>57.781999999999996</c:v>
                </c:pt>
                <c:pt idx="160">
                  <c:v>58</c:v>
                </c:pt>
                <c:pt idx="161">
                  <c:v>58.582000000000001</c:v>
                </c:pt>
                <c:pt idx="162">
                  <c:v>57.273000000000003</c:v>
                </c:pt>
                <c:pt idx="163">
                  <c:v>57.472999999999999</c:v>
                </c:pt>
                <c:pt idx="164">
                  <c:v>57.509</c:v>
                </c:pt>
                <c:pt idx="165">
                  <c:v>58.091000000000001</c:v>
                </c:pt>
                <c:pt idx="166">
                  <c:v>58.472999999999999</c:v>
                </c:pt>
                <c:pt idx="167">
                  <c:v>58.145000000000003</c:v>
                </c:pt>
                <c:pt idx="168">
                  <c:v>58.127000000000002</c:v>
                </c:pt>
                <c:pt idx="169">
                  <c:v>57.509</c:v>
                </c:pt>
                <c:pt idx="170">
                  <c:v>58.363999999999997</c:v>
                </c:pt>
                <c:pt idx="171">
                  <c:v>59.235999999999997</c:v>
                </c:pt>
                <c:pt idx="172">
                  <c:v>57.945</c:v>
                </c:pt>
                <c:pt idx="173">
                  <c:v>58.326999999999998</c:v>
                </c:pt>
                <c:pt idx="174">
                  <c:v>56.817999999999998</c:v>
                </c:pt>
                <c:pt idx="175">
                  <c:v>57.835999999999999</c:v>
                </c:pt>
                <c:pt idx="176">
                  <c:v>58.564</c:v>
                </c:pt>
                <c:pt idx="177">
                  <c:v>57.545000000000002</c:v>
                </c:pt>
                <c:pt idx="178">
                  <c:v>58.018000000000001</c:v>
                </c:pt>
                <c:pt idx="179">
                  <c:v>57.764000000000003</c:v>
                </c:pt>
                <c:pt idx="180">
                  <c:v>58.018000000000001</c:v>
                </c:pt>
                <c:pt idx="181">
                  <c:v>60.472999999999999</c:v>
                </c:pt>
                <c:pt idx="182">
                  <c:v>63.381999999999998</c:v>
                </c:pt>
                <c:pt idx="183">
                  <c:v>59.564</c:v>
                </c:pt>
                <c:pt idx="184">
                  <c:v>56.872999999999998</c:v>
                </c:pt>
                <c:pt idx="185">
                  <c:v>57.4</c:v>
                </c:pt>
                <c:pt idx="186">
                  <c:v>56.164000000000001</c:v>
                </c:pt>
                <c:pt idx="187">
                  <c:v>56.854999999999997</c:v>
                </c:pt>
                <c:pt idx="188">
                  <c:v>57.908999999999999</c:v>
                </c:pt>
                <c:pt idx="189">
                  <c:v>57.709000000000003</c:v>
                </c:pt>
                <c:pt idx="190">
                  <c:v>56.381999999999998</c:v>
                </c:pt>
                <c:pt idx="191">
                  <c:v>57.344999999999999</c:v>
                </c:pt>
                <c:pt idx="192">
                  <c:v>57.235999999999997</c:v>
                </c:pt>
                <c:pt idx="193">
                  <c:v>57.564</c:v>
                </c:pt>
                <c:pt idx="194">
                  <c:v>57.326999999999998</c:v>
                </c:pt>
                <c:pt idx="195">
                  <c:v>57.781999999999996</c:v>
                </c:pt>
                <c:pt idx="196">
                  <c:v>57.018000000000001</c:v>
                </c:pt>
                <c:pt idx="197">
                  <c:v>57.963999999999999</c:v>
                </c:pt>
                <c:pt idx="198">
                  <c:v>56.527000000000001</c:v>
                </c:pt>
                <c:pt idx="199">
                  <c:v>56.655000000000001</c:v>
                </c:pt>
                <c:pt idx="200">
                  <c:v>57.4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66.79957004015543</c:v>
                </c:pt>
                <c:pt idx="1">
                  <c:v>66.769734497989987</c:v>
                </c:pt>
                <c:pt idx="2">
                  <c:v>66.739902279982303</c:v>
                </c:pt>
                <c:pt idx="3">
                  <c:v>66.710073626128363</c:v>
                </c:pt>
                <c:pt idx="4">
                  <c:v>66.680248791771206</c:v>
                </c:pt>
                <c:pt idx="5">
                  <c:v>66.650428048325153</c:v>
                </c:pt>
                <c:pt idx="6">
                  <c:v>66.620611683996131</c:v>
                </c:pt>
                <c:pt idx="7">
                  <c:v>66.590800004490873</c:v>
                </c:pt>
                <c:pt idx="8">
                  <c:v>66.560993333706094</c:v>
                </c:pt>
                <c:pt idx="9">
                  <c:v>66.531192014386832</c:v>
                </c:pt>
                <c:pt idx="10">
                  <c:v>66.501396408741485</c:v>
                </c:pt>
                <c:pt idx="11">
                  <c:v>66.471606898999397</c:v>
                </c:pt>
                <c:pt idx="12">
                  <c:v>66.441823887893534</c:v>
                </c:pt>
                <c:pt idx="13">
                  <c:v>66.41204779904848</c:v>
                </c:pt>
                <c:pt idx="14">
                  <c:v>66.382279077251368</c:v>
                </c:pt>
                <c:pt idx="15">
                  <c:v>66.352518188578813</c:v>
                </c:pt>
                <c:pt idx="16">
                  <c:v>66.322765620349657</c:v>
                </c:pt>
                <c:pt idx="17">
                  <c:v>66.293021880868437</c:v>
                </c:pt>
                <c:pt idx="18">
                  <c:v>66.263287498919695</c:v>
                </c:pt>
                <c:pt idx="19">
                  <c:v>66.233563022967104</c:v>
                </c:pt>
                <c:pt idx="20">
                  <c:v>66.203849020004938</c:v>
                </c:pt>
                <c:pt idx="21">
                  <c:v>66.174146074002905</c:v>
                </c:pt>
                <c:pt idx="22">
                  <c:v>66.144454783876128</c:v>
                </c:pt>
                <c:pt idx="23">
                  <c:v>66.114775760907165</c:v>
                </c:pt>
                <c:pt idx="24">
                  <c:v>66.085109625546536</c:v>
                </c:pt>
                <c:pt idx="25">
                  <c:v>66.055457003559141</c:v>
                </c:pt>
                <c:pt idx="26">
                  <c:v>66.025818521692386</c:v>
                </c:pt>
                <c:pt idx="27">
                  <c:v>65.996194803917803</c:v>
                </c:pt>
                <c:pt idx="28">
                  <c:v>65.966586472681541</c:v>
                </c:pt>
                <c:pt idx="29">
                  <c:v>65.936994171823855</c:v>
                </c:pt>
                <c:pt idx="30">
                  <c:v>65.907418669393238</c:v>
                </c:pt>
                <c:pt idx="31">
                  <c:v>65.877861231631201</c:v>
                </c:pt>
                <c:pt idx="32">
                  <c:v>65.84832485980732</c:v>
                </c:pt>
                <c:pt idx="33">
                  <c:v>65.818818112364184</c:v>
                </c:pt>
                <c:pt idx="34">
                  <c:v>65.789366224062519</c:v>
                </c:pt>
                <c:pt idx="35">
                  <c:v>65.760041606231326</c:v>
                </c:pt>
                <c:pt idx="36">
                  <c:v>65.731042701655653</c:v>
                </c:pt>
                <c:pt idx="37">
                  <c:v>65.702885887430369</c:v>
                </c:pt>
                <c:pt idx="38">
                  <c:v>65.676844233901207</c:v>
                </c:pt>
                <c:pt idx="39">
                  <c:v>65.655887535391699</c:v>
                </c:pt>
                <c:pt idx="40">
                  <c:v>65.646563064133332</c:v>
                </c:pt>
                <c:pt idx="41">
                  <c:v>65.662492909765007</c:v>
                </c:pt>
                <c:pt idx="42">
                  <c:v>65.730377451485282</c:v>
                </c:pt>
                <c:pt idx="43">
                  <c:v>65.899409959735138</c:v>
                </c:pt>
                <c:pt idx="44">
                  <c:v>66.254531227570538</c:v>
                </c:pt>
                <c:pt idx="45">
                  <c:v>66.932633050035932</c:v>
                </c:pt>
                <c:pt idx="46">
                  <c:v>68.138430095400238</c:v>
                </c:pt>
                <c:pt idx="47">
                  <c:v>70.153480438355516</c:v>
                </c:pt>
                <c:pt idx="48">
                  <c:v>73.328744751344004</c:v>
                </c:pt>
                <c:pt idx="49">
                  <c:v>78.050008792917851</c:v>
                </c:pt>
                <c:pt idx="50">
                  <c:v>84.668748600891931</c:v>
                </c:pt>
                <c:pt idx="51">
                  <c:v>93.400147443593369</c:v>
                </c:pt>
                <c:pt idx="52">
                  <c:v>104.20423571609578</c:v>
                </c:pt>
                <c:pt idx="53">
                  <c:v>116.6813904676859</c:v>
                </c:pt>
                <c:pt idx="54">
                  <c:v>130.02266718545306</c:v>
                </c:pt>
                <c:pt idx="55">
                  <c:v>143.05135636283515</c:v>
                </c:pt>
                <c:pt idx="56">
                  <c:v>154.37134245204183</c:v>
                </c:pt>
                <c:pt idx="57">
                  <c:v>162.60422166843861</c:v>
                </c:pt>
                <c:pt idx="58">
                  <c:v>166.66227209336631</c:v>
                </c:pt>
                <c:pt idx="59">
                  <c:v>165.98331455099995</c:v>
                </c:pt>
                <c:pt idx="60">
                  <c:v>160.65760277221426</c:v>
                </c:pt>
                <c:pt idx="61">
                  <c:v>151.40731846056832</c:v>
                </c:pt>
                <c:pt idx="62">
                  <c:v>139.42531518965839</c:v>
                </c:pt>
                <c:pt idx="63">
                  <c:v>126.12343346290891</c:v>
                </c:pt>
                <c:pt idx="64">
                  <c:v>112.86529631776006</c:v>
                </c:pt>
                <c:pt idx="65">
                  <c:v>100.75644455305249</c:v>
                </c:pt>
                <c:pt idx="66">
                  <c:v>90.540125851313121</c:v>
                </c:pt>
                <c:pt idx="67">
                  <c:v>82.611774748342171</c:v>
                </c:pt>
                <c:pt idx="68">
                  <c:v>77.130792643821522</c:v>
                </c:pt>
                <c:pt idx="69">
                  <c:v>74.180212397646315</c:v>
                </c:pt>
                <c:pt idx="70">
                  <c:v>73.904009848673297</c:v>
                </c:pt>
                <c:pt idx="71">
                  <c:v>76.542753680631861</c:v>
                </c:pt>
                <c:pt idx="72">
                  <c:v>82.306576894366515</c:v>
                </c:pt>
                <c:pt idx="73">
                  <c:v>91.089226572720307</c:v>
                </c:pt>
                <c:pt idx="74">
                  <c:v>102.13378936371942</c:v>
                </c:pt>
                <c:pt idx="75">
                  <c:v>113.85584527102318</c:v>
                </c:pt>
                <c:pt idx="76">
                  <c:v>124.02494841170338</c:v>
                </c:pt>
                <c:pt idx="77">
                  <c:v>130.34833345132483</c:v>
                </c:pt>
                <c:pt idx="78">
                  <c:v>131.2522667439988</c:v>
                </c:pt>
                <c:pt idx="79">
                  <c:v>126.48280788943268</c:v>
                </c:pt>
                <c:pt idx="80">
                  <c:v>117.19948412215217</c:v>
                </c:pt>
                <c:pt idx="81">
                  <c:v>105.50603726430418</c:v>
                </c:pt>
                <c:pt idx="82">
                  <c:v>93.671591468098924</c:v>
                </c:pt>
                <c:pt idx="83">
                  <c:v>83.43150260239058</c:v>
                </c:pt>
                <c:pt idx="84">
                  <c:v>75.648907135107706</c:v>
                </c:pt>
                <c:pt idx="85">
                  <c:v>70.376283054149226</c:v>
                </c:pt>
                <c:pt idx="86">
                  <c:v>67.159230918527555</c:v>
                </c:pt>
                <c:pt idx="87">
                  <c:v>65.373415846412072</c:v>
                </c:pt>
                <c:pt idx="88">
                  <c:v>64.457152821833802</c:v>
                </c:pt>
                <c:pt idx="89">
                  <c:v>64.00813241288148</c:v>
                </c:pt>
                <c:pt idx="90">
                  <c:v>63.782653668140028</c:v>
                </c:pt>
                <c:pt idx="91">
                  <c:v>63.652413997501029</c:v>
                </c:pt>
                <c:pt idx="92">
                  <c:v>63.557836148781334</c:v>
                </c:pt>
                <c:pt idx="93">
                  <c:v>63.474323799099601</c:v>
                </c:pt>
                <c:pt idx="94">
                  <c:v>63.392851674207542</c:v>
                </c:pt>
                <c:pt idx="95">
                  <c:v>63.310599394008108</c:v>
                </c:pt>
                <c:pt idx="96">
                  <c:v>63.22717184827863</c:v>
                </c:pt>
                <c:pt idx="97">
                  <c:v>63.143612253973636</c:v>
                </c:pt>
                <c:pt idx="98">
                  <c:v>63.063028036229476</c:v>
                </c:pt>
                <c:pt idx="99">
                  <c:v>62.992699529232951</c:v>
                </c:pt>
                <c:pt idx="100">
                  <c:v>62.947970447378616</c:v>
                </c:pt>
                <c:pt idx="101">
                  <c:v>62.957876887955905</c:v>
                </c:pt>
                <c:pt idx="102">
                  <c:v>63.071080787734275</c:v>
                </c:pt>
                <c:pt idx="103">
                  <c:v>63.358288697392766</c:v>
                </c:pt>
                <c:pt idx="104">
                  <c:v>63.905065421996269</c:v>
                </c:pt>
                <c:pt idx="105">
                  <c:v>64.789243821496655</c:v>
                </c:pt>
                <c:pt idx="106">
                  <c:v>66.042642700317131</c:v>
                </c:pt>
                <c:pt idx="107">
                  <c:v>67.60762407470034</c:v>
                </c:pt>
                <c:pt idx="108">
                  <c:v>69.310093011289396</c:v>
                </c:pt>
                <c:pt idx="109">
                  <c:v>70.872695157923417</c:v>
                </c:pt>
                <c:pt idx="110">
                  <c:v>71.978249626751492</c:v>
                </c:pt>
                <c:pt idx="111">
                  <c:v>72.367114217572407</c:v>
                </c:pt>
                <c:pt idx="112">
                  <c:v>71.928352122756451</c:v>
                </c:pt>
                <c:pt idx="113">
                  <c:v>70.741042980714838</c:v>
                </c:pt>
                <c:pt idx="114">
                  <c:v>69.044759012704162</c:v>
                </c:pt>
                <c:pt idx="115">
                  <c:v>67.154264695921185</c:v>
                </c:pt>
                <c:pt idx="116">
                  <c:v>65.359906323481283</c:v>
                </c:pt>
                <c:pt idx="117">
                  <c:v>63.8562896204702</c:v>
                </c:pt>
                <c:pt idx="118">
                  <c:v>62.72042671906668</c:v>
                </c:pt>
                <c:pt idx="119">
                  <c:v>61.933294612176439</c:v>
                </c:pt>
                <c:pt idx="120">
                  <c:v>61.422236052600134</c:v>
                </c:pt>
                <c:pt idx="121">
                  <c:v>61.101342674330922</c:v>
                </c:pt>
                <c:pt idx="122">
                  <c:v>60.897211841075276</c:v>
                </c:pt>
                <c:pt idx="123">
                  <c:v>60.758889701073386</c:v>
                </c:pt>
                <c:pt idx="124">
                  <c:v>60.657385146206749</c:v>
                </c:pt>
                <c:pt idx="125">
                  <c:v>60.581139309096237</c:v>
                </c:pt>
                <c:pt idx="126">
                  <c:v>60.531631815144465</c:v>
                </c:pt>
                <c:pt idx="127">
                  <c:v>60.52045853777031</c:v>
                </c:pt>
                <c:pt idx="128">
                  <c:v>60.567101539285616</c:v>
                </c:pt>
                <c:pt idx="129">
                  <c:v>60.69559675174083</c:v>
                </c:pt>
                <c:pt idx="130">
                  <c:v>60.928422417090758</c:v>
                </c:pt>
                <c:pt idx="131">
                  <c:v>61.277198861376604</c:v>
                </c:pt>
                <c:pt idx="132">
                  <c:v>61.731987315419943</c:v>
                </c:pt>
                <c:pt idx="133">
                  <c:v>62.253261197206747</c:v>
                </c:pt>
                <c:pt idx="134">
                  <c:v>62.771562260843325</c:v>
                </c:pt>
                <c:pt idx="135">
                  <c:v>63.198156417976321</c:v>
                </c:pt>
                <c:pt idx="136">
                  <c:v>63.445646077024399</c:v>
                </c:pt>
                <c:pt idx="137">
                  <c:v>63.452316358837855</c:v>
                </c:pt>
                <c:pt idx="138">
                  <c:v>63.200968326806475</c:v>
                </c:pt>
                <c:pt idx="139">
                  <c:v>62.724360340906763</c:v>
                </c:pt>
                <c:pt idx="140">
                  <c:v>62.094895882602579</c:v>
                </c:pt>
                <c:pt idx="141">
                  <c:v>61.403003555808965</c:v>
                </c:pt>
                <c:pt idx="142">
                  <c:v>60.73304965574161</c:v>
                </c:pt>
                <c:pt idx="143">
                  <c:v>60.145470177421153</c:v>
                </c:pt>
                <c:pt idx="144">
                  <c:v>59.669771272192506</c:v>
                </c:pt>
                <c:pt idx="145">
                  <c:v>59.307826724498796</c:v>
                </c:pt>
                <c:pt idx="146">
                  <c:v>59.043271867422476</c:v>
                </c:pt>
                <c:pt idx="147">
                  <c:v>58.851993786482943</c:v>
                </c:pt>
                <c:pt idx="148">
                  <c:v>58.710188017044182</c:v>
                </c:pt>
                <c:pt idx="149">
                  <c:v>58.598716312509268</c:v>
                </c:pt>
                <c:pt idx="150">
                  <c:v>58.504274087336888</c:v>
                </c:pt>
                <c:pt idx="151">
                  <c:v>58.418644733861377</c:v>
                </c:pt>
                <c:pt idx="152">
                  <c:v>58.337252728911068</c:v>
                </c:pt>
                <c:pt idx="153">
                  <c:v>58.257778699592677</c:v>
                </c:pt>
                <c:pt idx="154">
                  <c:v>58.179144652436783</c:v>
                </c:pt>
                <c:pt idx="155">
                  <c:v>58.100887778365568</c:v>
                </c:pt>
                <c:pt idx="156">
                  <c:v>58.022822366002409</c:v>
                </c:pt>
                <c:pt idx="157">
                  <c:v>57.944876927367382</c:v>
                </c:pt>
                <c:pt idx="158">
                  <c:v>57.867023358973434</c:v>
                </c:pt>
                <c:pt idx="159">
                  <c:v>57.789248908208506</c:v>
                </c:pt>
                <c:pt idx="160">
                  <c:v>57.711546018529681</c:v>
                </c:pt>
                <c:pt idx="161">
                  <c:v>57.633908941704803</c:v>
                </c:pt>
                <c:pt idx="162">
                  <c:v>57.556332685742007</c:v>
                </c:pt>
                <c:pt idx="163">
                  <c:v>57.478812701660075</c:v>
                </c:pt>
                <c:pt idx="164">
                  <c:v>57.401344785614135</c:v>
                </c:pt>
                <c:pt idx="165">
                  <c:v>57.32392503948634</c:v>
                </c:pt>
                <c:pt idx="166">
                  <c:v>57.246549846785605</c:v>
                </c:pt>
                <c:pt idx="167">
                  <c:v>57.169215852914263</c:v>
                </c:pt>
                <c:pt idx="168">
                  <c:v>57.091919947219893</c:v>
                </c:pt>
                <c:pt idx="169">
                  <c:v>57.014659246243298</c:v>
                </c:pt>
                <c:pt idx="170">
                  <c:v>56.937431078010405</c:v>
                </c:pt>
                <c:pt idx="171">
                  <c:v>56.860232967302984</c:v>
                </c:pt>
                <c:pt idx="172">
                  <c:v>56.783062621859514</c:v>
                </c:pt>
                <c:pt idx="173">
                  <c:v>56.705917919459694</c:v>
                </c:pt>
                <c:pt idx="174">
                  <c:v>56.628796895847245</c:v>
                </c:pt>
                <c:pt idx="175">
                  <c:v>56.551697733446275</c:v>
                </c:pt>
                <c:pt idx="176">
                  <c:v>56.474618750827169</c:v>
                </c:pt>
                <c:pt idx="177">
                  <c:v>56.397558392879795</c:v>
                </c:pt>
                <c:pt idx="178">
                  <c:v>56.320515221652514</c:v>
                </c:pt>
                <c:pt idx="179">
                  <c:v>56.243487907817517</c:v>
                </c:pt>
                <c:pt idx="180">
                  <c:v>56.166475222724273</c:v>
                </c:pt>
                <c:pt idx="181">
                  <c:v>56.089476031004892</c:v>
                </c:pt>
                <c:pt idx="182">
                  <c:v>56.012489283696461</c:v>
                </c:pt>
                <c:pt idx="183">
                  <c:v>55.935514011847516</c:v>
                </c:pt>
                <c:pt idx="184">
                  <c:v>55.858549320577254</c:v>
                </c:pt>
                <c:pt idx="185">
                  <c:v>55.781594383557881</c:v>
                </c:pt>
                <c:pt idx="186">
                  <c:v>55.704648437892082</c:v>
                </c:pt>
                <c:pt idx="187">
                  <c:v>55.627710779359042</c:v>
                </c:pt>
                <c:pt idx="188">
                  <c:v>55.550780758004443</c:v>
                </c:pt>
                <c:pt idx="189">
                  <c:v>55.473857774050593</c:v>
                </c:pt>
                <c:pt idx="190">
                  <c:v>55.396941274105018</c:v>
                </c:pt>
                <c:pt idx="191">
                  <c:v>55.320030747646797</c:v>
                </c:pt>
                <c:pt idx="192">
                  <c:v>55.243125723771087</c:v>
                </c:pt>
                <c:pt idx="193">
                  <c:v>55.16622576817403</c:v>
                </c:pt>
                <c:pt idx="194">
                  <c:v>55.089330480360857</c:v>
                </c:pt>
                <c:pt idx="195">
                  <c:v>55.012439491061428</c:v>
                </c:pt>
                <c:pt idx="196">
                  <c:v>54.935552459838341</c:v>
                </c:pt>
                <c:pt idx="197">
                  <c:v>54.858669072873916</c:v>
                </c:pt>
                <c:pt idx="198">
                  <c:v>54.781789040923087</c:v>
                </c:pt>
                <c:pt idx="199">
                  <c:v>54.704912097420085</c:v>
                </c:pt>
                <c:pt idx="200">
                  <c:v>54.628037996727947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66.79957004015543</c:v>
                </c:pt>
                <c:pt idx="1">
                  <c:v>66.769734497989987</c:v>
                </c:pt>
                <c:pt idx="2">
                  <c:v>66.739902279982303</c:v>
                </c:pt>
                <c:pt idx="3">
                  <c:v>66.710073626128363</c:v>
                </c:pt>
                <c:pt idx="4">
                  <c:v>66.680248791771206</c:v>
                </c:pt>
                <c:pt idx="5">
                  <c:v>66.650428048325153</c:v>
                </c:pt>
                <c:pt idx="6">
                  <c:v>66.620611683996131</c:v>
                </c:pt>
                <c:pt idx="7">
                  <c:v>66.590800004490873</c:v>
                </c:pt>
                <c:pt idx="8">
                  <c:v>66.560993333706094</c:v>
                </c:pt>
                <c:pt idx="9">
                  <c:v>66.531192014386832</c:v>
                </c:pt>
                <c:pt idx="10">
                  <c:v>66.501396408741485</c:v>
                </c:pt>
                <c:pt idx="11">
                  <c:v>66.471606898999397</c:v>
                </c:pt>
                <c:pt idx="12">
                  <c:v>66.441823887893534</c:v>
                </c:pt>
                <c:pt idx="13">
                  <c:v>66.41204779904848</c:v>
                </c:pt>
                <c:pt idx="14">
                  <c:v>66.382279077251368</c:v>
                </c:pt>
                <c:pt idx="15">
                  <c:v>66.352518188578813</c:v>
                </c:pt>
                <c:pt idx="16">
                  <c:v>66.322765620349657</c:v>
                </c:pt>
                <c:pt idx="17">
                  <c:v>66.293021880868437</c:v>
                </c:pt>
                <c:pt idx="18">
                  <c:v>66.263287498919695</c:v>
                </c:pt>
                <c:pt idx="19">
                  <c:v>66.23356302296709</c:v>
                </c:pt>
                <c:pt idx="20">
                  <c:v>66.203849020004867</c:v>
                </c:pt>
                <c:pt idx="21">
                  <c:v>66.174146074002493</c:v>
                </c:pt>
                <c:pt idx="22">
                  <c:v>66.144454783873769</c:v>
                </c:pt>
                <c:pt idx="23">
                  <c:v>66.114775760894219</c:v>
                </c:pt>
                <c:pt idx="24">
                  <c:v>66.085109625478736</c:v>
                </c:pt>
                <c:pt idx="25">
                  <c:v>66.055457003220624</c:v>
                </c:pt>
                <c:pt idx="26">
                  <c:v>66.025818520080506</c:v>
                </c:pt>
                <c:pt idx="27">
                  <c:v>65.99619479659863</c:v>
                </c:pt>
                <c:pt idx="28">
                  <c:v>65.966586440988237</c:v>
                </c:pt>
                <c:pt idx="29">
                  <c:v>65.936994040950552</c:v>
                </c:pt>
                <c:pt idx="30">
                  <c:v>65.907418154031276</c:v>
                </c:pt>
                <c:pt idx="31">
                  <c:v>65.877859296317311</c:v>
                </c:pt>
                <c:pt idx="32">
                  <c:v>65.848317929248424</c:v>
                </c:pt>
                <c:pt idx="33">
                  <c:v>65.818794444291811</c:v>
                </c:pt>
                <c:pt idx="34">
                  <c:v>65.789289145198737</c:v>
                </c:pt>
                <c:pt idx="35">
                  <c:v>65.759802227530827</c:v>
                </c:pt>
                <c:pt idx="36">
                  <c:v>65.730333755108816</c:v>
                </c:pt>
                <c:pt idx="37">
                  <c:v>65.700883632999393</c:v>
                </c:pt>
                <c:pt idx="38">
                  <c:v>65.67145157661534</c:v>
                </c:pt>
                <c:pt idx="39">
                  <c:v>65.642037076461222</c:v>
                </c:pt>
                <c:pt idx="40">
                  <c:v>65.612639358010199</c:v>
                </c:pt>
                <c:pt idx="41">
                  <c:v>65.583257336149927</c:v>
                </c:pt>
                <c:pt idx="42">
                  <c:v>65.553889563584164</c:v>
                </c:pt>
                <c:pt idx="43">
                  <c:v>65.524534172524454</c:v>
                </c:pt>
                <c:pt idx="44">
                  <c:v>65.4951888089536</c:v>
                </c:pt>
                <c:pt idx="45">
                  <c:v>65.465850558689169</c:v>
                </c:pt>
                <c:pt idx="46">
                  <c:v>65.436515864425019</c:v>
                </c:pt>
                <c:pt idx="47">
                  <c:v>65.407180432880565</c:v>
                </c:pt>
                <c:pt idx="48">
                  <c:v>65.37783913114707</c:v>
                </c:pt>
                <c:pt idx="49">
                  <c:v>65.348485871287068</c:v>
                </c:pt>
                <c:pt idx="50">
                  <c:v>65.319113482224694</c:v>
                </c:pt>
                <c:pt idx="51">
                  <c:v>65.289713567962067</c:v>
                </c:pt>
                <c:pt idx="52">
                  <c:v>65.260276351178845</c:v>
                </c:pt>
                <c:pt idx="53">
                  <c:v>65.230790501323654</c:v>
                </c:pt>
                <c:pt idx="54">
                  <c:v>65.201242946395581</c:v>
                </c:pt>
                <c:pt idx="55">
                  <c:v>65.171618667751289</c:v>
                </c:pt>
                <c:pt idx="56">
                  <c:v>65.141900477469605</c:v>
                </c:pt>
                <c:pt idx="57">
                  <c:v>65.112068778072071</c:v>
                </c:pt>
                <c:pt idx="58">
                  <c:v>65.082101304749912</c:v>
                </c:pt>
                <c:pt idx="59">
                  <c:v>65.051972850701063</c:v>
                </c:pt>
                <c:pt idx="60">
                  <c:v>65.021654976748607</c:v>
                </c:pt>
                <c:pt idx="61">
                  <c:v>64.991115707115426</c:v>
                </c:pt>
                <c:pt idx="62">
                  <c:v>64.960319214081153</c:v>
                </c:pt>
                <c:pt idx="63">
                  <c:v>64.929225495264788</c:v>
                </c:pt>
                <c:pt idx="64">
                  <c:v>64.897790048469318</c:v>
                </c:pt>
                <c:pt idx="65">
                  <c:v>64.86596355040227</c:v>
                </c:pt>
                <c:pt idx="66">
                  <c:v>64.833691547145293</c:v>
                </c:pt>
                <c:pt idx="67">
                  <c:v>64.800914165976693</c:v>
                </c:pt>
                <c:pt idx="68">
                  <c:v>64.767565860027148</c:v>
                </c:pt>
                <c:pt idx="69">
                  <c:v>64.733575199223921</c:v>
                </c:pt>
                <c:pt idx="70">
                  <c:v>64.698864722987892</c:v>
                </c:pt>
                <c:pt idx="71">
                  <c:v>64.663350872093218</c:v>
                </c:pt>
                <c:pt idx="72">
                  <c:v>64.626944018856534</c:v>
                </c:pt>
                <c:pt idx="73">
                  <c:v>64.589548616232065</c:v>
                </c:pt>
                <c:pt idx="74">
                  <c:v>64.551063487258645</c:v>
                </c:pt>
                <c:pt idx="75">
                  <c:v>64.511382276412476</c:v>
                </c:pt>
                <c:pt idx="76">
                  <c:v>64.470394083521043</c:v>
                </c:pt>
                <c:pt idx="77">
                  <c:v>64.427984298738281</c:v>
                </c:pt>
                <c:pt idx="78">
                  <c:v>64.384035653427333</c:v>
                </c:pt>
                <c:pt idx="79">
                  <c:v>64.338429496444149</c:v>
                </c:pt>
                <c:pt idx="80">
                  <c:v>64.291047298134771</c:v>
                </c:pt>
                <c:pt idx="81">
                  <c:v>64.241772375330441</c:v>
                </c:pt>
                <c:pt idx="82">
                  <c:v>64.190491819879284</c:v>
                </c:pt>
                <c:pt idx="83">
                  <c:v>64.137098601102693</c:v>
                </c:pt>
                <c:pt idx="84">
                  <c:v>64.081493799529468</c:v>
                </c:pt>
                <c:pt idx="85">
                  <c:v>64.023588916076335</c:v>
                </c:pt>
                <c:pt idx="86">
                  <c:v>63.96330818843785</c:v>
                </c:pt>
                <c:pt idx="87">
                  <c:v>63.90059083589933</c:v>
                </c:pt>
                <c:pt idx="88">
                  <c:v>63.835393146228988</c:v>
                </c:pt>
                <c:pt idx="89">
                  <c:v>63.767690314835995</c:v>
                </c:pt>
                <c:pt idx="90">
                  <c:v>63.697477947908027</c:v>
                </c:pt>
                <c:pt idx="91">
                  <c:v>63.624773148362607</c:v>
                </c:pt>
                <c:pt idx="92">
                  <c:v>63.549615116319742</c:v>
                </c:pt>
                <c:pt idx="93">
                  <c:v>63.472065214062354</c:v>
                </c:pt>
                <c:pt idx="94">
                  <c:v>63.392206468183389</c:v>
                </c:pt>
                <c:pt idx="95">
                  <c:v>63.310142507402631</c:v>
                </c:pt>
                <c:pt idx="96">
                  <c:v>63.225995961558013</c:v>
                </c:pt>
                <c:pt idx="97">
                  <c:v>63.139906373509454</c:v>
                </c:pt>
                <c:pt idx="98">
                  <c:v>63.052027699112472</c:v>
                </c:pt>
                <c:pt idx="99">
                  <c:v>62.96252548922719</c:v>
                </c:pt>
                <c:pt idx="100">
                  <c:v>62.87157386055847</c:v>
                </c:pt>
                <c:pt idx="101">
                  <c:v>62.779352368178849</c:v>
                </c:pt>
                <c:pt idx="102">
                  <c:v>62.686042891712816</c:v>
                </c:pt>
                <c:pt idx="103">
                  <c:v>62.591826639828454</c:v>
                </c:pt>
                <c:pt idx="104">
                  <c:v>62.496881364890825</c:v>
                </c:pt>
                <c:pt idx="105">
                  <c:v>62.401378862765611</c:v>
                </c:pt>
                <c:pt idx="106">
                  <c:v>62.305482813403728</c:v>
                </c:pt>
                <c:pt idx="107">
                  <c:v>62.209346997594693</c:v>
                </c:pt>
                <c:pt idx="108">
                  <c:v>62.113113905610369</c:v>
                </c:pt>
                <c:pt idx="109">
                  <c:v>62.016913735577113</c:v>
                </c:pt>
                <c:pt idx="110">
                  <c:v>61.92086376418672</c:v>
                </c:pt>
                <c:pt idx="111">
                  <c:v>61.825068060308944</c:v>
                </c:pt>
                <c:pt idx="112">
                  <c:v>61.7296175033906</c:v>
                </c:pt>
                <c:pt idx="113">
                  <c:v>61.634590063128833</c:v>
                </c:pt>
                <c:pt idx="114">
                  <c:v>61.540051294481422</c:v>
                </c:pt>
                <c:pt idx="115">
                  <c:v>61.446055002179456</c:v>
                </c:pt>
                <c:pt idx="116">
                  <c:v>61.352644031015018</c:v>
                </c:pt>
                <c:pt idx="117">
                  <c:v>61.259851141754453</c:v>
                </c:pt>
                <c:pt idx="118">
                  <c:v>61.1676999370708</c:v>
                </c:pt>
                <c:pt idx="119">
                  <c:v>61.076205806951492</c:v>
                </c:pt>
                <c:pt idx="120">
                  <c:v>60.985376868252168</c:v>
                </c:pt>
                <c:pt idx="121">
                  <c:v>60.895214878147662</c:v>
                </c:pt>
                <c:pt idx="122">
                  <c:v>60.805716105971257</c:v>
                </c:pt>
                <c:pt idx="123">
                  <c:v>60.716872152199691</c:v>
                </c:pt>
                <c:pt idx="124">
                  <c:v>60.628670707058717</c:v>
                </c:pt>
                <c:pt idx="125">
                  <c:v>60.541096244368646</c:v>
                </c:pt>
                <c:pt idx="126">
                  <c:v>60.454130648829732</c:v>
                </c:pt>
                <c:pt idx="127">
                  <c:v>60.36775377700009</c:v>
                </c:pt>
                <c:pt idx="128">
                  <c:v>60.281943953794574</c:v>
                </c:pt>
                <c:pt idx="129">
                  <c:v>60.196678407491696</c:v>
                </c:pt>
                <c:pt idx="130">
                  <c:v>60.111933647038441</c:v>
                </c:pt>
                <c:pt idx="131">
                  <c:v>60.027685785952073</c:v>
                </c:pt>
                <c:pt idx="132">
                  <c:v>59.943910817388819</c:v>
                </c:pt>
                <c:pt idx="133">
                  <c:v>59.860584845033344</c:v>
                </c:pt>
                <c:pt idx="134">
                  <c:v>59.77768427440526</c:v>
                </c:pt>
                <c:pt idx="135">
                  <c:v>59.695185969015988</c:v>
                </c:pt>
                <c:pt idx="136">
                  <c:v>59.613067375574104</c:v>
                </c:pt>
                <c:pt idx="137">
                  <c:v>59.531306622154055</c:v>
                </c:pt>
                <c:pt idx="138">
                  <c:v>59.449882592933008</c:v>
                </c:pt>
                <c:pt idx="139">
                  <c:v>59.368774982778888</c:v>
                </c:pt>
                <c:pt idx="140">
                  <c:v>59.287964334650731</c:v>
                </c:pt>
                <c:pt idx="141">
                  <c:v>59.207432062460249</c:v>
                </c:pt>
                <c:pt idx="142">
                  <c:v>59.127160461745298</c:v>
                </c:pt>
                <c:pt idx="143">
                  <c:v>59.04713271022684</c:v>
                </c:pt>
                <c:pt idx="144">
                  <c:v>58.96733286006328</c:v>
                </c:pt>
                <c:pt idx="145">
                  <c:v>58.88774582337976</c:v>
                </c:pt>
                <c:pt idx="146">
                  <c:v>58.808357352436794</c:v>
                </c:pt>
                <c:pt idx="147">
                  <c:v>58.729154015610639</c:v>
                </c:pt>
                <c:pt idx="148">
                  <c:v>58.650123170186944</c:v>
                </c:pt>
                <c:pt idx="149">
                  <c:v>58.571252932817991</c:v>
                </c:pt>
                <c:pt idx="150">
                  <c:v>58.492532148360219</c:v>
                </c:pt>
                <c:pt idx="151">
                  <c:v>58.413950357692549</c:v>
                </c:pt>
                <c:pt idx="152">
                  <c:v>58.335497765014175</c:v>
                </c:pt>
                <c:pt idx="153">
                  <c:v>58.257165205032237</c:v>
                </c:pt>
                <c:pt idx="154">
                  <c:v>58.178944110374417</c:v>
                </c:pt>
                <c:pt idx="155">
                  <c:v>58.100826479495659</c:v>
                </c:pt>
                <c:pt idx="156">
                  <c:v>58.022804845292868</c:v>
                </c:pt>
                <c:pt idx="157">
                  <c:v>57.944872244593988</c:v>
                </c:pt>
                <c:pt idx="158">
                  <c:v>57.86702218864751</c:v>
                </c:pt>
                <c:pt idx="159">
                  <c:v>57.789248634705103</c:v>
                </c:pt>
                <c:pt idx="160">
                  <c:v>57.711545958761384</c:v>
                </c:pt>
                <c:pt idx="161">
                  <c:v>57.633908929491554</c:v>
                </c:pt>
                <c:pt idx="162">
                  <c:v>57.556332683408314</c:v>
                </c:pt>
                <c:pt idx="163">
                  <c:v>57.4788127012431</c:v>
                </c:pt>
                <c:pt idx="164">
                  <c:v>57.401344785544467</c:v>
                </c:pt>
                <c:pt idx="165">
                  <c:v>57.323925039475455</c:v>
                </c:pt>
                <c:pt idx="166">
                  <c:v>57.246549846784013</c:v>
                </c:pt>
                <c:pt idx="167">
                  <c:v>57.169215852914043</c:v>
                </c:pt>
                <c:pt idx="168">
                  <c:v>57.091919947219864</c:v>
                </c:pt>
                <c:pt idx="169">
                  <c:v>57.014659246243298</c:v>
                </c:pt>
                <c:pt idx="170">
                  <c:v>56.937431078010405</c:v>
                </c:pt>
                <c:pt idx="171">
                  <c:v>56.860232967302984</c:v>
                </c:pt>
                <c:pt idx="172">
                  <c:v>56.783062621859514</c:v>
                </c:pt>
                <c:pt idx="173">
                  <c:v>56.705917919459694</c:v>
                </c:pt>
                <c:pt idx="174">
                  <c:v>56.628796895847245</c:v>
                </c:pt>
                <c:pt idx="175">
                  <c:v>56.551697733446275</c:v>
                </c:pt>
                <c:pt idx="176">
                  <c:v>56.474618750827169</c:v>
                </c:pt>
                <c:pt idx="177">
                  <c:v>56.397558392879795</c:v>
                </c:pt>
                <c:pt idx="178">
                  <c:v>56.320515221652514</c:v>
                </c:pt>
                <c:pt idx="179">
                  <c:v>56.243487907817517</c:v>
                </c:pt>
                <c:pt idx="180">
                  <c:v>56.166475222724273</c:v>
                </c:pt>
                <c:pt idx="181">
                  <c:v>56.089476031004892</c:v>
                </c:pt>
                <c:pt idx="182">
                  <c:v>56.012489283696461</c:v>
                </c:pt>
                <c:pt idx="183">
                  <c:v>55.935514011847516</c:v>
                </c:pt>
                <c:pt idx="184">
                  <c:v>55.858549320577254</c:v>
                </c:pt>
                <c:pt idx="185">
                  <c:v>55.781594383557881</c:v>
                </c:pt>
                <c:pt idx="186">
                  <c:v>55.704648437892082</c:v>
                </c:pt>
                <c:pt idx="187">
                  <c:v>55.627710779359042</c:v>
                </c:pt>
                <c:pt idx="188">
                  <c:v>55.550780758004443</c:v>
                </c:pt>
                <c:pt idx="189">
                  <c:v>55.473857774050593</c:v>
                </c:pt>
                <c:pt idx="190">
                  <c:v>55.396941274105018</c:v>
                </c:pt>
                <c:pt idx="191">
                  <c:v>55.320030747646797</c:v>
                </c:pt>
                <c:pt idx="192">
                  <c:v>55.243125723771087</c:v>
                </c:pt>
                <c:pt idx="193">
                  <c:v>55.16622576817403</c:v>
                </c:pt>
                <c:pt idx="194">
                  <c:v>55.089330480360857</c:v>
                </c:pt>
                <c:pt idx="195">
                  <c:v>55.012439491061428</c:v>
                </c:pt>
                <c:pt idx="196">
                  <c:v>54.935552459838341</c:v>
                </c:pt>
                <c:pt idx="197">
                  <c:v>54.858669072873916</c:v>
                </c:pt>
                <c:pt idx="198">
                  <c:v>54.781789040923087</c:v>
                </c:pt>
                <c:pt idx="199">
                  <c:v>54.704912097420085</c:v>
                </c:pt>
                <c:pt idx="200">
                  <c:v>54.628037996727947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6128"/>
        <c:axId val="198776520"/>
      </c:scatterChart>
      <c:valAx>
        <c:axId val="198776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8776520"/>
        <c:crosses val="autoZero"/>
        <c:crossBetween val="midCat"/>
      </c:valAx>
      <c:valAx>
        <c:axId val="198776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87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72.981999999999999</c:v>
                </c:pt>
                <c:pt idx="1">
                  <c:v>69.673000000000002</c:v>
                </c:pt>
                <c:pt idx="2">
                  <c:v>71.182000000000002</c:v>
                </c:pt>
                <c:pt idx="3">
                  <c:v>71.491</c:v>
                </c:pt>
                <c:pt idx="4">
                  <c:v>70.599999999999994</c:v>
                </c:pt>
                <c:pt idx="5">
                  <c:v>70.454999999999998</c:v>
                </c:pt>
                <c:pt idx="6">
                  <c:v>69.8</c:v>
                </c:pt>
                <c:pt idx="7">
                  <c:v>70.581999999999994</c:v>
                </c:pt>
                <c:pt idx="8">
                  <c:v>70.400000000000006</c:v>
                </c:pt>
                <c:pt idx="9">
                  <c:v>69.763999999999996</c:v>
                </c:pt>
                <c:pt idx="10">
                  <c:v>69.927000000000007</c:v>
                </c:pt>
                <c:pt idx="11">
                  <c:v>70.090999999999994</c:v>
                </c:pt>
                <c:pt idx="12">
                  <c:v>69.090999999999994</c:v>
                </c:pt>
                <c:pt idx="13">
                  <c:v>70.308999999999997</c:v>
                </c:pt>
                <c:pt idx="14">
                  <c:v>70.855000000000004</c:v>
                </c:pt>
                <c:pt idx="15">
                  <c:v>69.944999999999993</c:v>
                </c:pt>
                <c:pt idx="16">
                  <c:v>70.108999999999995</c:v>
                </c:pt>
                <c:pt idx="17">
                  <c:v>68.144999999999996</c:v>
                </c:pt>
                <c:pt idx="18">
                  <c:v>69.835999999999999</c:v>
                </c:pt>
                <c:pt idx="19">
                  <c:v>69.382000000000005</c:v>
                </c:pt>
                <c:pt idx="20">
                  <c:v>70.126999999999995</c:v>
                </c:pt>
                <c:pt idx="21">
                  <c:v>70.745000000000005</c:v>
                </c:pt>
                <c:pt idx="22">
                  <c:v>70.418000000000006</c:v>
                </c:pt>
                <c:pt idx="23">
                  <c:v>70.527000000000001</c:v>
                </c:pt>
                <c:pt idx="24">
                  <c:v>70.108999999999995</c:v>
                </c:pt>
                <c:pt idx="25">
                  <c:v>70.364000000000004</c:v>
                </c:pt>
                <c:pt idx="26">
                  <c:v>70.108999999999995</c:v>
                </c:pt>
                <c:pt idx="27">
                  <c:v>70.308999999999997</c:v>
                </c:pt>
                <c:pt idx="28">
                  <c:v>71.126999999999995</c:v>
                </c:pt>
                <c:pt idx="29">
                  <c:v>70.617999999999995</c:v>
                </c:pt>
                <c:pt idx="30">
                  <c:v>71.400000000000006</c:v>
                </c:pt>
                <c:pt idx="31">
                  <c:v>72.055000000000007</c:v>
                </c:pt>
                <c:pt idx="32">
                  <c:v>71.454999999999998</c:v>
                </c:pt>
                <c:pt idx="33">
                  <c:v>72.673000000000002</c:v>
                </c:pt>
                <c:pt idx="34">
                  <c:v>72.8</c:v>
                </c:pt>
                <c:pt idx="35">
                  <c:v>73.236000000000004</c:v>
                </c:pt>
                <c:pt idx="36">
                  <c:v>73.344999999999999</c:v>
                </c:pt>
                <c:pt idx="37">
                  <c:v>73.8</c:v>
                </c:pt>
                <c:pt idx="38">
                  <c:v>73.763999999999996</c:v>
                </c:pt>
                <c:pt idx="39">
                  <c:v>74.545000000000002</c:v>
                </c:pt>
                <c:pt idx="40">
                  <c:v>75.527000000000001</c:v>
                </c:pt>
                <c:pt idx="41">
                  <c:v>76.254999999999995</c:v>
                </c:pt>
                <c:pt idx="42">
                  <c:v>76.691000000000003</c:v>
                </c:pt>
                <c:pt idx="43">
                  <c:v>77.308999999999997</c:v>
                </c:pt>
                <c:pt idx="44">
                  <c:v>78.673000000000002</c:v>
                </c:pt>
                <c:pt idx="45">
                  <c:v>80.873000000000005</c:v>
                </c:pt>
                <c:pt idx="46">
                  <c:v>82.218000000000004</c:v>
                </c:pt>
                <c:pt idx="47">
                  <c:v>82.691000000000003</c:v>
                </c:pt>
                <c:pt idx="48">
                  <c:v>86.454999999999998</c:v>
                </c:pt>
                <c:pt idx="49">
                  <c:v>88.691000000000003</c:v>
                </c:pt>
                <c:pt idx="50">
                  <c:v>96.018000000000001</c:v>
                </c:pt>
                <c:pt idx="51">
                  <c:v>101.89100000000001</c:v>
                </c:pt>
                <c:pt idx="52">
                  <c:v>109.94499999999999</c:v>
                </c:pt>
                <c:pt idx="53">
                  <c:v>121.673</c:v>
                </c:pt>
                <c:pt idx="54">
                  <c:v>133.41800000000001</c:v>
                </c:pt>
                <c:pt idx="55">
                  <c:v>147.41800000000001</c:v>
                </c:pt>
                <c:pt idx="56">
                  <c:v>156.21799999999999</c:v>
                </c:pt>
                <c:pt idx="57">
                  <c:v>167.291</c:v>
                </c:pt>
                <c:pt idx="58">
                  <c:v>173.364</c:v>
                </c:pt>
                <c:pt idx="59">
                  <c:v>178.6</c:v>
                </c:pt>
                <c:pt idx="60">
                  <c:v>180.327</c:v>
                </c:pt>
                <c:pt idx="61">
                  <c:v>175.691</c:v>
                </c:pt>
                <c:pt idx="62">
                  <c:v>163.87299999999999</c:v>
                </c:pt>
                <c:pt idx="63">
                  <c:v>136.54499999999999</c:v>
                </c:pt>
                <c:pt idx="64">
                  <c:v>107.255</c:v>
                </c:pt>
                <c:pt idx="65">
                  <c:v>84.635999999999996</c:v>
                </c:pt>
                <c:pt idx="66">
                  <c:v>75.236000000000004</c:v>
                </c:pt>
                <c:pt idx="67">
                  <c:v>74.745000000000005</c:v>
                </c:pt>
                <c:pt idx="68">
                  <c:v>74.126999999999995</c:v>
                </c:pt>
                <c:pt idx="69">
                  <c:v>77.909000000000006</c:v>
                </c:pt>
                <c:pt idx="70">
                  <c:v>81.308999999999997</c:v>
                </c:pt>
                <c:pt idx="71">
                  <c:v>85.527000000000001</c:v>
                </c:pt>
                <c:pt idx="72">
                  <c:v>91.655000000000001</c:v>
                </c:pt>
                <c:pt idx="73">
                  <c:v>99.418000000000006</c:v>
                </c:pt>
                <c:pt idx="74">
                  <c:v>107.836</c:v>
                </c:pt>
                <c:pt idx="75">
                  <c:v>118.4</c:v>
                </c:pt>
                <c:pt idx="76">
                  <c:v>127.491</c:v>
                </c:pt>
                <c:pt idx="77">
                  <c:v>135.727</c:v>
                </c:pt>
                <c:pt idx="78">
                  <c:v>139.23599999999999</c:v>
                </c:pt>
                <c:pt idx="79">
                  <c:v>139.41800000000001</c:v>
                </c:pt>
                <c:pt idx="80">
                  <c:v>132.745</c:v>
                </c:pt>
                <c:pt idx="81">
                  <c:v>115.41800000000001</c:v>
                </c:pt>
                <c:pt idx="82">
                  <c:v>93.817999999999998</c:v>
                </c:pt>
                <c:pt idx="83">
                  <c:v>77.545000000000002</c:v>
                </c:pt>
                <c:pt idx="84">
                  <c:v>70.835999999999999</c:v>
                </c:pt>
                <c:pt idx="85">
                  <c:v>69.581999999999994</c:v>
                </c:pt>
                <c:pt idx="86">
                  <c:v>70.308999999999997</c:v>
                </c:pt>
                <c:pt idx="87">
                  <c:v>69.126999999999995</c:v>
                </c:pt>
                <c:pt idx="88">
                  <c:v>69.272999999999996</c:v>
                </c:pt>
                <c:pt idx="89">
                  <c:v>69.436000000000007</c:v>
                </c:pt>
                <c:pt idx="90">
                  <c:v>69.290999999999997</c:v>
                </c:pt>
                <c:pt idx="91">
                  <c:v>68.108999999999995</c:v>
                </c:pt>
                <c:pt idx="92">
                  <c:v>67.382000000000005</c:v>
                </c:pt>
                <c:pt idx="93">
                  <c:v>68.873000000000005</c:v>
                </c:pt>
                <c:pt idx="94">
                  <c:v>69.709000000000003</c:v>
                </c:pt>
                <c:pt idx="95">
                  <c:v>68.182000000000002</c:v>
                </c:pt>
                <c:pt idx="96">
                  <c:v>69.164000000000001</c:v>
                </c:pt>
                <c:pt idx="97">
                  <c:v>70.164000000000001</c:v>
                </c:pt>
                <c:pt idx="98">
                  <c:v>68.891000000000005</c:v>
                </c:pt>
                <c:pt idx="99">
                  <c:v>68.873000000000005</c:v>
                </c:pt>
                <c:pt idx="100">
                  <c:v>69.981999999999999</c:v>
                </c:pt>
                <c:pt idx="101">
                  <c:v>68.909000000000006</c:v>
                </c:pt>
                <c:pt idx="102">
                  <c:v>71.673000000000002</c:v>
                </c:pt>
                <c:pt idx="103">
                  <c:v>70.344999999999999</c:v>
                </c:pt>
                <c:pt idx="104">
                  <c:v>71.673000000000002</c:v>
                </c:pt>
                <c:pt idx="105">
                  <c:v>71.036000000000001</c:v>
                </c:pt>
                <c:pt idx="106">
                  <c:v>72.909000000000006</c:v>
                </c:pt>
                <c:pt idx="107">
                  <c:v>77.364000000000004</c:v>
                </c:pt>
                <c:pt idx="108">
                  <c:v>80.144999999999996</c:v>
                </c:pt>
                <c:pt idx="109">
                  <c:v>81.527000000000001</c:v>
                </c:pt>
                <c:pt idx="110">
                  <c:v>85.745000000000005</c:v>
                </c:pt>
                <c:pt idx="111">
                  <c:v>87.927000000000007</c:v>
                </c:pt>
                <c:pt idx="112">
                  <c:v>89.835999999999999</c:v>
                </c:pt>
                <c:pt idx="113">
                  <c:v>89.164000000000001</c:v>
                </c:pt>
                <c:pt idx="114">
                  <c:v>88.308999999999997</c:v>
                </c:pt>
                <c:pt idx="115">
                  <c:v>83.909000000000006</c:v>
                </c:pt>
                <c:pt idx="116">
                  <c:v>80.454999999999998</c:v>
                </c:pt>
                <c:pt idx="117">
                  <c:v>75.599999999999994</c:v>
                </c:pt>
                <c:pt idx="118">
                  <c:v>72.108999999999995</c:v>
                </c:pt>
                <c:pt idx="119">
                  <c:v>68.126999999999995</c:v>
                </c:pt>
                <c:pt idx="120">
                  <c:v>68</c:v>
                </c:pt>
                <c:pt idx="121">
                  <c:v>66.491</c:v>
                </c:pt>
                <c:pt idx="122">
                  <c:v>64.855000000000004</c:v>
                </c:pt>
                <c:pt idx="123">
                  <c:v>66.308999999999997</c:v>
                </c:pt>
                <c:pt idx="124">
                  <c:v>66.090999999999994</c:v>
                </c:pt>
                <c:pt idx="125">
                  <c:v>65.835999999999999</c:v>
                </c:pt>
                <c:pt idx="126">
                  <c:v>66.272999999999996</c:v>
                </c:pt>
                <c:pt idx="127">
                  <c:v>66.655000000000001</c:v>
                </c:pt>
                <c:pt idx="128">
                  <c:v>64.436000000000007</c:v>
                </c:pt>
                <c:pt idx="129">
                  <c:v>66.635999999999996</c:v>
                </c:pt>
                <c:pt idx="130">
                  <c:v>66.599999999999994</c:v>
                </c:pt>
                <c:pt idx="131">
                  <c:v>68.218000000000004</c:v>
                </c:pt>
                <c:pt idx="132">
                  <c:v>68.290999999999997</c:v>
                </c:pt>
                <c:pt idx="133">
                  <c:v>69.090999999999994</c:v>
                </c:pt>
                <c:pt idx="134">
                  <c:v>71.018000000000001</c:v>
                </c:pt>
                <c:pt idx="135">
                  <c:v>73.254999999999995</c:v>
                </c:pt>
                <c:pt idx="136">
                  <c:v>73.781999999999996</c:v>
                </c:pt>
                <c:pt idx="137">
                  <c:v>75.563999999999993</c:v>
                </c:pt>
                <c:pt idx="138">
                  <c:v>75.673000000000002</c:v>
                </c:pt>
                <c:pt idx="139">
                  <c:v>74.472999999999999</c:v>
                </c:pt>
                <c:pt idx="140">
                  <c:v>72.527000000000001</c:v>
                </c:pt>
                <c:pt idx="141">
                  <c:v>70.727000000000004</c:v>
                </c:pt>
                <c:pt idx="142">
                  <c:v>67.691000000000003</c:v>
                </c:pt>
                <c:pt idx="143">
                  <c:v>66.781999999999996</c:v>
                </c:pt>
                <c:pt idx="144">
                  <c:v>66.055000000000007</c:v>
                </c:pt>
                <c:pt idx="145">
                  <c:v>65.563999999999993</c:v>
                </c:pt>
                <c:pt idx="146">
                  <c:v>64.436000000000007</c:v>
                </c:pt>
                <c:pt idx="147">
                  <c:v>64.891000000000005</c:v>
                </c:pt>
                <c:pt idx="148">
                  <c:v>64.454999999999998</c:v>
                </c:pt>
                <c:pt idx="149">
                  <c:v>64.527000000000001</c:v>
                </c:pt>
                <c:pt idx="150">
                  <c:v>65.055000000000007</c:v>
                </c:pt>
                <c:pt idx="151">
                  <c:v>64.781999999999996</c:v>
                </c:pt>
                <c:pt idx="152">
                  <c:v>65.090999999999994</c:v>
                </c:pt>
                <c:pt idx="153">
                  <c:v>65.036000000000001</c:v>
                </c:pt>
                <c:pt idx="154">
                  <c:v>64.944999999999993</c:v>
                </c:pt>
                <c:pt idx="155">
                  <c:v>64.581999999999994</c:v>
                </c:pt>
                <c:pt idx="156">
                  <c:v>64.673000000000002</c:v>
                </c:pt>
                <c:pt idx="157">
                  <c:v>64.108999999999995</c:v>
                </c:pt>
                <c:pt idx="158">
                  <c:v>64.364000000000004</c:v>
                </c:pt>
                <c:pt idx="159">
                  <c:v>63.890999999999998</c:v>
                </c:pt>
                <c:pt idx="160">
                  <c:v>63.255000000000003</c:v>
                </c:pt>
                <c:pt idx="161">
                  <c:v>64.108999999999995</c:v>
                </c:pt>
                <c:pt idx="162">
                  <c:v>63.726999999999997</c:v>
                </c:pt>
                <c:pt idx="163">
                  <c:v>63.145000000000003</c:v>
                </c:pt>
                <c:pt idx="164">
                  <c:v>63.055</c:v>
                </c:pt>
                <c:pt idx="165">
                  <c:v>62.817999999999998</c:v>
                </c:pt>
                <c:pt idx="166">
                  <c:v>63.2</c:v>
                </c:pt>
                <c:pt idx="167">
                  <c:v>62.945</c:v>
                </c:pt>
                <c:pt idx="168">
                  <c:v>63.308999999999997</c:v>
                </c:pt>
                <c:pt idx="169">
                  <c:v>63.145000000000003</c:v>
                </c:pt>
                <c:pt idx="170">
                  <c:v>63.218000000000004</c:v>
                </c:pt>
                <c:pt idx="171">
                  <c:v>62.781999999999996</c:v>
                </c:pt>
                <c:pt idx="172">
                  <c:v>63.6</c:v>
                </c:pt>
                <c:pt idx="173">
                  <c:v>62.890999999999998</c:v>
                </c:pt>
                <c:pt idx="174">
                  <c:v>63.182000000000002</c:v>
                </c:pt>
                <c:pt idx="175">
                  <c:v>62.073</c:v>
                </c:pt>
                <c:pt idx="176">
                  <c:v>64.344999999999999</c:v>
                </c:pt>
                <c:pt idx="177">
                  <c:v>62.055</c:v>
                </c:pt>
                <c:pt idx="178">
                  <c:v>63.127000000000002</c:v>
                </c:pt>
                <c:pt idx="179">
                  <c:v>62.781999999999996</c:v>
                </c:pt>
                <c:pt idx="180">
                  <c:v>63.491</c:v>
                </c:pt>
                <c:pt idx="181">
                  <c:v>62.691000000000003</c:v>
                </c:pt>
                <c:pt idx="182">
                  <c:v>63.091000000000001</c:v>
                </c:pt>
                <c:pt idx="183">
                  <c:v>63.273000000000003</c:v>
                </c:pt>
                <c:pt idx="184">
                  <c:v>64.382000000000005</c:v>
                </c:pt>
                <c:pt idx="185">
                  <c:v>62.582000000000001</c:v>
                </c:pt>
                <c:pt idx="186">
                  <c:v>63.835999999999999</c:v>
                </c:pt>
                <c:pt idx="187">
                  <c:v>62.835999999999999</c:v>
                </c:pt>
                <c:pt idx="188">
                  <c:v>62.890999999999998</c:v>
                </c:pt>
                <c:pt idx="189">
                  <c:v>62.691000000000003</c:v>
                </c:pt>
                <c:pt idx="190">
                  <c:v>62.255000000000003</c:v>
                </c:pt>
                <c:pt idx="191">
                  <c:v>62.273000000000003</c:v>
                </c:pt>
                <c:pt idx="192">
                  <c:v>62.890999999999998</c:v>
                </c:pt>
                <c:pt idx="193">
                  <c:v>63.164000000000001</c:v>
                </c:pt>
                <c:pt idx="194">
                  <c:v>62.454999999999998</c:v>
                </c:pt>
                <c:pt idx="195">
                  <c:v>61.8</c:v>
                </c:pt>
                <c:pt idx="196">
                  <c:v>62.164000000000001</c:v>
                </c:pt>
                <c:pt idx="197">
                  <c:v>62.764000000000003</c:v>
                </c:pt>
                <c:pt idx="198">
                  <c:v>61.673000000000002</c:v>
                </c:pt>
                <c:pt idx="199">
                  <c:v>63.036000000000001</c:v>
                </c:pt>
                <c:pt idx="200">
                  <c:v>61.726999999999997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74.238265626592366</c:v>
                </c:pt>
                <c:pt idx="1">
                  <c:v>74.193961019642302</c:v>
                </c:pt>
                <c:pt idx="2">
                  <c:v>74.149658490934655</c:v>
                </c:pt>
                <c:pt idx="3">
                  <c:v>74.105358186037449</c:v>
                </c:pt>
                <c:pt idx="4">
                  <c:v>74.061060259251036</c:v>
                </c:pt>
                <c:pt idx="5">
                  <c:v>74.01676487393614</c:v>
                </c:pt>
                <c:pt idx="6">
                  <c:v>73.97247220282361</c:v>
                </c:pt>
                <c:pt idx="7">
                  <c:v>73.928182428299507</c:v>
                </c:pt>
                <c:pt idx="8">
                  <c:v>73.883895742657515</c:v>
                </c:pt>
                <c:pt idx="9">
                  <c:v>73.839612348309657</c:v>
                </c:pt>
                <c:pt idx="10">
                  <c:v>73.795332457945136</c:v>
                </c:pt>
                <c:pt idx="11">
                  <c:v>73.751056294625059</c:v>
                </c:pt>
                <c:pt idx="12">
                  <c:v>73.706784091799264</c:v>
                </c:pt>
                <c:pt idx="13">
                  <c:v>73.662516093229286</c:v>
                </c:pt>
                <c:pt idx="14">
                  <c:v>73.618252552798822</c:v>
                </c:pt>
                <c:pt idx="15">
                  <c:v>73.573993734191191</c:v>
                </c:pt>
                <c:pt idx="16">
                  <c:v>73.529739910409546</c:v>
                </c:pt>
                <c:pt idx="17">
                  <c:v>73.485491363112331</c:v>
                </c:pt>
                <c:pt idx="18">
                  <c:v>73.441248381733104</c:v>
                </c:pt>
                <c:pt idx="19">
                  <c:v>73.397011262348997</c:v>
                </c:pt>
                <c:pt idx="20">
                  <c:v>73.352780306257941</c:v>
                </c:pt>
                <c:pt idx="21">
                  <c:v>73.308555818218721</c:v>
                </c:pt>
                <c:pt idx="22">
                  <c:v>73.264338104302411</c:v>
                </c:pt>
                <c:pt idx="23">
                  <c:v>73.220127469296841</c:v>
                </c:pt>
                <c:pt idx="24">
                  <c:v>73.175924213598464</c:v>
                </c:pt>
                <c:pt idx="25">
                  <c:v>73.131728629517696</c:v>
                </c:pt>
                <c:pt idx="26">
                  <c:v>73.087540996917312</c:v>
                </c:pt>
                <c:pt idx="27">
                  <c:v>73.043361578106982</c:v>
                </c:pt>
                <c:pt idx="28">
                  <c:v>72.999190611979898</c:v>
                </c:pt>
                <c:pt idx="29">
                  <c:v>72.955028307734437</c:v>
                </c:pt>
                <c:pt idx="30">
                  <c:v>72.910874840228033</c:v>
                </c:pt>
                <c:pt idx="31">
                  <c:v>72.866730356464871</c:v>
                </c:pt>
                <c:pt idx="32">
                  <c:v>72.822595033012476</c:v>
                </c:pt>
                <c:pt idx="33">
                  <c:v>72.778469338770989</c:v>
                </c:pt>
                <c:pt idx="34">
                  <c:v>72.734355060975318</c:v>
                </c:pt>
                <c:pt idx="35">
                  <c:v>72.690258970457108</c:v>
                </c:pt>
                <c:pt idx="36">
                  <c:v>72.64620498844728</c:v>
                </c:pt>
                <c:pt idx="37">
                  <c:v>72.60227183412232</c:v>
                </c:pt>
                <c:pt idx="38">
                  <c:v>72.558701579166424</c:v>
                </c:pt>
                <c:pt idx="39">
                  <c:v>72.51619085642858</c:v>
                </c:pt>
                <c:pt idx="40">
                  <c:v>72.47661585825756</c:v>
                </c:pt>
                <c:pt idx="41">
                  <c:v>72.4447018555976</c:v>
                </c:pt>
                <c:pt idx="42">
                  <c:v>72.431562977138597</c:v>
                </c:pt>
                <c:pt idx="43">
                  <c:v>72.46156756706263</c:v>
                </c:pt>
                <c:pt idx="44">
                  <c:v>72.584399591407873</c:v>
                </c:pt>
                <c:pt idx="45">
                  <c:v>72.893948535154522</c:v>
                </c:pt>
                <c:pt idx="46">
                  <c:v>73.553913331121691</c:v>
                </c:pt>
                <c:pt idx="47">
                  <c:v>74.825886617854124</c:v>
                </c:pt>
                <c:pt idx="48">
                  <c:v>77.089102076026293</c:v>
                </c:pt>
                <c:pt idx="49">
                  <c:v>80.833751152676584</c:v>
                </c:pt>
                <c:pt idx="50">
                  <c:v>86.60612915683619</c:v>
                </c:pt>
                <c:pt idx="51">
                  <c:v>94.889856395782601</c:v>
                </c:pt>
                <c:pt idx="52">
                  <c:v>105.92747671657955</c:v>
                </c:pt>
                <c:pt idx="53">
                  <c:v>119.51891478717076</c:v>
                </c:pt>
                <c:pt idx="54">
                  <c:v>134.86587304509143</c:v>
                </c:pt>
                <c:pt idx="55">
                  <c:v>150.54497179627671</c:v>
                </c:pt>
                <c:pt idx="56">
                  <c:v>164.66985398990042</c:v>
                </c:pt>
                <c:pt idx="57">
                  <c:v>175.24110970984992</c:v>
                </c:pt>
                <c:pt idx="58">
                  <c:v>180.60307905765305</c:v>
                </c:pt>
                <c:pt idx="59">
                  <c:v>179.86592873014391</c:v>
                </c:pt>
                <c:pt idx="60">
                  <c:v>173.14524276194831</c:v>
                </c:pt>
                <c:pt idx="61">
                  <c:v>161.53046705168001</c:v>
                </c:pt>
                <c:pt idx="62">
                  <c:v>146.79411654291172</c:v>
                </c:pt>
                <c:pt idx="63">
                  <c:v>130.9487139842513</c:v>
                </c:pt>
                <c:pt idx="64">
                  <c:v>115.80431469095451</c:v>
                </c:pt>
                <c:pt idx="65">
                  <c:v>102.6602271734528</c:v>
                </c:pt>
                <c:pt idx="66">
                  <c:v>92.198331515293376</c:v>
                </c:pt>
                <c:pt idx="67">
                  <c:v>84.569856374493739</c:v>
                </c:pt>
                <c:pt idx="68">
                  <c:v>79.614838138604469</c:v>
                </c:pt>
                <c:pt idx="69">
                  <c:v>77.132078830330528</c:v>
                </c:pt>
                <c:pt idx="70">
                  <c:v>77.111957057463783</c:v>
                </c:pt>
                <c:pt idx="71">
                  <c:v>79.837418172506318</c:v>
                </c:pt>
                <c:pt idx="72">
                  <c:v>85.759840441168933</c:v>
                </c:pt>
                <c:pt idx="73">
                  <c:v>95.111739607254535</c:v>
                </c:pt>
                <c:pt idx="74">
                  <c:v>107.36503297524956</c:v>
                </c:pt>
                <c:pt idx="75">
                  <c:v>120.83255338542862</c:v>
                </c:pt>
                <c:pt idx="76">
                  <c:v>132.77986374557321</c:v>
                </c:pt>
                <c:pt idx="77">
                  <c:v>140.20661380321891</c:v>
                </c:pt>
                <c:pt idx="78">
                  <c:v>141.01930219084275</c:v>
                </c:pt>
                <c:pt idx="79">
                  <c:v>134.96124159352422</c:v>
                </c:pt>
                <c:pt idx="80">
                  <c:v>123.72770610869155</c:v>
                </c:pt>
                <c:pt idx="81">
                  <c:v>110.19002182681086</c:v>
                </c:pt>
                <c:pt idx="82">
                  <c:v>97.207342248330562</c:v>
                </c:pt>
                <c:pt idx="83">
                  <c:v>86.689541559655893</c:v>
                </c:pt>
                <c:pt idx="84">
                  <c:v>79.298508977568218</c:v>
                </c:pt>
                <c:pt idx="85">
                  <c:v>74.724859133982278</c:v>
                </c:pt>
                <c:pt idx="86">
                  <c:v>72.20279947785474</c:v>
                </c:pt>
                <c:pt idx="87">
                  <c:v>70.944527195132991</c:v>
                </c:pt>
                <c:pt idx="88">
                  <c:v>70.359165797785607</c:v>
                </c:pt>
                <c:pt idx="89">
                  <c:v>70.08700041611776</c:v>
                </c:pt>
                <c:pt idx="90">
                  <c:v>69.942804040320681</c:v>
                </c:pt>
                <c:pt idx="91">
                  <c:v>69.844223552617095</c:v>
                </c:pt>
                <c:pt idx="92">
                  <c:v>69.759275765781652</c:v>
                </c:pt>
                <c:pt idx="93">
                  <c:v>69.677049694115922</c:v>
                </c:pt>
                <c:pt idx="94">
                  <c:v>69.594295105106511</c:v>
                </c:pt>
                <c:pt idx="95">
                  <c:v>69.510231779349908</c:v>
                </c:pt>
                <c:pt idx="96">
                  <c:v>69.424873967453891</c:v>
                </c:pt>
                <c:pt idx="97">
                  <c:v>69.338751566511149</c:v>
                </c:pt>
                <c:pt idx="98">
                  <c:v>69.253450299856496</c:v>
                </c:pt>
                <c:pt idx="99">
                  <c:v>69.173299737451856</c:v>
                </c:pt>
                <c:pt idx="100">
                  <c:v>69.109220373498957</c:v>
                </c:pt>
                <c:pt idx="101">
                  <c:v>69.086173677657683</c:v>
                </c:pt>
                <c:pt idx="102">
                  <c:v>69.155187643923128</c:v>
                </c:pt>
                <c:pt idx="103">
                  <c:v>69.408379736934862</c:v>
                </c:pt>
                <c:pt idx="104">
                  <c:v>69.989969383781286</c:v>
                </c:pt>
                <c:pt idx="105">
                  <c:v>71.089434113509441</c:v>
                </c:pt>
                <c:pt idx="106">
                  <c:v>72.900158978244534</c:v>
                </c:pt>
                <c:pt idx="107">
                  <c:v>75.536167104344742</c:v>
                </c:pt>
                <c:pt idx="108">
                  <c:v>78.924644720553374</c:v>
                </c:pt>
                <c:pt idx="109">
                  <c:v>82.723693261036132</c:v>
                </c:pt>
                <c:pt idx="110">
                  <c:v>86.329218007199614</c:v>
                </c:pt>
                <c:pt idx="111">
                  <c:v>89.008437629416548</c:v>
                </c:pt>
                <c:pt idx="112">
                  <c:v>90.131318974917903</c:v>
                </c:pt>
                <c:pt idx="113">
                  <c:v>89.402616588316363</c:v>
                </c:pt>
                <c:pt idx="114">
                  <c:v>86.978158132871712</c:v>
                </c:pt>
                <c:pt idx="115">
                  <c:v>83.402972884787658</c:v>
                </c:pt>
                <c:pt idx="116">
                  <c:v>79.404746195868668</c:v>
                </c:pt>
                <c:pt idx="117">
                  <c:v>75.649285083594719</c:v>
                </c:pt>
                <c:pt idx="118">
                  <c:v>72.568881669335809</c:v>
                </c:pt>
                <c:pt idx="119">
                  <c:v>70.316489590791988</c:v>
                </c:pt>
                <c:pt idx="120">
                  <c:v>68.826153730296198</c:v>
                </c:pt>
                <c:pt idx="121">
                  <c:v>67.919128911469031</c:v>
                </c:pt>
                <c:pt idx="122">
                  <c:v>67.398434007565626</c:v>
                </c:pt>
                <c:pt idx="123">
                  <c:v>67.103893565758156</c:v>
                </c:pt>
                <c:pt idx="124">
                  <c:v>66.928874547216196</c:v>
                </c:pt>
                <c:pt idx="125">
                  <c:v>66.81447224564532</c:v>
                </c:pt>
                <c:pt idx="126">
                  <c:v>66.737269868828761</c:v>
                </c:pt>
                <c:pt idx="127">
                  <c:v>66.700396387947492</c:v>
                </c:pt>
                <c:pt idx="128">
                  <c:v>66.730633378777128</c:v>
                </c:pt>
                <c:pt idx="129">
                  <c:v>66.878973627414624</c:v>
                </c:pt>
                <c:pt idx="130">
                  <c:v>67.218251099073669</c:v>
                </c:pt>
                <c:pt idx="131">
                  <c:v>67.829768083448144</c:v>
                </c:pt>
                <c:pt idx="132">
                  <c:v>68.773460228428249</c:v>
                </c:pt>
                <c:pt idx="133">
                  <c:v>70.045073713799596</c:v>
                </c:pt>
                <c:pt idx="134">
                  <c:v>71.536991696914768</c:v>
                </c:pt>
                <c:pt idx="135">
                  <c:v>73.028447135481528</c:v>
                </c:pt>
                <c:pt idx="136">
                  <c:v>74.225355025495205</c:v>
                </c:pt>
                <c:pt idx="137">
                  <c:v>74.846662941573655</c:v>
                </c:pt>
                <c:pt idx="138">
                  <c:v>74.724253185955604</c:v>
                </c:pt>
                <c:pt idx="139">
                  <c:v>73.868133061820473</c:v>
                </c:pt>
                <c:pt idx="140">
                  <c:v>72.462452328343005</c:v>
                </c:pt>
                <c:pt idx="141">
                  <c:v>70.7945037253631</c:v>
                </c:pt>
                <c:pt idx="142">
                  <c:v>69.154018260191151</c:v>
                </c:pt>
                <c:pt idx="143">
                  <c:v>67.75066506162625</c:v>
                </c:pt>
                <c:pt idx="144">
                  <c:v>66.679861393158376</c:v>
                </c:pt>
                <c:pt idx="145">
                  <c:v>65.936882629475818</c:v>
                </c:pt>
                <c:pt idx="146">
                  <c:v>65.457537364466717</c:v>
                </c:pt>
                <c:pt idx="147">
                  <c:v>65.160045224407625</c:v>
                </c:pt>
                <c:pt idx="148">
                  <c:v>64.9727088746112</c:v>
                </c:pt>
                <c:pt idx="149">
                  <c:v>64.844746859551492</c:v>
                </c:pt>
                <c:pt idx="150">
                  <c:v>64.745508381388433</c:v>
                </c:pt>
                <c:pt idx="151">
                  <c:v>64.658828353617992</c:v>
                </c:pt>
                <c:pt idx="152">
                  <c:v>64.577151754793945</c:v>
                </c:pt>
                <c:pt idx="153">
                  <c:v>64.497320765378717</c:v>
                </c:pt>
                <c:pt idx="154">
                  <c:v>64.418146415434038</c:v>
                </c:pt>
                <c:pt idx="155">
                  <c:v>64.339221970382738</c:v>
                </c:pt>
                <c:pt idx="156">
                  <c:v>64.260418721091554</c:v>
                </c:pt>
                <c:pt idx="157">
                  <c:v>64.181696959670205</c:v>
                </c:pt>
                <c:pt idx="158">
                  <c:v>64.103042874166519</c:v>
                </c:pt>
                <c:pt idx="159">
                  <c:v>64.024449661431731</c:v>
                </c:pt>
                <c:pt idx="160">
                  <c:v>63.945912427689869</c:v>
                </c:pt>
                <c:pt idx="161">
                  <c:v>63.867426933132876</c:v>
                </c:pt>
                <c:pt idx="162">
                  <c:v>63.788989299958004</c:v>
                </c:pt>
                <c:pt idx="163">
                  <c:v>63.710595938776933</c:v>
                </c:pt>
                <c:pt idx="164">
                  <c:v>63.632243520440809</c:v>
                </c:pt>
                <c:pt idx="165">
                  <c:v>63.553928957096304</c:v>
                </c:pt>
                <c:pt idx="166">
                  <c:v>63.475649385613529</c:v>
                </c:pt>
                <c:pt idx="167">
                  <c:v>63.397402152184313</c:v>
                </c:pt>
                <c:pt idx="168">
                  <c:v>63.31918479787425</c:v>
                </c:pt>
                <c:pt idx="169">
                  <c:v>63.240995045065304</c:v>
                </c:pt>
                <c:pt idx="170">
                  <c:v>63.162830784746575</c:v>
                </c:pt>
                <c:pt idx="171">
                  <c:v>63.084690064613056</c:v>
                </c:pt>
                <c:pt idx="172">
                  <c:v>63.006571077932442</c:v>
                </c:pt>
                <c:pt idx="173">
                  <c:v>62.92847215313995</c:v>
                </c:pt>
                <c:pt idx="174">
                  <c:v>62.850391744122142</c:v>
                </c:pt>
                <c:pt idx="175">
                  <c:v>62.77232842115135</c:v>
                </c:pt>
                <c:pt idx="176">
                  <c:v>62.694280862433281</c:v>
                </c:pt>
                <c:pt idx="177">
                  <c:v>62.616247846231929</c:v>
                </c:pt>
                <c:pt idx="178">
                  <c:v>62.538228243536807</c:v>
                </c:pt>
                <c:pt idx="179">
                  <c:v>62.460221011239568</c:v>
                </c:pt>
                <c:pt idx="180">
                  <c:v>62.382225185787775</c:v>
                </c:pt>
                <c:pt idx="181">
                  <c:v>62.304239877285923</c:v>
                </c:pt>
                <c:pt idx="182">
                  <c:v>62.226264264014475</c:v>
                </c:pt>
                <c:pt idx="183">
                  <c:v>62.148297587340025</c:v>
                </c:pt>
                <c:pt idx="184">
                  <c:v>62.070339146990356</c:v>
                </c:pt>
                <c:pt idx="185">
                  <c:v>61.992388296670342</c:v>
                </c:pt>
                <c:pt idx="186">
                  <c:v>61.914444439995385</c:v>
                </c:pt>
                <c:pt idx="187">
                  <c:v>61.836507026721002</c:v>
                </c:pt>
                <c:pt idx="188">
                  <c:v>61.758575549247972</c:v>
                </c:pt>
                <c:pt idx="189">
                  <c:v>61.68064953938422</c:v>
                </c:pt>
                <c:pt idx="190">
                  <c:v>61.602728565345224</c:v>
                </c:pt>
                <c:pt idx="191">
                  <c:v>61.52481222897643</c:v>
                </c:pt>
                <c:pt idx="192">
                  <c:v>61.44690016318183</c:v>
                </c:pt>
                <c:pt idx="193">
                  <c:v>61.36899202954411</c:v>
                </c:pt>
                <c:pt idx="194">
                  <c:v>61.291087516122602</c:v>
                </c:pt>
                <c:pt idx="195">
                  <c:v>61.213186335416317</c:v>
                </c:pt>
                <c:pt idx="196">
                  <c:v>61.135288222480064</c:v>
                </c:pt>
                <c:pt idx="197">
                  <c:v>61.057392933182584</c:v>
                </c:pt>
                <c:pt idx="198">
                  <c:v>60.97950024259638</c:v>
                </c:pt>
                <c:pt idx="199">
                  <c:v>60.901609943509406</c:v>
                </c:pt>
                <c:pt idx="200">
                  <c:v>60.823721845050002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74.238265626592366</c:v>
                </c:pt>
                <c:pt idx="1">
                  <c:v>74.193961019642302</c:v>
                </c:pt>
                <c:pt idx="2">
                  <c:v>74.149658490934655</c:v>
                </c:pt>
                <c:pt idx="3">
                  <c:v>74.105358186037449</c:v>
                </c:pt>
                <c:pt idx="4">
                  <c:v>74.061060259251036</c:v>
                </c:pt>
                <c:pt idx="5">
                  <c:v>74.01676487393614</c:v>
                </c:pt>
                <c:pt idx="6">
                  <c:v>73.97247220282361</c:v>
                </c:pt>
                <c:pt idx="7">
                  <c:v>73.928182428299507</c:v>
                </c:pt>
                <c:pt idx="8">
                  <c:v>73.883895742657515</c:v>
                </c:pt>
                <c:pt idx="9">
                  <c:v>73.839612348309657</c:v>
                </c:pt>
                <c:pt idx="10">
                  <c:v>73.795332457945136</c:v>
                </c:pt>
                <c:pt idx="11">
                  <c:v>73.751056294625059</c:v>
                </c:pt>
                <c:pt idx="12">
                  <c:v>73.706784091799264</c:v>
                </c:pt>
                <c:pt idx="13">
                  <c:v>73.662516093229286</c:v>
                </c:pt>
                <c:pt idx="14">
                  <c:v>73.618252552798822</c:v>
                </c:pt>
                <c:pt idx="15">
                  <c:v>73.573993734191191</c:v>
                </c:pt>
                <c:pt idx="16">
                  <c:v>73.529739910409546</c:v>
                </c:pt>
                <c:pt idx="17">
                  <c:v>73.485491363112331</c:v>
                </c:pt>
                <c:pt idx="18">
                  <c:v>73.441248381733104</c:v>
                </c:pt>
                <c:pt idx="19">
                  <c:v>73.397011262348997</c:v>
                </c:pt>
                <c:pt idx="20">
                  <c:v>73.352780306257941</c:v>
                </c:pt>
                <c:pt idx="21">
                  <c:v>73.308555818218721</c:v>
                </c:pt>
                <c:pt idx="22">
                  <c:v>73.264338104302411</c:v>
                </c:pt>
                <c:pt idx="23">
                  <c:v>73.220127469296813</c:v>
                </c:pt>
                <c:pt idx="24">
                  <c:v>73.17592421359825</c:v>
                </c:pt>
                <c:pt idx="25">
                  <c:v>73.131728629516203</c:v>
                </c:pt>
                <c:pt idx="26">
                  <c:v>73.087540996907535</c:v>
                </c:pt>
                <c:pt idx="27">
                  <c:v>73.043361578046259</c:v>
                </c:pt>
                <c:pt idx="28">
                  <c:v>72.999190611623646</c:v>
                </c:pt>
                <c:pt idx="29">
                  <c:v>72.955028305760436</c:v>
                </c:pt>
                <c:pt idx="30">
                  <c:v>72.910874829899186</c:v>
                </c:pt>
                <c:pt idx="31">
                  <c:v>72.866730305428788</c:v>
                </c:pt>
                <c:pt idx="32">
                  <c:v>72.822594794876636</c:v>
                </c:pt>
                <c:pt idx="33">
                  <c:v>72.778468289485261</c:v>
                </c:pt>
                <c:pt idx="34">
                  <c:v>72.734350694968654</c:v>
                </c:pt>
                <c:pt idx="35">
                  <c:v>72.690241815223217</c:v>
                </c:pt>
                <c:pt idx="36">
                  <c:v>72.646141333741909</c:v>
                </c:pt>
                <c:pt idx="37">
                  <c:v>72.60204879245569</c:v>
                </c:pt>
                <c:pt idx="38">
                  <c:v>72.557963567697144</c:v>
                </c:pt>
                <c:pt idx="39">
                  <c:v>72.51388484295218</c:v>
                </c:pt>
                <c:pt idx="40">
                  <c:v>72.469811578032719</c:v>
                </c:pt>
                <c:pt idx="41">
                  <c:v>72.425742474271118</c:v>
                </c:pt>
                <c:pt idx="42">
                  <c:v>72.381675935301388</c:v>
                </c:pt>
                <c:pt idx="43">
                  <c:v>72.337610022957463</c:v>
                </c:pt>
                <c:pt idx="44">
                  <c:v>72.293542407782127</c:v>
                </c:pt>
                <c:pt idx="45">
                  <c:v>72.249470313605599</c:v>
                </c:pt>
                <c:pt idx="46">
                  <c:v>72.205390455618399</c:v>
                </c:pt>
                <c:pt idx="47">
                  <c:v>72.161298971332883</c:v>
                </c:pt>
                <c:pt idx="48">
                  <c:v>72.117191343800869</c:v>
                </c:pt>
                <c:pt idx="49">
                  <c:v>72.073062316436463</c:v>
                </c:pt>
                <c:pt idx="50">
                  <c:v>72.028905798782276</c:v>
                </c:pt>
                <c:pt idx="51">
                  <c:v>71.984714762561751</c:v>
                </c:pt>
                <c:pt idx="52">
                  <c:v>71.940481127378604</c:v>
                </c:pt>
                <c:pt idx="53">
                  <c:v>71.896195635467421</c:v>
                </c:pt>
                <c:pt idx="54">
                  <c:v>71.851847714967477</c:v>
                </c:pt>
                <c:pt idx="55">
                  <c:v>71.807425331294965</c:v>
                </c:pt>
                <c:pt idx="56">
                  <c:v>71.762914826333443</c:v>
                </c:pt>
                <c:pt idx="57">
                  <c:v>71.718300745357098</c:v>
                </c:pt>
                <c:pt idx="58">
                  <c:v>71.673565651855711</c:v>
                </c:pt>
                <c:pt idx="59">
                  <c:v>71.628689930757147</c:v>
                </c:pt>
                <c:pt idx="60">
                  <c:v>71.583651580949493</c:v>
                </c:pt>
                <c:pt idx="61">
                  <c:v>71.538425998507478</c:v>
                </c:pt>
                <c:pt idx="62">
                  <c:v>71.492985752633942</c:v>
                </c:pt>
                <c:pt idx="63">
                  <c:v>71.447300357050665</c:v>
                </c:pt>
                <c:pt idx="64">
                  <c:v>71.401336040418784</c:v>
                </c:pt>
                <c:pt idx="65">
                  <c:v>71.355055520346738</c:v>
                </c:pt>
                <c:pt idx="66">
                  <c:v>71.308417786648391</c:v>
                </c:pt>
                <c:pt idx="67">
                  <c:v>71.261377900742531</c:v>
                </c:pt>
                <c:pt idx="68">
                  <c:v>71.213886819416132</c:v>
                </c:pt>
                <c:pt idx="69">
                  <c:v>71.165891252580423</c:v>
                </c:pt>
                <c:pt idx="70">
                  <c:v>71.11733356608238</c:v>
                </c:pt>
                <c:pt idx="71">
                  <c:v>71.068151742030864</c:v>
                </c:pt>
                <c:pt idx="72">
                  <c:v>71.018279410369004</c:v>
                </c:pt>
                <c:pt idx="73">
                  <c:v>70.967645966462413</c:v>
                </c:pt>
                <c:pt idx="74">
                  <c:v>70.916176790140781</c:v>
                </c:pt>
                <c:pt idx="75">
                  <c:v>70.863793581773962</c:v>
                </c:pt>
                <c:pt idx="76">
                  <c:v>70.810414830407268</c:v>
                </c:pt>
                <c:pt idx="77">
                  <c:v>70.755956427542785</c:v>
                </c:pt>
                <c:pt idx="78">
                  <c:v>70.700332437657352</c:v>
                </c:pt>
                <c:pt idx="79">
                  <c:v>70.643456032839993</c:v>
                </c:pt>
                <c:pt idx="80">
                  <c:v>70.585240593902512</c:v>
                </c:pt>
                <c:pt idx="81">
                  <c:v>70.525600973937003</c:v>
                </c:pt>
                <c:pt idx="82">
                  <c:v>70.464454912626053</c:v>
                </c:pt>
                <c:pt idx="83">
                  <c:v>70.401724580855188</c:v>
                </c:pt>
                <c:pt idx="84">
                  <c:v>70.337338225674955</c:v>
                </c:pt>
                <c:pt idx="85">
                  <c:v>70.271231875915731</c:v>
                </c:pt>
                <c:pt idx="86">
                  <c:v>70.203351059421166</c:v>
                </c:pt>
                <c:pt idx="87">
                  <c:v>70.133652474710857</c:v>
                </c:pt>
                <c:pt idx="88">
                  <c:v>70.062105553744004</c:v>
                </c:pt>
                <c:pt idx="89">
                  <c:v>69.988693849164562</c:v>
                </c:pt>
                <c:pt idx="90">
                  <c:v>69.913416179686109</c:v>
                </c:pt>
                <c:pt idx="91">
                  <c:v>69.836287471640475</c:v>
                </c:pt>
                <c:pt idx="92">
                  <c:v>69.757339243383143</c:v>
                </c:pt>
                <c:pt idx="93">
                  <c:v>69.676619692059134</c:v>
                </c:pt>
                <c:pt idx="94">
                  <c:v>69.594193358617375</c:v>
                </c:pt>
                <c:pt idx="95">
                  <c:v>69.510140365948317</c:v>
                </c:pt>
                <c:pt idx="96">
                  <c:v>69.424555245321187</c:v>
                </c:pt>
                <c:pt idx="97">
                  <c:v>69.337545386408379</c:v>
                </c:pt>
                <c:pt idx="98">
                  <c:v>69.249229164562635</c:v>
                </c:pt>
                <c:pt idx="99">
                  <c:v>69.159733814224211</c:v>
                </c:pt>
                <c:pt idx="100">
                  <c:v>69.069193128241082</c:v>
                </c:pt>
                <c:pt idx="101">
                  <c:v>68.977745068742777</c:v>
                </c:pt>
                <c:pt idx="102">
                  <c:v>68.885529375762403</c:v>
                </c:pt>
                <c:pt idx="103">
                  <c:v>68.792685255277775</c:v>
                </c:pt>
                <c:pt idx="104">
                  <c:v>68.699349219403388</c:v>
                </c:pt>
                <c:pt idx="105">
                  <c:v>68.605653139103083</c:v>
                </c:pt>
                <c:pt idx="106">
                  <c:v>68.511722555196215</c:v>
                </c:pt>
                <c:pt idx="107">
                  <c:v>68.417675277847323</c:v>
                </c:pt>
                <c:pt idx="108">
                  <c:v>68.323620289325447</c:v>
                </c:pt>
                <c:pt idx="109">
                  <c:v>68.229656950593451</c:v>
                </c:pt>
                <c:pt idx="110">
                  <c:v>68.135874499984155</c:v>
                </c:pt>
                <c:pt idx="111">
                  <c:v>68.042351822320668</c:v>
                </c:pt>
                <c:pt idx="112">
                  <c:v>67.949157459551543</c:v>
                </c:pt>
                <c:pt idx="113">
                  <c:v>67.856349829281157</c:v>
                </c:pt>
                <c:pt idx="114">
                  <c:v>67.763977615275593</c:v>
                </c:pt>
                <c:pt idx="115">
                  <c:v>67.672080293788355</c:v>
                </c:pt>
                <c:pt idx="116">
                  <c:v>67.580688760975946</c:v>
                </c:pt>
                <c:pt idx="117">
                  <c:v>67.489826029341586</c:v>
                </c:pt>
                <c:pt idx="118">
                  <c:v>67.399507964645821</c:v>
                </c:pt>
                <c:pt idx="119">
                  <c:v>67.309744038696692</c:v>
                </c:pt>
                <c:pt idx="120">
                  <c:v>67.220538077570637</c:v>
                </c:pt>
                <c:pt idx="121">
                  <c:v>67.13188898888022</c:v>
                </c:pt>
                <c:pt idx="122">
                  <c:v>67.043791455520534</c:v>
                </c:pt>
                <c:pt idx="123">
                  <c:v>66.956236586775375</c:v>
                </c:pt>
                <c:pt idx="124">
                  <c:v>66.869212520680605</c:v>
                </c:pt>
                <c:pt idx="125">
                  <c:v>66.782704974099104</c:v>
                </c:pt>
                <c:pt idx="126">
                  <c:v>66.696697739064959</c:v>
                </c:pt>
                <c:pt idx="127">
                  <c:v>66.611173125627232</c:v>
                </c:pt>
                <c:pt idx="128">
                  <c:v>66.526112352710385</c:v>
                </c:pt>
                <c:pt idx="129">
                  <c:v>66.441495889450849</c:v>
                </c:pt>
                <c:pt idx="130">
                  <c:v>66.357303750123322</c:v>
                </c:pt>
                <c:pt idx="131">
                  <c:v>66.273515746181161</c:v>
                </c:pt>
                <c:pt idx="132">
                  <c:v>66.190111699152197</c:v>
                </c:pt>
                <c:pt idx="133">
                  <c:v>66.107071618193913</c:v>
                </c:pt>
                <c:pt idx="134">
                  <c:v>66.02437584605957</c:v>
                </c:pt>
                <c:pt idx="135">
                  <c:v>65.942005177087253</c:v>
                </c:pt>
                <c:pt idx="136">
                  <c:v>65.859940950627049</c:v>
                </c:pt>
                <c:pt idx="137">
                  <c:v>65.778165123084165</c:v>
                </c:pt>
                <c:pt idx="138">
                  <c:v>65.696660321499166</c:v>
                </c:pt>
                <c:pt idx="139">
                  <c:v>65.615409881318783</c:v>
                </c:pt>
                <c:pt idx="140">
                  <c:v>65.534397870745764</c:v>
                </c:pt>
                <c:pt idx="141">
                  <c:v>65.453609103798513</c:v>
                </c:pt>
                <c:pt idx="142">
                  <c:v>65.373029143966079</c:v>
                </c:pt>
                <c:pt idx="143">
                  <c:v>65.292644300115569</c:v>
                </c:pt>
                <c:pt idx="144">
                  <c:v>65.212441616097706</c:v>
                </c:pt>
                <c:pt idx="145">
                  <c:v>65.132408855304163</c:v>
                </c:pt>
                <c:pt idx="146">
                  <c:v>65.052534481255947</c:v>
                </c:pt>
                <c:pt idx="147">
                  <c:v>64.972807635147419</c:v>
                </c:pt>
                <c:pt idx="148">
                  <c:v>64.893218111130821</c:v>
                </c:pt>
                <c:pt idx="149">
                  <c:v>64.813756330005589</c:v>
                </c:pt>
                <c:pt idx="150">
                  <c:v>64.734413311868209</c:v>
                </c:pt>
                <c:pt idx="151">
                  <c:v>64.655180648185748</c:v>
                </c:pt>
                <c:pt idx="152">
                  <c:v>64.576050473674556</c:v>
                </c:pt>
                <c:pt idx="153">
                  <c:v>64.497015438295506</c:v>
                </c:pt>
                <c:pt idx="154">
                  <c:v>64.418068679617321</c:v>
                </c:pt>
                <c:pt idx="155">
                  <c:v>64.339203795747466</c:v>
                </c:pt>
                <c:pt idx="156">
                  <c:v>64.260414818986618</c:v>
                </c:pt>
                <c:pt idx="157">
                  <c:v>64.181696190325653</c:v>
                </c:pt>
                <c:pt idx="158">
                  <c:v>64.103042734872801</c:v>
                </c:pt>
                <c:pt idx="159">
                  <c:v>64.024449638272145</c:v>
                </c:pt>
                <c:pt idx="160">
                  <c:v>63.945912424153818</c:v>
                </c:pt>
                <c:pt idx="161">
                  <c:v>63.867426932637088</c:v>
                </c:pt>
                <c:pt idx="162">
                  <c:v>63.788989299894169</c:v>
                </c:pt>
                <c:pt idx="163">
                  <c:v>63.710595938769387</c:v>
                </c:pt>
                <c:pt idx="164">
                  <c:v>63.632243520439992</c:v>
                </c:pt>
                <c:pt idx="165">
                  <c:v>63.553928957096225</c:v>
                </c:pt>
                <c:pt idx="166">
                  <c:v>63.475649385613522</c:v>
                </c:pt>
                <c:pt idx="167">
                  <c:v>63.397402152184313</c:v>
                </c:pt>
                <c:pt idx="168">
                  <c:v>63.31918479787425</c:v>
                </c:pt>
                <c:pt idx="169">
                  <c:v>63.240995045065304</c:v>
                </c:pt>
                <c:pt idx="170">
                  <c:v>63.162830784746575</c:v>
                </c:pt>
                <c:pt idx="171">
                  <c:v>63.084690064613056</c:v>
                </c:pt>
                <c:pt idx="172">
                  <c:v>63.006571077932442</c:v>
                </c:pt>
                <c:pt idx="173">
                  <c:v>62.92847215313995</c:v>
                </c:pt>
                <c:pt idx="174">
                  <c:v>62.850391744122142</c:v>
                </c:pt>
                <c:pt idx="175">
                  <c:v>62.77232842115135</c:v>
                </c:pt>
                <c:pt idx="176">
                  <c:v>62.694280862433281</c:v>
                </c:pt>
                <c:pt idx="177">
                  <c:v>62.616247846231929</c:v>
                </c:pt>
                <c:pt idx="178">
                  <c:v>62.538228243536807</c:v>
                </c:pt>
                <c:pt idx="179">
                  <c:v>62.460221011239568</c:v>
                </c:pt>
                <c:pt idx="180">
                  <c:v>62.382225185787775</c:v>
                </c:pt>
                <c:pt idx="181">
                  <c:v>62.304239877285923</c:v>
                </c:pt>
                <c:pt idx="182">
                  <c:v>62.226264264014475</c:v>
                </c:pt>
                <c:pt idx="183">
                  <c:v>62.148297587340025</c:v>
                </c:pt>
                <c:pt idx="184">
                  <c:v>62.070339146990356</c:v>
                </c:pt>
                <c:pt idx="185">
                  <c:v>61.992388296670342</c:v>
                </c:pt>
                <c:pt idx="186">
                  <c:v>61.914444439995385</c:v>
                </c:pt>
                <c:pt idx="187">
                  <c:v>61.836507026721002</c:v>
                </c:pt>
                <c:pt idx="188">
                  <c:v>61.758575549247972</c:v>
                </c:pt>
                <c:pt idx="189">
                  <c:v>61.68064953938422</c:v>
                </c:pt>
                <c:pt idx="190">
                  <c:v>61.602728565345224</c:v>
                </c:pt>
                <c:pt idx="191">
                  <c:v>61.52481222897643</c:v>
                </c:pt>
                <c:pt idx="192">
                  <c:v>61.44690016318183</c:v>
                </c:pt>
                <c:pt idx="193">
                  <c:v>61.36899202954411</c:v>
                </c:pt>
                <c:pt idx="194">
                  <c:v>61.291087516122602</c:v>
                </c:pt>
                <c:pt idx="195">
                  <c:v>61.213186335416317</c:v>
                </c:pt>
                <c:pt idx="196">
                  <c:v>61.135288222480064</c:v>
                </c:pt>
                <c:pt idx="197">
                  <c:v>61.057392933182584</c:v>
                </c:pt>
                <c:pt idx="198">
                  <c:v>60.97950024259638</c:v>
                </c:pt>
                <c:pt idx="199">
                  <c:v>60.901609943509406</c:v>
                </c:pt>
                <c:pt idx="200">
                  <c:v>60.823721845050002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3768"/>
        <c:axId val="199324160"/>
      </c:scatterChart>
      <c:valAx>
        <c:axId val="199323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9324160"/>
        <c:crosses val="autoZero"/>
        <c:crossBetween val="midCat"/>
      </c:valAx>
      <c:valAx>
        <c:axId val="199324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9323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5.1402923816397583E-3</c:v>
                </c:pt>
                <c:pt idx="2">
                  <c:v>9.3956087605852015E-2</c:v>
                </c:pt>
                <c:pt idx="3">
                  <c:v>0.17788531670705693</c:v>
                </c:pt>
                <c:pt idx="4">
                  <c:v>0.20745651303718687</c:v>
                </c:pt>
                <c:pt idx="5">
                  <c:v>0.20037923541412514</c:v>
                </c:pt>
                <c:pt idx="6">
                  <c:v>0.21903897410901768</c:v>
                </c:pt>
                <c:pt idx="7">
                  <c:v>0.20897719656429811</c:v>
                </c:pt>
                <c:pt idx="8">
                  <c:v>0.19430477789340647</c:v>
                </c:pt>
                <c:pt idx="9">
                  <c:v>0.13239645151015017</c:v>
                </c:pt>
                <c:pt idx="10">
                  <c:v>0.1089558122684085</c:v>
                </c:pt>
                <c:pt idx="11">
                  <c:v>7.1958794054208464E-2</c:v>
                </c:pt>
                <c:pt idx="12">
                  <c:v>3.1511181673438082E-2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7.9982201203462708E-2</c:v>
                </c:pt>
                <c:pt idx="3">
                  <c:v>0.15515210813354469</c:v>
                </c:pt>
                <c:pt idx="4">
                  <c:v>0.19699172845695703</c:v>
                </c:pt>
                <c:pt idx="5">
                  <c:v>0.20925698392457609</c:v>
                </c:pt>
                <c:pt idx="6">
                  <c:v>0.20138846175086339</c:v>
                </c:pt>
                <c:pt idx="7">
                  <c:v>0.18605735665428438</c:v>
                </c:pt>
                <c:pt idx="8">
                  <c:v>0.1520265920282389</c:v>
                </c:pt>
                <c:pt idx="9">
                  <c:v>0.10530308911241507</c:v>
                </c:pt>
                <c:pt idx="10">
                  <c:v>9.1181613001131062E-2</c:v>
                </c:pt>
                <c:pt idx="11">
                  <c:v>6.2753499651237651E-2</c:v>
                </c:pt>
                <c:pt idx="12">
                  <c:v>6.0890476617404569E-3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5336"/>
        <c:axId val="199325728"/>
      </c:scatterChart>
      <c:valAx>
        <c:axId val="19932533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9325728"/>
        <c:crosses val="autoZero"/>
        <c:crossBetween val="midCat"/>
      </c:valAx>
      <c:valAx>
        <c:axId val="199325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99325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74.980999999999995</c:v>
                </c:pt>
                <c:pt idx="1">
                  <c:v>76.555999999999997</c:v>
                </c:pt>
                <c:pt idx="2">
                  <c:v>75.093000000000004</c:v>
                </c:pt>
                <c:pt idx="3">
                  <c:v>78</c:v>
                </c:pt>
                <c:pt idx="4">
                  <c:v>76.444000000000003</c:v>
                </c:pt>
                <c:pt idx="5">
                  <c:v>76.519000000000005</c:v>
                </c:pt>
                <c:pt idx="6">
                  <c:v>76.721999999999994</c:v>
                </c:pt>
                <c:pt idx="7">
                  <c:v>76.296000000000006</c:v>
                </c:pt>
                <c:pt idx="8">
                  <c:v>74.944000000000003</c:v>
                </c:pt>
                <c:pt idx="9">
                  <c:v>75.462999999999994</c:v>
                </c:pt>
                <c:pt idx="10">
                  <c:v>76.073999999999998</c:v>
                </c:pt>
                <c:pt idx="11">
                  <c:v>74.647999999999996</c:v>
                </c:pt>
                <c:pt idx="12">
                  <c:v>75.055999999999997</c:v>
                </c:pt>
                <c:pt idx="13">
                  <c:v>75.962999999999994</c:v>
                </c:pt>
                <c:pt idx="14">
                  <c:v>76.573999999999998</c:v>
                </c:pt>
                <c:pt idx="15">
                  <c:v>75.352000000000004</c:v>
                </c:pt>
                <c:pt idx="16">
                  <c:v>75.703999999999994</c:v>
                </c:pt>
                <c:pt idx="17">
                  <c:v>76.721999999999994</c:v>
                </c:pt>
                <c:pt idx="18">
                  <c:v>76.888999999999996</c:v>
                </c:pt>
                <c:pt idx="19">
                  <c:v>76.13</c:v>
                </c:pt>
                <c:pt idx="20">
                  <c:v>76.721999999999994</c:v>
                </c:pt>
                <c:pt idx="21">
                  <c:v>76.332999999999998</c:v>
                </c:pt>
                <c:pt idx="22">
                  <c:v>77.426000000000002</c:v>
                </c:pt>
                <c:pt idx="23">
                  <c:v>77.962999999999994</c:v>
                </c:pt>
                <c:pt idx="24">
                  <c:v>76.019000000000005</c:v>
                </c:pt>
                <c:pt idx="25">
                  <c:v>76.462999999999994</c:v>
                </c:pt>
                <c:pt idx="26">
                  <c:v>76.480999999999995</c:v>
                </c:pt>
                <c:pt idx="27">
                  <c:v>75.667000000000002</c:v>
                </c:pt>
                <c:pt idx="28">
                  <c:v>76.444000000000003</c:v>
                </c:pt>
                <c:pt idx="29">
                  <c:v>76.388999999999996</c:v>
                </c:pt>
                <c:pt idx="30">
                  <c:v>78.13</c:v>
                </c:pt>
                <c:pt idx="31">
                  <c:v>76.759</c:v>
                </c:pt>
                <c:pt idx="32">
                  <c:v>77.278000000000006</c:v>
                </c:pt>
                <c:pt idx="33">
                  <c:v>77.888999999999996</c:v>
                </c:pt>
                <c:pt idx="34">
                  <c:v>76.87</c:v>
                </c:pt>
                <c:pt idx="35">
                  <c:v>77.685000000000002</c:v>
                </c:pt>
                <c:pt idx="36">
                  <c:v>78.388999999999996</c:v>
                </c:pt>
                <c:pt idx="37">
                  <c:v>78.778000000000006</c:v>
                </c:pt>
                <c:pt idx="38">
                  <c:v>78.814999999999998</c:v>
                </c:pt>
                <c:pt idx="39">
                  <c:v>80.37</c:v>
                </c:pt>
                <c:pt idx="40">
                  <c:v>80.741</c:v>
                </c:pt>
                <c:pt idx="41">
                  <c:v>80.667000000000002</c:v>
                </c:pt>
                <c:pt idx="42">
                  <c:v>81.573999999999998</c:v>
                </c:pt>
                <c:pt idx="43">
                  <c:v>81.573999999999998</c:v>
                </c:pt>
                <c:pt idx="44">
                  <c:v>83.185000000000002</c:v>
                </c:pt>
                <c:pt idx="45">
                  <c:v>85.019000000000005</c:v>
                </c:pt>
                <c:pt idx="46">
                  <c:v>88.241</c:v>
                </c:pt>
                <c:pt idx="47">
                  <c:v>91.814999999999998</c:v>
                </c:pt>
                <c:pt idx="48">
                  <c:v>94.906999999999996</c:v>
                </c:pt>
                <c:pt idx="49">
                  <c:v>100.833</c:v>
                </c:pt>
                <c:pt idx="50">
                  <c:v>108.685</c:v>
                </c:pt>
                <c:pt idx="51">
                  <c:v>120.611</c:v>
                </c:pt>
                <c:pt idx="52">
                  <c:v>134.09299999999999</c:v>
                </c:pt>
                <c:pt idx="53">
                  <c:v>148.333</c:v>
                </c:pt>
                <c:pt idx="54">
                  <c:v>162.79599999999999</c:v>
                </c:pt>
                <c:pt idx="55">
                  <c:v>175.29599999999999</c:v>
                </c:pt>
                <c:pt idx="56">
                  <c:v>185.70400000000001</c:v>
                </c:pt>
                <c:pt idx="57">
                  <c:v>192.667</c:v>
                </c:pt>
                <c:pt idx="58">
                  <c:v>197.833</c:v>
                </c:pt>
                <c:pt idx="59">
                  <c:v>195.852</c:v>
                </c:pt>
                <c:pt idx="60">
                  <c:v>189.27799999999999</c:v>
                </c:pt>
                <c:pt idx="61">
                  <c:v>166.53700000000001</c:v>
                </c:pt>
                <c:pt idx="62">
                  <c:v>126.093</c:v>
                </c:pt>
                <c:pt idx="63">
                  <c:v>93.221999999999994</c:v>
                </c:pt>
                <c:pt idx="64">
                  <c:v>84.037000000000006</c:v>
                </c:pt>
                <c:pt idx="65">
                  <c:v>81</c:v>
                </c:pt>
                <c:pt idx="66">
                  <c:v>82.778000000000006</c:v>
                </c:pt>
                <c:pt idx="67">
                  <c:v>83.13</c:v>
                </c:pt>
                <c:pt idx="68">
                  <c:v>84.667000000000002</c:v>
                </c:pt>
                <c:pt idx="69">
                  <c:v>87.073999999999998</c:v>
                </c:pt>
                <c:pt idx="70">
                  <c:v>92.406999999999996</c:v>
                </c:pt>
                <c:pt idx="71">
                  <c:v>98.759</c:v>
                </c:pt>
                <c:pt idx="72">
                  <c:v>109.37</c:v>
                </c:pt>
                <c:pt idx="73">
                  <c:v>119.98099999999999</c:v>
                </c:pt>
                <c:pt idx="74">
                  <c:v>130.87</c:v>
                </c:pt>
                <c:pt idx="75">
                  <c:v>140.29599999999999</c:v>
                </c:pt>
                <c:pt idx="76">
                  <c:v>148.46299999999999</c:v>
                </c:pt>
                <c:pt idx="77">
                  <c:v>152.333</c:v>
                </c:pt>
                <c:pt idx="78">
                  <c:v>147.94399999999999</c:v>
                </c:pt>
                <c:pt idx="79">
                  <c:v>133.77799999999999</c:v>
                </c:pt>
                <c:pt idx="80">
                  <c:v>105.056</c:v>
                </c:pt>
                <c:pt idx="81">
                  <c:v>82.555999999999997</c:v>
                </c:pt>
                <c:pt idx="82">
                  <c:v>75.221999999999994</c:v>
                </c:pt>
                <c:pt idx="83">
                  <c:v>73.980999999999995</c:v>
                </c:pt>
                <c:pt idx="84">
                  <c:v>74.814999999999998</c:v>
                </c:pt>
                <c:pt idx="85">
                  <c:v>74.778000000000006</c:v>
                </c:pt>
                <c:pt idx="86">
                  <c:v>73.611000000000004</c:v>
                </c:pt>
                <c:pt idx="87">
                  <c:v>74.462999999999994</c:v>
                </c:pt>
                <c:pt idx="88">
                  <c:v>73.832999999999998</c:v>
                </c:pt>
                <c:pt idx="89">
                  <c:v>73.611000000000004</c:v>
                </c:pt>
                <c:pt idx="90">
                  <c:v>74.555999999999997</c:v>
                </c:pt>
                <c:pt idx="91">
                  <c:v>74.888999999999996</c:v>
                </c:pt>
                <c:pt idx="92">
                  <c:v>73.906999999999996</c:v>
                </c:pt>
                <c:pt idx="93">
                  <c:v>75.167000000000002</c:v>
                </c:pt>
                <c:pt idx="94">
                  <c:v>75.537000000000006</c:v>
                </c:pt>
                <c:pt idx="95">
                  <c:v>74.332999999999998</c:v>
                </c:pt>
                <c:pt idx="96">
                  <c:v>74.480999999999995</c:v>
                </c:pt>
                <c:pt idx="97">
                  <c:v>74.221999999999994</c:v>
                </c:pt>
                <c:pt idx="98">
                  <c:v>74.703999999999994</c:v>
                </c:pt>
                <c:pt idx="99">
                  <c:v>75.480999999999995</c:v>
                </c:pt>
                <c:pt idx="100">
                  <c:v>76.259</c:v>
                </c:pt>
                <c:pt idx="101">
                  <c:v>75.721999999999994</c:v>
                </c:pt>
                <c:pt idx="102">
                  <c:v>77.685000000000002</c:v>
                </c:pt>
                <c:pt idx="103">
                  <c:v>78.611000000000004</c:v>
                </c:pt>
                <c:pt idx="104">
                  <c:v>80.332999999999998</c:v>
                </c:pt>
                <c:pt idx="105">
                  <c:v>82.63</c:v>
                </c:pt>
                <c:pt idx="106">
                  <c:v>83.888999999999996</c:v>
                </c:pt>
                <c:pt idx="107">
                  <c:v>90.037000000000006</c:v>
                </c:pt>
                <c:pt idx="108">
                  <c:v>91.5</c:v>
                </c:pt>
                <c:pt idx="109">
                  <c:v>94.980999999999995</c:v>
                </c:pt>
                <c:pt idx="110">
                  <c:v>98.055999999999997</c:v>
                </c:pt>
                <c:pt idx="111">
                  <c:v>99.759</c:v>
                </c:pt>
                <c:pt idx="112">
                  <c:v>99.814999999999998</c:v>
                </c:pt>
                <c:pt idx="113">
                  <c:v>97.296000000000006</c:v>
                </c:pt>
                <c:pt idx="114">
                  <c:v>92.019000000000005</c:v>
                </c:pt>
                <c:pt idx="115">
                  <c:v>88.667000000000002</c:v>
                </c:pt>
                <c:pt idx="116">
                  <c:v>81.13</c:v>
                </c:pt>
                <c:pt idx="117">
                  <c:v>76.814999999999998</c:v>
                </c:pt>
                <c:pt idx="118">
                  <c:v>73.667000000000002</c:v>
                </c:pt>
                <c:pt idx="119">
                  <c:v>72.926000000000002</c:v>
                </c:pt>
                <c:pt idx="120">
                  <c:v>72.426000000000002</c:v>
                </c:pt>
                <c:pt idx="121">
                  <c:v>73.593000000000004</c:v>
                </c:pt>
                <c:pt idx="122">
                  <c:v>71.667000000000002</c:v>
                </c:pt>
                <c:pt idx="123">
                  <c:v>72.555999999999997</c:v>
                </c:pt>
                <c:pt idx="124">
                  <c:v>71.519000000000005</c:v>
                </c:pt>
                <c:pt idx="125">
                  <c:v>72.019000000000005</c:v>
                </c:pt>
                <c:pt idx="126">
                  <c:v>72.685000000000002</c:v>
                </c:pt>
                <c:pt idx="127">
                  <c:v>73.037000000000006</c:v>
                </c:pt>
                <c:pt idx="128">
                  <c:v>73.167000000000002</c:v>
                </c:pt>
                <c:pt idx="129">
                  <c:v>73.055999999999997</c:v>
                </c:pt>
                <c:pt idx="130">
                  <c:v>73.832999999999998</c:v>
                </c:pt>
                <c:pt idx="131">
                  <c:v>75.5</c:v>
                </c:pt>
                <c:pt idx="132">
                  <c:v>76.778000000000006</c:v>
                </c:pt>
                <c:pt idx="133">
                  <c:v>79.444000000000003</c:v>
                </c:pt>
                <c:pt idx="134">
                  <c:v>80.462999999999994</c:v>
                </c:pt>
                <c:pt idx="135">
                  <c:v>84.332999999999998</c:v>
                </c:pt>
                <c:pt idx="136">
                  <c:v>84.167000000000002</c:v>
                </c:pt>
                <c:pt idx="137">
                  <c:v>83</c:v>
                </c:pt>
                <c:pt idx="138">
                  <c:v>82.332999999999998</c:v>
                </c:pt>
                <c:pt idx="139">
                  <c:v>80.019000000000005</c:v>
                </c:pt>
                <c:pt idx="140">
                  <c:v>75.573999999999998</c:v>
                </c:pt>
                <c:pt idx="141">
                  <c:v>73.406999999999996</c:v>
                </c:pt>
                <c:pt idx="142">
                  <c:v>73.332999999999998</c:v>
                </c:pt>
                <c:pt idx="143">
                  <c:v>70.926000000000002</c:v>
                </c:pt>
                <c:pt idx="144">
                  <c:v>71.278000000000006</c:v>
                </c:pt>
                <c:pt idx="145">
                  <c:v>70.519000000000005</c:v>
                </c:pt>
                <c:pt idx="146">
                  <c:v>70.444000000000003</c:v>
                </c:pt>
                <c:pt idx="147">
                  <c:v>69.055999999999997</c:v>
                </c:pt>
                <c:pt idx="148">
                  <c:v>70.278000000000006</c:v>
                </c:pt>
                <c:pt idx="149">
                  <c:v>70.388999999999996</c:v>
                </c:pt>
                <c:pt idx="150">
                  <c:v>69.796000000000006</c:v>
                </c:pt>
                <c:pt idx="151">
                  <c:v>70.221999999999994</c:v>
                </c:pt>
                <c:pt idx="152">
                  <c:v>68.703999999999994</c:v>
                </c:pt>
                <c:pt idx="153">
                  <c:v>70.647999999999996</c:v>
                </c:pt>
                <c:pt idx="154">
                  <c:v>69.444000000000003</c:v>
                </c:pt>
                <c:pt idx="155">
                  <c:v>68.778000000000006</c:v>
                </c:pt>
                <c:pt idx="156">
                  <c:v>70.203999999999994</c:v>
                </c:pt>
                <c:pt idx="157">
                  <c:v>70.406999999999996</c:v>
                </c:pt>
                <c:pt idx="158">
                  <c:v>69.573999999999998</c:v>
                </c:pt>
                <c:pt idx="159">
                  <c:v>69.741</c:v>
                </c:pt>
                <c:pt idx="160">
                  <c:v>68.832999999999998</c:v>
                </c:pt>
                <c:pt idx="161">
                  <c:v>70.314999999999998</c:v>
                </c:pt>
                <c:pt idx="162">
                  <c:v>68.667000000000002</c:v>
                </c:pt>
                <c:pt idx="163">
                  <c:v>68.962999999999994</c:v>
                </c:pt>
                <c:pt idx="164">
                  <c:v>69.537000000000006</c:v>
                </c:pt>
                <c:pt idx="165">
                  <c:v>69.962999999999994</c:v>
                </c:pt>
                <c:pt idx="166">
                  <c:v>68.519000000000005</c:v>
                </c:pt>
                <c:pt idx="167">
                  <c:v>68.926000000000002</c:v>
                </c:pt>
                <c:pt idx="168">
                  <c:v>69.778000000000006</c:v>
                </c:pt>
                <c:pt idx="169">
                  <c:v>68.796000000000006</c:v>
                </c:pt>
                <c:pt idx="170">
                  <c:v>71.647999999999996</c:v>
                </c:pt>
                <c:pt idx="171">
                  <c:v>69.388999999999996</c:v>
                </c:pt>
                <c:pt idx="172">
                  <c:v>70</c:v>
                </c:pt>
                <c:pt idx="173">
                  <c:v>69.926000000000002</c:v>
                </c:pt>
                <c:pt idx="174">
                  <c:v>69.814999999999998</c:v>
                </c:pt>
                <c:pt idx="175">
                  <c:v>68.480999999999995</c:v>
                </c:pt>
                <c:pt idx="176">
                  <c:v>69.147999999999996</c:v>
                </c:pt>
                <c:pt idx="177">
                  <c:v>67.888999999999996</c:v>
                </c:pt>
                <c:pt idx="178">
                  <c:v>68.611000000000004</c:v>
                </c:pt>
                <c:pt idx="179">
                  <c:v>67.426000000000002</c:v>
                </c:pt>
                <c:pt idx="180">
                  <c:v>67.980999999999995</c:v>
                </c:pt>
                <c:pt idx="181">
                  <c:v>68.259</c:v>
                </c:pt>
                <c:pt idx="182">
                  <c:v>68.352000000000004</c:v>
                </c:pt>
                <c:pt idx="183">
                  <c:v>68.444000000000003</c:v>
                </c:pt>
                <c:pt idx="184">
                  <c:v>69.037000000000006</c:v>
                </c:pt>
                <c:pt idx="185">
                  <c:v>68.814999999999998</c:v>
                </c:pt>
                <c:pt idx="186">
                  <c:v>68.37</c:v>
                </c:pt>
                <c:pt idx="187">
                  <c:v>67.87</c:v>
                </c:pt>
                <c:pt idx="188">
                  <c:v>67.593000000000004</c:v>
                </c:pt>
                <c:pt idx="189">
                  <c:v>69.019000000000005</c:v>
                </c:pt>
                <c:pt idx="190">
                  <c:v>67.906999999999996</c:v>
                </c:pt>
                <c:pt idx="191">
                  <c:v>67.906999999999996</c:v>
                </c:pt>
                <c:pt idx="192">
                  <c:v>66.980999999999995</c:v>
                </c:pt>
                <c:pt idx="193">
                  <c:v>68.814999999999998</c:v>
                </c:pt>
                <c:pt idx="194">
                  <c:v>69.019000000000005</c:v>
                </c:pt>
                <c:pt idx="195">
                  <c:v>68.555999999999997</c:v>
                </c:pt>
                <c:pt idx="196">
                  <c:v>69.703999999999994</c:v>
                </c:pt>
                <c:pt idx="197">
                  <c:v>68.87</c:v>
                </c:pt>
                <c:pt idx="198">
                  <c:v>67.332999999999998</c:v>
                </c:pt>
                <c:pt idx="199">
                  <c:v>67.537000000000006</c:v>
                </c:pt>
                <c:pt idx="200">
                  <c:v>67.721999999999994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80.182203302008347</c:v>
                </c:pt>
                <c:pt idx="1">
                  <c:v>80.126056871565723</c:v>
                </c:pt>
                <c:pt idx="2">
                  <c:v>80.069914296813238</c:v>
                </c:pt>
                <c:pt idx="3">
                  <c:v>80.013775893461357</c:v>
                </c:pt>
                <c:pt idx="4">
                  <c:v>79.95764200222095</c:v>
                </c:pt>
                <c:pt idx="5">
                  <c:v>79.901512990683017</c:v>
                </c:pt>
                <c:pt idx="6">
                  <c:v>79.845389255327873</c:v>
                </c:pt>
                <c:pt idx="7">
                  <c:v>79.789271223670568</c:v>
                </c:pt>
                <c:pt idx="8">
                  <c:v>79.733159356549862</c:v>
                </c:pt>
                <c:pt idx="9">
                  <c:v>79.677054150568651</c:v>
                </c:pt>
                <c:pt idx="10">
                  <c:v>79.620956140693124</c:v>
                </c:pt>
                <c:pt idx="11">
                  <c:v>79.564865903018372</c:v>
                </c:pt>
                <c:pt idx="12">
                  <c:v>79.508784057708056</c:v>
                </c:pt>
                <c:pt idx="13">
                  <c:v>79.452711272115366</c:v>
                </c:pt>
                <c:pt idx="14">
                  <c:v>79.396648264092534</c:v>
                </c:pt>
                <c:pt idx="15">
                  <c:v>79.340595805495454</c:v>
                </c:pt>
                <c:pt idx="16">
                  <c:v>79.284554725889748</c:v>
                </c:pt>
                <c:pt idx="17">
                  <c:v>79.228525916463468</c:v>
                </c:pt>
                <c:pt idx="18">
                  <c:v>79.172510334150957</c:v>
                </c:pt>
                <c:pt idx="19">
                  <c:v>79.116509005971039</c:v>
                </c:pt>
                <c:pt idx="20">
                  <c:v>79.060523033581376</c:v>
                </c:pt>
                <c:pt idx="21">
                  <c:v>79.00455359804829</c:v>
                </c:pt>
                <c:pt idx="22">
                  <c:v>78.948601964830075</c:v>
                </c:pt>
                <c:pt idx="23">
                  <c:v>78.892669488968195</c:v>
                </c:pt>
                <c:pt idx="24">
                  <c:v>78.836757620477854</c:v>
                </c:pt>
                <c:pt idx="25">
                  <c:v>78.780867909925448</c:v>
                </c:pt>
                <c:pt idx="26">
                  <c:v>78.725002014177051</c:v>
                </c:pt>
                <c:pt idx="27">
                  <c:v>78.669161702302787</c:v>
                </c:pt>
                <c:pt idx="28">
                  <c:v>78.613348861657926</c:v>
                </c:pt>
                <c:pt idx="29">
                  <c:v>78.557565504395072</c:v>
                </c:pt>
                <c:pt idx="30">
                  <c:v>78.501813775940533</c:v>
                </c:pt>
                <c:pt idx="31">
                  <c:v>78.446095973334977</c:v>
                </c:pt>
                <c:pt idx="32">
                  <c:v>78.390414610561535</c:v>
                </c:pt>
                <c:pt idx="33">
                  <c:v>78.334772691900426</c:v>
                </c:pt>
                <c:pt idx="34">
                  <c:v>78.279174839039925</c:v>
                </c:pt>
                <c:pt idx="35">
                  <c:v>78.223631662448042</c:v>
                </c:pt>
                <c:pt idx="36">
                  <c:v>78.168175529491847</c:v>
                </c:pt>
                <c:pt idx="37">
                  <c:v>78.112913265571947</c:v>
                </c:pt>
                <c:pt idx="38">
                  <c:v>78.058188965088277</c:v>
                </c:pt>
                <c:pt idx="39">
                  <c:v>78.005047722041198</c:v>
                </c:pt>
                <c:pt idx="40">
                  <c:v>77.95644955559294</c:v>
                </c:pt>
                <c:pt idx="41">
                  <c:v>77.920177736990922</c:v>
                </c:pt>
                <c:pt idx="42">
                  <c:v>77.915178900583257</c:v>
                </c:pt>
                <c:pt idx="43">
                  <c:v>77.984032918970328</c:v>
                </c:pt>
                <c:pt idx="44">
                  <c:v>78.214786801606266</c:v>
                </c:pt>
                <c:pt idx="45">
                  <c:v>78.774201577197431</c:v>
                </c:pt>
                <c:pt idx="46">
                  <c:v>79.949703868272081</c:v>
                </c:pt>
                <c:pt idx="47">
                  <c:v>82.187672349341071</c:v>
                </c:pt>
                <c:pt idx="48">
                  <c:v>86.102478366805457</c:v>
                </c:pt>
                <c:pt idx="49">
                  <c:v>92.420281425670254</c:v>
                </c:pt>
                <c:pt idx="50">
                  <c:v>101.82522585014628</c:v>
                </c:pt>
                <c:pt idx="51">
                  <c:v>114.70441163755169</c:v>
                </c:pt>
                <c:pt idx="52">
                  <c:v>130.84236563501346</c:v>
                </c:pt>
                <c:pt idx="53">
                  <c:v>149.1764250983793</c:v>
                </c:pt>
                <c:pt idx="54">
                  <c:v>167.75398439535974</c:v>
                </c:pt>
                <c:pt idx="55">
                  <c:v>183.99437272210693</c:v>
                </c:pt>
                <c:pt idx="56">
                  <c:v>195.24599108390828</c:v>
                </c:pt>
                <c:pt idx="57">
                  <c:v>199.48570059853921</c:v>
                </c:pt>
                <c:pt idx="58">
                  <c:v>195.90960622396176</c:v>
                </c:pt>
                <c:pt idx="59">
                  <c:v>185.17871365953266</c:v>
                </c:pt>
                <c:pt idx="60">
                  <c:v>169.21653472242178</c:v>
                </c:pt>
                <c:pt idx="61">
                  <c:v>150.64367030865907</c:v>
                </c:pt>
                <c:pt idx="62">
                  <c:v>132.0775161593931</c:v>
                </c:pt>
                <c:pt idx="63">
                  <c:v>115.55294946423632</c:v>
                </c:pt>
                <c:pt idx="64">
                  <c:v>102.23230127502165</c:v>
                </c:pt>
                <c:pt idx="65">
                  <c:v>92.43322358894649</c:v>
                </c:pt>
                <c:pt idx="66">
                  <c:v>85.889862552016581</c:v>
                </c:pt>
                <c:pt idx="67">
                  <c:v>82.119556975540874</c:v>
                </c:pt>
                <c:pt idx="68">
                  <c:v>80.781240363424089</c:v>
                </c:pt>
                <c:pt idx="69">
                  <c:v>81.932475748162474</c:v>
                </c:pt>
                <c:pt idx="70">
                  <c:v>86.081732457955994</c:v>
                </c:pt>
                <c:pt idx="71">
                  <c:v>93.919534044602528</c:v>
                </c:pt>
                <c:pt idx="72">
                  <c:v>105.69453756805299</c:v>
                </c:pt>
                <c:pt idx="73">
                  <c:v>120.44616717464334</c:v>
                </c:pt>
                <c:pt idx="74">
                  <c:v>135.59562201873732</c:v>
                </c:pt>
                <c:pt idx="75">
                  <c:v>147.41587664362604</c:v>
                </c:pt>
                <c:pt idx="76">
                  <c:v>152.42435326879863</c:v>
                </c:pt>
                <c:pt idx="77">
                  <c:v>149.00792429863458</c:v>
                </c:pt>
                <c:pt idx="78">
                  <c:v>138.24256650507553</c:v>
                </c:pt>
                <c:pt idx="79">
                  <c:v>123.33743121366815</c:v>
                </c:pt>
                <c:pt idx="80">
                  <c:v>108.08815282227258</c:v>
                </c:pt>
                <c:pt idx="81">
                  <c:v>95.345621122498898</c:v>
                </c:pt>
                <c:pt idx="82">
                  <c:v>86.313426467140317</c:v>
                </c:pt>
                <c:pt idx="83">
                  <c:v>80.77707264497792</c:v>
                </c:pt>
                <c:pt idx="84">
                  <c:v>77.80386436349454</c:v>
                </c:pt>
                <c:pt idx="85">
                  <c:v>76.38491347522212</c:v>
                </c:pt>
                <c:pt idx="86">
                  <c:v>75.766777692321838</c:v>
                </c:pt>
                <c:pt idx="87">
                  <c:v>75.504193189421443</c:v>
                </c:pt>
                <c:pt idx="88">
                  <c:v>75.378546011930581</c:v>
                </c:pt>
                <c:pt idx="89">
                  <c:v>75.298525351298977</c:v>
                </c:pt>
                <c:pt idx="90">
                  <c:v>75.231233577474597</c:v>
                </c:pt>
                <c:pt idx="91">
                  <c:v>75.166352654044076</c:v>
                </c:pt>
                <c:pt idx="92">
                  <c:v>75.101066677497599</c:v>
                </c:pt>
                <c:pt idx="93">
                  <c:v>75.034801573687872</c:v>
                </c:pt>
                <c:pt idx="94">
                  <c:v>74.967811920069778</c:v>
                </c:pt>
                <c:pt idx="95">
                  <c:v>74.901257171780784</c:v>
                </c:pt>
                <c:pt idx="96">
                  <c:v>74.838265910513755</c:v>
                </c:pt>
                <c:pt idx="97">
                  <c:v>74.786367081170098</c:v>
                </c:pt>
                <c:pt idx="98">
                  <c:v>74.762087561780277</c:v>
                </c:pt>
                <c:pt idx="99">
                  <c:v>74.798462606586227</c:v>
                </c:pt>
                <c:pt idx="100">
                  <c:v>74.95525856939382</c:v>
                </c:pt>
                <c:pt idx="101">
                  <c:v>75.329379314992551</c:v>
                </c:pt>
                <c:pt idx="102">
                  <c:v>76.059325744130419</c:v>
                </c:pt>
                <c:pt idx="103">
                  <c:v>77.314221905969703</c:v>
                </c:pt>
                <c:pt idx="104">
                  <c:v>79.258007913364764</c:v>
                </c:pt>
                <c:pt idx="105">
                  <c:v>81.986490979289712</c:v>
                </c:pt>
                <c:pt idx="106">
                  <c:v>85.449817294602809</c:v>
                </c:pt>
                <c:pt idx="107">
                  <c:v>89.390297618026167</c:v>
                </c:pt>
                <c:pt idx="108">
                  <c:v>93.334149247866804</c:v>
                </c:pt>
                <c:pt idx="109">
                  <c:v>96.664387548174886</c:v>
                </c:pt>
                <c:pt idx="110">
                  <c:v>98.769240229415047</c:v>
                </c:pt>
                <c:pt idx="111">
                  <c:v>99.219937730624636</c:v>
                </c:pt>
                <c:pt idx="112">
                  <c:v>97.907533034466752</c:v>
                </c:pt>
                <c:pt idx="113">
                  <c:v>95.078985062707332</c:v>
                </c:pt>
                <c:pt idx="114">
                  <c:v>91.256156597765028</c:v>
                </c:pt>
                <c:pt idx="115">
                  <c:v>87.074109643583924</c:v>
                </c:pt>
                <c:pt idx="116">
                  <c:v>83.107261786968422</c:v>
                </c:pt>
                <c:pt idx="117">
                  <c:v>79.747615129611987</c:v>
                </c:pt>
                <c:pt idx="118">
                  <c:v>77.165669957286241</c:v>
                </c:pt>
                <c:pt idx="119">
                  <c:v>75.344600146275894</c:v>
                </c:pt>
                <c:pt idx="120">
                  <c:v>74.153221394790478</c:v>
                </c:pt>
                <c:pt idx="121">
                  <c:v>73.420893070359583</c:v>
                </c:pt>
                <c:pt idx="122">
                  <c:v>72.99124299777489</c:v>
                </c:pt>
                <c:pt idx="123">
                  <c:v>72.749148965142226</c:v>
                </c:pt>
                <c:pt idx="124">
                  <c:v>72.627386273159303</c:v>
                </c:pt>
                <c:pt idx="125">
                  <c:v>72.602944241143746</c:v>
                </c:pt>
                <c:pt idx="126">
                  <c:v>72.690369305252247</c:v>
                </c:pt>
                <c:pt idx="127">
                  <c:v>72.934355048994277</c:v>
                </c:pt>
                <c:pt idx="128">
                  <c:v>73.399315755626162</c:v>
                </c:pt>
                <c:pt idx="129">
                  <c:v>74.151907118981441</c:v>
                </c:pt>
                <c:pt idx="130">
                  <c:v>75.234498284801944</c:v>
                </c:pt>
                <c:pt idx="131">
                  <c:v>76.63325501035672</c:v>
                </c:pt>
                <c:pt idx="132">
                  <c:v>78.251504526867294</c:v>
                </c:pt>
                <c:pt idx="133">
                  <c:v>79.903121911111555</c:v>
                </c:pt>
                <c:pt idx="134">
                  <c:v>81.337409412972306</c:v>
                </c:pt>
                <c:pt idx="135">
                  <c:v>82.295216025908076</c:v>
                </c:pt>
                <c:pt idx="136">
                  <c:v>82.580380133961015</c:v>
                </c:pt>
                <c:pt idx="137">
                  <c:v>82.119728589947101</c:v>
                </c:pt>
                <c:pt idx="138">
                  <c:v>80.986491699260469</c:v>
                </c:pt>
                <c:pt idx="139">
                  <c:v>79.376869438330914</c:v>
                </c:pt>
                <c:pt idx="140">
                  <c:v>77.550020973614409</c:v>
                </c:pt>
                <c:pt idx="141">
                  <c:v>75.756619626445655</c:v>
                </c:pt>
                <c:pt idx="142">
                  <c:v>74.182730969305339</c:v>
                </c:pt>
                <c:pt idx="143">
                  <c:v>72.924905051784663</c:v>
                </c:pt>
                <c:pt idx="144">
                  <c:v>71.996675203220732</c:v>
                </c:pt>
                <c:pt idx="145">
                  <c:v>71.354857918936247</c:v>
                </c:pt>
                <c:pt idx="146">
                  <c:v>70.930634829574927</c:v>
                </c:pt>
                <c:pt idx="147">
                  <c:v>70.654233003156108</c:v>
                </c:pt>
                <c:pt idx="148">
                  <c:v>70.468762282776282</c:v>
                </c:pt>
                <c:pt idx="149">
                  <c:v>70.334338715729487</c:v>
                </c:pt>
                <c:pt idx="150">
                  <c:v>70.226208029310342</c:v>
                </c:pt>
                <c:pt idx="151">
                  <c:v>70.130553976119913</c:v>
                </c:pt>
                <c:pt idx="152">
                  <c:v>70.040375702951451</c:v>
                </c:pt>
                <c:pt idx="153">
                  <c:v>69.952432129878503</c:v>
                </c:pt>
                <c:pt idx="154">
                  <c:v>69.865345955666726</c:v>
                </c:pt>
                <c:pt idx="155">
                  <c:v>69.778577768998275</c:v>
                </c:pt>
                <c:pt idx="156">
                  <c:v>69.691931904290854</c:v>
                </c:pt>
                <c:pt idx="157">
                  <c:v>69.605341971448439</c:v>
                </c:pt>
                <c:pt idx="158">
                  <c:v>69.518786317674909</c:v>
                </c:pt>
                <c:pt idx="159">
                  <c:v>69.432257599082789</c:v>
                </c:pt>
                <c:pt idx="160">
                  <c:v>69.345752739434005</c:v>
                </c:pt>
                <c:pt idx="161">
                  <c:v>69.259269882354388</c:v>
                </c:pt>
                <c:pt idx="162">
                  <c:v>69.172807537562363</c:v>
                </c:pt>
                <c:pt idx="163">
                  <c:v>69.086364358661115</c:v>
                </c:pt>
                <c:pt idx="164">
                  <c:v>68.999939088114161</c:v>
                </c:pt>
                <c:pt idx="165">
                  <c:v>68.913530542952017</c:v>
                </c:pt>
                <c:pt idx="166">
                  <c:v>68.827137609589826</c:v>
                </c:pt>
                <c:pt idx="167">
                  <c:v>68.74075924049734</c:v>
                </c:pt>
                <c:pt idx="168">
                  <c:v>68.654394451203359</c:v>
                </c:pt>
                <c:pt idx="169">
                  <c:v>68.56804231735947</c:v>
                </c:pt>
                <c:pt idx="170">
                  <c:v>68.481701971832933</c:v>
                </c:pt>
                <c:pt idx="171">
                  <c:v>68.395372601839426</c:v>
                </c:pt>
                <c:pt idx="172">
                  <c:v>68.309053446131429</c:v>
                </c:pt>
                <c:pt idx="173">
                  <c:v>68.222743792254875</c:v>
                </c:pt>
                <c:pt idx="174">
                  <c:v>68.136442973885096</c:v>
                </c:pt>
                <c:pt idx="175">
                  <c:v>68.050150368249518</c:v>
                </c:pt>
                <c:pt idx="176">
                  <c:v>67.963865393643189</c:v>
                </c:pt>
                <c:pt idx="177">
                  <c:v>67.877587507041383</c:v>
                </c:pt>
                <c:pt idx="178">
                  <c:v>67.791316201811838</c:v>
                </c:pt>
                <c:pt idx="179">
                  <c:v>67.705051005527551</c:v>
                </c:pt>
                <c:pt idx="180">
                  <c:v>67.618791477881217</c:v>
                </c:pt>
                <c:pt idx="181">
                  <c:v>67.532537208699893</c:v>
                </c:pt>
                <c:pt idx="182">
                  <c:v>67.446287816059069</c:v>
                </c:pt>
                <c:pt idx="183">
                  <c:v>67.360042944494069</c:v>
                </c:pt>
                <c:pt idx="184">
                  <c:v>67.273802263306592</c:v>
                </c:pt>
                <c:pt idx="185">
                  <c:v>67.187565464963342</c:v>
                </c:pt>
                <c:pt idx="186">
                  <c:v>67.101332263584055</c:v>
                </c:pt>
                <c:pt idx="187">
                  <c:v>67.015102393515704</c:v>
                </c:pt>
                <c:pt idx="188">
                  <c:v>66.928875607989241</c:v>
                </c:pt>
                <c:pt idx="189">
                  <c:v>66.842651677855827</c:v>
                </c:pt>
                <c:pt idx="190">
                  <c:v>66.756430390398776</c:v>
                </c:pt>
                <c:pt idx="191">
                  <c:v>66.670211548217765</c:v>
                </c:pt>
                <c:pt idx="192">
                  <c:v>66.58399496818204</c:v>
                </c:pt>
                <c:pt idx="193">
                  <c:v>66.49778048044891</c:v>
                </c:pt>
                <c:pt idx="194">
                  <c:v>66.41156792754424</c:v>
                </c:pt>
                <c:pt idx="195">
                  <c:v>66.325357163501835</c:v>
                </c:pt>
                <c:pt idx="196">
                  <c:v>66.239148053058287</c:v>
                </c:pt>
                <c:pt idx="197">
                  <c:v>66.152940470900205</c:v>
                </c:pt>
                <c:pt idx="198">
                  <c:v>66.066734300961201</c:v>
                </c:pt>
                <c:pt idx="199">
                  <c:v>65.980529435765149</c:v>
                </c:pt>
                <c:pt idx="200">
                  <c:v>65.894325775813613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80.182203302008347</c:v>
                </c:pt>
                <c:pt idx="1">
                  <c:v>80.126056871565723</c:v>
                </c:pt>
                <c:pt idx="2">
                  <c:v>80.069914296813238</c:v>
                </c:pt>
                <c:pt idx="3">
                  <c:v>80.013775893461357</c:v>
                </c:pt>
                <c:pt idx="4">
                  <c:v>79.95764200222095</c:v>
                </c:pt>
                <c:pt idx="5">
                  <c:v>79.901512990683017</c:v>
                </c:pt>
                <c:pt idx="6">
                  <c:v>79.845389255327873</c:v>
                </c:pt>
                <c:pt idx="7">
                  <c:v>79.789271223670568</c:v>
                </c:pt>
                <c:pt idx="8">
                  <c:v>79.733159356549862</c:v>
                </c:pt>
                <c:pt idx="9">
                  <c:v>79.677054150568651</c:v>
                </c:pt>
                <c:pt idx="10">
                  <c:v>79.620956140693124</c:v>
                </c:pt>
                <c:pt idx="11">
                  <c:v>79.564865903018372</c:v>
                </c:pt>
                <c:pt idx="12">
                  <c:v>79.508784057708056</c:v>
                </c:pt>
                <c:pt idx="13">
                  <c:v>79.452711272115366</c:v>
                </c:pt>
                <c:pt idx="14">
                  <c:v>79.396648264092534</c:v>
                </c:pt>
                <c:pt idx="15">
                  <c:v>79.340595805495454</c:v>
                </c:pt>
                <c:pt idx="16">
                  <c:v>79.284554725889748</c:v>
                </c:pt>
                <c:pt idx="17">
                  <c:v>79.228525916463468</c:v>
                </c:pt>
                <c:pt idx="18">
                  <c:v>79.172510334150957</c:v>
                </c:pt>
                <c:pt idx="19">
                  <c:v>79.116509005971039</c:v>
                </c:pt>
                <c:pt idx="20">
                  <c:v>79.060523033581376</c:v>
                </c:pt>
                <c:pt idx="21">
                  <c:v>79.00455359804829</c:v>
                </c:pt>
                <c:pt idx="22">
                  <c:v>78.948601964830075</c:v>
                </c:pt>
                <c:pt idx="23">
                  <c:v>78.892669488968195</c:v>
                </c:pt>
                <c:pt idx="24">
                  <c:v>78.836757620477798</c:v>
                </c:pt>
                <c:pt idx="25">
                  <c:v>78.780867909925036</c:v>
                </c:pt>
                <c:pt idx="26">
                  <c:v>78.725002014173839</c:v>
                </c:pt>
                <c:pt idx="27">
                  <c:v>78.669161702279482</c:v>
                </c:pt>
                <c:pt idx="28">
                  <c:v>78.613348861499446</c:v>
                </c:pt>
                <c:pt idx="29">
                  <c:v>78.55756550338505</c:v>
                </c:pt>
                <c:pt idx="30">
                  <c:v>78.501813769907699</c:v>
                </c:pt>
                <c:pt idx="31">
                  <c:v>78.446095939564202</c:v>
                </c:pt>
                <c:pt idx="32">
                  <c:v>78.390414433392976</c:v>
                </c:pt>
                <c:pt idx="33">
                  <c:v>78.334771820819668</c:v>
                </c:pt>
                <c:pt idx="34">
                  <c:v>78.279170825234786</c:v>
                </c:pt>
                <c:pt idx="35">
                  <c:v>78.223614329187853</c:v>
                </c:pt>
                <c:pt idx="36">
                  <c:v>78.168105379062069</c:v>
                </c:pt>
                <c:pt idx="37">
                  <c:v>78.112647189069122</c:v>
                </c:pt>
                <c:pt idx="38">
                  <c:v>78.057243144378575</c:v>
                </c:pt>
                <c:pt idx="39">
                  <c:v>78.001896803163532</c:v>
                </c:pt>
                <c:pt idx="40">
                  <c:v>77.946611897312565</c:v>
                </c:pt>
                <c:pt idx="41">
                  <c:v>77.891392331517338</c:v>
                </c:pt>
                <c:pt idx="42">
                  <c:v>77.836242180403573</c:v>
                </c:pt>
                <c:pt idx="43">
                  <c:v>77.78116568332409</c:v>
                </c:pt>
                <c:pt idx="44">
                  <c:v>77.726167236380419</c:v>
                </c:pt>
                <c:pt idx="45">
                  <c:v>77.671251381180156</c:v>
                </c:pt>
                <c:pt idx="46">
                  <c:v>77.616422789773381</c:v>
                </c:pt>
                <c:pt idx="47">
                  <c:v>77.561686245142567</c:v>
                </c:pt>
                <c:pt idx="48">
                  <c:v>77.507046616544628</c:v>
                </c:pt>
                <c:pt idx="49">
                  <c:v>77.452508828925701</c:v>
                </c:pt>
                <c:pt idx="50">
                  <c:v>77.398077825544803</c:v>
                </c:pt>
                <c:pt idx="51">
                  <c:v>77.343758522857726</c:v>
                </c:pt>
                <c:pt idx="52">
                  <c:v>77.289555756625475</c:v>
                </c:pt>
                <c:pt idx="53">
                  <c:v>77.235474218127294</c:v>
                </c:pt>
                <c:pt idx="54">
                  <c:v>77.18151837927887</c:v>
                </c:pt>
                <c:pt idx="55">
                  <c:v>77.127692405386881</c:v>
                </c:pt>
                <c:pt idx="56">
                  <c:v>77.074000054216441</c:v>
                </c:pt>
                <c:pt idx="57">
                  <c:v>77.020444560016642</c:v>
                </c:pt>
                <c:pt idx="58">
                  <c:v>76.967028501148022</c:v>
                </c:pt>
                <c:pt idx="59">
                  <c:v>76.91375364999665</c:v>
                </c:pt>
                <c:pt idx="60">
                  <c:v>76.860620803954092</c:v>
                </c:pt>
                <c:pt idx="61">
                  <c:v>76.807629596404809</c:v>
                </c:pt>
                <c:pt idx="62">
                  <c:v>76.754778286909641</c:v>
                </c:pt>
                <c:pt idx="63">
                  <c:v>76.702063530123255</c:v>
                </c:pt>
                <c:pt idx="64">
                  <c:v>76.649480123454452</c:v>
                </c:pt>
                <c:pt idx="65">
                  <c:v>76.597020734089611</c:v>
                </c:pt>
                <c:pt idx="66">
                  <c:v>76.544675606772543</c:v>
                </c:pt>
                <c:pt idx="67">
                  <c:v>76.492432254682612</c:v>
                </c:pt>
                <c:pt idx="68">
                  <c:v>76.440275136891813</c:v>
                </c:pt>
                <c:pt idx="69">
                  <c:v>76.388185327213804</c:v>
                </c:pt>
                <c:pt idx="70">
                  <c:v>76.336140180779864</c:v>
                </c:pt>
                <c:pt idx="71">
                  <c:v>76.284113006366567</c:v>
                </c:pt>
                <c:pt idx="72">
                  <c:v>76.232072754320285</c:v>
                </c:pt>
                <c:pt idx="73">
                  <c:v>76.179983731811873</c:v>
                </c:pt>
                <c:pt idx="74">
                  <c:v>76.127805359022574</c:v>
                </c:pt>
                <c:pt idx="75">
                  <c:v>76.075491981591057</c:v>
                </c:pt>
                <c:pt idx="76">
                  <c:v>76.02299275609316</c:v>
                </c:pt>
                <c:pt idx="77">
                  <c:v>75.970251626303281</c:v>
                </c:pt>
                <c:pt idx="78">
                  <c:v>75.917207408302573</c:v>
                </c:pt>
                <c:pt idx="79">
                  <c:v>75.863794001943972</c:v>
                </c:pt>
                <c:pt idx="80">
                  <c:v>75.809940744557608</c:v>
                </c:pt>
                <c:pt idx="81">
                  <c:v>75.755572919908133</c:v>
                </c:pt>
                <c:pt idx="82">
                  <c:v>75.700612431181497</c:v>
                </c:pt>
                <c:pt idx="83">
                  <c:v>75.644978641152079</c:v>
                </c:pt>
                <c:pt idx="84">
                  <c:v>75.588589375743311</c:v>
                </c:pt>
                <c:pt idx="85">
                  <c:v>75.531362079167351</c:v>
                </c:pt>
                <c:pt idx="86">
                  <c:v>75.473215100081191</c:v>
                </c:pt>
                <c:pt idx="87">
                  <c:v>75.414069079244939</c:v>
                </c:pt>
                <c:pt idx="88">
                  <c:v>75.353848400651174</c:v>
                </c:pt>
                <c:pt idx="89">
                  <c:v>75.292482660731551</c:v>
                </c:pt>
                <c:pt idx="90">
                  <c:v>75.229908104766579</c:v>
                </c:pt>
                <c:pt idx="91">
                  <c:v>75.166068976688251</c:v>
                </c:pt>
                <c:pt idx="92">
                  <c:v>75.100918728583864</c:v>
                </c:pt>
                <c:pt idx="93">
                  <c:v>75.034421039656053</c:v>
                </c:pt>
                <c:pt idx="94">
                  <c:v>74.966550601162155</c:v>
                </c:pt>
                <c:pt idx="95">
                  <c:v>74.897293633614282</c:v>
                </c:pt>
                <c:pt idx="96">
                  <c:v>74.826648114650425</c:v>
                </c:pt>
                <c:pt idx="97">
                  <c:v>74.75462370961182</c:v>
                </c:pt>
                <c:pt idx="98">
                  <c:v>74.681241410962897</c:v>
                </c:pt>
                <c:pt idx="99">
                  <c:v>74.606532906197685</c:v>
                </c:pt>
                <c:pt idx="100">
                  <c:v>74.530539705799697</c:v>
                </c:pt>
                <c:pt idx="101">
                  <c:v>74.453312072347387</c:v>
                </c:pt>
                <c:pt idx="102">
                  <c:v>74.374907798428978</c:v>
                </c:pt>
                <c:pt idx="103">
                  <c:v>74.295390884391452</c:v>
                </c:pt>
                <c:pt idx="104">
                  <c:v>74.214830167141301</c:v>
                </c:pt>
                <c:pt idx="105">
                  <c:v>74.133297948545575</c:v>
                </c:pt>
                <c:pt idx="106">
                  <c:v>74.050868666959872</c:v>
                </c:pt>
                <c:pt idx="107">
                  <c:v>73.967617648669716</c:v>
                </c:pt>
                <c:pt idx="108">
                  <c:v>73.883619968253171</c:v>
                </c:pt>
                <c:pt idx="109">
                  <c:v>73.798949438708362</c:v>
                </c:pt>
                <c:pt idx="110">
                  <c:v>73.713677744215985</c:v>
                </c:pt>
                <c:pt idx="111">
                  <c:v>73.627873721074948</c:v>
                </c:pt>
                <c:pt idx="112">
                  <c:v>73.541602785986058</c:v>
                </c:pt>
                <c:pt idx="113">
                  <c:v>73.454926505648075</c:v>
                </c:pt>
                <c:pt idx="114">
                  <c:v>73.367902297645912</c:v>
                </c:pt>
                <c:pt idx="115">
                  <c:v>73.28058324981977</c:v>
                </c:pt>
                <c:pt idx="116">
                  <c:v>73.193018043609754</c:v>
                </c:pt>
                <c:pt idx="117">
                  <c:v>73.105250966121901</c:v>
                </c:pt>
                <c:pt idx="118">
                  <c:v>73.01732199568913</c:v>
                </c:pt>
                <c:pt idx="119">
                  <c:v>72.929266946327303</c:v>
                </c:pt>
                <c:pt idx="120">
                  <c:v>72.841117657542213</c:v>
                </c:pt>
                <c:pt idx="121">
                  <c:v>72.752902217280905</c:v>
                </c:pt>
                <c:pt idx="122">
                  <c:v>72.664645207308396</c:v>
                </c:pt>
                <c:pt idx="123">
                  <c:v>72.576367961830769</c:v>
                </c:pt>
                <c:pt idx="124">
                  <c:v>72.488088831694654</c:v>
                </c:pt>
                <c:pt idx="125">
                  <c:v>72.3998234479199</c:v>
                </c:pt>
                <c:pt idx="126">
                  <c:v>72.311584979626303</c:v>
                </c:pt>
                <c:pt idx="127">
                  <c:v>72.223384382577208</c:v>
                </c:pt>
                <c:pt idx="128">
                  <c:v>72.135230635574302</c:v>
                </c:pt>
                <c:pt idx="129">
                  <c:v>72.047130962798093</c:v>
                </c:pt>
                <c:pt idx="130">
                  <c:v>71.959091040905136</c:v>
                </c:pt>
                <c:pt idx="131">
                  <c:v>71.871115190277806</c:v>
                </c:pt>
                <c:pt idx="132">
                  <c:v>71.783206550288043</c:v>
                </c:pt>
                <c:pt idx="133">
                  <c:v>71.695367238797743</c:v>
                </c:pt>
                <c:pt idx="134">
                  <c:v>71.607598496391375</c:v>
                </c:pt>
                <c:pt idx="135">
                  <c:v>71.519900816032461</c:v>
                </c:pt>
                <c:pt idx="136">
                  <c:v>71.432274058971345</c:v>
                </c:pt>
                <c:pt idx="137">
                  <c:v>71.344717557815173</c:v>
                </c:pt>
                <c:pt idx="138">
                  <c:v>71.257230207715338</c:v>
                </c:pt>
                <c:pt idx="139">
                  <c:v>71.16981054664025</c:v>
                </c:pt>
                <c:pt idx="140">
                  <c:v>71.08245682568942</c:v>
                </c:pt>
                <c:pt idx="141">
                  <c:v>70.995167070376624</c:v>
                </c:pt>
                <c:pt idx="142">
                  <c:v>70.907939133767627</c:v>
                </c:pt>
                <c:pt idx="143">
                  <c:v>70.820770742307928</c:v>
                </c:pt>
                <c:pt idx="144">
                  <c:v>70.733659535121049</c:v>
                </c:pt>
                <c:pt idx="145">
                  <c:v>70.646603097499749</c:v>
                </c:pt>
                <c:pt idx="146">
                  <c:v>70.559598989254027</c:v>
                </c:pt>
                <c:pt idx="147">
                  <c:v>70.47264476852223</c:v>
                </c:pt>
                <c:pt idx="148">
                  <c:v>70.385738011595649</c:v>
                </c:pt>
                <c:pt idx="149">
                  <c:v>70.298876329253588</c:v>
                </c:pt>
                <c:pt idx="150">
                  <c:v>70.212057380056038</c:v>
                </c:pt>
                <c:pt idx="151">
                  <c:v>70.125278880994514</c:v>
                </c:pt>
                <c:pt idx="152">
                  <c:v>70.038538615857561</c:v>
                </c:pt>
                <c:pt idx="153">
                  <c:v>69.951834441628776</c:v>
                </c:pt>
                <c:pt idx="154">
                  <c:v>69.865164293198362</c:v>
                </c:pt>
                <c:pt idx="155">
                  <c:v>69.778526186636242</c:v>
                </c:pt>
                <c:pt idx="156">
                  <c:v>69.691918221245672</c:v>
                </c:pt>
                <c:pt idx="157">
                  <c:v>69.605338580588764</c:v>
                </c:pt>
                <c:pt idx="158">
                  <c:v>69.518785532651876</c:v>
                </c:pt>
                <c:pt idx="159">
                  <c:v>69.432257429297323</c:v>
                </c:pt>
                <c:pt idx="160">
                  <c:v>69.345752705128476</c:v>
                </c:pt>
                <c:pt idx="161">
                  <c:v>69.259269875878886</c:v>
                </c:pt>
                <c:pt idx="162">
                  <c:v>69.172807536420464</c:v>
                </c:pt>
                <c:pt idx="163">
                  <c:v>69.086364358472991</c:v>
                </c:pt>
                <c:pt idx="164">
                  <c:v>68.999939088085213</c:v>
                </c:pt>
                <c:pt idx="165">
                  <c:v>68.913530542947854</c:v>
                </c:pt>
                <c:pt idx="166">
                  <c:v>68.827137609589272</c:v>
                </c:pt>
                <c:pt idx="167">
                  <c:v>68.740759240497269</c:v>
                </c:pt>
                <c:pt idx="168">
                  <c:v>68.654394451203345</c:v>
                </c:pt>
                <c:pt idx="169">
                  <c:v>68.56804231735947</c:v>
                </c:pt>
                <c:pt idx="170">
                  <c:v>68.481701971832933</c:v>
                </c:pt>
                <c:pt idx="171">
                  <c:v>68.395372601839426</c:v>
                </c:pt>
                <c:pt idx="172">
                  <c:v>68.309053446131429</c:v>
                </c:pt>
                <c:pt idx="173">
                  <c:v>68.222743792254875</c:v>
                </c:pt>
                <c:pt idx="174">
                  <c:v>68.136442973885096</c:v>
                </c:pt>
                <c:pt idx="175">
                  <c:v>68.050150368249518</c:v>
                </c:pt>
                <c:pt idx="176">
                  <c:v>67.963865393643189</c:v>
                </c:pt>
                <c:pt idx="177">
                  <c:v>67.877587507041383</c:v>
                </c:pt>
                <c:pt idx="178">
                  <c:v>67.791316201811838</c:v>
                </c:pt>
                <c:pt idx="179">
                  <c:v>67.705051005527551</c:v>
                </c:pt>
                <c:pt idx="180">
                  <c:v>67.618791477881217</c:v>
                </c:pt>
                <c:pt idx="181">
                  <c:v>67.532537208699893</c:v>
                </c:pt>
                <c:pt idx="182">
                  <c:v>67.446287816059069</c:v>
                </c:pt>
                <c:pt idx="183">
                  <c:v>67.360042944494069</c:v>
                </c:pt>
                <c:pt idx="184">
                  <c:v>67.273802263306592</c:v>
                </c:pt>
                <c:pt idx="185">
                  <c:v>67.187565464963342</c:v>
                </c:pt>
                <c:pt idx="186">
                  <c:v>67.101332263584055</c:v>
                </c:pt>
                <c:pt idx="187">
                  <c:v>67.015102393515704</c:v>
                </c:pt>
                <c:pt idx="188">
                  <c:v>66.928875607989241</c:v>
                </c:pt>
                <c:pt idx="189">
                  <c:v>66.842651677855827</c:v>
                </c:pt>
                <c:pt idx="190">
                  <c:v>66.756430390398776</c:v>
                </c:pt>
                <c:pt idx="191">
                  <c:v>66.670211548217765</c:v>
                </c:pt>
                <c:pt idx="192">
                  <c:v>66.58399496818204</c:v>
                </c:pt>
                <c:pt idx="193">
                  <c:v>66.49778048044891</c:v>
                </c:pt>
                <c:pt idx="194">
                  <c:v>66.41156792754424</c:v>
                </c:pt>
                <c:pt idx="195">
                  <c:v>66.325357163501835</c:v>
                </c:pt>
                <c:pt idx="196">
                  <c:v>66.239148053058287</c:v>
                </c:pt>
                <c:pt idx="197">
                  <c:v>66.152940470900205</c:v>
                </c:pt>
                <c:pt idx="198">
                  <c:v>66.066734300961201</c:v>
                </c:pt>
                <c:pt idx="199">
                  <c:v>65.980529435765149</c:v>
                </c:pt>
                <c:pt idx="200">
                  <c:v>65.894325775813613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24448"/>
        <c:axId val="199024840"/>
      </c:scatterChart>
      <c:valAx>
        <c:axId val="199024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9024840"/>
        <c:crosses val="autoZero"/>
        <c:crossBetween val="midCat"/>
      </c:valAx>
      <c:valAx>
        <c:axId val="199024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902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81.5</c:v>
                </c:pt>
                <c:pt idx="1">
                  <c:v>80.647999999999996</c:v>
                </c:pt>
                <c:pt idx="2">
                  <c:v>79.185000000000002</c:v>
                </c:pt>
                <c:pt idx="3">
                  <c:v>78.593000000000004</c:v>
                </c:pt>
                <c:pt idx="4">
                  <c:v>78.203999999999994</c:v>
                </c:pt>
                <c:pt idx="5">
                  <c:v>79.519000000000005</c:v>
                </c:pt>
                <c:pt idx="6">
                  <c:v>80.185000000000002</c:v>
                </c:pt>
                <c:pt idx="7">
                  <c:v>78.667000000000002</c:v>
                </c:pt>
                <c:pt idx="8">
                  <c:v>79.203999999999994</c:v>
                </c:pt>
                <c:pt idx="9">
                  <c:v>79.426000000000002</c:v>
                </c:pt>
                <c:pt idx="10">
                  <c:v>78.814999999999998</c:v>
                </c:pt>
                <c:pt idx="11">
                  <c:v>79.647999999999996</c:v>
                </c:pt>
                <c:pt idx="12">
                  <c:v>78.221999999999994</c:v>
                </c:pt>
                <c:pt idx="13">
                  <c:v>79.332999999999998</c:v>
                </c:pt>
                <c:pt idx="14">
                  <c:v>78.63</c:v>
                </c:pt>
                <c:pt idx="15">
                  <c:v>79.167000000000002</c:v>
                </c:pt>
                <c:pt idx="16">
                  <c:v>79.480999999999995</c:v>
                </c:pt>
                <c:pt idx="17">
                  <c:v>79.406999999999996</c:v>
                </c:pt>
                <c:pt idx="18">
                  <c:v>78.906999999999996</c:v>
                </c:pt>
                <c:pt idx="19">
                  <c:v>80.721999999999994</c:v>
                </c:pt>
                <c:pt idx="20">
                  <c:v>80.5</c:v>
                </c:pt>
                <c:pt idx="21">
                  <c:v>80.721999999999994</c:v>
                </c:pt>
                <c:pt idx="22">
                  <c:v>80.093000000000004</c:v>
                </c:pt>
                <c:pt idx="23">
                  <c:v>79.037000000000006</c:v>
                </c:pt>
                <c:pt idx="24">
                  <c:v>78.667000000000002</c:v>
                </c:pt>
                <c:pt idx="25">
                  <c:v>81.426000000000002</c:v>
                </c:pt>
                <c:pt idx="26">
                  <c:v>78.852000000000004</c:v>
                </c:pt>
                <c:pt idx="27">
                  <c:v>80.519000000000005</c:v>
                </c:pt>
                <c:pt idx="28">
                  <c:v>79.926000000000002</c:v>
                </c:pt>
                <c:pt idx="29">
                  <c:v>80.778000000000006</c:v>
                </c:pt>
                <c:pt idx="30">
                  <c:v>80.480999999999995</c:v>
                </c:pt>
                <c:pt idx="31">
                  <c:v>82.352000000000004</c:v>
                </c:pt>
                <c:pt idx="32">
                  <c:v>80.332999999999998</c:v>
                </c:pt>
                <c:pt idx="33">
                  <c:v>80.63</c:v>
                </c:pt>
                <c:pt idx="34">
                  <c:v>81.221999999999994</c:v>
                </c:pt>
                <c:pt idx="35">
                  <c:v>82.759</c:v>
                </c:pt>
                <c:pt idx="36">
                  <c:v>83.426000000000002</c:v>
                </c:pt>
                <c:pt idx="37">
                  <c:v>82.980999999999995</c:v>
                </c:pt>
                <c:pt idx="38">
                  <c:v>81.962999999999994</c:v>
                </c:pt>
                <c:pt idx="39">
                  <c:v>82.388999999999996</c:v>
                </c:pt>
                <c:pt idx="40">
                  <c:v>83.388999999999996</c:v>
                </c:pt>
                <c:pt idx="41">
                  <c:v>84.37</c:v>
                </c:pt>
                <c:pt idx="42">
                  <c:v>85.388999999999996</c:v>
                </c:pt>
                <c:pt idx="43">
                  <c:v>85.759</c:v>
                </c:pt>
                <c:pt idx="44">
                  <c:v>86.796000000000006</c:v>
                </c:pt>
                <c:pt idx="45">
                  <c:v>88.314999999999998</c:v>
                </c:pt>
                <c:pt idx="46">
                  <c:v>90.278000000000006</c:v>
                </c:pt>
                <c:pt idx="47">
                  <c:v>95.185000000000002</c:v>
                </c:pt>
                <c:pt idx="48">
                  <c:v>98.5</c:v>
                </c:pt>
                <c:pt idx="49">
                  <c:v>103.815</c:v>
                </c:pt>
                <c:pt idx="50">
                  <c:v>112.20399999999999</c:v>
                </c:pt>
                <c:pt idx="51">
                  <c:v>126.167</c:v>
                </c:pt>
                <c:pt idx="52">
                  <c:v>141.48099999999999</c:v>
                </c:pt>
                <c:pt idx="53">
                  <c:v>156.815</c:v>
                </c:pt>
                <c:pt idx="54">
                  <c:v>171.667</c:v>
                </c:pt>
                <c:pt idx="55">
                  <c:v>185.79599999999999</c:v>
                </c:pt>
                <c:pt idx="56">
                  <c:v>194.74100000000001</c:v>
                </c:pt>
                <c:pt idx="57">
                  <c:v>202.22200000000001</c:v>
                </c:pt>
                <c:pt idx="58">
                  <c:v>206.27799999999999</c:v>
                </c:pt>
                <c:pt idx="59">
                  <c:v>205.22200000000001</c:v>
                </c:pt>
                <c:pt idx="60">
                  <c:v>194.27799999999999</c:v>
                </c:pt>
                <c:pt idx="61">
                  <c:v>170.648</c:v>
                </c:pt>
                <c:pt idx="62">
                  <c:v>135.59299999999999</c:v>
                </c:pt>
                <c:pt idx="63">
                  <c:v>112.074</c:v>
                </c:pt>
                <c:pt idx="64">
                  <c:v>100.20399999999999</c:v>
                </c:pt>
                <c:pt idx="65">
                  <c:v>93.667000000000002</c:v>
                </c:pt>
                <c:pt idx="66">
                  <c:v>90.647999999999996</c:v>
                </c:pt>
                <c:pt idx="67">
                  <c:v>92.019000000000005</c:v>
                </c:pt>
                <c:pt idx="68">
                  <c:v>93.741</c:v>
                </c:pt>
                <c:pt idx="69">
                  <c:v>95.703999999999994</c:v>
                </c:pt>
                <c:pt idx="70">
                  <c:v>99.814999999999998</c:v>
                </c:pt>
                <c:pt idx="71">
                  <c:v>109.46299999999999</c:v>
                </c:pt>
                <c:pt idx="72">
                  <c:v>117.79600000000001</c:v>
                </c:pt>
                <c:pt idx="73">
                  <c:v>131.40700000000001</c:v>
                </c:pt>
                <c:pt idx="74">
                  <c:v>140.94399999999999</c:v>
                </c:pt>
                <c:pt idx="75">
                  <c:v>152.333</c:v>
                </c:pt>
                <c:pt idx="76">
                  <c:v>156.87</c:v>
                </c:pt>
                <c:pt idx="77">
                  <c:v>157.13</c:v>
                </c:pt>
                <c:pt idx="78">
                  <c:v>148.20400000000001</c:v>
                </c:pt>
                <c:pt idx="79">
                  <c:v>122.907</c:v>
                </c:pt>
                <c:pt idx="80">
                  <c:v>95.37</c:v>
                </c:pt>
                <c:pt idx="81">
                  <c:v>80.352000000000004</c:v>
                </c:pt>
                <c:pt idx="82">
                  <c:v>79.185000000000002</c:v>
                </c:pt>
                <c:pt idx="83">
                  <c:v>78.87</c:v>
                </c:pt>
                <c:pt idx="84">
                  <c:v>79.852000000000004</c:v>
                </c:pt>
                <c:pt idx="85">
                  <c:v>78.980999999999995</c:v>
                </c:pt>
                <c:pt idx="86">
                  <c:v>78.314999999999998</c:v>
                </c:pt>
                <c:pt idx="87">
                  <c:v>78.611000000000004</c:v>
                </c:pt>
                <c:pt idx="88">
                  <c:v>79.426000000000002</c:v>
                </c:pt>
                <c:pt idx="89">
                  <c:v>78.852000000000004</c:v>
                </c:pt>
                <c:pt idx="90">
                  <c:v>78.314999999999998</c:v>
                </c:pt>
                <c:pt idx="91">
                  <c:v>79.093000000000004</c:v>
                </c:pt>
                <c:pt idx="92">
                  <c:v>78.741</c:v>
                </c:pt>
                <c:pt idx="93">
                  <c:v>78.962999999999994</c:v>
                </c:pt>
                <c:pt idx="94">
                  <c:v>79.426000000000002</c:v>
                </c:pt>
                <c:pt idx="95">
                  <c:v>80.111000000000004</c:v>
                </c:pt>
                <c:pt idx="96">
                  <c:v>80.519000000000005</c:v>
                </c:pt>
                <c:pt idx="97">
                  <c:v>80.832999999999998</c:v>
                </c:pt>
                <c:pt idx="98">
                  <c:v>79.814999999999998</c:v>
                </c:pt>
                <c:pt idx="99">
                  <c:v>80.685000000000002</c:v>
                </c:pt>
                <c:pt idx="100">
                  <c:v>79.741</c:v>
                </c:pt>
                <c:pt idx="101">
                  <c:v>80.721999999999994</c:v>
                </c:pt>
                <c:pt idx="102">
                  <c:v>82.611000000000004</c:v>
                </c:pt>
                <c:pt idx="103">
                  <c:v>82.796000000000006</c:v>
                </c:pt>
                <c:pt idx="104">
                  <c:v>86.647999999999996</c:v>
                </c:pt>
                <c:pt idx="105">
                  <c:v>90.5</c:v>
                </c:pt>
                <c:pt idx="106">
                  <c:v>93.593000000000004</c:v>
                </c:pt>
                <c:pt idx="107">
                  <c:v>99</c:v>
                </c:pt>
                <c:pt idx="108">
                  <c:v>100.926</c:v>
                </c:pt>
                <c:pt idx="109">
                  <c:v>105.111</c:v>
                </c:pt>
                <c:pt idx="110">
                  <c:v>104.889</c:v>
                </c:pt>
                <c:pt idx="111">
                  <c:v>106.13</c:v>
                </c:pt>
                <c:pt idx="112">
                  <c:v>102.833</c:v>
                </c:pt>
                <c:pt idx="113">
                  <c:v>99.5</c:v>
                </c:pt>
                <c:pt idx="114">
                  <c:v>93.814999999999998</c:v>
                </c:pt>
                <c:pt idx="115">
                  <c:v>87.406999999999996</c:v>
                </c:pt>
                <c:pt idx="116">
                  <c:v>81.426000000000002</c:v>
                </c:pt>
                <c:pt idx="117">
                  <c:v>78.462999999999994</c:v>
                </c:pt>
                <c:pt idx="118">
                  <c:v>77.352000000000004</c:v>
                </c:pt>
                <c:pt idx="119">
                  <c:v>76.073999999999998</c:v>
                </c:pt>
                <c:pt idx="120">
                  <c:v>77.111000000000004</c:v>
                </c:pt>
                <c:pt idx="121">
                  <c:v>76.055999999999997</c:v>
                </c:pt>
                <c:pt idx="122">
                  <c:v>76.093000000000004</c:v>
                </c:pt>
                <c:pt idx="123">
                  <c:v>77.093000000000004</c:v>
                </c:pt>
                <c:pt idx="124">
                  <c:v>77.5</c:v>
                </c:pt>
                <c:pt idx="125">
                  <c:v>76.147999999999996</c:v>
                </c:pt>
                <c:pt idx="126">
                  <c:v>77.073999999999998</c:v>
                </c:pt>
                <c:pt idx="127">
                  <c:v>77.073999999999998</c:v>
                </c:pt>
                <c:pt idx="128">
                  <c:v>76.852000000000004</c:v>
                </c:pt>
                <c:pt idx="129">
                  <c:v>78.667000000000002</c:v>
                </c:pt>
                <c:pt idx="130">
                  <c:v>80.241</c:v>
                </c:pt>
                <c:pt idx="131">
                  <c:v>82.962999999999994</c:v>
                </c:pt>
                <c:pt idx="132">
                  <c:v>84.888999999999996</c:v>
                </c:pt>
                <c:pt idx="133">
                  <c:v>88.537000000000006</c:v>
                </c:pt>
                <c:pt idx="134">
                  <c:v>88.185000000000002</c:v>
                </c:pt>
                <c:pt idx="135">
                  <c:v>90.406999999999996</c:v>
                </c:pt>
                <c:pt idx="136">
                  <c:v>88.611000000000004</c:v>
                </c:pt>
                <c:pt idx="137">
                  <c:v>87.593000000000004</c:v>
                </c:pt>
                <c:pt idx="138">
                  <c:v>82.926000000000002</c:v>
                </c:pt>
                <c:pt idx="139">
                  <c:v>79.778000000000006</c:v>
                </c:pt>
                <c:pt idx="140">
                  <c:v>79.406999999999996</c:v>
                </c:pt>
                <c:pt idx="141">
                  <c:v>76.832999999999998</c:v>
                </c:pt>
                <c:pt idx="142">
                  <c:v>74.537000000000006</c:v>
                </c:pt>
                <c:pt idx="143">
                  <c:v>75.926000000000002</c:v>
                </c:pt>
                <c:pt idx="144">
                  <c:v>75.13</c:v>
                </c:pt>
                <c:pt idx="145">
                  <c:v>75.426000000000002</c:v>
                </c:pt>
                <c:pt idx="146">
                  <c:v>75.980999999999995</c:v>
                </c:pt>
                <c:pt idx="147">
                  <c:v>74.352000000000004</c:v>
                </c:pt>
                <c:pt idx="148">
                  <c:v>73.593000000000004</c:v>
                </c:pt>
                <c:pt idx="149">
                  <c:v>74.406999999999996</c:v>
                </c:pt>
                <c:pt idx="150">
                  <c:v>74.888999999999996</c:v>
                </c:pt>
                <c:pt idx="151">
                  <c:v>74.073999999999998</c:v>
                </c:pt>
                <c:pt idx="152">
                  <c:v>74.111000000000004</c:v>
                </c:pt>
                <c:pt idx="153">
                  <c:v>74.462999999999994</c:v>
                </c:pt>
                <c:pt idx="154">
                  <c:v>73.741</c:v>
                </c:pt>
                <c:pt idx="155">
                  <c:v>73.611000000000004</c:v>
                </c:pt>
                <c:pt idx="156">
                  <c:v>73.406999999999996</c:v>
                </c:pt>
                <c:pt idx="157">
                  <c:v>73.555999999999997</c:v>
                </c:pt>
                <c:pt idx="158">
                  <c:v>73.185000000000002</c:v>
                </c:pt>
                <c:pt idx="159">
                  <c:v>74.593000000000004</c:v>
                </c:pt>
                <c:pt idx="160">
                  <c:v>72.444000000000003</c:v>
                </c:pt>
                <c:pt idx="161">
                  <c:v>74.147999999999996</c:v>
                </c:pt>
                <c:pt idx="162">
                  <c:v>73.37</c:v>
                </c:pt>
                <c:pt idx="163">
                  <c:v>73.37</c:v>
                </c:pt>
                <c:pt idx="164">
                  <c:v>75.332999999999998</c:v>
                </c:pt>
                <c:pt idx="165">
                  <c:v>74.278000000000006</c:v>
                </c:pt>
                <c:pt idx="166">
                  <c:v>73.852000000000004</c:v>
                </c:pt>
                <c:pt idx="167">
                  <c:v>72.852000000000004</c:v>
                </c:pt>
                <c:pt idx="168">
                  <c:v>73.759</c:v>
                </c:pt>
                <c:pt idx="169">
                  <c:v>74.573999999999998</c:v>
                </c:pt>
                <c:pt idx="170">
                  <c:v>73.759</c:v>
                </c:pt>
                <c:pt idx="171">
                  <c:v>74.611000000000004</c:v>
                </c:pt>
                <c:pt idx="172">
                  <c:v>74</c:v>
                </c:pt>
                <c:pt idx="173">
                  <c:v>75.962999999999994</c:v>
                </c:pt>
                <c:pt idx="174">
                  <c:v>73.462999999999994</c:v>
                </c:pt>
                <c:pt idx="175">
                  <c:v>73.906999999999996</c:v>
                </c:pt>
                <c:pt idx="176">
                  <c:v>73.203999999999994</c:v>
                </c:pt>
                <c:pt idx="177">
                  <c:v>73.888999999999996</c:v>
                </c:pt>
                <c:pt idx="178">
                  <c:v>74.037000000000006</c:v>
                </c:pt>
                <c:pt idx="179">
                  <c:v>73.203999999999994</c:v>
                </c:pt>
                <c:pt idx="180">
                  <c:v>72.647999999999996</c:v>
                </c:pt>
                <c:pt idx="181">
                  <c:v>73</c:v>
                </c:pt>
                <c:pt idx="182">
                  <c:v>71.778000000000006</c:v>
                </c:pt>
                <c:pt idx="183">
                  <c:v>73.259</c:v>
                </c:pt>
                <c:pt idx="184">
                  <c:v>73.647999999999996</c:v>
                </c:pt>
                <c:pt idx="185">
                  <c:v>73.647999999999996</c:v>
                </c:pt>
                <c:pt idx="186">
                  <c:v>74.13</c:v>
                </c:pt>
                <c:pt idx="187">
                  <c:v>74.037000000000006</c:v>
                </c:pt>
                <c:pt idx="188">
                  <c:v>73.147999999999996</c:v>
                </c:pt>
                <c:pt idx="189">
                  <c:v>71.185000000000002</c:v>
                </c:pt>
                <c:pt idx="190">
                  <c:v>72.241</c:v>
                </c:pt>
                <c:pt idx="191">
                  <c:v>72.721999999999994</c:v>
                </c:pt>
                <c:pt idx="192">
                  <c:v>72.759</c:v>
                </c:pt>
                <c:pt idx="193">
                  <c:v>72.796000000000006</c:v>
                </c:pt>
                <c:pt idx="194">
                  <c:v>72.426000000000002</c:v>
                </c:pt>
                <c:pt idx="195">
                  <c:v>74.037000000000006</c:v>
                </c:pt>
                <c:pt idx="196">
                  <c:v>72.962999999999994</c:v>
                </c:pt>
                <c:pt idx="197">
                  <c:v>72.426000000000002</c:v>
                </c:pt>
                <c:pt idx="198">
                  <c:v>72.426000000000002</c:v>
                </c:pt>
                <c:pt idx="199">
                  <c:v>73.185000000000002</c:v>
                </c:pt>
                <c:pt idx="200">
                  <c:v>71.87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82.680610169220856</c:v>
                </c:pt>
                <c:pt idx="1">
                  <c:v>82.646900746994618</c:v>
                </c:pt>
                <c:pt idx="2">
                  <c:v>82.613200315777263</c:v>
                </c:pt>
                <c:pt idx="3">
                  <c:v>82.579509612354911</c:v>
                </c:pt>
                <c:pt idx="4">
                  <c:v>82.545829431919927</c:v>
                </c:pt>
                <c:pt idx="5">
                  <c:v>82.512160632469033</c:v>
                </c:pt>
                <c:pt idx="6">
                  <c:v>82.478504139504707</c:v>
                </c:pt>
                <c:pt idx="7">
                  <c:v>82.444860951055759</c:v>
                </c:pt>
                <c:pt idx="8">
                  <c:v>82.411232143035178</c:v>
                </c:pt>
                <c:pt idx="9">
                  <c:v>82.377618874952901</c:v>
                </c:pt>
                <c:pt idx="10">
                  <c:v>82.344022396001066</c:v>
                </c:pt>
                <c:pt idx="11">
                  <c:v>82.310444051530027</c:v>
                </c:pt>
                <c:pt idx="12">
                  <c:v>82.276885289932778</c:v>
                </c:pt>
                <c:pt idx="13">
                  <c:v>82.243347669954915</c:v>
                </c:pt>
                <c:pt idx="14">
                  <c:v>82.20983286844762</c:v>
                </c:pt>
                <c:pt idx="15">
                  <c:v>82.176342688578501</c:v>
                </c:pt>
                <c:pt idx="16">
                  <c:v>82.142879068515754</c:v>
                </c:pt>
                <c:pt idx="17">
                  <c:v>82.109444090597648</c:v>
                </c:pt>
                <c:pt idx="18">
                  <c:v>82.076039990998069</c:v>
                </c:pt>
                <c:pt idx="19">
                  <c:v>82.04266916989576</c:v>
                </c:pt>
                <c:pt idx="20">
                  <c:v>82.009334202150924</c:v>
                </c:pt>
                <c:pt idx="21">
                  <c:v>81.97603784848873</c:v>
                </c:pt>
                <c:pt idx="22">
                  <c:v>81.942783067183839</c:v>
                </c:pt>
                <c:pt idx="23">
                  <c:v>81.909573026233261</c:v>
                </c:pt>
                <c:pt idx="24">
                  <c:v>81.876411115997769</c:v>
                </c:pt>
                <c:pt idx="25">
                  <c:v>81.843300962284502</c:v>
                </c:pt>
                <c:pt idx="26">
                  <c:v>81.810246439845514</c:v>
                </c:pt>
                <c:pt idx="27">
                  <c:v>81.777251686326153</c:v>
                </c:pt>
                <c:pt idx="28">
                  <c:v>81.744321117049495</c:v>
                </c:pt>
                <c:pt idx="29">
                  <c:v>81.711459442773659</c:v>
                </c:pt>
                <c:pt idx="30">
                  <c:v>81.678671700444454</c:v>
                </c:pt>
                <c:pt idx="31">
                  <c:v>81.645963339914374</c:v>
                </c:pt>
                <c:pt idx="32">
                  <c:v>81.613340537514659</c:v>
                </c:pt>
                <c:pt idx="33">
                  <c:v>81.580811368474187</c:v>
                </c:pt>
                <c:pt idx="34">
                  <c:v>81.548390010382832</c:v>
                </c:pt>
                <c:pt idx="35">
                  <c:v>81.51611090333293</c:v>
                </c:pt>
                <c:pt idx="36">
                  <c:v>81.484073295826335</c:v>
                </c:pt>
                <c:pt idx="37">
                  <c:v>81.452571734062943</c:v>
                </c:pt>
                <c:pt idx="38">
                  <c:v>81.42245113448449</c:v>
                </c:pt>
                <c:pt idx="39">
                  <c:v>81.396001795814016</c:v>
                </c:pt>
                <c:pt idx="40">
                  <c:v>81.379041806196298</c:v>
                </c:pt>
                <c:pt idx="41">
                  <c:v>81.385367836395275</c:v>
                </c:pt>
                <c:pt idx="42">
                  <c:v>81.445434161541996</c:v>
                </c:pt>
                <c:pt idx="43">
                  <c:v>81.621634032632343</c:v>
                </c:pt>
                <c:pt idx="44">
                  <c:v>82.032181763823374</c:v>
                </c:pt>
                <c:pt idx="45">
                  <c:v>82.883189907567797</c:v>
                </c:pt>
                <c:pt idx="46">
                  <c:v>84.503000390773195</c:v>
                </c:pt>
                <c:pt idx="47">
                  <c:v>87.36418350424114</c:v>
                </c:pt>
                <c:pt idx="48">
                  <c:v>92.069481365333999</c:v>
                </c:pt>
                <c:pt idx="49">
                  <c:v>99.274350801756611</c:v>
                </c:pt>
                <c:pt idx="50">
                  <c:v>109.52856522022866</c:v>
                </c:pt>
                <c:pt idx="51">
                  <c:v>123.04765161305906</c:v>
                </c:pt>
                <c:pt idx="52">
                  <c:v>139.46751046779863</c:v>
                </c:pt>
                <c:pt idx="53">
                  <c:v>157.67503398130958</c:v>
                </c:pt>
                <c:pt idx="54">
                  <c:v>175.81789710488357</c:v>
                </c:pt>
                <c:pt idx="55">
                  <c:v>191.55744167459386</c:v>
                </c:pt>
                <c:pt idx="56">
                  <c:v>202.54198897673695</c:v>
                </c:pt>
                <c:pt idx="57">
                  <c:v>206.97674864160149</c:v>
                </c:pt>
                <c:pt idx="58">
                  <c:v>204.10201139408591</c:v>
                </c:pt>
                <c:pt idx="59">
                  <c:v>194.4046412829006</c:v>
                </c:pt>
                <c:pt idx="60">
                  <c:v>179.48201615106348</c:v>
                </c:pt>
                <c:pt idx="61">
                  <c:v>161.61079876323882</c:v>
                </c:pt>
                <c:pt idx="62">
                  <c:v>143.18106355030881</c:v>
                </c:pt>
                <c:pt idx="63">
                  <c:v>126.19013846355332</c:v>
                </c:pt>
                <c:pt idx="64">
                  <c:v>111.94326079387639</c:v>
                </c:pt>
                <c:pt idx="65">
                  <c:v>101.01480634777488</c:v>
                </c:pt>
                <c:pt idx="66">
                  <c:v>93.43434870201213</c:v>
                </c:pt>
                <c:pt idx="67">
                  <c:v>89.006911641151319</c:v>
                </c:pt>
                <c:pt idx="68">
                  <c:v>87.651064703619198</c:v>
                </c:pt>
                <c:pt idx="69">
                  <c:v>89.616912421804187</c:v>
                </c:pt>
                <c:pt idx="70">
                  <c:v>95.429789582117778</c:v>
                </c:pt>
                <c:pt idx="71">
                  <c:v>105.4564916256615</c:v>
                </c:pt>
                <c:pt idx="72">
                  <c:v>119.18758704606655</c:v>
                </c:pt>
                <c:pt idx="73">
                  <c:v>134.63224928628421</c:v>
                </c:pt>
                <c:pt idx="74">
                  <c:v>148.3853033390364</c:v>
                </c:pt>
                <c:pt idx="75">
                  <c:v>156.65740330064864</c:v>
                </c:pt>
                <c:pt idx="76">
                  <c:v>156.88703580927645</c:v>
                </c:pt>
                <c:pt idx="77">
                  <c:v>148.98377828170948</c:v>
                </c:pt>
                <c:pt idx="78">
                  <c:v>135.36562071647251</c:v>
                </c:pt>
                <c:pt idx="79">
                  <c:v>119.75895382656584</c:v>
                </c:pt>
                <c:pt idx="80">
                  <c:v>105.5611336087095</c:v>
                </c:pt>
                <c:pt idx="81">
                  <c:v>94.730301224305549</c:v>
                </c:pt>
                <c:pt idx="82">
                  <c:v>87.629143550170014</c:v>
                </c:pt>
                <c:pt idx="83">
                  <c:v>83.571215555892692</c:v>
                </c:pt>
                <c:pt idx="84">
                  <c:v>81.52819668183416</c:v>
                </c:pt>
                <c:pt idx="85">
                  <c:v>80.609126767567545</c:v>
                </c:pt>
                <c:pt idx="86">
                  <c:v>80.227967993692715</c:v>
                </c:pt>
                <c:pt idx="87">
                  <c:v>80.069538231366792</c:v>
                </c:pt>
                <c:pt idx="88">
                  <c:v>79.990697066573617</c:v>
                </c:pt>
                <c:pt idx="89">
                  <c:v>79.935569716610999</c:v>
                </c:pt>
                <c:pt idx="90">
                  <c:v>79.885181536239557</c:v>
                </c:pt>
                <c:pt idx="91">
                  <c:v>79.833864846293523</c:v>
                </c:pt>
                <c:pt idx="92">
                  <c:v>79.780134277351635</c:v>
                </c:pt>
                <c:pt idx="93">
                  <c:v>79.723768479583867</c:v>
                </c:pt>
                <c:pt idx="94">
                  <c:v>79.665228645902829</c:v>
                </c:pt>
                <c:pt idx="95">
                  <c:v>79.606173906215304</c:v>
                </c:pt>
                <c:pt idx="96">
                  <c:v>79.551167849877856</c:v>
                </c:pt>
                <c:pt idx="97">
                  <c:v>79.51143549903027</c:v>
                </c:pt>
                <c:pt idx="98">
                  <c:v>79.511945701307823</c:v>
                </c:pt>
                <c:pt idx="99">
                  <c:v>79.602753437464159</c:v>
                </c:pt>
                <c:pt idx="100">
                  <c:v>79.873564487932555</c:v>
                </c:pt>
                <c:pt idx="101">
                  <c:v>80.466180682744366</c:v>
                </c:pt>
                <c:pt idx="102">
                  <c:v>81.573632881182391</c:v>
                </c:pt>
                <c:pt idx="103">
                  <c:v>83.411033569570733</c:v>
                </c:pt>
                <c:pt idx="104">
                  <c:v>86.1475661475436</c:v>
                </c:pt>
                <c:pt idx="105">
                  <c:v>89.806238930453773</c:v>
                </c:pt>
                <c:pt idx="106">
                  <c:v>94.164820140764405</c:v>
                </c:pt>
                <c:pt idx="107">
                  <c:v>98.712822716089477</c:v>
                </c:pt>
                <c:pt idx="108">
                  <c:v>102.71481788638877</c:v>
                </c:pt>
                <c:pt idx="109">
                  <c:v>105.38926288252148</c:v>
                </c:pt>
                <c:pt idx="110">
                  <c:v>106.14924435282113</c:v>
                </c:pt>
                <c:pt idx="111">
                  <c:v>104.80475979376384</c:v>
                </c:pt>
                <c:pt idx="112">
                  <c:v>101.63131672431371</c:v>
                </c:pt>
                <c:pt idx="113">
                  <c:v>97.271042699246351</c:v>
                </c:pt>
                <c:pt idx="114">
                  <c:v>92.514820881481313</c:v>
                </c:pt>
                <c:pt idx="115">
                  <c:v>88.066416846474525</c:v>
                </c:pt>
                <c:pt idx="116">
                  <c:v>84.383316064811979</c:v>
                </c:pt>
                <c:pt idx="117">
                  <c:v>81.635934431646319</c:v>
                </c:pt>
                <c:pt idx="118">
                  <c:v>79.765776453766833</c:v>
                </c:pt>
                <c:pt idx="119">
                  <c:v>78.588695635736997</c:v>
                </c:pt>
                <c:pt idx="120">
                  <c:v>77.891176700603253</c:v>
                </c:pt>
                <c:pt idx="121">
                  <c:v>77.49169637087347</c:v>
                </c:pt>
                <c:pt idx="122">
                  <c:v>77.265082004241521</c:v>
                </c:pt>
                <c:pt idx="123">
                  <c:v>77.142485673628769</c:v>
                </c:pt>
                <c:pt idx="124">
                  <c:v>77.101680526341895</c:v>
                </c:pt>
                <c:pt idx="125">
                  <c:v>77.157082960674089</c:v>
                </c:pt>
                <c:pt idx="126">
                  <c:v>77.35197399115269</c:v>
                </c:pt>
                <c:pt idx="127">
                  <c:v>77.750234083988261</c:v>
                </c:pt>
                <c:pt idx="128">
                  <c:v>78.422815138831709</c:v>
                </c:pt>
                <c:pt idx="129">
                  <c:v>79.425544394798408</c:v>
                </c:pt>
                <c:pt idx="130">
                  <c:v>80.76952067752687</c:v>
                </c:pt>
                <c:pt idx="131">
                  <c:v>82.391924813260218</c:v>
                </c:pt>
                <c:pt idx="132">
                  <c:v>84.140341718254973</c:v>
                </c:pt>
                <c:pt idx="133">
                  <c:v>85.783608164474259</c:v>
                </c:pt>
                <c:pt idx="134">
                  <c:v>87.054342347163953</c:v>
                </c:pt>
                <c:pt idx="135">
                  <c:v>87.714593179014045</c:v>
                </c:pt>
                <c:pt idx="136">
                  <c:v>87.623033746653803</c:v>
                </c:pt>
                <c:pt idx="137">
                  <c:v>86.777731395290743</c:v>
                </c:pt>
                <c:pt idx="138">
                  <c:v>85.316745156773209</c:v>
                </c:pt>
                <c:pt idx="139">
                  <c:v>83.476297288563231</c:v>
                </c:pt>
                <c:pt idx="140">
                  <c:v>81.523896786690415</c:v>
                </c:pt>
                <c:pt idx="141">
                  <c:v>79.692329434292205</c:v>
                </c:pt>
                <c:pt idx="142">
                  <c:v>78.136342340906197</c:v>
                </c:pt>
                <c:pt idx="143">
                  <c:v>76.920960151466588</c:v>
                </c:pt>
                <c:pt idx="144">
                  <c:v>76.036547493362988</c:v>
                </c:pt>
                <c:pt idx="145">
                  <c:v>75.427613175850041</c:v>
                </c:pt>
                <c:pt idx="146">
                  <c:v>75.021943279090351</c:v>
                </c:pt>
                <c:pt idx="147">
                  <c:v>74.751572693865214</c:v>
                </c:pt>
                <c:pt idx="148">
                  <c:v>74.56328286551323</c:v>
                </c:pt>
                <c:pt idx="149">
                  <c:v>74.420681151365372</c:v>
                </c:pt>
                <c:pt idx="150">
                  <c:v>74.301527151216845</c:v>
                </c:pt>
                <c:pt idx="151">
                  <c:v>74.193515694176142</c:v>
                </c:pt>
                <c:pt idx="152">
                  <c:v>74.090432278339122</c:v>
                </c:pt>
                <c:pt idx="153">
                  <c:v>73.989395707855209</c:v>
                </c:pt>
                <c:pt idx="154">
                  <c:v>73.889174143046816</c:v>
                </c:pt>
                <c:pt idx="155">
                  <c:v>73.789279613687839</c:v>
                </c:pt>
                <c:pt idx="156">
                  <c:v>73.689531660617732</c:v>
                </c:pt>
                <c:pt idx="157">
                  <c:v>73.589866850751505</c:v>
                </c:pt>
                <c:pt idx="158">
                  <c:v>73.490262918888419</c:v>
                </c:pt>
                <c:pt idx="159">
                  <c:v>73.39071107076694</c:v>
                </c:pt>
                <c:pt idx="160">
                  <c:v>73.291206676684155</c:v>
                </c:pt>
                <c:pt idx="161">
                  <c:v>73.19174638436354</c:v>
                </c:pt>
                <c:pt idx="162">
                  <c:v>73.092327288448345</c:v>
                </c:pt>
                <c:pt idx="163">
                  <c:v>72.992946706554619</c:v>
                </c:pt>
                <c:pt idx="164">
                  <c:v>72.893602120278871</c:v>
                </c:pt>
                <c:pt idx="165">
                  <c:v>72.794291157547676</c:v>
                </c:pt>
                <c:pt idx="166">
                  <c:v>72.695011584456537</c:v>
                </c:pt>
                <c:pt idx="167">
                  <c:v>72.595761299059646</c:v>
                </c:pt>
                <c:pt idx="168">
                  <c:v>72.496538325499571</c:v>
                </c:pt>
                <c:pt idx="169">
                  <c:v>72.397340808193434</c:v>
                </c:pt>
                <c:pt idx="170">
                  <c:v>72.298167006061348</c:v>
                </c:pt>
                <c:pt idx="171">
                  <c:v>72.199015286827247</c:v>
                </c:pt>
                <c:pt idx="172">
                  <c:v>72.099884121424495</c:v>
                </c:pt>
                <c:pt idx="173">
                  <c:v>72.000772078533387</c:v>
                </c:pt>
                <c:pt idx="174">
                  <c:v>71.901677819271811</c:v>
                </c:pt>
                <c:pt idx="175">
                  <c:v>71.802600092055883</c:v>
                </c:pt>
                <c:pt idx="176">
                  <c:v>71.70353772764264</c:v>
                </c:pt>
                <c:pt idx="177">
                  <c:v>71.604489634363446</c:v>
                </c:pt>
                <c:pt idx="178">
                  <c:v>71.50545479355398</c:v>
                </c:pt>
                <c:pt idx="179">
                  <c:v>71.406432255183546</c:v>
                </c:pt>
                <c:pt idx="180">
                  <c:v>71.307421133684599</c:v>
                </c:pt>
                <c:pt idx="181">
                  <c:v>71.208420603981935</c:v>
                </c:pt>
                <c:pt idx="182">
                  <c:v>71.109429897718726</c:v>
                </c:pt>
                <c:pt idx="183">
                  <c:v>71.010448299676256</c:v>
                </c:pt>
                <c:pt idx="184">
                  <c:v>70.911475144382422</c:v>
                </c:pt>
                <c:pt idx="185">
                  <c:v>70.812509812904295</c:v>
                </c:pt>
                <c:pt idx="186">
                  <c:v>70.713551729818306</c:v>
                </c:pt>
                <c:pt idx="187">
                  <c:v>70.614600360352284</c:v>
                </c:pt>
                <c:pt idx="188">
                  <c:v>70.515655207692348</c:v>
                </c:pt>
                <c:pt idx="189">
                  <c:v>70.416715810448409</c:v>
                </c:pt>
                <c:pt idx="190">
                  <c:v>70.317781740270803</c:v>
                </c:pt>
                <c:pt idx="191">
                  <c:v>70.218852599611594</c:v>
                </c:pt>
                <c:pt idx="192">
                  <c:v>70.119928019623458</c:v>
                </c:pt>
                <c:pt idx="193">
                  <c:v>70.021007658189419</c:v>
                </c:pt>
                <c:pt idx="194">
                  <c:v>69.9220911980767</c:v>
                </c:pt>
                <c:pt idx="195">
                  <c:v>69.823178345208106</c:v>
                </c:pt>
                <c:pt idx="196">
                  <c:v>69.724268827044853</c:v>
                </c:pt>
                <c:pt idx="197">
                  <c:v>69.625362391074248</c:v>
                </c:pt>
                <c:pt idx="198">
                  <c:v>69.526458803396778</c:v>
                </c:pt>
                <c:pt idx="199">
                  <c:v>69.427557847406376</c:v>
                </c:pt>
                <c:pt idx="200">
                  <c:v>69.32865932255892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82.680610169220856</c:v>
                </c:pt>
                <c:pt idx="1">
                  <c:v>82.646900746994618</c:v>
                </c:pt>
                <c:pt idx="2">
                  <c:v>82.613200315777263</c:v>
                </c:pt>
                <c:pt idx="3">
                  <c:v>82.579509612354911</c:v>
                </c:pt>
                <c:pt idx="4">
                  <c:v>82.545829431919927</c:v>
                </c:pt>
                <c:pt idx="5">
                  <c:v>82.512160632469033</c:v>
                </c:pt>
                <c:pt idx="6">
                  <c:v>82.478504139504707</c:v>
                </c:pt>
                <c:pt idx="7">
                  <c:v>82.444860951055759</c:v>
                </c:pt>
                <c:pt idx="8">
                  <c:v>82.411232143035178</c:v>
                </c:pt>
                <c:pt idx="9">
                  <c:v>82.377618874952901</c:v>
                </c:pt>
                <c:pt idx="10">
                  <c:v>82.344022396001066</c:v>
                </c:pt>
                <c:pt idx="11">
                  <c:v>82.310444051530027</c:v>
                </c:pt>
                <c:pt idx="12">
                  <c:v>82.276885289932778</c:v>
                </c:pt>
                <c:pt idx="13">
                  <c:v>82.243347669954915</c:v>
                </c:pt>
                <c:pt idx="14">
                  <c:v>82.20983286844762</c:v>
                </c:pt>
                <c:pt idx="15">
                  <c:v>82.176342688578501</c:v>
                </c:pt>
                <c:pt idx="16">
                  <c:v>82.142879068515754</c:v>
                </c:pt>
                <c:pt idx="17">
                  <c:v>82.109444090597648</c:v>
                </c:pt>
                <c:pt idx="18">
                  <c:v>82.076039990998069</c:v>
                </c:pt>
                <c:pt idx="19">
                  <c:v>82.04266916989576</c:v>
                </c:pt>
                <c:pt idx="20">
                  <c:v>82.009334202150924</c:v>
                </c:pt>
                <c:pt idx="21">
                  <c:v>81.97603784848873</c:v>
                </c:pt>
                <c:pt idx="22">
                  <c:v>81.942783067183811</c:v>
                </c:pt>
                <c:pt idx="23">
                  <c:v>81.90957302623309</c:v>
                </c:pt>
                <c:pt idx="24">
                  <c:v>81.876411115996547</c:v>
                </c:pt>
                <c:pt idx="25">
                  <c:v>81.843300962276146</c:v>
                </c:pt>
                <c:pt idx="26">
                  <c:v>81.810246439791797</c:v>
                </c:pt>
                <c:pt idx="27">
                  <c:v>81.777251686000625</c:v>
                </c:pt>
                <c:pt idx="28">
                  <c:v>81.74432111518955</c:v>
                </c:pt>
                <c:pt idx="29">
                  <c:v>81.711459432754211</c:v>
                </c:pt>
                <c:pt idx="30">
                  <c:v>81.678671649555199</c:v>
                </c:pt>
                <c:pt idx="31">
                  <c:v>81.64596309621875</c:v>
                </c:pt>
                <c:pt idx="32">
                  <c:v>81.613339437220915</c:v>
                </c:pt>
                <c:pt idx="33">
                  <c:v>81.580806684560557</c:v>
                </c:pt>
                <c:pt idx="34">
                  <c:v>81.548371210790648</c:v>
                </c:pt>
                <c:pt idx="35">
                  <c:v>81.516039761132291</c:v>
                </c:pt>
                <c:pt idx="36">
                  <c:v>81.483819464348414</c:v>
                </c:pt>
                <c:pt idx="37">
                  <c:v>81.451717841996583</c:v>
                </c:pt>
                <c:pt idx="38">
                  <c:v>81.419742815617326</c:v>
                </c:pt>
                <c:pt idx="39">
                  <c:v>81.387902711342164</c:v>
                </c:pt>
                <c:pt idx="40">
                  <c:v>81.356206261323422</c:v>
                </c:pt>
                <c:pt idx="41">
                  <c:v>81.324662601297504</c:v>
                </c:pt>
                <c:pt idx="42">
                  <c:v>81.293281263490528</c:v>
                </c:pt>
                <c:pt idx="43">
                  <c:v>81.262072163961136</c:v>
                </c:pt>
                <c:pt idx="44">
                  <c:v>81.231045583351147</c:v>
                </c:pt>
                <c:pt idx="45">
                  <c:v>81.200212139874438</c:v>
                </c:pt>
                <c:pt idx="46">
                  <c:v>81.169582753225811</c:v>
                </c:pt>
                <c:pt idx="47">
                  <c:v>81.13916859792748</c:v>
                </c:pt>
                <c:pt idx="48">
                  <c:v>81.10898104445657</c:v>
                </c:pt>
                <c:pt idx="49">
                  <c:v>81.07903158631288</c:v>
                </c:pt>
                <c:pt idx="50">
                  <c:v>81.049331750994298</c:v>
                </c:pt>
                <c:pt idx="51">
                  <c:v>81.019892992649858</c:v>
                </c:pt>
                <c:pt idx="52">
                  <c:v>80.990726563986996</c:v>
                </c:pt>
                <c:pt idx="53">
                  <c:v>80.961843364819245</c:v>
                </c:pt>
                <c:pt idx="54">
                  <c:v>80.933253764470649</c:v>
                </c:pt>
                <c:pt idx="55">
                  <c:v>80.904967395107704</c:v>
                </c:pt>
                <c:pt idx="56">
                  <c:v>80.876992912967538</c:v>
                </c:pt>
                <c:pt idx="57">
                  <c:v>80.849337724407931</c:v>
                </c:pt>
                <c:pt idx="58">
                  <c:v>80.822007673742476</c:v>
                </c:pt>
                <c:pt idx="59">
                  <c:v>80.795006689969398</c:v>
                </c:pt>
                <c:pt idx="60">
                  <c:v>80.768336389783826</c:v>
                </c:pt>
                <c:pt idx="61">
                  <c:v>80.741995634716275</c:v>
                </c:pt>
                <c:pt idx="62">
                  <c:v>80.715980040904483</c:v>
                </c:pt>
                <c:pt idx="63">
                  <c:v>80.69028144092016</c:v>
                </c:pt>
                <c:pt idx="64">
                  <c:v>80.664887298285507</c:v>
                </c:pt>
                <c:pt idx="65">
                  <c:v>80.639780076865605</c:v>
                </c:pt>
                <c:pt idx="66">
                  <c:v>80.614936569256074</c:v>
                </c:pt>
                <c:pt idx="67">
                  <c:v>80.590327190631314</c:v>
                </c:pt>
                <c:pt idx="68">
                  <c:v>80.565915247296559</c:v>
                </c:pt>
                <c:pt idx="69">
                  <c:v>80.541656192397383</c:v>
                </c:pt>
                <c:pt idx="70">
                  <c:v>80.517496884851283</c:v>
                </c:pt>
                <c:pt idx="71">
                  <c:v>80.493374871511108</c:v>
                </c:pt>
                <c:pt idx="72">
                  <c:v>80.469217716734747</c:v>
                </c:pt>
                <c:pt idx="73">
                  <c:v>80.444942407744961</c:v>
                </c:pt>
                <c:pt idx="74">
                  <c:v>80.420454868185942</c:v>
                </c:pt>
                <c:pt idx="75">
                  <c:v>80.39564961581145</c:v>
                </c:pt>
                <c:pt idx="76">
                  <c:v>80.370409602907372</c:v>
                </c:pt>
                <c:pt idx="77">
                  <c:v>80.344606279436036</c:v>
                </c:pt>
                <c:pt idx="78">
                  <c:v>80.318099918530848</c:v>
                </c:pt>
                <c:pt idx="79">
                  <c:v>80.290740241412834</c:v>
                </c:pt>
                <c:pt idx="80">
                  <c:v>80.262367373626432</c:v>
                </c:pt>
                <c:pt idx="81">
                  <c:v>80.23281315639079</c:v>
                </c:pt>
                <c:pt idx="82">
                  <c:v>80.201902825680179</c:v>
                </c:pt>
                <c:pt idx="83">
                  <c:v>80.169457057466758</c:v>
                </c:pt>
                <c:pt idx="84">
                  <c:v>80.13529436074262</c:v>
                </c:pt>
                <c:pt idx="85">
                  <c:v>80.099233781178754</c:v>
                </c:pt>
                <c:pt idx="86">
                  <c:v>80.061097858593996</c:v>
                </c:pt>
                <c:pt idx="87">
                  <c:v>80.020715762114079</c:v>
                </c:pt>
                <c:pt idx="88">
                  <c:v>79.977926509526895</c:v>
                </c:pt>
                <c:pt idx="89">
                  <c:v>79.93258216350003</c:v>
                </c:pt>
                <c:pt idx="90">
                  <c:v>79.884550888547125</c:v>
                </c:pt>
                <c:pt idx="91">
                  <c:v>79.833719750174197</c:v>
                </c:pt>
                <c:pt idx="92">
                  <c:v>79.779997142316205</c:v>
                </c:pt>
                <c:pt idx="93">
                  <c:v>79.723314741203367</c:v>
                </c:pt>
                <c:pt idx="94">
                  <c:v>79.66362890271941</c:v>
                </c:pt>
                <c:pt idx="95">
                  <c:v>79.600921444990036</c:v>
                </c:pt>
                <c:pt idx="96">
                  <c:v>79.535199786649798</c:v>
                </c:pt>
                <c:pt idx="97">
                  <c:v>79.46649644184086</c:v>
                </c:pt>
                <c:pt idx="98">
                  <c:v>79.394867903176561</c:v>
                </c:pt>
                <c:pt idx="99">
                  <c:v>79.320392971408864</c:v>
                </c:pt>
                <c:pt idx="100">
                  <c:v>79.243170613437428</c:v>
                </c:pt>
                <c:pt idx="101">
                  <c:v>79.163317447159741</c:v>
                </c:pt>
                <c:pt idx="102">
                  <c:v>79.080964961690057</c:v>
                </c:pt>
                <c:pt idx="103">
                  <c:v>78.996256584523707</c:v>
                </c:pt>
                <c:pt idx="104">
                  <c:v>78.909344703762798</c:v>
                </c:pt>
                <c:pt idx="105">
                  <c:v>78.820387744505922</c:v>
                </c:pt>
                <c:pt idx="106">
                  <c:v>78.72954738523147</c:v>
                </c:pt>
                <c:pt idx="107">
                  <c:v>78.636985983922543</c:v>
                </c:pt>
                <c:pt idx="108">
                  <c:v>78.542864266242432</c:v>
                </c:pt>
                <c:pt idx="109">
                  <c:v>78.447339310584113</c:v>
                </c:pt>
                <c:pt idx="110">
                  <c:v>78.350562848371922</c:v>
                </c:pt>
                <c:pt idx="111">
                  <c:v>78.25267988338986</c:v>
                </c:pt>
                <c:pt idx="112">
                  <c:v>78.153827621664931</c:v>
                </c:pt>
                <c:pt idx="113">
                  <c:v>78.05413469378459</c:v>
                </c:pt>
                <c:pt idx="114">
                  <c:v>77.953720644493004</c:v>
                </c:pt>
                <c:pt idx="115">
                  <c:v>77.85269565982351</c:v>
                </c:pt>
                <c:pt idx="116">
                  <c:v>77.751160499606655</c:v>
                </c:pt>
                <c:pt idx="117">
                  <c:v>77.649206602587128</c:v>
                </c:pt>
                <c:pt idx="118">
                  <c:v>77.546916332213925</c:v>
                </c:pt>
                <c:pt idx="119">
                  <c:v>77.444363333065482</c:v>
                </c:pt>
                <c:pt idx="120">
                  <c:v>77.341612970494651</c:v>
                </c:pt>
                <c:pt idx="121">
                  <c:v>77.23872282913797</c:v>
                </c:pt>
                <c:pt idx="122">
                  <c:v>77.135743249185651</c:v>
                </c:pt>
                <c:pt idx="123">
                  <c:v>77.032717882566558</c:v>
                </c:pt>
                <c:pt idx="124">
                  <c:v>76.929684254329004</c:v>
                </c:pt>
                <c:pt idx="125">
                  <c:v>76.826674317395188</c:v>
                </c:pt>
                <c:pt idx="126">
                  <c:v>76.723714991480264</c:v>
                </c:pt>
                <c:pt idx="127">
                  <c:v>76.620828679264349</c:v>
                </c:pt>
                <c:pt idx="128">
                  <c:v>76.518033754881543</c:v>
                </c:pt>
                <c:pt idx="129">
                  <c:v>76.415345021453803</c:v>
                </c:pt>
                <c:pt idx="130">
                  <c:v>76.312774135769089</c:v>
                </c:pt>
                <c:pt idx="131">
                  <c:v>76.210329999309579</c:v>
                </c:pt>
                <c:pt idx="132">
                  <c:v>76.108019115707293</c:v>
                </c:pt>
                <c:pt idx="133">
                  <c:v>76.005845915372817</c:v>
                </c:pt>
                <c:pt idx="134">
                  <c:v>75.90381304853706</c:v>
                </c:pt>
                <c:pt idx="135">
                  <c:v>75.801921648297196</c:v>
                </c:pt>
                <c:pt idx="136">
                  <c:v>75.7001715654892</c:v>
                </c:pt>
                <c:pt idx="137">
                  <c:v>75.598561577346288</c:v>
                </c:pt>
                <c:pt idx="138">
                  <c:v>75.497089571963542</c:v>
                </c:pt>
                <c:pt idx="139">
                  <c:v>75.395752710591651</c:v>
                </c:pt>
                <c:pt idx="140">
                  <c:v>75.294547569742406</c:v>
                </c:pt>
                <c:pt idx="141">
                  <c:v>75.193470265014867</c:v>
                </c:pt>
                <c:pt idx="142">
                  <c:v>75.09251655845668</c:v>
                </c:pt>
                <c:pt idx="143">
                  <c:v>74.991681951164892</c:v>
                </c:pt>
                <c:pt idx="144">
                  <c:v>74.890961762713147</c:v>
                </c:pt>
                <c:pt idx="145">
                  <c:v>74.790351198869686</c:v>
                </c:pt>
                <c:pt idx="146">
                  <c:v>74.689845408950205</c:v>
                </c:pt>
                <c:pt idx="147">
                  <c:v>74.589439534029594</c:v>
                </c:pt>
                <c:pt idx="148">
                  <c:v>74.489128747122862</c:v>
                </c:pt>
                <c:pt idx="149">
                  <c:v>74.388908286336871</c:v>
                </c:pt>
                <c:pt idx="150">
                  <c:v>74.288773481892747</c:v>
                </c:pt>
                <c:pt idx="151">
                  <c:v>74.188719777824303</c:v>
                </c:pt>
                <c:pt idx="152">
                  <c:v>74.088742749070448</c:v>
                </c:pt>
                <c:pt idx="153">
                  <c:v>73.988838114599233</c:v>
                </c:pt>
                <c:pt idx="154">
                  <c:v>73.889001747129058</c:v>
                </c:pt>
                <c:pt idx="155">
                  <c:v>73.789229679945521</c:v>
                </c:pt>
                <c:pt idx="156">
                  <c:v>73.689518111253221</c:v>
                </c:pt>
                <c:pt idx="157">
                  <c:v>73.589863406448032</c:v>
                </c:pt>
                <c:pt idx="158">
                  <c:v>73.49026209864725</c:v>
                </c:pt>
                <c:pt idx="159">
                  <c:v>73.390710887771874</c:v>
                </c:pt>
                <c:pt idx="160">
                  <c:v>73.291206638437373</c:v>
                </c:pt>
                <c:pt idx="161">
                  <c:v>73.191746376874818</c:v>
                </c:pt>
                <c:pt idx="162">
                  <c:v>73.092327287074681</c:v>
                </c:pt>
                <c:pt idx="163">
                  <c:v>72.992946706318563</c:v>
                </c:pt>
                <c:pt idx="164">
                  <c:v>72.893602120240871</c:v>
                </c:pt>
                <c:pt idx="165">
                  <c:v>72.794291157541949</c:v>
                </c:pt>
                <c:pt idx="166">
                  <c:v>72.695011584455727</c:v>
                </c:pt>
                <c:pt idx="167">
                  <c:v>72.595761299059532</c:v>
                </c:pt>
                <c:pt idx="168">
                  <c:v>72.496538325499557</c:v>
                </c:pt>
                <c:pt idx="169">
                  <c:v>72.397340808193434</c:v>
                </c:pt>
                <c:pt idx="170">
                  <c:v>72.298167006061348</c:v>
                </c:pt>
                <c:pt idx="171">
                  <c:v>72.199015286827247</c:v>
                </c:pt>
                <c:pt idx="172">
                  <c:v>72.099884121424495</c:v>
                </c:pt>
                <c:pt idx="173">
                  <c:v>72.000772078533387</c:v>
                </c:pt>
                <c:pt idx="174">
                  <c:v>71.901677819271811</c:v>
                </c:pt>
                <c:pt idx="175">
                  <c:v>71.802600092055883</c:v>
                </c:pt>
                <c:pt idx="176">
                  <c:v>71.70353772764264</c:v>
                </c:pt>
                <c:pt idx="177">
                  <c:v>71.604489634363446</c:v>
                </c:pt>
                <c:pt idx="178">
                  <c:v>71.50545479355398</c:v>
                </c:pt>
                <c:pt idx="179">
                  <c:v>71.406432255183546</c:v>
                </c:pt>
                <c:pt idx="180">
                  <c:v>71.307421133684599</c:v>
                </c:pt>
                <c:pt idx="181">
                  <c:v>71.208420603981935</c:v>
                </c:pt>
                <c:pt idx="182">
                  <c:v>71.109429897718726</c:v>
                </c:pt>
                <c:pt idx="183">
                  <c:v>71.010448299676256</c:v>
                </c:pt>
                <c:pt idx="184">
                  <c:v>70.911475144382422</c:v>
                </c:pt>
                <c:pt idx="185">
                  <c:v>70.812509812904295</c:v>
                </c:pt>
                <c:pt idx="186">
                  <c:v>70.713551729818306</c:v>
                </c:pt>
                <c:pt idx="187">
                  <c:v>70.614600360352284</c:v>
                </c:pt>
                <c:pt idx="188">
                  <c:v>70.515655207692348</c:v>
                </c:pt>
                <c:pt idx="189">
                  <c:v>70.416715810448409</c:v>
                </c:pt>
                <c:pt idx="190">
                  <c:v>70.317781740270803</c:v>
                </c:pt>
                <c:pt idx="191">
                  <c:v>70.218852599611594</c:v>
                </c:pt>
                <c:pt idx="192">
                  <c:v>70.119928019623458</c:v>
                </c:pt>
                <c:pt idx="193">
                  <c:v>70.021007658189419</c:v>
                </c:pt>
                <c:pt idx="194">
                  <c:v>69.9220911980767</c:v>
                </c:pt>
                <c:pt idx="195">
                  <c:v>69.823178345208106</c:v>
                </c:pt>
                <c:pt idx="196">
                  <c:v>69.724268827044853</c:v>
                </c:pt>
                <c:pt idx="197">
                  <c:v>69.625362391074248</c:v>
                </c:pt>
                <c:pt idx="198">
                  <c:v>69.526458803396778</c:v>
                </c:pt>
                <c:pt idx="199">
                  <c:v>69.427557847406376</c:v>
                </c:pt>
                <c:pt idx="200">
                  <c:v>69.32865932255892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25624"/>
        <c:axId val="199026016"/>
      </c:scatterChart>
      <c:valAx>
        <c:axId val="199025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9026016"/>
        <c:crosses val="autoZero"/>
        <c:crossBetween val="midCat"/>
      </c:valAx>
      <c:valAx>
        <c:axId val="199026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9025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87.647999999999996</c:v>
                </c:pt>
                <c:pt idx="1">
                  <c:v>86.593000000000004</c:v>
                </c:pt>
                <c:pt idx="2">
                  <c:v>85.852000000000004</c:v>
                </c:pt>
                <c:pt idx="3">
                  <c:v>86.519000000000005</c:v>
                </c:pt>
                <c:pt idx="4">
                  <c:v>85.87</c:v>
                </c:pt>
                <c:pt idx="5">
                  <c:v>84.611000000000004</c:v>
                </c:pt>
                <c:pt idx="6">
                  <c:v>84.667000000000002</c:v>
                </c:pt>
                <c:pt idx="7">
                  <c:v>83.185000000000002</c:v>
                </c:pt>
                <c:pt idx="8">
                  <c:v>85.203999999999994</c:v>
                </c:pt>
                <c:pt idx="9">
                  <c:v>83.852000000000004</c:v>
                </c:pt>
                <c:pt idx="10">
                  <c:v>84.5</c:v>
                </c:pt>
                <c:pt idx="11">
                  <c:v>84</c:v>
                </c:pt>
                <c:pt idx="12">
                  <c:v>83.703999999999994</c:v>
                </c:pt>
                <c:pt idx="13">
                  <c:v>82.906999999999996</c:v>
                </c:pt>
                <c:pt idx="14">
                  <c:v>83.647999999999996</c:v>
                </c:pt>
                <c:pt idx="15">
                  <c:v>83.685000000000002</c:v>
                </c:pt>
                <c:pt idx="16">
                  <c:v>83.87</c:v>
                </c:pt>
                <c:pt idx="17">
                  <c:v>84.019000000000005</c:v>
                </c:pt>
                <c:pt idx="18">
                  <c:v>84.537000000000006</c:v>
                </c:pt>
                <c:pt idx="19">
                  <c:v>83.259</c:v>
                </c:pt>
                <c:pt idx="20">
                  <c:v>83.611000000000004</c:v>
                </c:pt>
                <c:pt idx="21">
                  <c:v>84.221999999999994</c:v>
                </c:pt>
                <c:pt idx="22">
                  <c:v>83.352000000000004</c:v>
                </c:pt>
                <c:pt idx="23">
                  <c:v>83.537000000000006</c:v>
                </c:pt>
                <c:pt idx="24">
                  <c:v>83.962999999999994</c:v>
                </c:pt>
                <c:pt idx="25">
                  <c:v>83.055999999999997</c:v>
                </c:pt>
                <c:pt idx="26">
                  <c:v>83.426000000000002</c:v>
                </c:pt>
                <c:pt idx="27">
                  <c:v>84.462999999999994</c:v>
                </c:pt>
                <c:pt idx="28">
                  <c:v>84.721999999999994</c:v>
                </c:pt>
                <c:pt idx="29">
                  <c:v>83.685000000000002</c:v>
                </c:pt>
                <c:pt idx="30">
                  <c:v>86.203999999999994</c:v>
                </c:pt>
                <c:pt idx="31">
                  <c:v>85.537000000000006</c:v>
                </c:pt>
                <c:pt idx="32">
                  <c:v>85</c:v>
                </c:pt>
                <c:pt idx="33">
                  <c:v>85.555999999999997</c:v>
                </c:pt>
                <c:pt idx="34">
                  <c:v>86.444000000000003</c:v>
                </c:pt>
                <c:pt idx="35">
                  <c:v>83.87</c:v>
                </c:pt>
                <c:pt idx="36">
                  <c:v>86.778000000000006</c:v>
                </c:pt>
                <c:pt idx="37">
                  <c:v>85.167000000000002</c:v>
                </c:pt>
                <c:pt idx="38">
                  <c:v>85.944000000000003</c:v>
                </c:pt>
                <c:pt idx="39">
                  <c:v>87.111000000000004</c:v>
                </c:pt>
                <c:pt idx="40">
                  <c:v>86.832999999999998</c:v>
                </c:pt>
                <c:pt idx="41">
                  <c:v>86.167000000000002</c:v>
                </c:pt>
                <c:pt idx="42">
                  <c:v>87.87</c:v>
                </c:pt>
                <c:pt idx="43">
                  <c:v>88.926000000000002</c:v>
                </c:pt>
                <c:pt idx="44">
                  <c:v>89.796000000000006</c:v>
                </c:pt>
                <c:pt idx="45">
                  <c:v>93.073999999999998</c:v>
                </c:pt>
                <c:pt idx="46">
                  <c:v>94.980999999999995</c:v>
                </c:pt>
                <c:pt idx="47">
                  <c:v>99.055999999999997</c:v>
                </c:pt>
                <c:pt idx="48">
                  <c:v>103.259</c:v>
                </c:pt>
                <c:pt idx="49">
                  <c:v>111.13</c:v>
                </c:pt>
                <c:pt idx="50">
                  <c:v>123.01900000000001</c:v>
                </c:pt>
                <c:pt idx="51">
                  <c:v>136.44399999999999</c:v>
                </c:pt>
                <c:pt idx="52">
                  <c:v>154.22200000000001</c:v>
                </c:pt>
                <c:pt idx="53">
                  <c:v>170.74100000000001</c:v>
                </c:pt>
                <c:pt idx="54">
                  <c:v>184.98099999999999</c:v>
                </c:pt>
                <c:pt idx="55">
                  <c:v>199.61099999999999</c:v>
                </c:pt>
                <c:pt idx="56">
                  <c:v>207.53700000000001</c:v>
                </c:pt>
                <c:pt idx="57">
                  <c:v>214.40700000000001</c:v>
                </c:pt>
                <c:pt idx="58">
                  <c:v>213.22200000000001</c:v>
                </c:pt>
                <c:pt idx="59">
                  <c:v>203.185</c:v>
                </c:pt>
                <c:pt idx="60">
                  <c:v>176.333</c:v>
                </c:pt>
                <c:pt idx="61">
                  <c:v>140.59299999999999</c:v>
                </c:pt>
                <c:pt idx="62">
                  <c:v>125.13</c:v>
                </c:pt>
                <c:pt idx="63">
                  <c:v>117.056</c:v>
                </c:pt>
                <c:pt idx="64">
                  <c:v>107.648</c:v>
                </c:pt>
                <c:pt idx="65">
                  <c:v>101.907</c:v>
                </c:pt>
                <c:pt idx="66">
                  <c:v>99.278000000000006</c:v>
                </c:pt>
                <c:pt idx="67">
                  <c:v>100.926</c:v>
                </c:pt>
                <c:pt idx="68">
                  <c:v>103.389</c:v>
                </c:pt>
                <c:pt idx="69">
                  <c:v>105.77800000000001</c:v>
                </c:pt>
                <c:pt idx="70">
                  <c:v>113.556</c:v>
                </c:pt>
                <c:pt idx="71">
                  <c:v>125.51900000000001</c:v>
                </c:pt>
                <c:pt idx="72">
                  <c:v>139.01900000000001</c:v>
                </c:pt>
                <c:pt idx="73">
                  <c:v>149.20400000000001</c:v>
                </c:pt>
                <c:pt idx="74">
                  <c:v>157.88900000000001</c:v>
                </c:pt>
                <c:pt idx="75">
                  <c:v>162.09299999999999</c:v>
                </c:pt>
                <c:pt idx="76">
                  <c:v>161.37</c:v>
                </c:pt>
                <c:pt idx="77">
                  <c:v>146.87</c:v>
                </c:pt>
                <c:pt idx="78">
                  <c:v>118.444</c:v>
                </c:pt>
                <c:pt idx="79">
                  <c:v>92.019000000000005</c:v>
                </c:pt>
                <c:pt idx="80">
                  <c:v>83.832999999999998</c:v>
                </c:pt>
                <c:pt idx="81">
                  <c:v>83.278000000000006</c:v>
                </c:pt>
                <c:pt idx="82">
                  <c:v>82.203999999999994</c:v>
                </c:pt>
                <c:pt idx="83">
                  <c:v>84.221999999999994</c:v>
                </c:pt>
                <c:pt idx="84">
                  <c:v>82.5</c:v>
                </c:pt>
                <c:pt idx="85">
                  <c:v>82.093000000000004</c:v>
                </c:pt>
                <c:pt idx="86">
                  <c:v>82.888999999999996</c:v>
                </c:pt>
                <c:pt idx="87">
                  <c:v>79.888999999999996</c:v>
                </c:pt>
                <c:pt idx="88">
                  <c:v>82.555999999999997</c:v>
                </c:pt>
                <c:pt idx="89">
                  <c:v>81.962999999999994</c:v>
                </c:pt>
                <c:pt idx="90">
                  <c:v>84.296000000000006</c:v>
                </c:pt>
                <c:pt idx="91">
                  <c:v>82.314999999999998</c:v>
                </c:pt>
                <c:pt idx="92">
                  <c:v>83.5</c:v>
                </c:pt>
                <c:pt idx="93">
                  <c:v>82.906999999999996</c:v>
                </c:pt>
                <c:pt idx="94">
                  <c:v>83.573999999999998</c:v>
                </c:pt>
                <c:pt idx="95">
                  <c:v>83.832999999999998</c:v>
                </c:pt>
                <c:pt idx="96">
                  <c:v>84.241</c:v>
                </c:pt>
                <c:pt idx="97">
                  <c:v>84.037000000000006</c:v>
                </c:pt>
                <c:pt idx="98">
                  <c:v>83.852000000000004</c:v>
                </c:pt>
                <c:pt idx="99">
                  <c:v>84.426000000000002</c:v>
                </c:pt>
                <c:pt idx="100">
                  <c:v>85.721999999999994</c:v>
                </c:pt>
                <c:pt idx="101">
                  <c:v>87.314999999999998</c:v>
                </c:pt>
                <c:pt idx="102">
                  <c:v>90.073999999999998</c:v>
                </c:pt>
                <c:pt idx="103">
                  <c:v>94.147999999999996</c:v>
                </c:pt>
                <c:pt idx="104">
                  <c:v>96.926000000000002</c:v>
                </c:pt>
                <c:pt idx="105">
                  <c:v>102.01900000000001</c:v>
                </c:pt>
                <c:pt idx="106">
                  <c:v>106.648</c:v>
                </c:pt>
                <c:pt idx="107">
                  <c:v>109.667</c:v>
                </c:pt>
                <c:pt idx="108">
                  <c:v>111.27800000000001</c:v>
                </c:pt>
                <c:pt idx="109">
                  <c:v>111.96299999999999</c:v>
                </c:pt>
                <c:pt idx="110">
                  <c:v>111.389</c:v>
                </c:pt>
                <c:pt idx="111">
                  <c:v>106.926</c:v>
                </c:pt>
                <c:pt idx="112">
                  <c:v>101.148</c:v>
                </c:pt>
                <c:pt idx="113">
                  <c:v>95.073999999999998</c:v>
                </c:pt>
                <c:pt idx="114">
                  <c:v>89.759</c:v>
                </c:pt>
                <c:pt idx="115">
                  <c:v>85.832999999999998</c:v>
                </c:pt>
                <c:pt idx="116">
                  <c:v>81.685000000000002</c:v>
                </c:pt>
                <c:pt idx="117">
                  <c:v>79.519000000000005</c:v>
                </c:pt>
                <c:pt idx="118">
                  <c:v>78.555999999999997</c:v>
                </c:pt>
                <c:pt idx="119">
                  <c:v>80.241</c:v>
                </c:pt>
                <c:pt idx="120">
                  <c:v>81.221999999999994</c:v>
                </c:pt>
                <c:pt idx="121">
                  <c:v>79.185000000000002</c:v>
                </c:pt>
                <c:pt idx="122">
                  <c:v>81.593000000000004</c:v>
                </c:pt>
                <c:pt idx="123">
                  <c:v>80.87</c:v>
                </c:pt>
                <c:pt idx="124">
                  <c:v>79.63</c:v>
                </c:pt>
                <c:pt idx="125">
                  <c:v>80.703999999999994</c:v>
                </c:pt>
                <c:pt idx="126">
                  <c:v>82.314999999999998</c:v>
                </c:pt>
                <c:pt idx="127">
                  <c:v>83.13</c:v>
                </c:pt>
                <c:pt idx="128">
                  <c:v>83.332999999999998</c:v>
                </c:pt>
                <c:pt idx="129">
                  <c:v>84.667000000000002</c:v>
                </c:pt>
                <c:pt idx="130">
                  <c:v>86.685000000000002</c:v>
                </c:pt>
                <c:pt idx="131">
                  <c:v>89.13</c:v>
                </c:pt>
                <c:pt idx="132">
                  <c:v>92.13</c:v>
                </c:pt>
                <c:pt idx="133">
                  <c:v>92.221999999999994</c:v>
                </c:pt>
                <c:pt idx="134">
                  <c:v>92.980999999999995</c:v>
                </c:pt>
                <c:pt idx="135">
                  <c:v>91.296000000000006</c:v>
                </c:pt>
                <c:pt idx="136">
                  <c:v>88.221999999999994</c:v>
                </c:pt>
                <c:pt idx="137">
                  <c:v>84.778000000000006</c:v>
                </c:pt>
                <c:pt idx="138">
                  <c:v>81.759</c:v>
                </c:pt>
                <c:pt idx="139">
                  <c:v>79.721999999999994</c:v>
                </c:pt>
                <c:pt idx="140">
                  <c:v>76.980999999999995</c:v>
                </c:pt>
                <c:pt idx="141">
                  <c:v>76.962999999999994</c:v>
                </c:pt>
                <c:pt idx="142">
                  <c:v>79.073999999999998</c:v>
                </c:pt>
                <c:pt idx="143">
                  <c:v>78.111000000000004</c:v>
                </c:pt>
                <c:pt idx="144">
                  <c:v>77.944000000000003</c:v>
                </c:pt>
                <c:pt idx="145">
                  <c:v>78.406999999999996</c:v>
                </c:pt>
                <c:pt idx="146">
                  <c:v>78.37</c:v>
                </c:pt>
                <c:pt idx="147">
                  <c:v>76.332999999999998</c:v>
                </c:pt>
                <c:pt idx="148">
                  <c:v>76.647999999999996</c:v>
                </c:pt>
                <c:pt idx="149">
                  <c:v>77.332999999999998</c:v>
                </c:pt>
                <c:pt idx="150">
                  <c:v>76.537000000000006</c:v>
                </c:pt>
                <c:pt idx="151">
                  <c:v>76.667000000000002</c:v>
                </c:pt>
                <c:pt idx="152">
                  <c:v>76.759</c:v>
                </c:pt>
                <c:pt idx="153">
                  <c:v>77.388999999999996</c:v>
                </c:pt>
                <c:pt idx="154">
                  <c:v>76.667000000000002</c:v>
                </c:pt>
                <c:pt idx="155">
                  <c:v>77.426000000000002</c:v>
                </c:pt>
                <c:pt idx="156">
                  <c:v>77</c:v>
                </c:pt>
                <c:pt idx="157">
                  <c:v>77.444000000000003</c:v>
                </c:pt>
                <c:pt idx="158">
                  <c:v>77.480999999999995</c:v>
                </c:pt>
                <c:pt idx="159">
                  <c:v>75.926000000000002</c:v>
                </c:pt>
                <c:pt idx="160">
                  <c:v>77.63</c:v>
                </c:pt>
                <c:pt idx="161">
                  <c:v>75.980999999999995</c:v>
                </c:pt>
                <c:pt idx="162">
                  <c:v>75.5</c:v>
                </c:pt>
                <c:pt idx="163">
                  <c:v>75.462999999999994</c:v>
                </c:pt>
                <c:pt idx="164">
                  <c:v>75.667000000000002</c:v>
                </c:pt>
                <c:pt idx="165">
                  <c:v>75.721999999999994</c:v>
                </c:pt>
                <c:pt idx="166">
                  <c:v>76.093000000000004</c:v>
                </c:pt>
                <c:pt idx="167">
                  <c:v>76.147999999999996</c:v>
                </c:pt>
                <c:pt idx="168">
                  <c:v>77.647999999999996</c:v>
                </c:pt>
                <c:pt idx="169">
                  <c:v>76.5</c:v>
                </c:pt>
                <c:pt idx="170">
                  <c:v>76.388999999999996</c:v>
                </c:pt>
                <c:pt idx="171">
                  <c:v>77</c:v>
                </c:pt>
                <c:pt idx="172">
                  <c:v>76.241</c:v>
                </c:pt>
                <c:pt idx="173">
                  <c:v>77.055999999999997</c:v>
                </c:pt>
                <c:pt idx="174">
                  <c:v>75.852000000000004</c:v>
                </c:pt>
                <c:pt idx="175">
                  <c:v>75.888999999999996</c:v>
                </c:pt>
                <c:pt idx="176">
                  <c:v>76.314999999999998</c:v>
                </c:pt>
                <c:pt idx="177">
                  <c:v>75.703999999999994</c:v>
                </c:pt>
                <c:pt idx="178">
                  <c:v>74.980999999999995</c:v>
                </c:pt>
                <c:pt idx="179">
                  <c:v>77.147999999999996</c:v>
                </c:pt>
                <c:pt idx="180">
                  <c:v>75.980999999999995</c:v>
                </c:pt>
                <c:pt idx="181">
                  <c:v>76.778000000000006</c:v>
                </c:pt>
                <c:pt idx="182">
                  <c:v>76.462999999999994</c:v>
                </c:pt>
                <c:pt idx="183">
                  <c:v>75.241</c:v>
                </c:pt>
                <c:pt idx="184">
                  <c:v>76.073999999999998</c:v>
                </c:pt>
                <c:pt idx="185">
                  <c:v>77.111000000000004</c:v>
                </c:pt>
                <c:pt idx="186">
                  <c:v>76.111000000000004</c:v>
                </c:pt>
                <c:pt idx="187">
                  <c:v>76.388999999999996</c:v>
                </c:pt>
                <c:pt idx="188">
                  <c:v>76.352000000000004</c:v>
                </c:pt>
                <c:pt idx="189">
                  <c:v>76.480999999999995</c:v>
                </c:pt>
                <c:pt idx="190">
                  <c:v>75.926000000000002</c:v>
                </c:pt>
                <c:pt idx="191">
                  <c:v>77.241</c:v>
                </c:pt>
                <c:pt idx="192">
                  <c:v>75.5</c:v>
                </c:pt>
                <c:pt idx="193">
                  <c:v>75.667000000000002</c:v>
                </c:pt>
                <c:pt idx="194">
                  <c:v>75.111000000000004</c:v>
                </c:pt>
                <c:pt idx="195">
                  <c:v>75.111000000000004</c:v>
                </c:pt>
                <c:pt idx="196">
                  <c:v>74.685000000000002</c:v>
                </c:pt>
                <c:pt idx="197">
                  <c:v>75.37</c:v>
                </c:pt>
                <c:pt idx="198">
                  <c:v>76.111000000000004</c:v>
                </c:pt>
                <c:pt idx="199">
                  <c:v>76.185000000000002</c:v>
                </c:pt>
                <c:pt idx="200">
                  <c:v>75.537000000000006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86.341967126417501</c:v>
                </c:pt>
                <c:pt idx="1">
                  <c:v>86.30557978644417</c:v>
                </c:pt>
                <c:pt idx="2">
                  <c:v>86.269204095404078</c:v>
                </c:pt>
                <c:pt idx="3">
                  <c:v>86.232841010282939</c:v>
                </c:pt>
                <c:pt idx="4">
                  <c:v>86.196491564185507</c:v>
                </c:pt>
                <c:pt idx="5">
                  <c:v>86.160156872095484</c:v>
                </c:pt>
                <c:pt idx="6">
                  <c:v>86.123838137034767</c:v>
                </c:pt>
                <c:pt idx="7">
                  <c:v>86.087536656644915</c:v>
                </c:pt>
                <c:pt idx="8">
                  <c:v>86.051253830213867</c:v>
                </c:pt>
                <c:pt idx="9">
                  <c:v>86.01499116617201</c:v>
                </c:pt>
                <c:pt idx="10">
                  <c:v>85.978750290081408</c:v>
                </c:pt>
                <c:pt idx="11">
                  <c:v>85.94253295314266</c:v>
                </c:pt>
                <c:pt idx="12">
                  <c:v>85.906341041243167</c:v>
                </c:pt>
                <c:pt idx="13">
                  <c:v>85.870176584570601</c:v>
                </c:pt>
                <c:pt idx="14">
                  <c:v>85.834041767814313</c:v>
                </c:pt>
                <c:pt idx="15">
                  <c:v>85.797938940976437</c:v>
                </c:pt>
                <c:pt idx="16">
                  <c:v>85.761870630812666</c:v>
                </c:pt>
                <c:pt idx="17">
                  <c:v>85.725839552920291</c:v>
                </c:pt>
                <c:pt idx="18">
                  <c:v>85.68984862448832</c:v>
                </c:pt>
                <c:pt idx="19">
                  <c:v>85.653900977720824</c:v>
                </c:pt>
                <c:pt idx="20">
                  <c:v>85.617999973939263</c:v>
                </c:pt>
                <c:pt idx="21">
                  <c:v>85.582149218364862</c:v>
                </c:pt>
                <c:pt idx="22">
                  <c:v>85.546352575573323</c:v>
                </c:pt>
                <c:pt idx="23">
                  <c:v>85.510614185607565</c:v>
                </c:pt>
                <c:pt idx="24">
                  <c:v>85.474938480722656</c:v>
                </c:pt>
                <c:pt idx="25">
                  <c:v>85.439330202731455</c:v>
                </c:pt>
                <c:pt idx="26">
                  <c:v>85.403794420934517</c:v>
                </c:pt>
                <c:pt idx="27">
                  <c:v>85.36833655076515</c:v>
                </c:pt>
                <c:pt idx="28">
                  <c:v>85.332962374081731</c:v>
                </c:pt>
                <c:pt idx="29">
                  <c:v>85.297678065852679</c:v>
                </c:pt>
                <c:pt idx="30">
                  <c:v>85.262490248642507</c:v>
                </c:pt>
                <c:pt idx="31">
                  <c:v>85.227406163863563</c:v>
                </c:pt>
                <c:pt idx="32">
                  <c:v>85.192434303033153</c:v>
                </c:pt>
                <c:pt idx="33">
                  <c:v>85.157586729562354</c:v>
                </c:pt>
                <c:pt idx="34">
                  <c:v>85.12288718492438</c:v>
                </c:pt>
                <c:pt idx="35">
                  <c:v>85.088397589929897</c:v>
                </c:pt>
                <c:pt idx="36">
                  <c:v>85.054298798581542</c:v>
                </c:pt>
                <c:pt idx="37">
                  <c:v>85.021119330915027</c:v>
                </c:pt>
                <c:pt idx="38">
                  <c:v>84.990336022826284</c:v>
                </c:pt>
                <c:pt idx="39">
                  <c:v>84.96583169225967</c:v>
                </c:pt>
                <c:pt idx="40">
                  <c:v>84.957150620569649</c:v>
                </c:pt>
                <c:pt idx="41">
                  <c:v>84.986150674392448</c:v>
                </c:pt>
                <c:pt idx="42">
                  <c:v>85.099333543246857</c:v>
                </c:pt>
                <c:pt idx="43">
                  <c:v>85.388297707433367</c:v>
                </c:pt>
                <c:pt idx="44">
                  <c:v>86.019381377247228</c:v>
                </c:pt>
                <c:pt idx="45">
                  <c:v>87.269365509741775</c:v>
                </c:pt>
                <c:pt idx="46">
                  <c:v>89.556392197213256</c:v>
                </c:pt>
                <c:pt idx="47">
                  <c:v>93.445365885613072</c:v>
                </c:pt>
                <c:pt idx="48">
                  <c:v>99.59979008357368</c:v>
                </c:pt>
                <c:pt idx="49">
                  <c:v>108.65510678849202</c:v>
                </c:pt>
                <c:pt idx="50">
                  <c:v>121.00961965544312</c:v>
                </c:pt>
                <c:pt idx="51">
                  <c:v>136.5685815008884</c:v>
                </c:pt>
                <c:pt idx="52">
                  <c:v>154.52270571330942</c:v>
                </c:pt>
                <c:pt idx="53">
                  <c:v>173.26942884724838</c:v>
                </c:pt>
                <c:pt idx="54">
                  <c:v>190.56737110047885</c:v>
                </c:pt>
                <c:pt idx="55">
                  <c:v>203.94207897723052</c:v>
                </c:pt>
                <c:pt idx="56">
                  <c:v>211.25570900838852</c:v>
                </c:pt>
                <c:pt idx="57">
                  <c:v>211.26374050647797</c:v>
                </c:pt>
                <c:pt idx="58">
                  <c:v>203.95988102480914</c:v>
                </c:pt>
                <c:pt idx="59">
                  <c:v>190.57788076018514</c:v>
                </c:pt>
                <c:pt idx="60">
                  <c:v>173.24966951150063</c:v>
                </c:pt>
                <c:pt idx="61">
                  <c:v>154.45050318731359</c:v>
                </c:pt>
                <c:pt idx="62">
                  <c:v>136.43118438209575</c:v>
                </c:pt>
                <c:pt idx="63">
                  <c:v>120.81896390650438</c:v>
                </c:pt>
                <c:pt idx="64">
                  <c:v>108.48462728337358</c:v>
                </c:pt>
                <c:pt idx="65">
                  <c:v>99.673280663901878</c:v>
                </c:pt>
                <c:pt idx="66">
                  <c:v>94.320069399503453</c:v>
                </c:pt>
                <c:pt idx="67">
                  <c:v>92.422550181572277</c:v>
                </c:pt>
                <c:pt idx="68">
                  <c:v>94.297526738821816</c:v>
                </c:pt>
                <c:pt idx="69">
                  <c:v>100.52061023244688</c:v>
                </c:pt>
                <c:pt idx="70">
                  <c:v>111.41478456985041</c:v>
                </c:pt>
                <c:pt idx="71">
                  <c:v>126.21712715831723</c:v>
                </c:pt>
                <c:pt idx="72">
                  <c:v>142.43907624734805</c:v>
                </c:pt>
                <c:pt idx="73">
                  <c:v>156.10089147549772</c:v>
                </c:pt>
                <c:pt idx="74">
                  <c:v>163.10256301123201</c:v>
                </c:pt>
                <c:pt idx="75">
                  <c:v>161.11624676514464</c:v>
                </c:pt>
                <c:pt idx="76">
                  <c:v>150.78452652188929</c:v>
                </c:pt>
                <c:pt idx="77">
                  <c:v>135.36387739866825</c:v>
                </c:pt>
                <c:pt idx="78">
                  <c:v>119.06417408283781</c:v>
                </c:pt>
                <c:pt idx="79">
                  <c:v>105.21995024955356</c:v>
                </c:pt>
                <c:pt idx="80">
                  <c:v>95.345309353058127</c:v>
                </c:pt>
                <c:pt idx="81">
                  <c:v>89.304278744925725</c:v>
                </c:pt>
                <c:pt idx="82">
                  <c:v>86.093088693785617</c:v>
                </c:pt>
                <c:pt idx="83">
                  <c:v>84.592288804939642</c:v>
                </c:pt>
                <c:pt idx="84">
                  <c:v>83.963154527026049</c:v>
                </c:pt>
                <c:pt idx="85">
                  <c:v>83.713981128674831</c:v>
                </c:pt>
                <c:pt idx="86">
                  <c:v>83.60706223018407</c:v>
                </c:pt>
                <c:pt idx="87">
                  <c:v>83.545206793463208</c:v>
                </c:pt>
                <c:pt idx="88">
                  <c:v>83.494287420924891</c:v>
                </c:pt>
                <c:pt idx="89">
                  <c:v>83.443890754121298</c:v>
                </c:pt>
                <c:pt idx="90">
                  <c:v>83.391255403894363</c:v>
                </c:pt>
                <c:pt idx="91">
                  <c:v>83.335909985963056</c:v>
                </c:pt>
                <c:pt idx="92">
                  <c:v>83.278437654443152</c:v>
                </c:pt>
                <c:pt idx="93">
                  <c:v>83.220975806370902</c:v>
                </c:pt>
                <c:pt idx="94">
                  <c:v>83.169180570787915</c:v>
                </c:pt>
                <c:pt idx="95">
                  <c:v>83.136402283885033</c:v>
                </c:pt>
                <c:pt idx="96">
                  <c:v>83.151205938320885</c:v>
                </c:pt>
                <c:pt idx="97">
                  <c:v>83.268879681063666</c:v>
                </c:pt>
                <c:pt idx="98">
                  <c:v>83.585506024488339</c:v>
                </c:pt>
                <c:pt idx="99">
                  <c:v>84.249074434966857</c:v>
                </c:pt>
                <c:pt idx="100">
                  <c:v>85.456937113040198</c:v>
                </c:pt>
                <c:pt idx="101">
                  <c:v>87.425997300391202</c:v>
                </c:pt>
                <c:pt idx="102">
                  <c:v>90.326557493883712</c:v>
                </c:pt>
                <c:pt idx="103">
                  <c:v>94.186414557265181</c:v>
                </c:pt>
                <c:pt idx="104">
                  <c:v>98.79551075721767</c:v>
                </c:pt>
                <c:pt idx="105">
                  <c:v>103.66061999896556</c:v>
                </c:pt>
                <c:pt idx="106">
                  <c:v>108.0567547475455</c:v>
                </c:pt>
                <c:pt idx="107">
                  <c:v>111.1877337705783</c:v>
                </c:pt>
                <c:pt idx="108">
                  <c:v>112.41344448935577</c:v>
                </c:pt>
                <c:pt idx="109">
                  <c:v>111.45623990666084</c:v>
                </c:pt>
                <c:pt idx="110">
                  <c:v>108.49549265923172</c:v>
                </c:pt>
                <c:pt idx="111">
                  <c:v>104.10628376196826</c:v>
                </c:pt>
                <c:pt idx="112">
                  <c:v>99.0709145176356</c:v>
                </c:pt>
                <c:pt idx="113">
                  <c:v>94.147773465693405</c:v>
                </c:pt>
                <c:pt idx="114">
                  <c:v>89.890293176409699</c:v>
                </c:pt>
                <c:pt idx="115">
                  <c:v>86.570607504857634</c:v>
                </c:pt>
                <c:pt idx="116">
                  <c:v>84.206728158083294</c:v>
                </c:pt>
                <c:pt idx="117">
                  <c:v>82.651482823026129</c:v>
                </c:pt>
                <c:pt idx="118">
                  <c:v>81.691974921960394</c:v>
                </c:pt>
                <c:pt idx="119">
                  <c:v>81.124175861322144</c:v>
                </c:pt>
                <c:pt idx="120">
                  <c:v>80.791527368826422</c:v>
                </c:pt>
                <c:pt idx="121">
                  <c:v>80.594651370012343</c:v>
                </c:pt>
                <c:pt idx="122">
                  <c:v>80.48613949033961</c:v>
                </c:pt>
                <c:pt idx="123">
                  <c:v>80.462222170340169</c:v>
                </c:pt>
                <c:pt idx="124">
                  <c:v>80.556744920580471</c:v>
                </c:pt>
                <c:pt idx="125">
                  <c:v>80.836124793420069</c:v>
                </c:pt>
                <c:pt idx="126">
                  <c:v>81.389108496223713</c:v>
                </c:pt>
                <c:pt idx="127">
                  <c:v>82.304062176201626</c:v>
                </c:pt>
                <c:pt idx="128">
                  <c:v>83.630967850425677</c:v>
                </c:pt>
                <c:pt idx="129">
                  <c:v>85.335372041166949</c:v>
                </c:pt>
                <c:pt idx="130">
                  <c:v>87.263256490345896</c:v>
                </c:pt>
                <c:pt idx="131">
                  <c:v>89.141078701549517</c:v>
                </c:pt>
                <c:pt idx="132">
                  <c:v>90.626362436240541</c:v>
                </c:pt>
                <c:pt idx="133">
                  <c:v>91.4011603574844</c:v>
                </c:pt>
                <c:pt idx="134">
                  <c:v>91.274764102456942</c:v>
                </c:pt>
                <c:pt idx="135">
                  <c:v>90.250430743347096</c:v>
                </c:pt>
                <c:pt idx="136">
                  <c:v>88.524216774893901</c:v>
                </c:pt>
                <c:pt idx="137">
                  <c:v>86.416490260925215</c:v>
                </c:pt>
                <c:pt idx="138">
                  <c:v>84.268820246362338</c:v>
                </c:pt>
                <c:pt idx="139">
                  <c:v>82.351468153853688</c:v>
                </c:pt>
                <c:pt idx="140">
                  <c:v>80.814408506297227</c:v>
                </c:pt>
                <c:pt idx="141">
                  <c:v>79.688671731427348</c:v>
                </c:pt>
                <c:pt idx="142">
                  <c:v>78.922030536425908</c:v>
                </c:pt>
                <c:pt idx="143">
                  <c:v>78.42458490156443</c:v>
                </c:pt>
                <c:pt idx="144">
                  <c:v>78.105216414243145</c:v>
                </c:pt>
                <c:pt idx="145">
                  <c:v>77.891337663638765</c:v>
                </c:pt>
                <c:pt idx="146">
                  <c:v>77.733925494303335</c:v>
                </c:pt>
                <c:pt idx="147">
                  <c:v>77.603997136279546</c:v>
                </c:pt>
                <c:pt idx="148">
                  <c:v>77.486297272929136</c:v>
                </c:pt>
                <c:pt idx="149">
                  <c:v>77.373603438369429</c:v>
                </c:pt>
                <c:pt idx="150">
                  <c:v>77.262818710739054</c:v>
                </c:pt>
                <c:pt idx="151">
                  <c:v>77.152733844480764</c:v>
                </c:pt>
                <c:pt idx="152">
                  <c:v>77.042916310423976</c:v>
                </c:pt>
                <c:pt idx="153">
                  <c:v>76.933222816242164</c:v>
                </c:pt>
                <c:pt idx="154">
                  <c:v>76.823608024092621</c:v>
                </c:pt>
                <c:pt idx="155">
                  <c:v>76.714056916605827</c:v>
                </c:pt>
                <c:pt idx="156">
                  <c:v>76.604563133463486</c:v>
                </c:pt>
                <c:pt idx="157">
                  <c:v>76.495122661412552</c:v>
                </c:pt>
                <c:pt idx="158">
                  <c:v>76.385732157887844</c:v>
                </c:pt>
                <c:pt idx="159">
                  <c:v>76.276388543314724</c:v>
                </c:pt>
                <c:pt idx="160">
                  <c:v>76.167088909160384</c:v>
                </c:pt>
                <c:pt idx="161">
                  <c:v>76.057830497214383</c:v>
                </c:pt>
                <c:pt idx="162">
                  <c:v>75.948610693124351</c:v>
                </c:pt>
                <c:pt idx="163">
                  <c:v>75.839427022170696</c:v>
                </c:pt>
                <c:pt idx="164">
                  <c:v>75.730277145047467</c:v>
                </c:pt>
                <c:pt idx="165">
                  <c:v>75.621158853345619</c:v>
                </c:pt>
                <c:pt idx="166">
                  <c:v>75.512070064770512</c:v>
                </c:pt>
                <c:pt idx="167">
                  <c:v>75.403008818170122</c:v>
                </c:pt>
                <c:pt idx="168">
                  <c:v>75.293973268445143</c:v>
                </c:pt>
                <c:pt idx="169">
                  <c:v>75.184961681402385</c:v>
                </c:pt>
                <c:pt idx="170">
                  <c:v>75.075972428602569</c:v>
                </c:pt>
                <c:pt idx="171">
                  <c:v>74.967003982245117</c:v>
                </c:pt>
                <c:pt idx="172">
                  <c:v>74.858054910124892</c:v>
                </c:pt>
                <c:pt idx="173">
                  <c:v>74.749123870688621</c:v>
                </c:pt>
                <c:pt idx="174">
                  <c:v>74.640209608214221</c:v>
                </c:pt>
                <c:pt idx="175">
                  <c:v>74.531310948130368</c:v>
                </c:pt>
                <c:pt idx="176">
                  <c:v>74.422426792489716</c:v>
                </c:pt>
                <c:pt idx="177">
                  <c:v>74.313556115605891</c:v>
                </c:pt>
                <c:pt idx="178">
                  <c:v>74.204697959861164</c:v>
                </c:pt>
                <c:pt idx="179">
                  <c:v>74.095851431688757</c:v>
                </c:pt>
                <c:pt idx="180">
                  <c:v>73.987015697732588</c:v>
                </c:pt>
                <c:pt idx="181">
                  <c:v>73.878189981184093</c:v>
                </c:pt>
                <c:pt idx="182">
                  <c:v>73.769373558295584</c:v>
                </c:pt>
                <c:pt idx="183">
                  <c:v>73.660565755067381</c:v>
                </c:pt>
                <c:pt idx="184">
                  <c:v>73.551765944105696</c:v>
                </c:pt>
                <c:pt idx="185">
                  <c:v>73.44297354164695</c:v>
                </c:pt>
                <c:pt idx="186">
                  <c:v>73.334188004743567</c:v>
                </c:pt>
                <c:pt idx="187">
                  <c:v>73.225408828606504</c:v>
                </c:pt>
                <c:pt idx="188">
                  <c:v>73.116635544098457</c:v>
                </c:pt>
                <c:pt idx="189">
                  <c:v>73.007867715372015</c:v>
                </c:pt>
                <c:pt idx="190">
                  <c:v>72.899104937646968</c:v>
                </c:pt>
                <c:pt idx="191">
                  <c:v>72.790346835120403</c:v>
                </c:pt>
                <c:pt idx="192">
                  <c:v>72.681593059003617</c:v>
                </c:pt>
                <c:pt idx="193">
                  <c:v>72.57284328567988</c:v>
                </c:pt>
                <c:pt idx="194">
                  <c:v>72.464097214976675</c:v>
                </c:pt>
                <c:pt idx="195">
                  <c:v>72.355354568547199</c:v>
                </c:pt>
                <c:pt idx="196">
                  <c:v>72.246615088354616</c:v>
                </c:pt>
                <c:pt idx="197">
                  <c:v>72.137878535253989</c:v>
                </c:pt>
                <c:pt idx="198">
                  <c:v>72.029144687666545</c:v>
                </c:pt>
                <c:pt idx="199">
                  <c:v>71.920413340340431</c:v>
                </c:pt>
                <c:pt idx="200">
                  <c:v>71.811684303193829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86.341967126417501</c:v>
                </c:pt>
                <c:pt idx="1">
                  <c:v>86.30557978644417</c:v>
                </c:pt>
                <c:pt idx="2">
                  <c:v>86.269204095404078</c:v>
                </c:pt>
                <c:pt idx="3">
                  <c:v>86.232841010282939</c:v>
                </c:pt>
                <c:pt idx="4">
                  <c:v>86.196491564185507</c:v>
                </c:pt>
                <c:pt idx="5">
                  <c:v>86.160156872095484</c:v>
                </c:pt>
                <c:pt idx="6">
                  <c:v>86.123838137034767</c:v>
                </c:pt>
                <c:pt idx="7">
                  <c:v>86.087536656644915</c:v>
                </c:pt>
                <c:pt idx="8">
                  <c:v>86.051253830213867</c:v>
                </c:pt>
                <c:pt idx="9">
                  <c:v>86.01499116617201</c:v>
                </c:pt>
                <c:pt idx="10">
                  <c:v>85.978750290081408</c:v>
                </c:pt>
                <c:pt idx="11">
                  <c:v>85.94253295314266</c:v>
                </c:pt>
                <c:pt idx="12">
                  <c:v>85.906341041243167</c:v>
                </c:pt>
                <c:pt idx="13">
                  <c:v>85.870176584570601</c:v>
                </c:pt>
                <c:pt idx="14">
                  <c:v>85.834041767814313</c:v>
                </c:pt>
                <c:pt idx="15">
                  <c:v>85.797938940976437</c:v>
                </c:pt>
                <c:pt idx="16">
                  <c:v>85.761870630812666</c:v>
                </c:pt>
                <c:pt idx="17">
                  <c:v>85.725839552920291</c:v>
                </c:pt>
                <c:pt idx="18">
                  <c:v>85.68984862448832</c:v>
                </c:pt>
                <c:pt idx="19">
                  <c:v>85.653900977720824</c:v>
                </c:pt>
                <c:pt idx="20">
                  <c:v>85.617999973939263</c:v>
                </c:pt>
                <c:pt idx="21">
                  <c:v>85.582149218364847</c:v>
                </c:pt>
                <c:pt idx="22">
                  <c:v>85.546352575573266</c:v>
                </c:pt>
                <c:pt idx="23">
                  <c:v>85.510614185607125</c:v>
                </c:pt>
                <c:pt idx="24">
                  <c:v>85.474938480719558</c:v>
                </c:pt>
                <c:pt idx="25">
                  <c:v>85.439330202710735</c:v>
                </c:pt>
                <c:pt idx="26">
                  <c:v>85.403794420804061</c:v>
                </c:pt>
                <c:pt idx="27">
                  <c:v>85.368336549991156</c:v>
                </c:pt>
                <c:pt idx="28">
                  <c:v>85.332962369754057</c:v>
                </c:pt>
                <c:pt idx="29">
                  <c:v>85.297678043049189</c:v>
                </c:pt>
                <c:pt idx="30">
                  <c:v>85.262490135408868</c:v>
                </c:pt>
                <c:pt idx="31">
                  <c:v>85.227405633983849</c:v>
                </c:pt>
                <c:pt idx="32">
                  <c:v>85.192431966311773</c:v>
                </c:pt>
                <c:pt idx="33">
                  <c:v>85.157577018552857</c:v>
                </c:pt>
                <c:pt idx="34">
                  <c:v>85.122849152883006</c:v>
                </c:pt>
                <c:pt idx="35">
                  <c:v>85.088257223676862</c:v>
                </c:pt>
                <c:pt idx="36">
                  <c:v>85.053810592046148</c:v>
                </c:pt>
                <c:pt idx="37">
                  <c:v>85.0195191382236</c:v>
                </c:pt>
                <c:pt idx="38">
                  <c:v>84.985393271195861</c:v>
                </c:pt>
                <c:pt idx="39">
                  <c:v>84.951443934891884</c:v>
                </c:pt>
                <c:pt idx="40">
                  <c:v>84.917682610123322</c:v>
                </c:pt>
                <c:pt idx="41">
                  <c:v>84.884121311350412</c:v>
                </c:pt>
                <c:pt idx="42">
                  <c:v>84.850772577209682</c:v>
                </c:pt>
                <c:pt idx="43">
                  <c:v>84.817649453587023</c:v>
                </c:pt>
                <c:pt idx="44">
                  <c:v>84.784765467852722</c:v>
                </c:pt>
                <c:pt idx="45">
                  <c:v>84.752134592690226</c:v>
                </c:pt>
                <c:pt idx="46">
                  <c:v>84.719771197751811</c:v>
                </c:pt>
                <c:pt idx="47">
                  <c:v>84.68768998716051</c:v>
                </c:pt>
                <c:pt idx="48">
                  <c:v>84.655905920649516</c:v>
                </c:pt>
                <c:pt idx="49">
                  <c:v>84.624434115893948</c:v>
                </c:pt>
                <c:pt idx="50">
                  <c:v>84.593289729345258</c:v>
                </c:pt>
                <c:pt idx="51">
                  <c:v>84.562487812635609</c:v>
                </c:pt>
                <c:pt idx="52">
                  <c:v>84.532043141381891</c:v>
                </c:pt>
                <c:pt idx="53">
                  <c:v>84.501970013002449</c:v>
                </c:pt>
                <c:pt idx="54">
                  <c:v>84.472282009972702</c:v>
                </c:pt>
                <c:pt idx="55">
                  <c:v>84.442991724809616</c:v>
                </c:pt>
                <c:pt idx="56">
                  <c:v>84.414110443010046</c:v>
                </c:pt>
                <c:pt idx="57">
                  <c:v>84.385647780199164</c:v>
                </c:pt>
                <c:pt idx="58">
                  <c:v>84.357611269907068</c:v>
                </c:pt>
                <c:pt idx="59">
                  <c:v>84.330005898718099</c:v>
                </c:pt>
                <c:pt idx="60">
                  <c:v>84.302833586073021</c:v>
                </c:pt>
                <c:pt idx="61">
                  <c:v>84.276092606794634</c:v>
                </c:pt>
                <c:pt idx="62">
                  <c:v>84.249776955505766</c:v>
                </c:pt>
                <c:pt idx="63">
                  <c:v>84.223875653566765</c:v>
                </c:pt>
                <c:pt idx="64">
                  <c:v>84.198372001030862</c:v>
                </c:pt>
                <c:pt idx="65">
                  <c:v>84.173242778449534</c:v>
                </c:pt>
                <c:pt idx="66">
                  <c:v>84.148457406192918</c:v>
                </c:pt>
                <c:pt idx="67">
                  <c:v>84.123977072302864</c:v>
                </c:pt>
                <c:pt idx="68">
                  <c:v>84.099753843766806</c:v>
                </c:pt>
                <c:pt idx="69">
                  <c:v>84.075729780442728</c:v>
                </c:pt>
                <c:pt idx="70">
                  <c:v>84.05183607559627</c:v>
                </c:pt>
                <c:pt idx="71">
                  <c:v>84.027992251979029</c:v>
                </c:pt>
                <c:pt idx="72">
                  <c:v>84.004105447368701</c:v>
                </c:pt>
                <c:pt idx="73">
                  <c:v>83.980069828210503</c:v>
                </c:pt>
                <c:pt idx="74">
                  <c:v>83.955766174074654</c:v>
                </c:pt>
                <c:pt idx="75">
                  <c:v>83.931061678623806</c:v>
                </c:pt>
                <c:pt idx="76">
                  <c:v>83.905810014160863</c:v>
                </c:pt>
                <c:pt idx="77">
                  <c:v>83.87985170605721</c:v>
                </c:pt>
                <c:pt idx="78">
                  <c:v>83.853014859913444</c:v>
                </c:pt>
                <c:pt idx="79">
                  <c:v>83.825116277712453</c:v>
                </c:pt>
                <c:pt idx="80">
                  <c:v>83.795962989158028</c:v>
                </c:pt>
                <c:pt idx="81">
                  <c:v>83.765354210734387</c:v>
                </c:pt>
                <c:pt idx="82">
                  <c:v>83.733083727937583</c:v>
                </c:pt>
                <c:pt idx="83">
                  <c:v>83.698942676136028</c:v>
                </c:pt>
                <c:pt idx="84">
                  <c:v>83.66272267350972</c:v>
                </c:pt>
                <c:pt idx="85">
                  <c:v>83.624219236767743</c:v>
                </c:pt>
                <c:pt idx="86">
                  <c:v>83.583235388447122</c:v>
                </c:pt>
                <c:pt idx="87">
                  <c:v>83.539585345351639</c:v>
                </c:pt>
                <c:pt idx="88">
                  <c:v>83.493098162944136</c:v>
                </c:pt>
                <c:pt idx="89">
                  <c:v>83.443621201953363</c:v>
                </c:pt>
                <c:pt idx="90">
                  <c:v>83.391023282411595</c:v>
                </c:pt>
                <c:pt idx="91">
                  <c:v>83.335197397560265</c:v>
                </c:pt>
                <c:pt idx="92">
                  <c:v>83.27606287558099</c:v>
                </c:pt>
                <c:pt idx="93">
                  <c:v>83.213566900190671</c:v>
                </c:pt>
                <c:pt idx="94">
                  <c:v>83.14768533029013</c:v>
                </c:pt>
                <c:pt idx="95">
                  <c:v>83.07842279197493</c:v>
                </c:pt>
                <c:pt idx="96">
                  <c:v>83.005812050803399</c:v>
                </c:pt>
                <c:pt idx="97">
                  <c:v>82.929912705654445</c:v>
                </c:pt>
                <c:pt idx="98">
                  <c:v>82.850809275339117</c:v>
                </c:pt>
                <c:pt idx="99">
                  <c:v>82.768608773331763</c:v>
                </c:pt>
                <c:pt idx="100">
                  <c:v>82.683437883144848</c:v>
                </c:pt>
                <c:pt idx="101">
                  <c:v>82.59543985630043</c:v>
                </c:pt>
                <c:pt idx="102">
                  <c:v>82.504771256586054</c:v>
                </c:pt>
                <c:pt idx="103">
                  <c:v>82.411598669009493</c:v>
                </c:pt>
                <c:pt idx="104">
                  <c:v>82.316095480764204</c:v>
                </c:pt>
                <c:pt idx="105">
                  <c:v>82.218438826084608</c:v>
                </c:pt>
                <c:pt idx="106">
                  <c:v>82.118806768723431</c:v>
                </c:pt>
                <c:pt idx="107">
                  <c:v>82.01737577649412</c:v>
                </c:pt>
                <c:pt idx="108">
                  <c:v>81.914318523278538</c:v>
                </c:pt>
                <c:pt idx="109">
                  <c:v>81.80980203621597</c:v>
                </c:pt>
                <c:pt idx="110">
                  <c:v>81.703986190269589</c:v>
                </c:pt>
                <c:pt idx="111">
                  <c:v>81.597022539493665</c:v>
                </c:pt>
                <c:pt idx="112">
                  <c:v>81.489053464303453</c:v>
                </c:pt>
                <c:pt idx="113">
                  <c:v>81.380211606844455</c:v>
                </c:pt>
                <c:pt idx="114">
                  <c:v>81.270619561956906</c:v>
                </c:pt>
                <c:pt idx="115">
                  <c:v>81.160389788911715</c:v>
                </c:pt>
                <c:pt idx="116">
                  <c:v>81.049624708660332</c:v>
                </c:pt>
                <c:pt idx="117">
                  <c:v>80.938416952389829</c:v>
                </c:pt>
                <c:pt idx="118">
                  <c:v>80.826849729309046</c:v>
                </c:pt>
                <c:pt idx="119">
                  <c:v>80.714997284458434</c:v>
                </c:pt>
                <c:pt idx="120">
                  <c:v>80.602925420630442</c:v>
                </c:pt>
                <c:pt idx="121">
                  <c:v>80.490692061960615</c:v>
                </c:pt>
                <c:pt idx="122">
                  <c:v>80.378347840210481</c:v>
                </c:pt>
                <c:pt idx="123">
                  <c:v>80.265936688071861</c:v>
                </c:pt>
                <c:pt idx="124">
                  <c:v>80.153496426881532</c:v>
                </c:pt>
                <c:pt idx="125">
                  <c:v>80.041059338890904</c:v>
                </c:pt>
                <c:pt idx="126">
                  <c:v>79.928652716655606</c:v>
                </c:pt>
                <c:pt idx="127">
                  <c:v>79.816299384192817</c:v>
                </c:pt>
                <c:pt idx="128">
                  <c:v>79.704018186309355</c:v>
                </c:pt>
                <c:pt idx="129">
                  <c:v>79.591824443952405</c:v>
                </c:pt>
                <c:pt idx="130">
                  <c:v>79.479730374606646</c:v>
                </c:pt>
                <c:pt idx="131">
                  <c:v>79.367745477688544</c:v>
                </c:pt>
                <c:pt idx="132">
                  <c:v>79.255876885601168</c:v>
                </c:pt>
                <c:pt idx="133">
                  <c:v>79.144129681646376</c:v>
                </c:pt>
                <c:pt idx="134">
                  <c:v>79.03250718637112</c:v>
                </c:pt>
                <c:pt idx="135">
                  <c:v>78.921011214181434</c:v>
                </c:pt>
                <c:pt idx="136">
                  <c:v>78.809642302213348</c:v>
                </c:pt>
                <c:pt idx="137">
                  <c:v>78.698399913525677</c:v>
                </c:pt>
                <c:pt idx="138">
                  <c:v>78.587282616694296</c:v>
                </c:pt>
                <c:pt idx="139">
                  <c:v>78.476288243853872</c:v>
                </c:pt>
                <c:pt idx="140">
                  <c:v>78.365414029166089</c:v>
                </c:pt>
                <c:pt idx="141">
                  <c:v>78.254656729601294</c:v>
                </c:pt>
                <c:pt idx="142">
                  <c:v>78.144012729813028</c:v>
                </c:pt>
                <c:pt idx="143">
                  <c:v>78.033478132766035</c:v>
                </c:pt>
                <c:pt idx="144">
                  <c:v>77.92304883765712</c:v>
                </c:pt>
                <c:pt idx="145">
                  <c:v>77.812720606543678</c:v>
                </c:pt>
                <c:pt idx="146">
                  <c:v>77.702489120974462</c:v>
                </c:pt>
                <c:pt idx="147">
                  <c:v>77.592350029798965</c:v>
                </c:pt>
                <c:pt idx="148">
                  <c:v>77.482298989220681</c:v>
                </c:pt>
                <c:pt idx="149">
                  <c:v>77.372331696054175</c:v>
                </c:pt>
                <c:pt idx="150">
                  <c:v>77.26244391504747</c:v>
                </c:pt>
                <c:pt idx="151">
                  <c:v>77.152631501040673</c:v>
                </c:pt>
                <c:pt idx="152">
                  <c:v>77.042890416648063</c:v>
                </c:pt>
                <c:pt idx="153">
                  <c:v>76.933216746074137</c:v>
                </c:pt>
                <c:pt idx="154">
                  <c:v>76.823606705605187</c:v>
                </c:pt>
                <c:pt idx="155">
                  <c:v>76.714056651254523</c:v>
                </c:pt>
                <c:pt idx="156">
                  <c:v>76.604563083982725</c:v>
                </c:pt>
                <c:pt idx="157">
                  <c:v>76.495122652863429</c:v>
                </c:pt>
                <c:pt idx="158">
                  <c:v>76.385732156519239</c:v>
                </c:pt>
                <c:pt idx="159">
                  <c:v>76.276388543111722</c:v>
                </c:pt>
                <c:pt idx="160">
                  <c:v>76.167088909132488</c:v>
                </c:pt>
                <c:pt idx="161">
                  <c:v>76.05783049721083</c:v>
                </c:pt>
                <c:pt idx="162">
                  <c:v>75.948610693123939</c:v>
                </c:pt>
                <c:pt idx="163">
                  <c:v>75.839427022170653</c:v>
                </c:pt>
                <c:pt idx="164">
                  <c:v>75.730277145047467</c:v>
                </c:pt>
                <c:pt idx="165">
                  <c:v>75.621158853345619</c:v>
                </c:pt>
                <c:pt idx="166">
                  <c:v>75.512070064770512</c:v>
                </c:pt>
                <c:pt idx="167">
                  <c:v>75.403008818170122</c:v>
                </c:pt>
                <c:pt idx="168">
                  <c:v>75.293973268445143</c:v>
                </c:pt>
                <c:pt idx="169">
                  <c:v>75.184961681402385</c:v>
                </c:pt>
                <c:pt idx="170">
                  <c:v>75.075972428602569</c:v>
                </c:pt>
                <c:pt idx="171">
                  <c:v>74.967003982245117</c:v>
                </c:pt>
                <c:pt idx="172">
                  <c:v>74.858054910124892</c:v>
                </c:pt>
                <c:pt idx="173">
                  <c:v>74.749123870688621</c:v>
                </c:pt>
                <c:pt idx="174">
                  <c:v>74.640209608214221</c:v>
                </c:pt>
                <c:pt idx="175">
                  <c:v>74.531310948130368</c:v>
                </c:pt>
                <c:pt idx="176">
                  <c:v>74.422426792489716</c:v>
                </c:pt>
                <c:pt idx="177">
                  <c:v>74.313556115605891</c:v>
                </c:pt>
                <c:pt idx="178">
                  <c:v>74.204697959861164</c:v>
                </c:pt>
                <c:pt idx="179">
                  <c:v>74.095851431688757</c:v>
                </c:pt>
                <c:pt idx="180">
                  <c:v>73.987015697732588</c:v>
                </c:pt>
                <c:pt idx="181">
                  <c:v>73.878189981184093</c:v>
                </c:pt>
                <c:pt idx="182">
                  <c:v>73.769373558295584</c:v>
                </c:pt>
                <c:pt idx="183">
                  <c:v>73.660565755067381</c:v>
                </c:pt>
                <c:pt idx="184">
                  <c:v>73.551765944105696</c:v>
                </c:pt>
                <c:pt idx="185">
                  <c:v>73.44297354164695</c:v>
                </c:pt>
                <c:pt idx="186">
                  <c:v>73.334188004743567</c:v>
                </c:pt>
                <c:pt idx="187">
                  <c:v>73.225408828606504</c:v>
                </c:pt>
                <c:pt idx="188">
                  <c:v>73.116635544098457</c:v>
                </c:pt>
                <c:pt idx="189">
                  <c:v>73.007867715372015</c:v>
                </c:pt>
                <c:pt idx="190">
                  <c:v>72.899104937646968</c:v>
                </c:pt>
                <c:pt idx="191">
                  <c:v>72.790346835120403</c:v>
                </c:pt>
                <c:pt idx="192">
                  <c:v>72.681593059003617</c:v>
                </c:pt>
                <c:pt idx="193">
                  <c:v>72.57284328567988</c:v>
                </c:pt>
                <c:pt idx="194">
                  <c:v>72.464097214976675</c:v>
                </c:pt>
                <c:pt idx="195">
                  <c:v>72.355354568547199</c:v>
                </c:pt>
                <c:pt idx="196">
                  <c:v>72.246615088354616</c:v>
                </c:pt>
                <c:pt idx="197">
                  <c:v>72.137878535253989</c:v>
                </c:pt>
                <c:pt idx="198">
                  <c:v>72.029144687666545</c:v>
                </c:pt>
                <c:pt idx="199">
                  <c:v>71.920413340340431</c:v>
                </c:pt>
                <c:pt idx="200">
                  <c:v>71.811684303193829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26800"/>
        <c:axId val="199027192"/>
      </c:scatterChart>
      <c:valAx>
        <c:axId val="1990268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9027192"/>
        <c:crosses val="autoZero"/>
        <c:crossBetween val="midCat"/>
      </c:valAx>
      <c:valAx>
        <c:axId val="199027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902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87.296000000000006</c:v>
                </c:pt>
                <c:pt idx="1">
                  <c:v>86.832999999999998</c:v>
                </c:pt>
                <c:pt idx="2">
                  <c:v>85.888999999999996</c:v>
                </c:pt>
                <c:pt idx="3">
                  <c:v>85.926000000000002</c:v>
                </c:pt>
                <c:pt idx="4">
                  <c:v>86.832999999999998</c:v>
                </c:pt>
                <c:pt idx="5">
                  <c:v>85.073999999999998</c:v>
                </c:pt>
                <c:pt idx="6">
                  <c:v>85.888999999999996</c:v>
                </c:pt>
                <c:pt idx="7">
                  <c:v>85.185000000000002</c:v>
                </c:pt>
                <c:pt idx="8">
                  <c:v>85.703999999999994</c:v>
                </c:pt>
                <c:pt idx="9">
                  <c:v>84.759</c:v>
                </c:pt>
                <c:pt idx="10">
                  <c:v>85.962999999999994</c:v>
                </c:pt>
                <c:pt idx="11">
                  <c:v>84.5</c:v>
                </c:pt>
                <c:pt idx="12">
                  <c:v>86.055999999999997</c:v>
                </c:pt>
                <c:pt idx="13">
                  <c:v>87.87</c:v>
                </c:pt>
                <c:pt idx="14">
                  <c:v>86.352000000000004</c:v>
                </c:pt>
                <c:pt idx="15">
                  <c:v>84.667000000000002</c:v>
                </c:pt>
                <c:pt idx="16">
                  <c:v>84.406999999999996</c:v>
                </c:pt>
                <c:pt idx="17">
                  <c:v>86.832999999999998</c:v>
                </c:pt>
                <c:pt idx="18">
                  <c:v>85.406999999999996</c:v>
                </c:pt>
                <c:pt idx="19">
                  <c:v>84.944000000000003</c:v>
                </c:pt>
                <c:pt idx="20">
                  <c:v>84.944000000000003</c:v>
                </c:pt>
                <c:pt idx="21">
                  <c:v>84.741</c:v>
                </c:pt>
                <c:pt idx="22">
                  <c:v>83.962999999999994</c:v>
                </c:pt>
                <c:pt idx="23">
                  <c:v>85.5</c:v>
                </c:pt>
                <c:pt idx="24">
                  <c:v>84.814999999999998</c:v>
                </c:pt>
                <c:pt idx="25">
                  <c:v>85.314999999999998</c:v>
                </c:pt>
                <c:pt idx="26">
                  <c:v>84.388999999999996</c:v>
                </c:pt>
                <c:pt idx="27">
                  <c:v>85.759</c:v>
                </c:pt>
                <c:pt idx="28">
                  <c:v>85.573999999999998</c:v>
                </c:pt>
                <c:pt idx="29">
                  <c:v>85.87</c:v>
                </c:pt>
                <c:pt idx="30">
                  <c:v>85.037000000000006</c:v>
                </c:pt>
                <c:pt idx="31">
                  <c:v>85.167000000000002</c:v>
                </c:pt>
                <c:pt idx="32">
                  <c:v>87.703999999999994</c:v>
                </c:pt>
                <c:pt idx="33">
                  <c:v>86.296000000000006</c:v>
                </c:pt>
                <c:pt idx="34">
                  <c:v>87.073999999999998</c:v>
                </c:pt>
                <c:pt idx="35">
                  <c:v>87.019000000000005</c:v>
                </c:pt>
                <c:pt idx="36">
                  <c:v>86.037000000000006</c:v>
                </c:pt>
                <c:pt idx="37">
                  <c:v>90.203999999999994</c:v>
                </c:pt>
                <c:pt idx="38">
                  <c:v>87.406999999999996</c:v>
                </c:pt>
                <c:pt idx="39">
                  <c:v>88.87</c:v>
                </c:pt>
                <c:pt idx="40">
                  <c:v>89.221999999999994</c:v>
                </c:pt>
                <c:pt idx="41">
                  <c:v>89.926000000000002</c:v>
                </c:pt>
                <c:pt idx="42">
                  <c:v>90.278000000000006</c:v>
                </c:pt>
                <c:pt idx="43">
                  <c:v>92.573999999999998</c:v>
                </c:pt>
                <c:pt idx="44">
                  <c:v>92.852000000000004</c:v>
                </c:pt>
                <c:pt idx="45">
                  <c:v>94</c:v>
                </c:pt>
                <c:pt idx="46">
                  <c:v>96.573999999999998</c:v>
                </c:pt>
                <c:pt idx="47">
                  <c:v>98.87</c:v>
                </c:pt>
                <c:pt idx="48">
                  <c:v>107.20399999999999</c:v>
                </c:pt>
                <c:pt idx="49">
                  <c:v>116.611</c:v>
                </c:pt>
                <c:pt idx="50">
                  <c:v>130.352</c:v>
                </c:pt>
                <c:pt idx="51">
                  <c:v>147.815</c:v>
                </c:pt>
                <c:pt idx="52">
                  <c:v>164.51900000000001</c:v>
                </c:pt>
                <c:pt idx="53">
                  <c:v>179.13</c:v>
                </c:pt>
                <c:pt idx="54">
                  <c:v>194.20400000000001</c:v>
                </c:pt>
                <c:pt idx="55">
                  <c:v>203.70400000000001</c:v>
                </c:pt>
                <c:pt idx="56">
                  <c:v>210.44399999999999</c:v>
                </c:pt>
                <c:pt idx="57">
                  <c:v>212.48099999999999</c:v>
                </c:pt>
                <c:pt idx="58">
                  <c:v>206.70400000000001</c:v>
                </c:pt>
                <c:pt idx="59">
                  <c:v>184.87</c:v>
                </c:pt>
                <c:pt idx="60">
                  <c:v>152.815</c:v>
                </c:pt>
                <c:pt idx="61">
                  <c:v>130.44399999999999</c:v>
                </c:pt>
                <c:pt idx="62">
                  <c:v>122.833</c:v>
                </c:pt>
                <c:pt idx="63">
                  <c:v>115.074</c:v>
                </c:pt>
                <c:pt idx="64">
                  <c:v>105.111</c:v>
                </c:pt>
                <c:pt idx="65">
                  <c:v>102.389</c:v>
                </c:pt>
                <c:pt idx="66">
                  <c:v>102.352</c:v>
                </c:pt>
                <c:pt idx="67">
                  <c:v>104.648</c:v>
                </c:pt>
                <c:pt idx="68">
                  <c:v>106.574</c:v>
                </c:pt>
                <c:pt idx="69">
                  <c:v>113.667</c:v>
                </c:pt>
                <c:pt idx="70">
                  <c:v>122.852</c:v>
                </c:pt>
                <c:pt idx="71">
                  <c:v>137.01900000000001</c:v>
                </c:pt>
                <c:pt idx="72">
                  <c:v>147.05600000000001</c:v>
                </c:pt>
                <c:pt idx="73">
                  <c:v>156.40700000000001</c:v>
                </c:pt>
                <c:pt idx="74">
                  <c:v>162.57400000000001</c:v>
                </c:pt>
                <c:pt idx="75">
                  <c:v>163.685</c:v>
                </c:pt>
                <c:pt idx="76">
                  <c:v>151.09299999999999</c:v>
                </c:pt>
                <c:pt idx="77">
                  <c:v>126.056</c:v>
                </c:pt>
                <c:pt idx="78">
                  <c:v>97.519000000000005</c:v>
                </c:pt>
                <c:pt idx="79">
                  <c:v>85.906999999999996</c:v>
                </c:pt>
                <c:pt idx="80">
                  <c:v>84.332999999999998</c:v>
                </c:pt>
                <c:pt idx="81">
                  <c:v>84.241</c:v>
                </c:pt>
                <c:pt idx="82">
                  <c:v>85.055999999999997</c:v>
                </c:pt>
                <c:pt idx="83">
                  <c:v>83.462999999999994</c:v>
                </c:pt>
                <c:pt idx="84">
                  <c:v>84.888999999999996</c:v>
                </c:pt>
                <c:pt idx="85">
                  <c:v>83.647999999999996</c:v>
                </c:pt>
                <c:pt idx="86">
                  <c:v>83.13</c:v>
                </c:pt>
                <c:pt idx="87">
                  <c:v>85.203999999999994</c:v>
                </c:pt>
                <c:pt idx="88">
                  <c:v>84.778000000000006</c:v>
                </c:pt>
                <c:pt idx="89">
                  <c:v>83.167000000000002</c:v>
                </c:pt>
                <c:pt idx="90">
                  <c:v>84.221999999999994</c:v>
                </c:pt>
                <c:pt idx="91">
                  <c:v>83.037000000000006</c:v>
                </c:pt>
                <c:pt idx="92">
                  <c:v>82.611000000000004</c:v>
                </c:pt>
                <c:pt idx="93">
                  <c:v>84.019000000000005</c:v>
                </c:pt>
                <c:pt idx="94">
                  <c:v>84.721999999999994</c:v>
                </c:pt>
                <c:pt idx="95">
                  <c:v>85.019000000000005</c:v>
                </c:pt>
                <c:pt idx="96">
                  <c:v>85</c:v>
                </c:pt>
                <c:pt idx="97">
                  <c:v>87.519000000000005</c:v>
                </c:pt>
                <c:pt idx="98">
                  <c:v>86.37</c:v>
                </c:pt>
                <c:pt idx="99">
                  <c:v>86.055999999999997</c:v>
                </c:pt>
                <c:pt idx="100">
                  <c:v>89.5</c:v>
                </c:pt>
                <c:pt idx="101">
                  <c:v>90.073999999999998</c:v>
                </c:pt>
                <c:pt idx="102">
                  <c:v>93.111000000000004</c:v>
                </c:pt>
                <c:pt idx="103">
                  <c:v>96.703999999999994</c:v>
                </c:pt>
                <c:pt idx="104">
                  <c:v>101.167</c:v>
                </c:pt>
                <c:pt idx="105">
                  <c:v>105.13</c:v>
                </c:pt>
                <c:pt idx="106">
                  <c:v>108.389</c:v>
                </c:pt>
                <c:pt idx="107">
                  <c:v>109.815</c:v>
                </c:pt>
                <c:pt idx="108">
                  <c:v>111.426</c:v>
                </c:pt>
                <c:pt idx="109">
                  <c:v>109.056</c:v>
                </c:pt>
                <c:pt idx="110">
                  <c:v>105.333</c:v>
                </c:pt>
                <c:pt idx="111">
                  <c:v>102.01900000000001</c:v>
                </c:pt>
                <c:pt idx="112">
                  <c:v>97.962999999999994</c:v>
                </c:pt>
                <c:pt idx="113">
                  <c:v>92.167000000000002</c:v>
                </c:pt>
                <c:pt idx="114">
                  <c:v>86.296000000000006</c:v>
                </c:pt>
                <c:pt idx="115">
                  <c:v>83.685000000000002</c:v>
                </c:pt>
                <c:pt idx="116">
                  <c:v>84.185000000000002</c:v>
                </c:pt>
                <c:pt idx="117">
                  <c:v>81.5</c:v>
                </c:pt>
                <c:pt idx="118">
                  <c:v>81.019000000000005</c:v>
                </c:pt>
                <c:pt idx="119">
                  <c:v>80.63</c:v>
                </c:pt>
                <c:pt idx="120">
                  <c:v>80.721999999999994</c:v>
                </c:pt>
                <c:pt idx="121">
                  <c:v>81.814999999999998</c:v>
                </c:pt>
                <c:pt idx="122">
                  <c:v>81.332999999999998</c:v>
                </c:pt>
                <c:pt idx="123">
                  <c:v>80.759</c:v>
                </c:pt>
                <c:pt idx="124">
                  <c:v>81.906999999999996</c:v>
                </c:pt>
                <c:pt idx="125">
                  <c:v>81.055999999999997</c:v>
                </c:pt>
                <c:pt idx="126">
                  <c:v>81.906999999999996</c:v>
                </c:pt>
                <c:pt idx="127">
                  <c:v>83.352000000000004</c:v>
                </c:pt>
                <c:pt idx="128">
                  <c:v>84.796000000000006</c:v>
                </c:pt>
                <c:pt idx="129">
                  <c:v>85.221999999999994</c:v>
                </c:pt>
                <c:pt idx="130">
                  <c:v>87.852000000000004</c:v>
                </c:pt>
                <c:pt idx="131">
                  <c:v>89.647999999999996</c:v>
                </c:pt>
                <c:pt idx="132">
                  <c:v>91.555999999999997</c:v>
                </c:pt>
                <c:pt idx="133">
                  <c:v>92.832999999999998</c:v>
                </c:pt>
                <c:pt idx="134">
                  <c:v>92.462999999999994</c:v>
                </c:pt>
                <c:pt idx="135">
                  <c:v>90.278000000000006</c:v>
                </c:pt>
                <c:pt idx="136">
                  <c:v>86.778000000000006</c:v>
                </c:pt>
                <c:pt idx="137">
                  <c:v>84.87</c:v>
                </c:pt>
                <c:pt idx="138">
                  <c:v>81.093000000000004</c:v>
                </c:pt>
                <c:pt idx="139">
                  <c:v>81.573999999999998</c:v>
                </c:pt>
                <c:pt idx="140">
                  <c:v>78.278000000000006</c:v>
                </c:pt>
                <c:pt idx="141">
                  <c:v>78.888999999999996</c:v>
                </c:pt>
                <c:pt idx="142">
                  <c:v>78.906999999999996</c:v>
                </c:pt>
                <c:pt idx="143">
                  <c:v>79.721999999999994</c:v>
                </c:pt>
                <c:pt idx="144">
                  <c:v>77.593000000000004</c:v>
                </c:pt>
                <c:pt idx="145">
                  <c:v>78.555999999999997</c:v>
                </c:pt>
                <c:pt idx="146">
                  <c:v>79.203999999999994</c:v>
                </c:pt>
                <c:pt idx="147">
                  <c:v>79.019000000000005</c:v>
                </c:pt>
                <c:pt idx="148">
                  <c:v>79.019000000000005</c:v>
                </c:pt>
                <c:pt idx="149">
                  <c:v>79.093000000000004</c:v>
                </c:pt>
                <c:pt idx="150">
                  <c:v>77.332999999999998</c:v>
                </c:pt>
                <c:pt idx="151">
                  <c:v>77.962999999999994</c:v>
                </c:pt>
                <c:pt idx="152">
                  <c:v>77.980999999999995</c:v>
                </c:pt>
                <c:pt idx="153">
                  <c:v>78.037000000000006</c:v>
                </c:pt>
                <c:pt idx="154">
                  <c:v>77.741</c:v>
                </c:pt>
                <c:pt idx="155">
                  <c:v>78.073999999999998</c:v>
                </c:pt>
                <c:pt idx="156">
                  <c:v>77.296000000000006</c:v>
                </c:pt>
                <c:pt idx="157">
                  <c:v>78.111000000000004</c:v>
                </c:pt>
                <c:pt idx="158">
                  <c:v>78.573999999999998</c:v>
                </c:pt>
                <c:pt idx="159">
                  <c:v>77.962999999999994</c:v>
                </c:pt>
                <c:pt idx="160">
                  <c:v>78.647999999999996</c:v>
                </c:pt>
                <c:pt idx="161">
                  <c:v>78.13</c:v>
                </c:pt>
                <c:pt idx="162">
                  <c:v>78.259</c:v>
                </c:pt>
                <c:pt idx="163">
                  <c:v>77.406999999999996</c:v>
                </c:pt>
                <c:pt idx="164">
                  <c:v>76.573999999999998</c:v>
                </c:pt>
                <c:pt idx="165">
                  <c:v>77.685000000000002</c:v>
                </c:pt>
                <c:pt idx="166">
                  <c:v>76.555999999999997</c:v>
                </c:pt>
                <c:pt idx="167">
                  <c:v>78.332999999999998</c:v>
                </c:pt>
                <c:pt idx="168">
                  <c:v>77.111000000000004</c:v>
                </c:pt>
                <c:pt idx="169">
                  <c:v>77.852000000000004</c:v>
                </c:pt>
                <c:pt idx="170">
                  <c:v>77.093000000000004</c:v>
                </c:pt>
                <c:pt idx="171">
                  <c:v>76.647999999999996</c:v>
                </c:pt>
                <c:pt idx="172">
                  <c:v>76.259</c:v>
                </c:pt>
                <c:pt idx="173">
                  <c:v>76.093000000000004</c:v>
                </c:pt>
                <c:pt idx="174">
                  <c:v>77.703999999999994</c:v>
                </c:pt>
                <c:pt idx="175">
                  <c:v>77.926000000000002</c:v>
                </c:pt>
                <c:pt idx="176">
                  <c:v>77.444000000000003</c:v>
                </c:pt>
                <c:pt idx="177">
                  <c:v>77</c:v>
                </c:pt>
                <c:pt idx="178">
                  <c:v>77.278000000000006</c:v>
                </c:pt>
                <c:pt idx="179">
                  <c:v>78.611000000000004</c:v>
                </c:pt>
                <c:pt idx="180">
                  <c:v>76.537000000000006</c:v>
                </c:pt>
                <c:pt idx="181">
                  <c:v>76.406999999999996</c:v>
                </c:pt>
                <c:pt idx="182">
                  <c:v>77.259</c:v>
                </c:pt>
                <c:pt idx="183">
                  <c:v>77.926000000000002</c:v>
                </c:pt>
                <c:pt idx="184">
                  <c:v>77.185000000000002</c:v>
                </c:pt>
                <c:pt idx="185">
                  <c:v>77.573999999999998</c:v>
                </c:pt>
                <c:pt idx="186">
                  <c:v>78.314999999999998</c:v>
                </c:pt>
                <c:pt idx="187">
                  <c:v>76.221999999999994</c:v>
                </c:pt>
                <c:pt idx="188">
                  <c:v>76.352000000000004</c:v>
                </c:pt>
                <c:pt idx="189">
                  <c:v>76.741</c:v>
                </c:pt>
                <c:pt idx="190">
                  <c:v>77.406999999999996</c:v>
                </c:pt>
                <c:pt idx="191">
                  <c:v>78.444000000000003</c:v>
                </c:pt>
                <c:pt idx="192">
                  <c:v>76.647999999999996</c:v>
                </c:pt>
                <c:pt idx="193">
                  <c:v>78.759</c:v>
                </c:pt>
                <c:pt idx="194">
                  <c:v>78.147999999999996</c:v>
                </c:pt>
                <c:pt idx="195">
                  <c:v>77.073999999999998</c:v>
                </c:pt>
                <c:pt idx="196">
                  <c:v>77.296000000000006</c:v>
                </c:pt>
                <c:pt idx="197">
                  <c:v>78.259</c:v>
                </c:pt>
                <c:pt idx="198">
                  <c:v>76.203999999999994</c:v>
                </c:pt>
                <c:pt idx="199">
                  <c:v>77.37</c:v>
                </c:pt>
                <c:pt idx="200">
                  <c:v>77.480999999999995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87.457010906208964</c:v>
                </c:pt>
                <c:pt idx="1">
                  <c:v>87.428302077666558</c:v>
                </c:pt>
                <c:pt idx="2">
                  <c:v>87.399603495183456</c:v>
                </c:pt>
                <c:pt idx="3">
                  <c:v>87.37091596801848</c:v>
                </c:pt>
                <c:pt idx="4">
                  <c:v>87.342240366113671</c:v>
                </c:pt>
                <c:pt idx="5">
                  <c:v>87.313577624253668</c:v>
                </c:pt>
                <c:pt idx="6">
                  <c:v>87.284928746459414</c:v>
                </c:pt>
                <c:pt idx="7">
                  <c:v>87.256294810622833</c:v>
                </c:pt>
                <c:pt idx="8">
                  <c:v>87.227676973386892</c:v>
                </c:pt>
                <c:pt idx="9">
                  <c:v>87.199076475275191</c:v>
                </c:pt>
                <c:pt idx="10">
                  <c:v>87.170494646072186</c:v>
                </c:pt>
                <c:pt idx="11">
                  <c:v>87.141932910454543</c:v>
                </c:pt>
                <c:pt idx="12">
                  <c:v>87.113392793870204</c:v>
                </c:pt>
                <c:pt idx="13">
                  <c:v>87.084875928659955</c:v>
                </c:pt>
                <c:pt idx="14">
                  <c:v>87.056384060411176</c:v>
                </c:pt>
                <c:pt idx="15">
                  <c:v>87.027919054531139</c:v>
                </c:pt>
                <c:pt idx="16">
                  <c:v>86.999482903019882</c:v>
                </c:pt>
                <c:pt idx="17">
                  <c:v>86.971077731418632</c:v>
                </c:pt>
                <c:pt idx="18">
                  <c:v>86.942705805901625</c:v>
                </c:pt>
                <c:pt idx="19">
                  <c:v>86.914369540471682</c:v>
                </c:pt>
                <c:pt idx="20">
                  <c:v>86.88607150420988</c:v>
                </c:pt>
                <c:pt idx="21">
                  <c:v>86.857814428519546</c:v>
                </c:pt>
                <c:pt idx="22">
                  <c:v>86.829601214291188</c:v>
                </c:pt>
                <c:pt idx="23">
                  <c:v>86.801434938901878</c:v>
                </c:pt>
                <c:pt idx="24">
                  <c:v>86.773318862947136</c:v>
                </c:pt>
                <c:pt idx="25">
                  <c:v>86.745256436596932</c:v>
                </c:pt>
                <c:pt idx="26">
                  <c:v>86.717251305514282</c:v>
                </c:pt>
                <c:pt idx="27">
                  <c:v>86.689307316607639</c:v>
                </c:pt>
                <c:pt idx="28">
                  <c:v>86.661428525603753</c:v>
                </c:pt>
                <c:pt idx="29">
                  <c:v>86.633619216298641</c:v>
                </c:pt>
                <c:pt idx="30">
                  <c:v>86.605883974693285</c:v>
                </c:pt>
                <c:pt idx="31">
                  <c:v>86.578227992247562</c:v>
                </c:pt>
                <c:pt idx="32">
                  <c:v>86.550658249902526</c:v>
                </c:pt>
                <c:pt idx="33">
                  <c:v>86.523187844503298</c:v>
                </c:pt>
                <c:pt idx="34">
                  <c:v>86.495850729755304</c:v>
                </c:pt>
                <c:pt idx="35">
                  <c:v>86.468748478815769</c:v>
                </c:pt>
                <c:pt idx="36">
                  <c:v>86.44218818008882</c:v>
                </c:pt>
                <c:pt idx="37">
                  <c:v>86.41705964229854</c:v>
                </c:pt>
                <c:pt idx="38">
                  <c:v>86.395789926136956</c:v>
                </c:pt>
                <c:pt idx="39">
                  <c:v>86.38456977795768</c:v>
                </c:pt>
                <c:pt idx="40">
                  <c:v>86.398116521180938</c:v>
                </c:pt>
                <c:pt idx="41">
                  <c:v>86.468952362446828</c:v>
                </c:pt>
                <c:pt idx="42">
                  <c:v>86.663684726550898</c:v>
                </c:pt>
                <c:pt idx="43">
                  <c:v>87.108272119938363</c:v>
                </c:pt>
                <c:pt idx="44">
                  <c:v>88.021513288452425</c:v>
                </c:pt>
                <c:pt idx="45">
                  <c:v>89.749879615655004</c:v>
                </c:pt>
                <c:pt idx="46">
                  <c:v>92.787523638742442</c:v>
                </c:pt>
                <c:pt idx="47">
                  <c:v>97.755955459273764</c:v>
                </c:pt>
                <c:pt idx="48">
                  <c:v>105.31521030682998</c:v>
                </c:pt>
                <c:pt idx="49">
                  <c:v>115.99072542453619</c:v>
                </c:pt>
                <c:pt idx="50">
                  <c:v>129.93220538751564</c:v>
                </c:pt>
                <c:pt idx="51">
                  <c:v>146.66630754488304</c:v>
                </c:pt>
                <c:pt idx="52">
                  <c:v>164.94383539078871</c:v>
                </c:pt>
                <c:pt idx="53">
                  <c:v>182.78634612760976</c:v>
                </c:pt>
                <c:pt idx="54">
                  <c:v>197.78733208077497</c:v>
                </c:pt>
                <c:pt idx="55">
                  <c:v>207.62675852728947</c:v>
                </c:pt>
                <c:pt idx="56">
                  <c:v>210.65420235535348</c:v>
                </c:pt>
                <c:pt idx="57">
                  <c:v>206.34026711979513</c:v>
                </c:pt>
                <c:pt idx="58">
                  <c:v>195.4267145746409</c:v>
                </c:pt>
                <c:pt idx="59">
                  <c:v>179.71692233078187</c:v>
                </c:pt>
                <c:pt idx="60">
                  <c:v>161.58832897860484</c:v>
                </c:pt>
                <c:pt idx="61">
                  <c:v>143.40925766780825</c:v>
                </c:pt>
                <c:pt idx="62">
                  <c:v>127.05955328275508</c:v>
                </c:pt>
                <c:pt idx="63">
                  <c:v>113.69145567207831</c:v>
                </c:pt>
                <c:pt idx="64">
                  <c:v>103.76702984019921</c:v>
                </c:pt>
                <c:pt idx="65">
                  <c:v>97.318890064678868</c:v>
                </c:pt>
                <c:pt idx="66">
                  <c:v>94.319402783242637</c:v>
                </c:pt>
                <c:pt idx="67">
                  <c:v>94.99438363238589</c:v>
                </c:pt>
                <c:pt idx="68">
                  <c:v>99.875881555108194</c:v>
                </c:pt>
                <c:pt idx="69">
                  <c:v>109.41888432757251</c:v>
                </c:pt>
                <c:pt idx="70">
                  <c:v>123.21839347664987</c:v>
                </c:pt>
                <c:pt idx="71">
                  <c:v>139.24860148912373</c:v>
                </c:pt>
                <c:pt idx="72">
                  <c:v>153.81849787269385</c:v>
                </c:pt>
                <c:pt idx="73">
                  <c:v>162.68267653106983</c:v>
                </c:pt>
                <c:pt idx="74">
                  <c:v>162.91966812393969</c:v>
                </c:pt>
                <c:pt idx="75">
                  <c:v>154.4221599948504</c:v>
                </c:pt>
                <c:pt idx="76">
                  <c:v>139.93976830843886</c:v>
                </c:pt>
                <c:pt idx="77">
                  <c:v>123.63460401493761</c:v>
                </c:pt>
                <c:pt idx="78">
                  <c:v>109.16406535251602</c:v>
                </c:pt>
                <c:pt idx="79">
                  <c:v>98.469832933615976</c:v>
                </c:pt>
                <c:pt idx="80">
                  <c:v>91.722638309374744</c:v>
                </c:pt>
                <c:pt idx="81">
                  <c:v>88.034587620150589</c:v>
                </c:pt>
                <c:pt idx="82">
                  <c:v>86.26527313405542</c:v>
                </c:pt>
                <c:pt idx="83">
                  <c:v>85.504420728131606</c:v>
                </c:pt>
                <c:pt idx="84">
                  <c:v>85.195164137902466</c:v>
                </c:pt>
                <c:pt idx="85">
                  <c:v>85.059188737153278</c:v>
                </c:pt>
                <c:pt idx="86">
                  <c:v>84.979510848308834</c:v>
                </c:pt>
                <c:pt idx="87">
                  <c:v>84.914097905079117</c:v>
                </c:pt>
                <c:pt idx="88">
                  <c:v>84.849902705580647</c:v>
                </c:pt>
                <c:pt idx="89">
                  <c:v>84.783418899279525</c:v>
                </c:pt>
                <c:pt idx="90">
                  <c:v>84.713920014598742</c:v>
                </c:pt>
                <c:pt idx="91">
                  <c:v>84.641617863727234</c:v>
                </c:pt>
                <c:pt idx="92">
                  <c:v>84.567639156455527</c:v>
                </c:pt>
                <c:pt idx="93">
                  <c:v>84.49512400815189</c:v>
                </c:pt>
                <c:pt idx="94">
                  <c:v>84.4318909423273</c:v>
                </c:pt>
                <c:pt idx="95">
                  <c:v>84.395705671166724</c:v>
                </c:pt>
                <c:pt idx="96">
                  <c:v>84.423245539400995</c:v>
                </c:pt>
                <c:pt idx="97">
                  <c:v>84.582785208583516</c:v>
                </c:pt>
                <c:pt idx="98">
                  <c:v>84.987681123236314</c:v>
                </c:pt>
                <c:pt idx="99">
                  <c:v>85.802877124469589</c:v>
                </c:pt>
                <c:pt idx="100">
                  <c:v>87.23186231441025</c:v>
                </c:pt>
                <c:pt idx="101">
                  <c:v>89.471303085113618</c:v>
                </c:pt>
                <c:pt idx="102">
                  <c:v>92.630190887163607</c:v>
                </c:pt>
                <c:pt idx="103">
                  <c:v>96.631014560560189</c:v>
                </c:pt>
                <c:pt idx="104">
                  <c:v>101.13432615695348</c:v>
                </c:pt>
                <c:pt idx="105">
                  <c:v>105.5384928872873</c:v>
                </c:pt>
                <c:pt idx="106">
                  <c:v>109.08759802185007</c:v>
                </c:pt>
                <c:pt idx="107">
                  <c:v>111.07217242595414</c:v>
                </c:pt>
                <c:pt idx="108">
                  <c:v>111.05266441250185</c:v>
                </c:pt>
                <c:pt idx="109">
                  <c:v>109.00970849482087</c:v>
                </c:pt>
                <c:pt idx="110">
                  <c:v>105.35096964928536</c:v>
                </c:pt>
                <c:pt idx="111">
                  <c:v>100.77128128969034</c:v>
                </c:pt>
                <c:pt idx="112">
                  <c:v>96.031712851263492</c:v>
                </c:pt>
                <c:pt idx="113">
                  <c:v>91.75342658687525</c:v>
                </c:pt>
                <c:pt idx="114">
                  <c:v>88.300293759149653</c:v>
                </c:pt>
                <c:pt idx="115">
                  <c:v>85.77056690621815</c:v>
                </c:pt>
                <c:pt idx="116">
                  <c:v>84.067855992765971</c:v>
                </c:pt>
                <c:pt idx="117">
                  <c:v>82.999992672886933</c:v>
                </c:pt>
                <c:pt idx="118">
                  <c:v>82.362826375027225</c:v>
                </c:pt>
                <c:pt idx="119">
                  <c:v>81.989543440388161</c:v>
                </c:pt>
                <c:pt idx="120">
                  <c:v>81.767646581426774</c:v>
                </c:pt>
                <c:pt idx="121">
                  <c:v>81.636430629405623</c:v>
                </c:pt>
                <c:pt idx="122">
                  <c:v>81.578019911587702</c:v>
                </c:pt>
                <c:pt idx="123">
                  <c:v>81.609607807143107</c:v>
                </c:pt>
                <c:pt idx="124">
                  <c:v>81.777997211099574</c:v>
                </c:pt>
                <c:pt idx="125">
                  <c:v>82.152481664907356</c:v>
                </c:pt>
                <c:pt idx="126">
                  <c:v>82.809955192042651</c:v>
                </c:pt>
                <c:pt idx="127">
                  <c:v>83.808095916994546</c:v>
                </c:pt>
                <c:pt idx="128">
                  <c:v>85.149039869108847</c:v>
                </c:pt>
                <c:pt idx="129">
                  <c:v>86.74526439449545</c:v>
                </c:pt>
                <c:pt idx="130">
                  <c:v>88.406226094588376</c:v>
                </c:pt>
                <c:pt idx="131">
                  <c:v>89.862132651783583</c:v>
                </c:pt>
                <c:pt idx="132">
                  <c:v>90.827206808308119</c:v>
                </c:pt>
                <c:pt idx="133">
                  <c:v>91.084060639438519</c:v>
                </c:pt>
                <c:pt idx="134">
                  <c:v>90.555426331526746</c:v>
                </c:pt>
                <c:pt idx="135">
                  <c:v>89.330875997833687</c:v>
                </c:pt>
                <c:pt idx="136">
                  <c:v>87.635893924730553</c:v>
                </c:pt>
                <c:pt idx="137">
                  <c:v>85.757902233607695</c:v>
                </c:pt>
                <c:pt idx="138">
                  <c:v>83.962418925290862</c:v>
                </c:pt>
                <c:pt idx="139">
                  <c:v>82.432414251676335</c:v>
                </c:pt>
                <c:pt idx="140">
                  <c:v>81.247671343993105</c:v>
                </c:pt>
                <c:pt idx="141">
                  <c:v>80.400335894440431</c:v>
                </c:pt>
                <c:pt idx="142">
                  <c:v>79.829596478344413</c:v>
                </c:pt>
                <c:pt idx="143">
                  <c:v>79.457009602818601</c:v>
                </c:pt>
                <c:pt idx="144">
                  <c:v>79.21099502096169</c:v>
                </c:pt>
                <c:pt idx="145">
                  <c:v>79.037909140450353</c:v>
                </c:pt>
                <c:pt idx="146">
                  <c:v>78.903017207076459</c:v>
                </c:pt>
                <c:pt idx="147">
                  <c:v>78.786415525795405</c:v>
                </c:pt>
                <c:pt idx="148">
                  <c:v>78.67787374865047</c:v>
                </c:pt>
                <c:pt idx="149">
                  <c:v>78.57263427196358</c:v>
                </c:pt>
                <c:pt idx="150">
                  <c:v>78.468682437620771</c:v>
                </c:pt>
                <c:pt idx="151">
                  <c:v>78.365236592258498</c:v>
                </c:pt>
                <c:pt idx="152">
                  <c:v>78.262016204719231</c:v>
                </c:pt>
                <c:pt idx="153">
                  <c:v>78.158925985503458</c:v>
                </c:pt>
                <c:pt idx="154">
                  <c:v>78.055933279246503</c:v>
                </c:pt>
                <c:pt idx="155">
                  <c:v>77.953024977105684</c:v>
                </c:pt>
                <c:pt idx="156">
                  <c:v>77.850193737263766</c:v>
                </c:pt>
                <c:pt idx="157">
                  <c:v>77.747433955243551</c:v>
                </c:pt>
                <c:pt idx="158">
                  <c:v>77.644740677388711</c:v>
                </c:pt>
                <c:pt idx="159">
                  <c:v>77.542109323753323</c:v>
                </c:pt>
                <c:pt idx="160">
                  <c:v>77.439535614473755</c:v>
                </c:pt>
                <c:pt idx="161">
                  <c:v>77.337015543136786</c:v>
                </c:pt>
                <c:pt idx="162">
                  <c:v>77.234545360304651</c:v>
                </c:pt>
                <c:pt idx="163">
                  <c:v>77.132121559300913</c:v>
                </c:pt>
                <c:pt idx="164">
                  <c:v>77.029740862737469</c:v>
                </c:pt>
                <c:pt idx="165">
                  <c:v>76.927400209538973</c:v>
                </c:pt>
                <c:pt idx="166">
                  <c:v>76.825096742448906</c:v>
                </c:pt>
                <c:pt idx="167">
                  <c:v>76.722827796031211</c:v>
                </c:pt>
                <c:pt idx="168">
                  <c:v>76.62059088518113</c:v>
                </c:pt>
                <c:pt idx="169">
                  <c:v>76.518383694150927</c:v>
                </c:pt>
                <c:pt idx="170">
                  <c:v>76.416204066092703</c:v>
                </c:pt>
                <c:pt idx="171">
                  <c:v>76.314049993114494</c:v>
                </c:pt>
                <c:pt idx="172">
                  <c:v>76.211919606842713</c:v>
                </c:pt>
                <c:pt idx="173">
                  <c:v>76.109811169480651</c:v>
                </c:pt>
                <c:pt idx="174">
                  <c:v>76.007723065350504</c:v>
                </c:pt>
                <c:pt idx="175">
                  <c:v>75.905653792904701</c:v>
                </c:pt>
                <c:pt idx="176">
                  <c:v>75.803601957190295</c:v>
                </c:pt>
                <c:pt idx="177">
                  <c:v>75.701566262749992</c:v>
                </c:pt>
                <c:pt idx="178">
                  <c:v>75.599545506941794</c:v>
                </c:pt>
                <c:pt idx="179">
                  <c:v>75.49753857365971</c:v>
                </c:pt>
                <c:pt idx="180">
                  <c:v>75.395544427437173</c:v>
                </c:pt>
                <c:pt idx="181">
                  <c:v>75.293562107914823</c:v>
                </c:pt>
                <c:pt idx="182">
                  <c:v>75.191590724655015</c:v>
                </c:pt>
                <c:pt idx="183">
                  <c:v>75.089629452284925</c:v>
                </c:pt>
                <c:pt idx="184">
                  <c:v>74.987677525951156</c:v>
                </c:pt>
                <c:pt idx="185">
                  <c:v>74.885734237068974</c:v>
                </c:pt>
                <c:pt idx="186">
                  <c:v>74.783798929349274</c:v>
                </c:pt>
                <c:pt idx="187">
                  <c:v>74.681870995088332</c:v>
                </c:pt>
                <c:pt idx="188">
                  <c:v>74.579949871704315</c:v>
                </c:pt>
                <c:pt idx="189">
                  <c:v>74.478035038506292</c:v>
                </c:pt>
                <c:pt idx="190">
                  <c:v>74.376126013681954</c:v>
                </c:pt>
                <c:pt idx="191">
                  <c:v>74.274222351490351</c:v>
                </c:pt>
                <c:pt idx="192">
                  <c:v>74.172323639647132</c:v>
                </c:pt>
                <c:pt idx="193">
                  <c:v>74.070429496890242</c:v>
                </c:pt>
                <c:pt idx="194">
                  <c:v>73.968539570714668</c:v>
                </c:pt>
                <c:pt idx="195">
                  <c:v>73.866653535265243</c:v>
                </c:pt>
                <c:pt idx="196">
                  <c:v>73.764771089377405</c:v>
                </c:pt>
                <c:pt idx="197">
                  <c:v>73.662891954756233</c:v>
                </c:pt>
                <c:pt idx="198">
                  <c:v>73.561015874284479</c:v>
                </c:pt>
                <c:pt idx="199">
                  <c:v>73.459142610451266</c:v>
                </c:pt>
                <c:pt idx="200">
                  <c:v>73.357271943893096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87.457010906208964</c:v>
                </c:pt>
                <c:pt idx="1">
                  <c:v>87.428302077666558</c:v>
                </c:pt>
                <c:pt idx="2">
                  <c:v>87.399603495183456</c:v>
                </c:pt>
                <c:pt idx="3">
                  <c:v>87.37091596801848</c:v>
                </c:pt>
                <c:pt idx="4">
                  <c:v>87.342240366113671</c:v>
                </c:pt>
                <c:pt idx="5">
                  <c:v>87.313577624253668</c:v>
                </c:pt>
                <c:pt idx="6">
                  <c:v>87.284928746459414</c:v>
                </c:pt>
                <c:pt idx="7">
                  <c:v>87.256294810622833</c:v>
                </c:pt>
                <c:pt idx="8">
                  <c:v>87.227676973386892</c:v>
                </c:pt>
                <c:pt idx="9">
                  <c:v>87.199076475275191</c:v>
                </c:pt>
                <c:pt idx="10">
                  <c:v>87.170494646072186</c:v>
                </c:pt>
                <c:pt idx="11">
                  <c:v>87.141932910454543</c:v>
                </c:pt>
                <c:pt idx="12">
                  <c:v>87.113392793870204</c:v>
                </c:pt>
                <c:pt idx="13">
                  <c:v>87.084875928659955</c:v>
                </c:pt>
                <c:pt idx="14">
                  <c:v>87.056384060411176</c:v>
                </c:pt>
                <c:pt idx="15">
                  <c:v>87.027919054531139</c:v>
                </c:pt>
                <c:pt idx="16">
                  <c:v>86.999482903019882</c:v>
                </c:pt>
                <c:pt idx="17">
                  <c:v>86.971077731418632</c:v>
                </c:pt>
                <c:pt idx="18">
                  <c:v>86.942705805901625</c:v>
                </c:pt>
                <c:pt idx="19">
                  <c:v>86.914369540471682</c:v>
                </c:pt>
                <c:pt idx="20">
                  <c:v>86.88607150420988</c:v>
                </c:pt>
                <c:pt idx="21">
                  <c:v>86.857814428519532</c:v>
                </c:pt>
                <c:pt idx="22">
                  <c:v>86.829601214291046</c:v>
                </c:pt>
                <c:pt idx="23">
                  <c:v>86.801434938900798</c:v>
                </c:pt>
                <c:pt idx="24">
                  <c:v>86.773318862939604</c:v>
                </c:pt>
                <c:pt idx="25">
                  <c:v>86.745256436547734</c:v>
                </c:pt>
                <c:pt idx="26">
                  <c:v>86.717251305211263</c:v>
                </c:pt>
                <c:pt idx="27">
                  <c:v>86.6893073148497</c:v>
                </c:pt>
                <c:pt idx="28">
                  <c:v>86.661428515996718</c:v>
                </c:pt>
                <c:pt idx="29">
                  <c:v>86.633619166843062</c:v>
                </c:pt>
                <c:pt idx="30">
                  <c:v>86.605883734874539</c:v>
                </c:pt>
                <c:pt idx="31">
                  <c:v>86.578226896796863</c:v>
                </c:pt>
                <c:pt idx="32">
                  <c:v>86.550653536392289</c:v>
                </c:pt>
                <c:pt idx="33">
                  <c:v>86.523168739901507</c:v>
                </c:pt>
                <c:pt idx="34">
                  <c:v>86.495777788464991</c:v>
                </c:pt>
                <c:pt idx="35">
                  <c:v>86.468486147093529</c:v>
                </c:pt>
                <c:pt idx="36">
                  <c:v>86.44129944956515</c:v>
                </c:pt>
                <c:pt idx="37">
                  <c:v>86.414223478564907</c:v>
                </c:pt>
                <c:pt idx="38">
                  <c:v>86.387264140296551</c:v>
                </c:pt>
                <c:pt idx="39">
                  <c:v>86.360427432697151</c:v>
                </c:pt>
                <c:pt idx="40">
                  <c:v>86.333719406281176</c:v>
                </c:pt>
                <c:pt idx="41">
                  <c:v>86.307146116525658</c:v>
                </c:pt>
                <c:pt idx="42">
                  <c:v>86.28071356658586</c:v>
                </c:pt>
                <c:pt idx="43">
                  <c:v>86.254427639000525</c:v>
                </c:pt>
                <c:pt idx="44">
                  <c:v>86.228294014909011</c:v>
                </c:pt>
                <c:pt idx="45">
                  <c:v>86.202318079161074</c:v>
                </c:pt>
                <c:pt idx="46">
                  <c:v>86.176504809556803</c:v>
                </c:pt>
                <c:pt idx="47">
                  <c:v>86.150858648311171</c:v>
                </c:pt>
                <c:pt idx="48">
                  <c:v>86.125383353702091</c:v>
                </c:pt>
                <c:pt idx="49">
                  <c:v>86.100081829736638</c:v>
                </c:pt>
                <c:pt idx="50">
                  <c:v>86.074955931566379</c:v>
                </c:pt>
                <c:pt idx="51">
                  <c:v>86.050006244309571</c:v>
                </c:pt>
                <c:pt idx="52">
                  <c:v>86.025231832907139</c:v>
                </c:pt>
                <c:pt idx="53">
                  <c:v>86.000629960666316</c:v>
                </c:pt>
                <c:pt idx="54">
                  <c:v>85.976195774249646</c:v>
                </c:pt>
                <c:pt idx="55">
                  <c:v>85.951921953067199</c:v>
                </c:pt>
                <c:pt idx="56">
                  <c:v>85.927798321353805</c:v>
                </c:pt>
                <c:pt idx="57">
                  <c:v>85.903811421687863</c:v>
                </c:pt>
                <c:pt idx="58">
                  <c:v>85.879944049365704</c:v>
                </c:pt>
                <c:pt idx="59">
                  <c:v>85.856174747920804</c:v>
                </c:pt>
                <c:pt idx="60">
                  <c:v>85.832477267205633</c:v>
                </c:pt>
                <c:pt idx="61">
                  <c:v>85.808819986871626</c:v>
                </c:pt>
                <c:pt idx="62">
                  <c:v>85.785165309824535</c:v>
                </c:pt>
                <c:pt idx="63">
                  <c:v>85.761469032322879</c:v>
                </c:pt>
                <c:pt idx="64">
                  <c:v>85.737679699847988</c:v>
                </c:pt>
                <c:pt idx="65">
                  <c:v>85.713737960703398</c:v>
                </c:pt>
                <c:pt idx="66">
                  <c:v>85.689575932480224</c:v>
                </c:pt>
                <c:pt idx="67">
                  <c:v>85.665116600003103</c:v>
                </c:pt>
                <c:pt idx="68">
                  <c:v>85.64027326705839</c:v>
                </c:pt>
                <c:pt idx="69">
                  <c:v>85.614949087966892</c:v>
                </c:pt>
                <c:pt idx="70">
                  <c:v>85.589036708709031</c:v>
                </c:pt>
                <c:pt idx="71">
                  <c:v>85.562418050589741</c:v>
                </c:pt>
                <c:pt idx="72">
                  <c:v>85.534964272033776</c:v>
                </c:pt>
                <c:pt idx="73">
                  <c:v>85.506535945665377</c:v>
                </c:pt>
                <c:pt idx="74">
                  <c:v>85.476983487934461</c:v>
                </c:pt>
                <c:pt idx="75">
                  <c:v>85.446147876778099</c:v>
                </c:pt>
                <c:pt idx="76">
                  <c:v>85.413861688727465</c:v>
                </c:pt>
                <c:pt idx="77">
                  <c:v>85.379950480127121</c:v>
                </c:pt>
                <c:pt idx="78">
                  <c:v>85.34423452747636</c:v>
                </c:pt>
                <c:pt idx="79">
                  <c:v>85.306530929259026</c:v>
                </c:pt>
                <c:pt idx="80">
                  <c:v>85.266656056162176</c:v>
                </c:pt>
                <c:pt idx="81">
                  <c:v>85.224428318752103</c:v>
                </c:pt>
                <c:pt idx="82">
                  <c:v>85.179671202258561</c:v>
                </c:pt>
                <c:pt idx="83">
                  <c:v>85.132216498218312</c:v>
                </c:pt>
                <c:pt idx="84">
                  <c:v>85.081907643745325</c:v>
                </c:pt>
                <c:pt idx="85">
                  <c:v>85.028603062713287</c:v>
                </c:pt>
                <c:pt idx="86">
                  <c:v>84.972179390818525</c:v>
                </c:pt>
                <c:pt idx="87">
                  <c:v>84.912534459880916</c:v>
                </c:pt>
                <c:pt idx="88">
                  <c:v>84.849589917084543</c:v>
                </c:pt>
                <c:pt idx="89">
                  <c:v>84.783293362909177</c:v>
                </c:pt>
                <c:pt idx="90">
                  <c:v>84.713619907372234</c:v>
                </c:pt>
                <c:pt idx="91">
                  <c:v>84.640573067268832</c:v>
                </c:pt>
                <c:pt idx="92">
                  <c:v>84.564184956022558</c:v>
                </c:pt>
                <c:pt idx="93">
                  <c:v>84.484515750569415</c:v>
                </c:pt>
                <c:pt idx="94">
                  <c:v>84.401652453982734</c:v>
                </c:pt>
                <c:pt idx="95">
                  <c:v>84.315707005712312</c:v>
                </c:pt>
                <c:pt idx="96">
                  <c:v>84.226813820866013</c:v>
                </c:pt>
                <c:pt idx="97">
                  <c:v>84.135126863786809</c:v>
                </c:pt>
                <c:pt idx="98">
                  <c:v>84.040816377745671</c:v>
                </c:pt>
                <c:pt idx="99">
                  <c:v>83.944065401080849</c:v>
                </c:pt>
                <c:pt idx="100">
                  <c:v>83.84506620053061</c:v>
                </c:pt>
                <c:pt idx="101">
                  <c:v>83.744016745494804</c:v>
                </c:pt>
                <c:pt idx="102">
                  <c:v>83.641117333748142</c:v>
                </c:pt>
                <c:pt idx="103">
                  <c:v>83.536567461322278</c:v>
                </c:pt>
                <c:pt idx="104">
                  <c:v>83.430563008639979</c:v>
                </c:pt>
                <c:pt idx="105">
                  <c:v>83.323293793270082</c:v>
                </c:pt>
                <c:pt idx="106">
                  <c:v>83.214941518429157</c:v>
                </c:pt>
                <c:pt idx="107">
                  <c:v>83.105678126841667</c:v>
                </c:pt>
                <c:pt idx="108">
                  <c:v>82.995664552690343</c:v>
                </c:pt>
                <c:pt idx="109">
                  <c:v>82.885049850677262</c:v>
                </c:pt>
                <c:pt idx="110">
                  <c:v>82.773970670883273</c:v>
                </c:pt>
                <c:pt idx="111">
                  <c:v>82.662551041083049</c:v>
                </c:pt>
                <c:pt idx="112">
                  <c:v>82.550902414166828</c:v>
                </c:pt>
                <c:pt idx="113">
                  <c:v>82.439123936921789</c:v>
                </c:pt>
                <c:pt idx="114">
                  <c:v>82.32730289714398</c:v>
                </c:pt>
                <c:pt idx="115">
                  <c:v>82.215515308385605</c:v>
                </c:pt>
                <c:pt idx="116">
                  <c:v>82.10382659510789</c:v>
                </c:pt>
                <c:pt idx="117">
                  <c:v>81.992292345180829</c:v>
                </c:pt>
                <c:pt idx="118">
                  <c:v>81.880959101185198</c:v>
                </c:pt>
                <c:pt idx="119">
                  <c:v>81.769865166542772</c:v>
                </c:pt>
                <c:pt idx="120">
                  <c:v>81.659041406910887</c:v>
                </c:pt>
                <c:pt idx="121">
                  <c:v>81.548512031376703</c:v>
                </c:pt>
                <c:pt idx="122">
                  <c:v>81.438295341679563</c:v>
                </c:pt>
                <c:pt idx="123">
                  <c:v>81.328404440928097</c:v>
                </c:pt>
                <c:pt idx="124">
                  <c:v>81.218847896045602</c:v>
                </c:pt>
                <c:pt idx="125">
                  <c:v>81.109630350488473</c:v>
                </c:pt>
                <c:pt idx="126">
                  <c:v>81.000753085662936</c:v>
                </c:pt>
                <c:pt idx="127">
                  <c:v>80.892214530957943</c:v>
                </c:pt>
                <c:pt idx="128">
                  <c:v>80.784010723462487</c:v>
                </c:pt>
                <c:pt idx="129">
                  <c:v>80.676135719290244</c:v>
                </c:pt>
                <c:pt idx="130">
                  <c:v>80.56858195904023</c:v>
                </c:pt>
                <c:pt idx="131">
                  <c:v>80.461340590323303</c:v>
                </c:pt>
                <c:pt idx="132">
                  <c:v>80.354401750519003</c:v>
                </c:pt>
                <c:pt idx="133">
                  <c:v>80.247754813030923</c:v>
                </c:pt>
                <c:pt idx="134">
                  <c:v>80.14138860031106</c:v>
                </c:pt>
                <c:pt idx="135">
                  <c:v>80.035291566850191</c:v>
                </c:pt>
                <c:pt idx="136">
                  <c:v>79.929451955202964</c:v>
                </c:pt>
                <c:pt idx="137">
                  <c:v>79.823857927950243</c:v>
                </c:pt>
                <c:pt idx="138">
                  <c:v>79.718497678311209</c:v>
                </c:pt>
                <c:pt idx="139">
                  <c:v>79.613359521914234</c:v>
                </c:pt>
                <c:pt idx="140">
                  <c:v>79.50843197202785</c:v>
                </c:pt>
                <c:pt idx="141">
                  <c:v>79.403703800345625</c:v>
                </c:pt>
                <c:pt idx="142">
                  <c:v>79.29916408521872</c:v>
                </c:pt>
                <c:pt idx="143">
                  <c:v>79.194802249037153</c:v>
                </c:pt>
                <c:pt idx="144">
                  <c:v>79.090608086281222</c:v>
                </c:pt>
                <c:pt idx="145">
                  <c:v>78.986571783595423</c:v>
                </c:pt>
                <c:pt idx="146">
                  <c:v>78.882683933082745</c:v>
                </c:pt>
                <c:pt idx="147">
                  <c:v>78.778935539875448</c:v>
                </c:pt>
                <c:pt idx="148">
                  <c:v>78.675318024908847</c:v>
                </c:pt>
                <c:pt idx="149">
                  <c:v>78.571823223709075</c:v>
                </c:pt>
                <c:pt idx="150">
                  <c:v>78.468443381900585</c:v>
                </c:pt>
                <c:pt idx="151">
                  <c:v>78.365171148046059</c:v>
                </c:pt>
                <c:pt idx="152">
                  <c:v>78.261999564347988</c:v>
                </c:pt>
                <c:pt idx="153">
                  <c:v>78.158922055667375</c:v>
                </c:pt>
                <c:pt idx="154">
                  <c:v>78.055932417249963</c:v>
                </c:pt>
                <c:pt idx="155">
                  <c:v>77.953024801492845</c:v>
                </c:pt>
                <c:pt idx="156">
                  <c:v>77.850193704034041</c:v>
                </c:pt>
                <c:pt idx="157">
                  <c:v>77.747433949403501</c:v>
                </c:pt>
                <c:pt idx="158">
                  <c:v>77.644740676435418</c:v>
                </c:pt>
                <c:pt idx="159">
                  <c:v>77.542109323608798</c:v>
                </c:pt>
                <c:pt idx="160">
                  <c:v>77.439535614453405</c:v>
                </c:pt>
                <c:pt idx="161">
                  <c:v>77.337015543134129</c:v>
                </c:pt>
                <c:pt idx="162">
                  <c:v>77.234545360304324</c:v>
                </c:pt>
                <c:pt idx="163">
                  <c:v>77.13212155930087</c:v>
                </c:pt>
                <c:pt idx="164">
                  <c:v>77.029740862737469</c:v>
                </c:pt>
                <c:pt idx="165">
                  <c:v>76.927400209538973</c:v>
                </c:pt>
                <c:pt idx="166">
                  <c:v>76.825096742448906</c:v>
                </c:pt>
                <c:pt idx="167">
                  <c:v>76.722827796031211</c:v>
                </c:pt>
                <c:pt idx="168">
                  <c:v>76.62059088518113</c:v>
                </c:pt>
                <c:pt idx="169">
                  <c:v>76.518383694150927</c:v>
                </c:pt>
                <c:pt idx="170">
                  <c:v>76.416204066092703</c:v>
                </c:pt>
                <c:pt idx="171">
                  <c:v>76.314049993114494</c:v>
                </c:pt>
                <c:pt idx="172">
                  <c:v>76.211919606842713</c:v>
                </c:pt>
                <c:pt idx="173">
                  <c:v>76.109811169480651</c:v>
                </c:pt>
                <c:pt idx="174">
                  <c:v>76.007723065350504</c:v>
                </c:pt>
                <c:pt idx="175">
                  <c:v>75.905653792904701</c:v>
                </c:pt>
                <c:pt idx="176">
                  <c:v>75.803601957190295</c:v>
                </c:pt>
                <c:pt idx="177">
                  <c:v>75.701566262749992</c:v>
                </c:pt>
                <c:pt idx="178">
                  <c:v>75.599545506941794</c:v>
                </c:pt>
                <c:pt idx="179">
                  <c:v>75.49753857365971</c:v>
                </c:pt>
                <c:pt idx="180">
                  <c:v>75.395544427437173</c:v>
                </c:pt>
                <c:pt idx="181">
                  <c:v>75.293562107914823</c:v>
                </c:pt>
                <c:pt idx="182">
                  <c:v>75.191590724655015</c:v>
                </c:pt>
                <c:pt idx="183">
                  <c:v>75.089629452284925</c:v>
                </c:pt>
                <c:pt idx="184">
                  <c:v>74.987677525951156</c:v>
                </c:pt>
                <c:pt idx="185">
                  <c:v>74.885734237068974</c:v>
                </c:pt>
                <c:pt idx="186">
                  <c:v>74.783798929349274</c:v>
                </c:pt>
                <c:pt idx="187">
                  <c:v>74.681870995088332</c:v>
                </c:pt>
                <c:pt idx="188">
                  <c:v>74.579949871704315</c:v>
                </c:pt>
                <c:pt idx="189">
                  <c:v>74.478035038506292</c:v>
                </c:pt>
                <c:pt idx="190">
                  <c:v>74.376126013681954</c:v>
                </c:pt>
                <c:pt idx="191">
                  <c:v>74.274222351490351</c:v>
                </c:pt>
                <c:pt idx="192">
                  <c:v>74.172323639647132</c:v>
                </c:pt>
                <c:pt idx="193">
                  <c:v>74.070429496890242</c:v>
                </c:pt>
                <c:pt idx="194">
                  <c:v>73.968539570714668</c:v>
                </c:pt>
                <c:pt idx="195">
                  <c:v>73.866653535265243</c:v>
                </c:pt>
                <c:pt idx="196">
                  <c:v>73.764771089377405</c:v>
                </c:pt>
                <c:pt idx="197">
                  <c:v>73.662891954756233</c:v>
                </c:pt>
                <c:pt idx="198">
                  <c:v>73.561015874284479</c:v>
                </c:pt>
                <c:pt idx="199">
                  <c:v>73.459142610451266</c:v>
                </c:pt>
                <c:pt idx="200">
                  <c:v>73.357271943893096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4944"/>
        <c:axId val="199323376"/>
      </c:scatterChart>
      <c:valAx>
        <c:axId val="199324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9323376"/>
        <c:crosses val="autoZero"/>
        <c:crossBetween val="midCat"/>
      </c:valAx>
      <c:valAx>
        <c:axId val="199323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932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88.962999999999994</c:v>
                </c:pt>
                <c:pt idx="1">
                  <c:v>89.37</c:v>
                </c:pt>
                <c:pt idx="2">
                  <c:v>87.703999999999994</c:v>
                </c:pt>
                <c:pt idx="3">
                  <c:v>87.647999999999996</c:v>
                </c:pt>
                <c:pt idx="4">
                  <c:v>88.241</c:v>
                </c:pt>
                <c:pt idx="5">
                  <c:v>87.221999999999994</c:v>
                </c:pt>
                <c:pt idx="6">
                  <c:v>86.87</c:v>
                </c:pt>
                <c:pt idx="7">
                  <c:v>87.63</c:v>
                </c:pt>
                <c:pt idx="8">
                  <c:v>87.667000000000002</c:v>
                </c:pt>
                <c:pt idx="9">
                  <c:v>86.962999999999994</c:v>
                </c:pt>
                <c:pt idx="10">
                  <c:v>86.685000000000002</c:v>
                </c:pt>
                <c:pt idx="11">
                  <c:v>87.167000000000002</c:v>
                </c:pt>
                <c:pt idx="12">
                  <c:v>86.555999999999997</c:v>
                </c:pt>
                <c:pt idx="13">
                  <c:v>85.13</c:v>
                </c:pt>
                <c:pt idx="14">
                  <c:v>85.814999999999998</c:v>
                </c:pt>
                <c:pt idx="15">
                  <c:v>85.259</c:v>
                </c:pt>
                <c:pt idx="16">
                  <c:v>86.147999999999996</c:v>
                </c:pt>
                <c:pt idx="17">
                  <c:v>87.203999999999994</c:v>
                </c:pt>
                <c:pt idx="18">
                  <c:v>87.13</c:v>
                </c:pt>
                <c:pt idx="19">
                  <c:v>87.962999999999994</c:v>
                </c:pt>
                <c:pt idx="20">
                  <c:v>87.63</c:v>
                </c:pt>
                <c:pt idx="21">
                  <c:v>86.555999999999997</c:v>
                </c:pt>
                <c:pt idx="22">
                  <c:v>86.778000000000006</c:v>
                </c:pt>
                <c:pt idx="23">
                  <c:v>87.093000000000004</c:v>
                </c:pt>
                <c:pt idx="24">
                  <c:v>86.63</c:v>
                </c:pt>
                <c:pt idx="25">
                  <c:v>85.611000000000004</c:v>
                </c:pt>
                <c:pt idx="26">
                  <c:v>85.906999999999996</c:v>
                </c:pt>
                <c:pt idx="27">
                  <c:v>86.703999999999994</c:v>
                </c:pt>
                <c:pt idx="28">
                  <c:v>88.241</c:v>
                </c:pt>
                <c:pt idx="29">
                  <c:v>86.685000000000002</c:v>
                </c:pt>
                <c:pt idx="30">
                  <c:v>84.685000000000002</c:v>
                </c:pt>
                <c:pt idx="31">
                  <c:v>86.759</c:v>
                </c:pt>
                <c:pt idx="32">
                  <c:v>87.259</c:v>
                </c:pt>
                <c:pt idx="33">
                  <c:v>87.667000000000002</c:v>
                </c:pt>
                <c:pt idx="34">
                  <c:v>87.944000000000003</c:v>
                </c:pt>
                <c:pt idx="35">
                  <c:v>87.055999999999997</c:v>
                </c:pt>
                <c:pt idx="36">
                  <c:v>87.537000000000006</c:v>
                </c:pt>
                <c:pt idx="37">
                  <c:v>89.185000000000002</c:v>
                </c:pt>
                <c:pt idx="38">
                  <c:v>89.352000000000004</c:v>
                </c:pt>
                <c:pt idx="39">
                  <c:v>88.111000000000004</c:v>
                </c:pt>
                <c:pt idx="40">
                  <c:v>89.037000000000006</c:v>
                </c:pt>
                <c:pt idx="41">
                  <c:v>89.537000000000006</c:v>
                </c:pt>
                <c:pt idx="42">
                  <c:v>89.593000000000004</c:v>
                </c:pt>
                <c:pt idx="43">
                  <c:v>91.019000000000005</c:v>
                </c:pt>
                <c:pt idx="44">
                  <c:v>90.759</c:v>
                </c:pt>
                <c:pt idx="45">
                  <c:v>91.962999999999994</c:v>
                </c:pt>
                <c:pt idx="46">
                  <c:v>93.926000000000002</c:v>
                </c:pt>
                <c:pt idx="47">
                  <c:v>97.462999999999994</c:v>
                </c:pt>
                <c:pt idx="48">
                  <c:v>101.648</c:v>
                </c:pt>
                <c:pt idx="49">
                  <c:v>109.593</c:v>
                </c:pt>
                <c:pt idx="50">
                  <c:v>118.53700000000001</c:v>
                </c:pt>
                <c:pt idx="51">
                  <c:v>130.98099999999999</c:v>
                </c:pt>
                <c:pt idx="52">
                  <c:v>146.53700000000001</c:v>
                </c:pt>
                <c:pt idx="53">
                  <c:v>162.98099999999999</c:v>
                </c:pt>
                <c:pt idx="54">
                  <c:v>178.20400000000001</c:v>
                </c:pt>
                <c:pt idx="55">
                  <c:v>191.74100000000001</c:v>
                </c:pt>
                <c:pt idx="56">
                  <c:v>201.79599999999999</c:v>
                </c:pt>
                <c:pt idx="57">
                  <c:v>209.22200000000001</c:v>
                </c:pt>
                <c:pt idx="58">
                  <c:v>211.90700000000001</c:v>
                </c:pt>
                <c:pt idx="59">
                  <c:v>207.29599999999999</c:v>
                </c:pt>
                <c:pt idx="60">
                  <c:v>190.90700000000001</c:v>
                </c:pt>
                <c:pt idx="61">
                  <c:v>159.57400000000001</c:v>
                </c:pt>
                <c:pt idx="62">
                  <c:v>132.96299999999999</c:v>
                </c:pt>
                <c:pt idx="63">
                  <c:v>121.46299999999999</c:v>
                </c:pt>
                <c:pt idx="64">
                  <c:v>114.01900000000001</c:v>
                </c:pt>
                <c:pt idx="65">
                  <c:v>108.77800000000001</c:v>
                </c:pt>
                <c:pt idx="66">
                  <c:v>106.611</c:v>
                </c:pt>
                <c:pt idx="67">
                  <c:v>106.111</c:v>
                </c:pt>
                <c:pt idx="68">
                  <c:v>107.907</c:v>
                </c:pt>
                <c:pt idx="69">
                  <c:v>109.315</c:v>
                </c:pt>
                <c:pt idx="70">
                  <c:v>114.79600000000001</c:v>
                </c:pt>
                <c:pt idx="71">
                  <c:v>124.22199999999999</c:v>
                </c:pt>
                <c:pt idx="72">
                  <c:v>133.833</c:v>
                </c:pt>
                <c:pt idx="73">
                  <c:v>143.25899999999999</c:v>
                </c:pt>
                <c:pt idx="74">
                  <c:v>153.87</c:v>
                </c:pt>
                <c:pt idx="75">
                  <c:v>161.333</c:v>
                </c:pt>
                <c:pt idx="76">
                  <c:v>161.648</c:v>
                </c:pt>
                <c:pt idx="77">
                  <c:v>155.148</c:v>
                </c:pt>
                <c:pt idx="78">
                  <c:v>137.55600000000001</c:v>
                </c:pt>
                <c:pt idx="79">
                  <c:v>111.37</c:v>
                </c:pt>
                <c:pt idx="80">
                  <c:v>92.667000000000002</c:v>
                </c:pt>
                <c:pt idx="81">
                  <c:v>84.462999999999994</c:v>
                </c:pt>
                <c:pt idx="82">
                  <c:v>84.906999999999996</c:v>
                </c:pt>
                <c:pt idx="83">
                  <c:v>84.462999999999994</c:v>
                </c:pt>
                <c:pt idx="84">
                  <c:v>83.906999999999996</c:v>
                </c:pt>
                <c:pt idx="85">
                  <c:v>84.537000000000006</c:v>
                </c:pt>
                <c:pt idx="86">
                  <c:v>82.796000000000006</c:v>
                </c:pt>
                <c:pt idx="87">
                  <c:v>83.480999999999995</c:v>
                </c:pt>
                <c:pt idx="88">
                  <c:v>82.406999999999996</c:v>
                </c:pt>
                <c:pt idx="89">
                  <c:v>82.480999999999995</c:v>
                </c:pt>
                <c:pt idx="90">
                  <c:v>83.685000000000002</c:v>
                </c:pt>
                <c:pt idx="91">
                  <c:v>82.759</c:v>
                </c:pt>
                <c:pt idx="92">
                  <c:v>82.944000000000003</c:v>
                </c:pt>
                <c:pt idx="93">
                  <c:v>83.37</c:v>
                </c:pt>
                <c:pt idx="94">
                  <c:v>83.87</c:v>
                </c:pt>
                <c:pt idx="95">
                  <c:v>84.055999999999997</c:v>
                </c:pt>
                <c:pt idx="96">
                  <c:v>84.593000000000004</c:v>
                </c:pt>
                <c:pt idx="97">
                  <c:v>85.019000000000005</c:v>
                </c:pt>
                <c:pt idx="98">
                  <c:v>84.611000000000004</c:v>
                </c:pt>
                <c:pt idx="99">
                  <c:v>87.37</c:v>
                </c:pt>
                <c:pt idx="100">
                  <c:v>85.167000000000002</c:v>
                </c:pt>
                <c:pt idx="101">
                  <c:v>86.037000000000006</c:v>
                </c:pt>
                <c:pt idx="102">
                  <c:v>88.37</c:v>
                </c:pt>
                <c:pt idx="103">
                  <c:v>90.444000000000003</c:v>
                </c:pt>
                <c:pt idx="104">
                  <c:v>93.147999999999996</c:v>
                </c:pt>
                <c:pt idx="105">
                  <c:v>95.444000000000003</c:v>
                </c:pt>
                <c:pt idx="106">
                  <c:v>99.906999999999996</c:v>
                </c:pt>
                <c:pt idx="107">
                  <c:v>100.759</c:v>
                </c:pt>
                <c:pt idx="108">
                  <c:v>105.20399999999999</c:v>
                </c:pt>
                <c:pt idx="109">
                  <c:v>106.111</c:v>
                </c:pt>
                <c:pt idx="110">
                  <c:v>105.611</c:v>
                </c:pt>
                <c:pt idx="111">
                  <c:v>104.093</c:v>
                </c:pt>
                <c:pt idx="112">
                  <c:v>102.593</c:v>
                </c:pt>
                <c:pt idx="113">
                  <c:v>96.906999999999996</c:v>
                </c:pt>
                <c:pt idx="114">
                  <c:v>94.980999999999995</c:v>
                </c:pt>
                <c:pt idx="115">
                  <c:v>89.055999999999997</c:v>
                </c:pt>
                <c:pt idx="116">
                  <c:v>87.314999999999998</c:v>
                </c:pt>
                <c:pt idx="117">
                  <c:v>83.573999999999998</c:v>
                </c:pt>
                <c:pt idx="118">
                  <c:v>82.37</c:v>
                </c:pt>
                <c:pt idx="119">
                  <c:v>82.555999999999997</c:v>
                </c:pt>
                <c:pt idx="120">
                  <c:v>79.555999999999997</c:v>
                </c:pt>
                <c:pt idx="121">
                  <c:v>81.388999999999996</c:v>
                </c:pt>
                <c:pt idx="122">
                  <c:v>80.167000000000002</c:v>
                </c:pt>
                <c:pt idx="123">
                  <c:v>80.888999999999996</c:v>
                </c:pt>
                <c:pt idx="124">
                  <c:v>80.314999999999998</c:v>
                </c:pt>
                <c:pt idx="125">
                  <c:v>81.019000000000005</c:v>
                </c:pt>
                <c:pt idx="126">
                  <c:v>80.147999999999996</c:v>
                </c:pt>
                <c:pt idx="127">
                  <c:v>81.185000000000002</c:v>
                </c:pt>
                <c:pt idx="128">
                  <c:v>82.073999999999998</c:v>
                </c:pt>
                <c:pt idx="129">
                  <c:v>81.647999999999996</c:v>
                </c:pt>
                <c:pt idx="130">
                  <c:v>83.259</c:v>
                </c:pt>
                <c:pt idx="131">
                  <c:v>83.814999999999998</c:v>
                </c:pt>
                <c:pt idx="132">
                  <c:v>86.278000000000006</c:v>
                </c:pt>
                <c:pt idx="133">
                  <c:v>87.703999999999994</c:v>
                </c:pt>
                <c:pt idx="134">
                  <c:v>88.019000000000005</c:v>
                </c:pt>
                <c:pt idx="135">
                  <c:v>89.444000000000003</c:v>
                </c:pt>
                <c:pt idx="136">
                  <c:v>90.093000000000004</c:v>
                </c:pt>
                <c:pt idx="137">
                  <c:v>88.593000000000004</c:v>
                </c:pt>
                <c:pt idx="138">
                  <c:v>86.332999999999998</c:v>
                </c:pt>
                <c:pt idx="139">
                  <c:v>86.63</c:v>
                </c:pt>
                <c:pt idx="140">
                  <c:v>82.647999999999996</c:v>
                </c:pt>
                <c:pt idx="141">
                  <c:v>80.332999999999998</c:v>
                </c:pt>
                <c:pt idx="142">
                  <c:v>78.87</c:v>
                </c:pt>
                <c:pt idx="143">
                  <c:v>80.444000000000003</c:v>
                </c:pt>
                <c:pt idx="144">
                  <c:v>80.259</c:v>
                </c:pt>
                <c:pt idx="145">
                  <c:v>79.093000000000004</c:v>
                </c:pt>
                <c:pt idx="146">
                  <c:v>79.462999999999994</c:v>
                </c:pt>
                <c:pt idx="147">
                  <c:v>79.814999999999998</c:v>
                </c:pt>
                <c:pt idx="148">
                  <c:v>78.944000000000003</c:v>
                </c:pt>
                <c:pt idx="149">
                  <c:v>79.37</c:v>
                </c:pt>
                <c:pt idx="150">
                  <c:v>77.63</c:v>
                </c:pt>
                <c:pt idx="151">
                  <c:v>77.593000000000004</c:v>
                </c:pt>
                <c:pt idx="152">
                  <c:v>78.962999999999994</c:v>
                </c:pt>
                <c:pt idx="153">
                  <c:v>78.852000000000004</c:v>
                </c:pt>
                <c:pt idx="154">
                  <c:v>76.259</c:v>
                </c:pt>
                <c:pt idx="155">
                  <c:v>76.944000000000003</c:v>
                </c:pt>
                <c:pt idx="156">
                  <c:v>77.611000000000004</c:v>
                </c:pt>
                <c:pt idx="157">
                  <c:v>77.203999999999994</c:v>
                </c:pt>
                <c:pt idx="158">
                  <c:v>78.055999999999997</c:v>
                </c:pt>
                <c:pt idx="159">
                  <c:v>77.832999999999998</c:v>
                </c:pt>
                <c:pt idx="160">
                  <c:v>77.278000000000006</c:v>
                </c:pt>
                <c:pt idx="161">
                  <c:v>79.388999999999996</c:v>
                </c:pt>
                <c:pt idx="162">
                  <c:v>76.778000000000006</c:v>
                </c:pt>
                <c:pt idx="163">
                  <c:v>77.647999999999996</c:v>
                </c:pt>
                <c:pt idx="164">
                  <c:v>77.203999999999994</c:v>
                </c:pt>
                <c:pt idx="165">
                  <c:v>77.406999999999996</c:v>
                </c:pt>
                <c:pt idx="166">
                  <c:v>76.573999999999998</c:v>
                </c:pt>
                <c:pt idx="167">
                  <c:v>77.685000000000002</c:v>
                </c:pt>
                <c:pt idx="168">
                  <c:v>77.278000000000006</c:v>
                </c:pt>
                <c:pt idx="169">
                  <c:v>77.073999999999998</c:v>
                </c:pt>
                <c:pt idx="170">
                  <c:v>77.519000000000005</c:v>
                </c:pt>
                <c:pt idx="171">
                  <c:v>78.962999999999994</c:v>
                </c:pt>
                <c:pt idx="172">
                  <c:v>77.406999999999996</c:v>
                </c:pt>
                <c:pt idx="173">
                  <c:v>77.111000000000004</c:v>
                </c:pt>
                <c:pt idx="174">
                  <c:v>76.241</c:v>
                </c:pt>
                <c:pt idx="175">
                  <c:v>78.703999999999994</c:v>
                </c:pt>
                <c:pt idx="176">
                  <c:v>76.480999999999995</c:v>
                </c:pt>
                <c:pt idx="177">
                  <c:v>77.332999999999998</c:v>
                </c:pt>
                <c:pt idx="178">
                  <c:v>78.406999999999996</c:v>
                </c:pt>
                <c:pt idx="179">
                  <c:v>78.296000000000006</c:v>
                </c:pt>
                <c:pt idx="180">
                  <c:v>78.167000000000002</c:v>
                </c:pt>
                <c:pt idx="181">
                  <c:v>77.759</c:v>
                </c:pt>
                <c:pt idx="182">
                  <c:v>77.962999999999994</c:v>
                </c:pt>
                <c:pt idx="183">
                  <c:v>76.759</c:v>
                </c:pt>
                <c:pt idx="184">
                  <c:v>76.87</c:v>
                </c:pt>
                <c:pt idx="185">
                  <c:v>77.537000000000006</c:v>
                </c:pt>
                <c:pt idx="186">
                  <c:v>77.296000000000006</c:v>
                </c:pt>
                <c:pt idx="187">
                  <c:v>78.426000000000002</c:v>
                </c:pt>
                <c:pt idx="188">
                  <c:v>77.573999999999998</c:v>
                </c:pt>
                <c:pt idx="189">
                  <c:v>77.778000000000006</c:v>
                </c:pt>
                <c:pt idx="190">
                  <c:v>75.388999999999996</c:v>
                </c:pt>
                <c:pt idx="191">
                  <c:v>77.093000000000004</c:v>
                </c:pt>
                <c:pt idx="192">
                  <c:v>76.296000000000006</c:v>
                </c:pt>
                <c:pt idx="193">
                  <c:v>76.444000000000003</c:v>
                </c:pt>
                <c:pt idx="194">
                  <c:v>77.388999999999996</c:v>
                </c:pt>
                <c:pt idx="195">
                  <c:v>77.037000000000006</c:v>
                </c:pt>
                <c:pt idx="196">
                  <c:v>77.111000000000004</c:v>
                </c:pt>
                <c:pt idx="197">
                  <c:v>76.63</c:v>
                </c:pt>
                <c:pt idx="198">
                  <c:v>77.259</c:v>
                </c:pt>
                <c:pt idx="199">
                  <c:v>77</c:v>
                </c:pt>
                <c:pt idx="200">
                  <c:v>76.63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89.49707745552621</c:v>
                </c:pt>
                <c:pt idx="1">
                  <c:v>89.435492159932792</c:v>
                </c:pt>
                <c:pt idx="2">
                  <c:v>89.373911124331485</c:v>
                </c:pt>
                <c:pt idx="3">
                  <c:v>89.312334692370257</c:v>
                </c:pt>
                <c:pt idx="4">
                  <c:v>89.250763234317716</c:v>
                </c:pt>
                <c:pt idx="5">
                  <c:v>89.189197148994452</c:v>
                </c:pt>
                <c:pt idx="6">
                  <c:v>89.127636865828094</c:v>
                </c:pt>
                <c:pt idx="7">
                  <c:v>89.066082847037805</c:v>
                </c:pt>
                <c:pt idx="8">
                  <c:v>89.00453558995369</c:v>
                </c:pt>
                <c:pt idx="9">
                  <c:v>88.942995629476783</c:v>
                </c:pt>
                <c:pt idx="10">
                  <c:v>88.881463540684422</c:v>
                </c:pt>
                <c:pt idx="11">
                  <c:v>88.819939941586242</c:v>
                </c:pt>
                <c:pt idx="12">
                  <c:v>88.758425496034832</c:v>
                </c:pt>
                <c:pt idx="13">
                  <c:v>88.696920916794824</c:v>
                </c:pt>
                <c:pt idx="14">
                  <c:v>88.635426968773231</c:v>
                </c:pt>
                <c:pt idx="15">
                  <c:v>88.573944472413089</c:v>
                </c:pt>
                <c:pt idx="16">
                  <c:v>88.512474307250656</c:v>
                </c:pt>
                <c:pt idx="17">
                  <c:v>88.451017415635533</c:v>
                </c:pt>
                <c:pt idx="18">
                  <c:v>88.38957480661081</c:v>
                </c:pt>
                <c:pt idx="19">
                  <c:v>88.32814755994805</c:v>
                </c:pt>
                <c:pt idx="20">
                  <c:v>88.266736830329648</c:v>
                </c:pt>
                <c:pt idx="21">
                  <c:v>88.205343851667749</c:v>
                </c:pt>
                <c:pt idx="22">
                  <c:v>88.143969941544995</c:v>
                </c:pt>
                <c:pt idx="23">
                  <c:v>88.082616505758651</c:v>
                </c:pt>
                <c:pt idx="24">
                  <c:v>88.021285042945209</c:v>
                </c:pt>
                <c:pt idx="25">
                  <c:v>87.959977149263665</c:v>
                </c:pt>
                <c:pt idx="26">
                  <c:v>87.898694523142098</c:v>
                </c:pt>
                <c:pt idx="27">
                  <c:v>87.837438970263904</c:v>
                </c:pt>
                <c:pt idx="28">
                  <c:v>87.776212409808821</c:v>
                </c:pt>
                <c:pt idx="29">
                  <c:v>87.715016886766122</c:v>
                </c:pt>
                <c:pt idx="30">
                  <c:v>87.653854611087098</c:v>
                </c:pt>
                <c:pt idx="31">
                  <c:v>87.592728106838535</c:v>
                </c:pt>
                <c:pt idx="32">
                  <c:v>87.53164078186218</c:v>
                </c:pt>
                <c:pt idx="33">
                  <c:v>87.470598998716738</c:v>
                </c:pt>
                <c:pt idx="34">
                  <c:v>87.409619148581939</c:v>
                </c:pt>
                <c:pt idx="35">
                  <c:v>87.348750265412761</c:v>
                </c:pt>
                <c:pt idx="36">
                  <c:v>87.288141544967871</c:v>
                </c:pt>
                <c:pt idx="37">
                  <c:v>87.22823025804432</c:v>
                </c:pt>
                <c:pt idx="38">
                  <c:v>87.17022814246566</c:v>
                </c:pt>
                <c:pt idx="39">
                  <c:v>87.117288908759164</c:v>
                </c:pt>
                <c:pt idx="40">
                  <c:v>87.077097143757442</c:v>
                </c:pt>
                <c:pt idx="41">
                  <c:v>87.067143916281353</c:v>
                </c:pt>
                <c:pt idx="42">
                  <c:v>87.124531163937434</c:v>
                </c:pt>
                <c:pt idx="43">
                  <c:v>87.322394036899567</c:v>
                </c:pt>
                <c:pt idx="44">
                  <c:v>87.79419881509223</c:v>
                </c:pt>
                <c:pt idx="45">
                  <c:v>88.764256024201174</c:v>
                </c:pt>
                <c:pt idx="46">
                  <c:v>90.57705877000582</c:v>
                </c:pt>
                <c:pt idx="47">
                  <c:v>93.710111730491334</c:v>
                </c:pt>
                <c:pt idx="48">
                  <c:v>98.747811513654668</c:v>
                </c:pt>
                <c:pt idx="49">
                  <c:v>106.29339865754783</c:v>
                </c:pt>
                <c:pt idx="50">
                  <c:v>116.80846539421096</c:v>
                </c:pt>
                <c:pt idx="51">
                  <c:v>130.39767287248114</c:v>
                </c:pt>
                <c:pt idx="52">
                  <c:v>146.59404679334921</c:v>
                </c:pt>
                <c:pt idx="53">
                  <c:v>164.23069593189564</c:v>
                </c:pt>
                <c:pt idx="54">
                  <c:v>181.4861294703388</c:v>
                </c:pt>
                <c:pt idx="55">
                  <c:v>196.14817496797386</c:v>
                </c:pt>
                <c:pt idx="56">
                  <c:v>206.0623152826015</c:v>
                </c:pt>
                <c:pt idx="57">
                  <c:v>209.6451236939505</c:v>
                </c:pt>
                <c:pt idx="58">
                  <c:v>206.29557018268954</c:v>
                </c:pt>
                <c:pt idx="59">
                  <c:v>196.55742639783651</c:v>
                </c:pt>
                <c:pt idx="60">
                  <c:v>181.97275178131761</c:v>
                </c:pt>
                <c:pt idx="61">
                  <c:v>164.68174684432307</c:v>
                </c:pt>
                <c:pt idx="62">
                  <c:v>146.91465280881098</c:v>
                </c:pt>
                <c:pt idx="63">
                  <c:v>130.54784709214888</c:v>
                </c:pt>
                <c:pt idx="64">
                  <c:v>116.85435891657477</c:v>
                </c:pt>
                <c:pt idx="65">
                  <c:v>106.49570803053459</c:v>
                </c:pt>
                <c:pt idx="66">
                  <c:v>99.713662758269365</c:v>
                </c:pt>
                <c:pt idx="67">
                  <c:v>96.611044951816893</c:v>
                </c:pt>
                <c:pt idx="68">
                  <c:v>97.369125677578921</c:v>
                </c:pt>
                <c:pt idx="69">
                  <c:v>102.24889774193188</c:v>
                </c:pt>
                <c:pt idx="70">
                  <c:v>111.29625804266269</c:v>
                </c:pt>
                <c:pt idx="71">
                  <c:v>123.83868535718219</c:v>
                </c:pt>
                <c:pt idx="72">
                  <c:v>138.06898941124746</c:v>
                </c:pt>
                <c:pt idx="73">
                  <c:v>151.10271817609851</c:v>
                </c:pt>
                <c:pt idx="74">
                  <c:v>159.71100922216382</c:v>
                </c:pt>
                <c:pt idx="75">
                  <c:v>161.49983387405985</c:v>
                </c:pt>
                <c:pt idx="76">
                  <c:v>155.92071534573248</c:v>
                </c:pt>
                <c:pt idx="77">
                  <c:v>144.50329907604416</c:v>
                </c:pt>
                <c:pt idx="78">
                  <c:v>130.15701047784967</c:v>
                </c:pt>
                <c:pt idx="79">
                  <c:v>115.96367508251105</c:v>
                </c:pt>
                <c:pt idx="80">
                  <c:v>104.13476400791235</c:v>
                </c:pt>
                <c:pt idx="81">
                  <c:v>95.588061164911664</c:v>
                </c:pt>
                <c:pt idx="82">
                  <c:v>90.149782235575856</c:v>
                </c:pt>
                <c:pt idx="83">
                  <c:v>87.067897648929758</c:v>
                </c:pt>
                <c:pt idx="84">
                  <c:v>85.493056331356755</c:v>
                </c:pt>
                <c:pt idx="85">
                  <c:v>84.751250940019517</c:v>
                </c:pt>
                <c:pt idx="86">
                  <c:v>84.412579305452979</c:v>
                </c:pt>
                <c:pt idx="87">
                  <c:v>84.245828277665325</c:v>
                </c:pt>
                <c:pt idx="88">
                  <c:v>84.143683598155306</c:v>
                </c:pt>
                <c:pt idx="89">
                  <c:v>84.062606660964377</c:v>
                </c:pt>
                <c:pt idx="90">
                  <c:v>83.987097233396568</c:v>
                </c:pt>
                <c:pt idx="91">
                  <c:v>83.912503106482959</c:v>
                </c:pt>
                <c:pt idx="92">
                  <c:v>83.838246489901636</c:v>
                </c:pt>
                <c:pt idx="93">
                  <c:v>83.766014980054337</c:v>
                </c:pt>
                <c:pt idx="94">
                  <c:v>83.700388416341113</c:v>
                </c:pt>
                <c:pt idx="95">
                  <c:v>83.651183358302276</c:v>
                </c:pt>
                <c:pt idx="96">
                  <c:v>83.637560680474863</c:v>
                </c:pt>
                <c:pt idx="97">
                  <c:v>83.693885914030602</c:v>
                </c:pt>
                <c:pt idx="98">
                  <c:v>83.876500745879682</c:v>
                </c:pt>
                <c:pt idx="99">
                  <c:v>84.269000124678158</c:v>
                </c:pt>
                <c:pt idx="100">
                  <c:v>84.981724238385127</c:v>
                </c:pt>
                <c:pt idx="101">
                  <c:v>86.140031532236009</c:v>
                </c:pt>
                <c:pt idx="102">
                  <c:v>87.857099091708193</c:v>
                </c:pt>
                <c:pt idx="103">
                  <c:v>90.191791434486234</c:v>
                </c:pt>
                <c:pt idx="104">
                  <c:v>93.100228028060243</c:v>
                </c:pt>
                <c:pt idx="105">
                  <c:v>96.398117358498382</c:v>
                </c:pt>
                <c:pt idx="106">
                  <c:v>99.754612196697693</c:v>
                </c:pt>
                <c:pt idx="107">
                  <c:v>102.73267835653294</c:v>
                </c:pt>
                <c:pt idx="108">
                  <c:v>104.87509482002908</c:v>
                </c:pt>
                <c:pt idx="109">
                  <c:v>105.8147780983728</c:v>
                </c:pt>
                <c:pt idx="110">
                  <c:v>105.37327174864842</c:v>
                </c:pt>
                <c:pt idx="111">
                  <c:v>103.61113722561454</c:v>
                </c:pt>
                <c:pt idx="112">
                  <c:v>100.81071142448116</c:v>
                </c:pt>
                <c:pt idx="113">
                  <c:v>97.397978985818682</c:v>
                </c:pt>
                <c:pt idx="114">
                  <c:v>93.833258855946696</c:v>
                </c:pt>
                <c:pt idx="115">
                  <c:v>90.509112375302891</c:v>
                </c:pt>
                <c:pt idx="116">
                  <c:v>87.685626782902446</c:v>
                </c:pt>
                <c:pt idx="117">
                  <c:v>85.474243691675881</c:v>
                </c:pt>
                <c:pt idx="118">
                  <c:v>83.862069840970761</c:v>
                </c:pt>
                <c:pt idx="119">
                  <c:v>82.757479154054522</c:v>
                </c:pt>
                <c:pt idx="120">
                  <c:v>82.037201123479122</c:v>
                </c:pt>
                <c:pt idx="121">
                  <c:v>81.581908151143324</c:v>
                </c:pt>
                <c:pt idx="122">
                  <c:v>81.296248280178432</c:v>
                </c:pt>
                <c:pt idx="123">
                  <c:v>81.116075013673097</c:v>
                </c:pt>
                <c:pt idx="124">
                  <c:v>81.008593169752757</c:v>
                </c:pt>
                <c:pt idx="125">
                  <c:v>80.970635596186369</c:v>
                </c:pt>
                <c:pt idx="126">
                  <c:v>81.027513610193949</c:v>
                </c:pt>
                <c:pt idx="127">
                  <c:v>81.231093461602839</c:v>
                </c:pt>
                <c:pt idx="128">
                  <c:v>81.652347661258972</c:v>
                </c:pt>
                <c:pt idx="129">
                  <c:v>82.362621041972702</c:v>
                </c:pt>
                <c:pt idx="130">
                  <c:v>83.401454145857599</c:v>
                </c:pt>
                <c:pt idx="131">
                  <c:v>84.737539424570741</c:v>
                </c:pt>
                <c:pt idx="132">
                  <c:v>86.239714700043208</c:v>
                </c:pt>
                <c:pt idx="133">
                  <c:v>87.679257775363666</c:v>
                </c:pt>
                <c:pt idx="134">
                  <c:v>88.776063571431891</c:v>
                </c:pt>
                <c:pt idx="135">
                  <c:v>89.280012382073465</c:v>
                </c:pt>
                <c:pt idx="136">
                  <c:v>89.056140047519477</c:v>
                </c:pt>
                <c:pt idx="137">
                  <c:v>88.134067732991824</c:v>
                </c:pt>
                <c:pt idx="138">
                  <c:v>86.696971453633822</c:v>
                </c:pt>
                <c:pt idx="139">
                  <c:v>85.01569647314966</c:v>
                </c:pt>
                <c:pt idx="140">
                  <c:v>83.360373630390981</c:v>
                </c:pt>
                <c:pt idx="141">
                  <c:v>81.928711953544465</c:v>
                </c:pt>
                <c:pt idx="142">
                  <c:v>80.815313344688732</c:v>
                </c:pt>
                <c:pt idx="143">
                  <c:v>80.022330805112873</c:v>
                </c:pt>
                <c:pt idx="144">
                  <c:v>79.494100210243744</c:v>
                </c:pt>
                <c:pt idx="145">
                  <c:v>79.154609095159842</c:v>
                </c:pt>
                <c:pt idx="146">
                  <c:v>78.93394568505461</c:v>
                </c:pt>
                <c:pt idx="147">
                  <c:v>78.780215938323877</c:v>
                </c:pt>
                <c:pt idx="148">
                  <c:v>78.660495008661343</c:v>
                </c:pt>
                <c:pt idx="149">
                  <c:v>78.556451957831626</c:v>
                </c:pt>
                <c:pt idx="150">
                  <c:v>78.459000130464744</c:v>
                </c:pt>
                <c:pt idx="151">
                  <c:v>78.364092677838229</c:v>
                </c:pt>
                <c:pt idx="152">
                  <c:v>78.270100039197928</c:v>
                </c:pt>
                <c:pt idx="153">
                  <c:v>78.176425764957386</c:v>
                </c:pt>
                <c:pt idx="154">
                  <c:v>78.082870082085776</c:v>
                </c:pt>
                <c:pt idx="155">
                  <c:v>77.989370853618681</c:v>
                </c:pt>
                <c:pt idx="156">
                  <c:v>77.895909311496396</c:v>
                </c:pt>
                <c:pt idx="157">
                  <c:v>77.802479178139336</c:v>
                </c:pt>
                <c:pt idx="158">
                  <c:v>77.709077517195695</c:v>
                </c:pt>
                <c:pt idx="159">
                  <c:v>77.615702271078092</c:v>
                </c:pt>
                <c:pt idx="160">
                  <c:v>77.522351655497658</c:v>
                </c:pt>
                <c:pt idx="161">
                  <c:v>77.429024021160984</c:v>
                </c:pt>
                <c:pt idx="162">
                  <c:v>77.33571782221135</c:v>
                </c:pt>
                <c:pt idx="163">
                  <c:v>77.242431606859725</c:v>
                </c:pt>
                <c:pt idx="164">
                  <c:v>77.149164012224603</c:v>
                </c:pt>
                <c:pt idx="165">
                  <c:v>77.055913759924081</c:v>
                </c:pt>
                <c:pt idx="166">
                  <c:v>76.962679651834378</c:v>
                </c:pt>
                <c:pt idx="167">
                  <c:v>76.86946056594104</c:v>
                </c:pt>
                <c:pt idx="168">
                  <c:v>76.776255452289732</c:v>
                </c:pt>
                <c:pt idx="169">
                  <c:v>76.683063329050583</c:v>
                </c:pt>
                <c:pt idx="170">
                  <c:v>76.589883278708953</c:v>
                </c:pt>
                <c:pt idx="171">
                  <c:v>76.496714444391827</c:v>
                </c:pt>
                <c:pt idx="172">
                  <c:v>76.403556026336503</c:v>
                </c:pt>
                <c:pt idx="173">
                  <c:v>76.31040727850592</c:v>
                </c:pt>
                <c:pt idx="174">
                  <c:v>76.217267505352709</c:v>
                </c:pt>
                <c:pt idx="175">
                  <c:v>76.124136058733043</c:v>
                </c:pt>
                <c:pt idx="176">
                  <c:v>76.031012334969091</c:v>
                </c:pt>
                <c:pt idx="177">
                  <c:v>75.937895772058596</c:v>
                </c:pt>
                <c:pt idx="178">
                  <c:v>75.844785847028831</c:v>
                </c:pt>
                <c:pt idx="179">
                  <c:v>75.751682073431326</c:v>
                </c:pt>
                <c:pt idx="180">
                  <c:v>75.658583998973654</c:v>
                </c:pt>
                <c:pt idx="181">
                  <c:v>75.565491203283457</c:v>
                </c:pt>
                <c:pt idx="182">
                  <c:v>75.472403295800319</c:v>
                </c:pt>
                <c:pt idx="183">
                  <c:v>75.37931991379044</c:v>
                </c:pt>
                <c:pt idx="184">
                  <c:v>75.286240720478759</c:v>
                </c:pt>
                <c:pt idx="185">
                  <c:v>75.193165403293676</c:v>
                </c:pt>
                <c:pt idx="186">
                  <c:v>75.100093672218975</c:v>
                </c:pt>
                <c:pt idx="187">
                  <c:v>75.007025258247765</c:v>
                </c:pt>
                <c:pt idx="188">
                  <c:v>74.913959911933361</c:v>
                </c:pt>
                <c:pt idx="189">
                  <c:v>74.820897402032145</c:v>
                </c:pt>
                <c:pt idx="190">
                  <c:v>74.727837514233457</c:v>
                </c:pt>
                <c:pt idx="191">
                  <c:v>74.634780049971724</c:v>
                </c:pt>
                <c:pt idx="192">
                  <c:v>74.541724825316365</c:v>
                </c:pt>
                <c:pt idx="193">
                  <c:v>74.448671669934754</c:v>
                </c:pt>
                <c:pt idx="194">
                  <c:v>74.355620426124389</c:v>
                </c:pt>
                <c:pt idx="195">
                  <c:v>74.262570947909794</c:v>
                </c:pt>
                <c:pt idx="196">
                  <c:v>74.169523100200536</c:v>
                </c:pt>
                <c:pt idx="197">
                  <c:v>74.076476758006478</c:v>
                </c:pt>
                <c:pt idx="198">
                  <c:v>73.98343180570663</c:v>
                </c:pt>
                <c:pt idx="199">
                  <c:v>73.890388136368685</c:v>
                </c:pt>
                <c:pt idx="200">
                  <c:v>73.797345651115364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89.49707745552621</c:v>
                </c:pt>
                <c:pt idx="1">
                  <c:v>89.435492159932792</c:v>
                </c:pt>
                <c:pt idx="2">
                  <c:v>89.373911124331485</c:v>
                </c:pt>
                <c:pt idx="3">
                  <c:v>89.312334692370257</c:v>
                </c:pt>
                <c:pt idx="4">
                  <c:v>89.250763234317716</c:v>
                </c:pt>
                <c:pt idx="5">
                  <c:v>89.189197148994452</c:v>
                </c:pt>
                <c:pt idx="6">
                  <c:v>89.127636865828094</c:v>
                </c:pt>
                <c:pt idx="7">
                  <c:v>89.066082847037805</c:v>
                </c:pt>
                <c:pt idx="8">
                  <c:v>89.00453558995369</c:v>
                </c:pt>
                <c:pt idx="9">
                  <c:v>88.942995629476783</c:v>
                </c:pt>
                <c:pt idx="10">
                  <c:v>88.881463540684422</c:v>
                </c:pt>
                <c:pt idx="11">
                  <c:v>88.819939941586242</c:v>
                </c:pt>
                <c:pt idx="12">
                  <c:v>88.758425496034832</c:v>
                </c:pt>
                <c:pt idx="13">
                  <c:v>88.696920916794824</c:v>
                </c:pt>
                <c:pt idx="14">
                  <c:v>88.635426968773231</c:v>
                </c:pt>
                <c:pt idx="15">
                  <c:v>88.573944472413089</c:v>
                </c:pt>
                <c:pt idx="16">
                  <c:v>88.512474307250656</c:v>
                </c:pt>
                <c:pt idx="17">
                  <c:v>88.451017415635533</c:v>
                </c:pt>
                <c:pt idx="18">
                  <c:v>88.38957480661081</c:v>
                </c:pt>
                <c:pt idx="19">
                  <c:v>88.32814755994805</c:v>
                </c:pt>
                <c:pt idx="20">
                  <c:v>88.266736830329648</c:v>
                </c:pt>
                <c:pt idx="21">
                  <c:v>88.205343851667735</c:v>
                </c:pt>
                <c:pt idx="22">
                  <c:v>88.14396994154491</c:v>
                </c:pt>
                <c:pt idx="23">
                  <c:v>88.082616505758025</c:v>
                </c:pt>
                <c:pt idx="24">
                  <c:v>88.021285042941045</c:v>
                </c:pt>
                <c:pt idx="25">
                  <c:v>87.959977149237162</c:v>
                </c:pt>
                <c:pt idx="26">
                  <c:v>87.898694522982822</c:v>
                </c:pt>
                <c:pt idx="27">
                  <c:v>87.837438969359738</c:v>
                </c:pt>
                <c:pt idx="28">
                  <c:v>87.776212404959807</c:v>
                </c:pt>
                <c:pt idx="29">
                  <c:v>87.715016862199164</c:v>
                </c:pt>
                <c:pt idx="30">
                  <c:v>87.653854493503829</c:v>
                </c:pt>
                <c:pt idx="31">
                  <c:v>87.592727575176383</c:v>
                </c:pt>
                <c:pt idx="32">
                  <c:v>87.531638510836913</c:v>
                </c:pt>
                <c:pt idx="33">
                  <c:v>87.470589834313074</c:v>
                </c:pt>
                <c:pt idx="34">
                  <c:v>87.409584211833618</c:v>
                </c:pt>
                <c:pt idx="35">
                  <c:v>87.348624443356599</c:v>
                </c:pt>
                <c:pt idx="36">
                  <c:v>87.287713462836379</c:v>
                </c:pt>
                <c:pt idx="37">
                  <c:v>87.226854337205083</c:v>
                </c:pt>
                <c:pt idx="38">
                  <c:v>87.166050263809367</c:v>
                </c:pt>
                <c:pt idx="39">
                  <c:v>87.105304566007362</c:v>
                </c:pt>
                <c:pt idx="40">
                  <c:v>87.044620686588928</c:v>
                </c:pt>
                <c:pt idx="41">
                  <c:v>86.984002178636729</c:v>
                </c:pt>
                <c:pt idx="42">
                  <c:v>86.92345269339512</c:v>
                </c:pt>
                <c:pt idx="43">
                  <c:v>86.862975964659313</c:v>
                </c:pt>
                <c:pt idx="44">
                  <c:v>86.802575789137265</c:v>
                </c:pt>
                <c:pt idx="45">
                  <c:v>86.742256002172994</c:v>
                </c:pt>
                <c:pt idx="46">
                  <c:v>86.682020448150809</c:v>
                </c:pt>
                <c:pt idx="47">
                  <c:v>86.62187294482959</c:v>
                </c:pt>
                <c:pt idx="48">
                  <c:v>86.561817240779718</c:v>
                </c:pt>
                <c:pt idx="49">
                  <c:v>86.501856965021716</c:v>
                </c:pt>
                <c:pt idx="50">
                  <c:v>86.441995567888966</c:v>
                </c:pt>
                <c:pt idx="51">
                  <c:v>86.382236252066733</c:v>
                </c:pt>
                <c:pt idx="52">
                  <c:v>86.322581892694032</c:v>
                </c:pt>
                <c:pt idx="53">
                  <c:v>86.263034945362151</c:v>
                </c:pt>
                <c:pt idx="54">
                  <c:v>86.203597340806184</c:v>
                </c:pt>
                <c:pt idx="55">
                  <c:v>86.144270365073552</c:v>
                </c:pt>
                <c:pt idx="56">
                  <c:v>86.08505452397128</c:v>
                </c:pt>
                <c:pt idx="57">
                  <c:v>86.02594939065547</c:v>
                </c:pt>
                <c:pt idx="58">
                  <c:v>85.966953435339548</c:v>
                </c:pt>
                <c:pt idx="59">
                  <c:v>85.908063836280036</c:v>
                </c:pt>
                <c:pt idx="60">
                  <c:v>85.849276271461136</c:v>
                </c:pt>
                <c:pt idx="61">
                  <c:v>85.790584690762884</c:v>
                </c:pt>
                <c:pt idx="62">
                  <c:v>85.73198106887574</c:v>
                </c:pt>
                <c:pt idx="63">
                  <c:v>85.673455139838737</c:v>
                </c:pt>
                <c:pt idx="64">
                  <c:v>85.614994114843768</c:v>
                </c:pt>
                <c:pt idx="65">
                  <c:v>85.556582385880617</c:v>
                </c:pt>
                <c:pt idx="66">
                  <c:v>85.498201218907511</c:v>
                </c:pt>
                <c:pt idx="67">
                  <c:v>85.439828441521868</c:v>
                </c:pt>
                <c:pt idx="68">
                  <c:v>85.381438131571016</c:v>
                </c:pt>
                <c:pt idx="69">
                  <c:v>85.3230003147616</c:v>
                </c:pt>
                <c:pt idx="70">
                  <c:v>85.264480681060903</c:v>
                </c:pt>
                <c:pt idx="71">
                  <c:v>85.205840331474803</c:v>
                </c:pt>
                <c:pt idx="72">
                  <c:v>85.147035568549057</c:v>
                </c:pt>
                <c:pt idx="73">
                  <c:v>85.08801774556062</c:v>
                </c:pt>
                <c:pt idx="74">
                  <c:v>85.028733190701814</c:v>
                </c:pt>
                <c:pt idx="75">
                  <c:v>84.969123223442026</c:v>
                </c:pt>
                <c:pt idx="76">
                  <c:v>84.90912428049181</c:v>
                </c:pt>
                <c:pt idx="77">
                  <c:v>84.848668168189221</c:v>
                </c:pt>
                <c:pt idx="78">
                  <c:v>84.787682456482486</c:v>
                </c:pt>
                <c:pt idx="79">
                  <c:v>84.726091026829309</c:v>
                </c:pt>
                <c:pt idx="80">
                  <c:v>84.663814782148847</c:v>
                </c:pt>
                <c:pt idx="81">
                  <c:v>84.600772521413305</c:v>
                </c:pt>
                <c:pt idx="82">
                  <c:v>84.53688197462138</c:v>
                </c:pt>
                <c:pt idx="83">
                  <c:v>84.472060985959843</c:v>
                </c:pt>
                <c:pt idx="84">
                  <c:v>84.406228824282294</c:v>
                </c:pt>
                <c:pt idx="85">
                  <c:v>84.339307591113865</c:v>
                </c:pt>
                <c:pt idx="86">
                  <c:v>84.271223687851617</c:v>
                </c:pt>
                <c:pt idx="87">
                  <c:v>84.20190929638386</c:v>
                </c:pt>
                <c:pt idx="88">
                  <c:v>84.131303821731748</c:v>
                </c:pt>
                <c:pt idx="89">
                  <c:v>84.059355242205697</c:v>
                </c:pt>
                <c:pt idx="90">
                  <c:v>83.986021312506494</c:v>
                </c:pt>
                <c:pt idx="91">
                  <c:v>83.911270568506609</c:v>
                </c:pt>
                <c:pt idx="92">
                  <c:v>83.83508308915475</c:v>
                </c:pt>
                <c:pt idx="93">
                  <c:v>83.757450980771864</c:v>
                </c:pt>
                <c:pt idx="94">
                  <c:v>83.678378561351423</c:v>
                </c:pt>
                <c:pt idx="95">
                  <c:v>83.597882236481766</c:v>
                </c:pt>
                <c:pt idx="96">
                  <c:v>83.515990073130382</c:v>
                </c:pt>
                <c:pt idx="97">
                  <c:v>83.432741091663942</c:v>
                </c:pt>
                <c:pt idx="98">
                  <c:v>83.348184309071243</c:v>
                </c:pt>
                <c:pt idx="99">
                  <c:v>83.262377576524358</c:v>
                </c:pt>
                <c:pt idx="100">
                  <c:v>83.175386261530093</c:v>
                </c:pt>
                <c:pt idx="101">
                  <c:v>83.087281828670356</c:v>
                </c:pt>
                <c:pt idx="102">
                  <c:v>82.998140373307109</c:v>
                </c:pt>
                <c:pt idx="103">
                  <c:v>82.908041159922476</c:v>
                </c:pt>
                <c:pt idx="104">
                  <c:v>82.817065211494622</c:v>
                </c:pt>
                <c:pt idx="105">
                  <c:v>82.72529398913872</c:v>
                </c:pt>
                <c:pt idx="106">
                  <c:v>82.632808192896931</c:v>
                </c:pt>
                <c:pt idx="107">
                  <c:v>82.539686705750427</c:v>
                </c:pt>
                <c:pt idx="108">
                  <c:v>82.446005694283457</c:v>
                </c:pt>
                <c:pt idx="109">
                  <c:v>82.35183787145921</c:v>
                </c:pt>
                <c:pt idx="110">
                  <c:v>82.257251920037163</c:v>
                </c:pt>
                <c:pt idx="111">
                  <c:v>82.162312069487612</c:v>
                </c:pt>
                <c:pt idx="112">
                  <c:v>82.067077814928567</c:v>
                </c:pt>
                <c:pt idx="113">
                  <c:v>81.971603763596406</c:v>
                </c:pt>
                <c:pt idx="114">
                  <c:v>81.875939592559121</c:v>
                </c:pt>
                <c:pt idx="115">
                  <c:v>81.780130100626707</c:v>
                </c:pt>
                <c:pt idx="116">
                  <c:v>81.684215337517685</c:v>
                </c:pt>
                <c:pt idx="117">
                  <c:v>81.588230794106508</c:v>
                </c:pt>
                <c:pt idx="118">
                  <c:v>81.492207638814932</c:v>
                </c:pt>
                <c:pt idx="119">
                  <c:v>81.3961729867532</c:v>
                </c:pt>
                <c:pt idx="120">
                  <c:v>81.300150189919833</c:v>
                </c:pt>
                <c:pt idx="121">
                  <c:v>81.204159138517824</c:v>
                </c:pt>
                <c:pt idx="122">
                  <c:v>81.108216565152503</c:v>
                </c:pt>
                <c:pt idx="123">
                  <c:v>81.01233634527965</c:v>
                </c:pt>
                <c:pt idx="124">
                  <c:v>80.916529788731395</c:v>
                </c:pt>
                <c:pt idx="125">
                  <c:v>80.820805918440726</c:v>
                </c:pt>
                <c:pt idx="126">
                  <c:v>80.725171733601243</c:v>
                </c:pt>
                <c:pt idx="127">
                  <c:v>80.629632455444408</c:v>
                </c:pt>
                <c:pt idx="128">
                  <c:v>80.534191754594332</c:v>
                </c:pt>
                <c:pt idx="129">
                  <c:v>80.438851959590664</c:v>
                </c:pt>
                <c:pt idx="130">
                  <c:v>80.343614246664231</c:v>
                </c:pt>
                <c:pt idx="131">
                  <c:v>80.248478811228765</c:v>
                </c:pt>
                <c:pt idx="132">
                  <c:v>80.15344502183008</c:v>
                </c:pt>
                <c:pt idx="133">
                  <c:v>80.058511557489993</c:v>
                </c:pt>
                <c:pt idx="134">
                  <c:v>79.963676529509286</c:v>
                </c:pt>
                <c:pt idx="135">
                  <c:v>79.868937588866132</c:v>
                </c:pt>
                <c:pt idx="136">
                  <c:v>79.774292020375839</c:v>
                </c:pt>
                <c:pt idx="137">
                  <c:v>79.679736824774025</c:v>
                </c:pt>
                <c:pt idx="138">
                  <c:v>79.585268789856002</c:v>
                </c:pt>
                <c:pt idx="139">
                  <c:v>79.490884551759436</c:v>
                </c:pt>
                <c:pt idx="140">
                  <c:v>79.396580647417693</c:v>
                </c:pt>
                <c:pt idx="141">
                  <c:v>79.30235355914553</c:v>
                </c:pt>
                <c:pt idx="142">
                  <c:v>79.208199752247538</c:v>
                </c:pt>
                <c:pt idx="143">
                  <c:v>79.114115706467857</c:v>
                </c:pt>
                <c:pt idx="144">
                  <c:v>79.020097942028102</c:v>
                </c:pt>
                <c:pt idx="145">
                  <c:v>78.926143040930398</c:v>
                </c:pt>
                <c:pt idx="146">
                  <c:v>78.832247664136787</c:v>
                </c:pt>
                <c:pt idx="147">
                  <c:v>78.738408565172506</c:v>
                </c:pt>
                <c:pt idx="148">
                  <c:v>78.644622600643089</c:v>
                </c:pt>
                <c:pt idx="149">
                  <c:v>78.550886738100559</c:v>
                </c:pt>
                <c:pt idx="150">
                  <c:v>78.457198061644704</c:v>
                </c:pt>
                <c:pt idx="151">
                  <c:v>78.363553775599669</c:v>
                </c:pt>
                <c:pt idx="152">
                  <c:v>78.269951206565992</c:v>
                </c:pt>
                <c:pt idx="153">
                  <c:v>78.176387804110306</c:v>
                </c:pt>
                <c:pt idx="154">
                  <c:v>78.082861140322109</c:v>
                </c:pt>
                <c:pt idx="155">
                  <c:v>77.989368908437598</c:v>
                </c:pt>
                <c:pt idx="156">
                  <c:v>77.89590892070369</c:v>
                </c:pt>
                <c:pt idx="157">
                  <c:v>77.802479105631917</c:v>
                </c:pt>
                <c:pt idx="158">
                  <c:v>77.709077504771514</c:v>
                </c:pt>
                <c:pt idx="159">
                  <c:v>77.615702269112006</c:v>
                </c:pt>
                <c:pt idx="160">
                  <c:v>77.522351655210329</c:v>
                </c:pt>
                <c:pt idx="161">
                  <c:v>77.429024021122203</c:v>
                </c:pt>
                <c:pt idx="162">
                  <c:v>77.335717822206519</c:v>
                </c:pt>
                <c:pt idx="163">
                  <c:v>77.242431606859171</c:v>
                </c:pt>
                <c:pt idx="164">
                  <c:v>77.149164012224546</c:v>
                </c:pt>
                <c:pt idx="165">
                  <c:v>77.055913759924081</c:v>
                </c:pt>
                <c:pt idx="166">
                  <c:v>76.962679651834378</c:v>
                </c:pt>
                <c:pt idx="167">
                  <c:v>76.86946056594104</c:v>
                </c:pt>
                <c:pt idx="168">
                  <c:v>76.776255452289732</c:v>
                </c:pt>
                <c:pt idx="169">
                  <c:v>76.683063329050583</c:v>
                </c:pt>
                <c:pt idx="170">
                  <c:v>76.589883278708953</c:v>
                </c:pt>
                <c:pt idx="171">
                  <c:v>76.496714444391827</c:v>
                </c:pt>
                <c:pt idx="172">
                  <c:v>76.403556026336503</c:v>
                </c:pt>
                <c:pt idx="173">
                  <c:v>76.31040727850592</c:v>
                </c:pt>
                <c:pt idx="174">
                  <c:v>76.217267505352709</c:v>
                </c:pt>
                <c:pt idx="175">
                  <c:v>76.124136058733043</c:v>
                </c:pt>
                <c:pt idx="176">
                  <c:v>76.031012334969091</c:v>
                </c:pt>
                <c:pt idx="177">
                  <c:v>75.937895772058596</c:v>
                </c:pt>
                <c:pt idx="178">
                  <c:v>75.844785847028831</c:v>
                </c:pt>
                <c:pt idx="179">
                  <c:v>75.751682073431326</c:v>
                </c:pt>
                <c:pt idx="180">
                  <c:v>75.658583998973654</c:v>
                </c:pt>
                <c:pt idx="181">
                  <c:v>75.565491203283457</c:v>
                </c:pt>
                <c:pt idx="182">
                  <c:v>75.472403295800319</c:v>
                </c:pt>
                <c:pt idx="183">
                  <c:v>75.37931991379044</c:v>
                </c:pt>
                <c:pt idx="184">
                  <c:v>75.286240720478759</c:v>
                </c:pt>
                <c:pt idx="185">
                  <c:v>75.193165403293676</c:v>
                </c:pt>
                <c:pt idx="186">
                  <c:v>75.100093672218975</c:v>
                </c:pt>
                <c:pt idx="187">
                  <c:v>75.007025258247765</c:v>
                </c:pt>
                <c:pt idx="188">
                  <c:v>74.913959911933361</c:v>
                </c:pt>
                <c:pt idx="189">
                  <c:v>74.820897402032145</c:v>
                </c:pt>
                <c:pt idx="190">
                  <c:v>74.727837514233457</c:v>
                </c:pt>
                <c:pt idx="191">
                  <c:v>74.634780049971724</c:v>
                </c:pt>
                <c:pt idx="192">
                  <c:v>74.541724825316365</c:v>
                </c:pt>
                <c:pt idx="193">
                  <c:v>74.448671669934754</c:v>
                </c:pt>
                <c:pt idx="194">
                  <c:v>74.355620426124389</c:v>
                </c:pt>
                <c:pt idx="195">
                  <c:v>74.262570947909794</c:v>
                </c:pt>
                <c:pt idx="196">
                  <c:v>74.169523100200536</c:v>
                </c:pt>
                <c:pt idx="197">
                  <c:v>74.076476758006478</c:v>
                </c:pt>
                <c:pt idx="198">
                  <c:v>73.98343180570663</c:v>
                </c:pt>
                <c:pt idx="199">
                  <c:v>73.890388136368685</c:v>
                </c:pt>
                <c:pt idx="200">
                  <c:v>73.797345651115364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2592"/>
        <c:axId val="199027976"/>
      </c:scatterChart>
      <c:valAx>
        <c:axId val="199322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9027976"/>
        <c:crosses val="autoZero"/>
        <c:crossBetween val="midCat"/>
      </c:valAx>
      <c:valAx>
        <c:axId val="199027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932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93.537000000000006</c:v>
                </c:pt>
                <c:pt idx="1">
                  <c:v>92.87</c:v>
                </c:pt>
                <c:pt idx="2">
                  <c:v>89.814999999999998</c:v>
                </c:pt>
                <c:pt idx="3">
                  <c:v>90.480999999999995</c:v>
                </c:pt>
                <c:pt idx="4">
                  <c:v>89.388999999999996</c:v>
                </c:pt>
                <c:pt idx="5">
                  <c:v>89.37</c:v>
                </c:pt>
                <c:pt idx="6">
                  <c:v>87.37</c:v>
                </c:pt>
                <c:pt idx="7">
                  <c:v>88.37</c:v>
                </c:pt>
                <c:pt idx="8">
                  <c:v>87.685000000000002</c:v>
                </c:pt>
                <c:pt idx="9">
                  <c:v>88.259</c:v>
                </c:pt>
                <c:pt idx="10">
                  <c:v>88.462999999999994</c:v>
                </c:pt>
                <c:pt idx="11">
                  <c:v>89.221999999999994</c:v>
                </c:pt>
                <c:pt idx="12">
                  <c:v>88.147999999999996</c:v>
                </c:pt>
                <c:pt idx="13">
                  <c:v>87.593000000000004</c:v>
                </c:pt>
                <c:pt idx="14">
                  <c:v>87.388999999999996</c:v>
                </c:pt>
                <c:pt idx="15">
                  <c:v>88.537000000000006</c:v>
                </c:pt>
                <c:pt idx="16">
                  <c:v>87.759</c:v>
                </c:pt>
                <c:pt idx="17">
                  <c:v>88.314999999999998</c:v>
                </c:pt>
                <c:pt idx="18">
                  <c:v>88.462999999999994</c:v>
                </c:pt>
                <c:pt idx="19">
                  <c:v>88.87</c:v>
                </c:pt>
                <c:pt idx="20">
                  <c:v>87.944000000000003</c:v>
                </c:pt>
                <c:pt idx="21">
                  <c:v>88.593000000000004</c:v>
                </c:pt>
                <c:pt idx="22">
                  <c:v>88.019000000000005</c:v>
                </c:pt>
                <c:pt idx="23">
                  <c:v>87.462999999999994</c:v>
                </c:pt>
                <c:pt idx="24">
                  <c:v>89.721999999999994</c:v>
                </c:pt>
                <c:pt idx="25">
                  <c:v>88.185000000000002</c:v>
                </c:pt>
                <c:pt idx="26">
                  <c:v>89.221999999999994</c:v>
                </c:pt>
                <c:pt idx="27">
                  <c:v>89.406999999999996</c:v>
                </c:pt>
                <c:pt idx="28">
                  <c:v>88.796000000000006</c:v>
                </c:pt>
                <c:pt idx="29">
                  <c:v>90.185000000000002</c:v>
                </c:pt>
                <c:pt idx="30">
                  <c:v>89.332999999999998</c:v>
                </c:pt>
                <c:pt idx="31">
                  <c:v>91.221999999999994</c:v>
                </c:pt>
                <c:pt idx="32">
                  <c:v>89.13</c:v>
                </c:pt>
                <c:pt idx="33">
                  <c:v>90.962999999999994</c:v>
                </c:pt>
                <c:pt idx="34">
                  <c:v>91.926000000000002</c:v>
                </c:pt>
                <c:pt idx="35">
                  <c:v>91.888999999999996</c:v>
                </c:pt>
                <c:pt idx="36">
                  <c:v>90.962999999999994</c:v>
                </c:pt>
                <c:pt idx="37">
                  <c:v>91.741</c:v>
                </c:pt>
                <c:pt idx="38">
                  <c:v>91.685000000000002</c:v>
                </c:pt>
                <c:pt idx="39">
                  <c:v>91.573999999999998</c:v>
                </c:pt>
                <c:pt idx="40">
                  <c:v>92.406999999999996</c:v>
                </c:pt>
                <c:pt idx="41">
                  <c:v>92.63</c:v>
                </c:pt>
                <c:pt idx="42">
                  <c:v>94.296000000000006</c:v>
                </c:pt>
                <c:pt idx="43">
                  <c:v>94.203999999999994</c:v>
                </c:pt>
                <c:pt idx="44">
                  <c:v>96.111000000000004</c:v>
                </c:pt>
                <c:pt idx="45">
                  <c:v>96.37</c:v>
                </c:pt>
                <c:pt idx="46">
                  <c:v>99.055999999999997</c:v>
                </c:pt>
                <c:pt idx="47">
                  <c:v>102.70399999999999</c:v>
                </c:pt>
                <c:pt idx="48">
                  <c:v>107.426</c:v>
                </c:pt>
                <c:pt idx="49">
                  <c:v>111.98099999999999</c:v>
                </c:pt>
                <c:pt idx="50">
                  <c:v>120.96299999999999</c:v>
                </c:pt>
                <c:pt idx="51">
                  <c:v>131.648</c:v>
                </c:pt>
                <c:pt idx="52">
                  <c:v>144.59299999999999</c:v>
                </c:pt>
                <c:pt idx="53">
                  <c:v>161.72200000000001</c:v>
                </c:pt>
                <c:pt idx="54">
                  <c:v>176.94399999999999</c:v>
                </c:pt>
                <c:pt idx="55">
                  <c:v>190.90700000000001</c:v>
                </c:pt>
                <c:pt idx="56">
                  <c:v>202.667</c:v>
                </c:pt>
                <c:pt idx="57">
                  <c:v>211.51900000000001</c:v>
                </c:pt>
                <c:pt idx="58">
                  <c:v>217.53700000000001</c:v>
                </c:pt>
                <c:pt idx="59">
                  <c:v>215.57400000000001</c:v>
                </c:pt>
                <c:pt idx="60">
                  <c:v>209.815</c:v>
                </c:pt>
                <c:pt idx="61">
                  <c:v>193.13</c:v>
                </c:pt>
                <c:pt idx="62">
                  <c:v>163.59299999999999</c:v>
                </c:pt>
                <c:pt idx="63">
                  <c:v>138.46299999999999</c:v>
                </c:pt>
                <c:pt idx="64">
                  <c:v>122.574</c:v>
                </c:pt>
                <c:pt idx="65">
                  <c:v>113.70399999999999</c:v>
                </c:pt>
                <c:pt idx="66">
                  <c:v>111.63</c:v>
                </c:pt>
                <c:pt idx="67">
                  <c:v>110.53700000000001</c:v>
                </c:pt>
                <c:pt idx="68">
                  <c:v>112.72199999999999</c:v>
                </c:pt>
                <c:pt idx="69">
                  <c:v>114.70399999999999</c:v>
                </c:pt>
                <c:pt idx="70">
                  <c:v>119.926</c:v>
                </c:pt>
                <c:pt idx="71">
                  <c:v>126.833</c:v>
                </c:pt>
                <c:pt idx="72">
                  <c:v>136.815</c:v>
                </c:pt>
                <c:pt idx="73">
                  <c:v>147.22200000000001</c:v>
                </c:pt>
                <c:pt idx="74">
                  <c:v>155.46299999999999</c:v>
                </c:pt>
                <c:pt idx="75">
                  <c:v>164.79599999999999</c:v>
                </c:pt>
                <c:pt idx="76">
                  <c:v>169.333</c:v>
                </c:pt>
                <c:pt idx="77">
                  <c:v>168.87</c:v>
                </c:pt>
                <c:pt idx="78">
                  <c:v>162.79599999999999</c:v>
                </c:pt>
                <c:pt idx="79">
                  <c:v>147.79599999999999</c:v>
                </c:pt>
                <c:pt idx="80">
                  <c:v>120.5</c:v>
                </c:pt>
                <c:pt idx="81">
                  <c:v>95.962999999999994</c:v>
                </c:pt>
                <c:pt idx="82">
                  <c:v>87.703999999999994</c:v>
                </c:pt>
                <c:pt idx="83">
                  <c:v>86.593000000000004</c:v>
                </c:pt>
                <c:pt idx="84">
                  <c:v>84.647999999999996</c:v>
                </c:pt>
                <c:pt idx="85">
                  <c:v>84.852000000000004</c:v>
                </c:pt>
                <c:pt idx="86">
                  <c:v>84.63</c:v>
                </c:pt>
                <c:pt idx="87">
                  <c:v>83.13</c:v>
                </c:pt>
                <c:pt idx="88">
                  <c:v>84.352000000000004</c:v>
                </c:pt>
                <c:pt idx="89">
                  <c:v>83.073999999999998</c:v>
                </c:pt>
                <c:pt idx="90">
                  <c:v>83.073999999999998</c:v>
                </c:pt>
                <c:pt idx="91">
                  <c:v>82.462999999999994</c:v>
                </c:pt>
                <c:pt idx="92">
                  <c:v>83.278000000000006</c:v>
                </c:pt>
                <c:pt idx="93">
                  <c:v>84.019000000000005</c:v>
                </c:pt>
                <c:pt idx="94">
                  <c:v>84.962999999999994</c:v>
                </c:pt>
                <c:pt idx="95">
                  <c:v>83.63</c:v>
                </c:pt>
                <c:pt idx="96">
                  <c:v>83.019000000000005</c:v>
                </c:pt>
                <c:pt idx="97">
                  <c:v>83.203999999999994</c:v>
                </c:pt>
                <c:pt idx="98">
                  <c:v>83.241</c:v>
                </c:pt>
                <c:pt idx="99">
                  <c:v>83.814999999999998</c:v>
                </c:pt>
                <c:pt idx="100">
                  <c:v>84.537000000000006</c:v>
                </c:pt>
                <c:pt idx="101">
                  <c:v>84.63</c:v>
                </c:pt>
                <c:pt idx="102">
                  <c:v>83.555999999999997</c:v>
                </c:pt>
                <c:pt idx="103">
                  <c:v>85.703999999999994</c:v>
                </c:pt>
                <c:pt idx="104">
                  <c:v>86.241</c:v>
                </c:pt>
                <c:pt idx="105">
                  <c:v>89.555999999999997</c:v>
                </c:pt>
                <c:pt idx="106">
                  <c:v>90.037000000000006</c:v>
                </c:pt>
                <c:pt idx="107">
                  <c:v>92.980999999999995</c:v>
                </c:pt>
                <c:pt idx="108">
                  <c:v>93.037000000000006</c:v>
                </c:pt>
                <c:pt idx="109">
                  <c:v>96.093000000000004</c:v>
                </c:pt>
                <c:pt idx="110">
                  <c:v>99</c:v>
                </c:pt>
                <c:pt idx="111">
                  <c:v>98.685000000000002</c:v>
                </c:pt>
                <c:pt idx="112">
                  <c:v>97.721999999999994</c:v>
                </c:pt>
                <c:pt idx="113">
                  <c:v>97.037000000000006</c:v>
                </c:pt>
                <c:pt idx="114">
                  <c:v>94.796000000000006</c:v>
                </c:pt>
                <c:pt idx="115">
                  <c:v>90.37</c:v>
                </c:pt>
                <c:pt idx="116">
                  <c:v>86.906999999999996</c:v>
                </c:pt>
                <c:pt idx="117">
                  <c:v>85.87</c:v>
                </c:pt>
                <c:pt idx="118">
                  <c:v>81.703999999999994</c:v>
                </c:pt>
                <c:pt idx="119">
                  <c:v>79.444000000000003</c:v>
                </c:pt>
                <c:pt idx="120">
                  <c:v>79.314999999999998</c:v>
                </c:pt>
                <c:pt idx="121">
                  <c:v>79.852000000000004</c:v>
                </c:pt>
                <c:pt idx="122">
                  <c:v>79</c:v>
                </c:pt>
                <c:pt idx="123">
                  <c:v>80.611000000000004</c:v>
                </c:pt>
                <c:pt idx="124">
                  <c:v>79.314999999999998</c:v>
                </c:pt>
                <c:pt idx="125">
                  <c:v>79.352000000000004</c:v>
                </c:pt>
                <c:pt idx="126">
                  <c:v>79.241</c:v>
                </c:pt>
                <c:pt idx="127">
                  <c:v>79.5</c:v>
                </c:pt>
                <c:pt idx="128">
                  <c:v>80.019000000000005</c:v>
                </c:pt>
                <c:pt idx="129">
                  <c:v>79.444000000000003</c:v>
                </c:pt>
                <c:pt idx="130">
                  <c:v>80.241</c:v>
                </c:pt>
                <c:pt idx="131">
                  <c:v>81.888999999999996</c:v>
                </c:pt>
                <c:pt idx="132">
                  <c:v>83.5</c:v>
                </c:pt>
                <c:pt idx="133">
                  <c:v>83.906999999999996</c:v>
                </c:pt>
                <c:pt idx="134">
                  <c:v>84.519000000000005</c:v>
                </c:pt>
                <c:pt idx="135">
                  <c:v>86.221999999999994</c:v>
                </c:pt>
                <c:pt idx="136">
                  <c:v>87.480999999999995</c:v>
                </c:pt>
                <c:pt idx="137">
                  <c:v>85.63</c:v>
                </c:pt>
                <c:pt idx="138">
                  <c:v>85.944000000000003</c:v>
                </c:pt>
                <c:pt idx="139">
                  <c:v>84.462999999999994</c:v>
                </c:pt>
                <c:pt idx="140">
                  <c:v>81.778000000000006</c:v>
                </c:pt>
                <c:pt idx="141">
                  <c:v>79.852000000000004</c:v>
                </c:pt>
                <c:pt idx="142">
                  <c:v>79.37</c:v>
                </c:pt>
                <c:pt idx="143">
                  <c:v>79.037000000000006</c:v>
                </c:pt>
                <c:pt idx="144">
                  <c:v>79.019000000000005</c:v>
                </c:pt>
                <c:pt idx="145">
                  <c:v>77.278000000000006</c:v>
                </c:pt>
                <c:pt idx="146">
                  <c:v>77.87</c:v>
                </c:pt>
                <c:pt idx="147">
                  <c:v>78.203999999999994</c:v>
                </c:pt>
                <c:pt idx="148">
                  <c:v>77.537000000000006</c:v>
                </c:pt>
                <c:pt idx="149">
                  <c:v>76.537000000000006</c:v>
                </c:pt>
                <c:pt idx="150">
                  <c:v>76.926000000000002</c:v>
                </c:pt>
                <c:pt idx="151">
                  <c:v>76.906999999999996</c:v>
                </c:pt>
                <c:pt idx="152">
                  <c:v>76.87</c:v>
                </c:pt>
                <c:pt idx="153">
                  <c:v>77.019000000000005</c:v>
                </c:pt>
                <c:pt idx="154">
                  <c:v>77.037000000000006</c:v>
                </c:pt>
                <c:pt idx="155">
                  <c:v>75.352000000000004</c:v>
                </c:pt>
                <c:pt idx="156">
                  <c:v>76.906999999999996</c:v>
                </c:pt>
                <c:pt idx="157">
                  <c:v>76.573999999999998</c:v>
                </c:pt>
                <c:pt idx="158">
                  <c:v>76.926000000000002</c:v>
                </c:pt>
                <c:pt idx="159">
                  <c:v>76.444000000000003</c:v>
                </c:pt>
                <c:pt idx="160">
                  <c:v>77.259</c:v>
                </c:pt>
                <c:pt idx="161">
                  <c:v>78.111000000000004</c:v>
                </c:pt>
                <c:pt idx="162">
                  <c:v>76.203999999999994</c:v>
                </c:pt>
                <c:pt idx="163">
                  <c:v>76.796000000000006</c:v>
                </c:pt>
                <c:pt idx="164">
                  <c:v>76.962999999999994</c:v>
                </c:pt>
                <c:pt idx="165">
                  <c:v>76.593000000000004</c:v>
                </c:pt>
                <c:pt idx="166">
                  <c:v>76.87</c:v>
                </c:pt>
                <c:pt idx="167">
                  <c:v>76.611000000000004</c:v>
                </c:pt>
                <c:pt idx="168">
                  <c:v>76.332999999999998</c:v>
                </c:pt>
                <c:pt idx="169">
                  <c:v>76.573999999999998</c:v>
                </c:pt>
                <c:pt idx="170">
                  <c:v>76.611000000000004</c:v>
                </c:pt>
                <c:pt idx="171">
                  <c:v>77.203999999999994</c:v>
                </c:pt>
                <c:pt idx="172">
                  <c:v>76.037000000000006</c:v>
                </c:pt>
                <c:pt idx="173">
                  <c:v>77.278000000000006</c:v>
                </c:pt>
                <c:pt idx="174">
                  <c:v>77.63</c:v>
                </c:pt>
                <c:pt idx="175">
                  <c:v>76.352000000000004</c:v>
                </c:pt>
                <c:pt idx="176">
                  <c:v>77.406999999999996</c:v>
                </c:pt>
                <c:pt idx="177">
                  <c:v>75.906999999999996</c:v>
                </c:pt>
                <c:pt idx="178">
                  <c:v>76.741</c:v>
                </c:pt>
                <c:pt idx="179">
                  <c:v>77.185000000000002</c:v>
                </c:pt>
                <c:pt idx="180">
                  <c:v>76.388999999999996</c:v>
                </c:pt>
                <c:pt idx="181">
                  <c:v>76.593000000000004</c:v>
                </c:pt>
                <c:pt idx="182">
                  <c:v>75.13</c:v>
                </c:pt>
                <c:pt idx="183">
                  <c:v>76.573999999999998</c:v>
                </c:pt>
                <c:pt idx="184">
                  <c:v>75.906999999999996</c:v>
                </c:pt>
                <c:pt idx="185">
                  <c:v>76.388999999999996</c:v>
                </c:pt>
                <c:pt idx="186">
                  <c:v>75.019000000000005</c:v>
                </c:pt>
                <c:pt idx="187">
                  <c:v>75.906999999999996</c:v>
                </c:pt>
                <c:pt idx="188">
                  <c:v>75.037000000000006</c:v>
                </c:pt>
                <c:pt idx="189">
                  <c:v>75.167000000000002</c:v>
                </c:pt>
                <c:pt idx="190">
                  <c:v>75.314999999999998</c:v>
                </c:pt>
                <c:pt idx="191">
                  <c:v>75.611000000000004</c:v>
                </c:pt>
                <c:pt idx="192">
                  <c:v>75.906999999999996</c:v>
                </c:pt>
                <c:pt idx="193">
                  <c:v>74.87</c:v>
                </c:pt>
                <c:pt idx="194">
                  <c:v>74.296000000000006</c:v>
                </c:pt>
                <c:pt idx="195">
                  <c:v>76.259</c:v>
                </c:pt>
                <c:pt idx="196">
                  <c:v>76.555999999999997</c:v>
                </c:pt>
                <c:pt idx="197">
                  <c:v>75.573999999999998</c:v>
                </c:pt>
                <c:pt idx="198">
                  <c:v>76.073999999999998</c:v>
                </c:pt>
                <c:pt idx="199">
                  <c:v>74.259</c:v>
                </c:pt>
                <c:pt idx="200">
                  <c:v>75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93.335140068074494</c:v>
                </c:pt>
                <c:pt idx="1">
                  <c:v>93.238342648990653</c:v>
                </c:pt>
                <c:pt idx="2">
                  <c:v>93.141544810500648</c:v>
                </c:pt>
                <c:pt idx="3">
                  <c:v>93.044746492467951</c:v>
                </c:pt>
                <c:pt idx="4">
                  <c:v>92.947947627061922</c:v>
                </c:pt>
                <c:pt idx="5">
                  <c:v>92.851148137834429</c:v>
                </c:pt>
                <c:pt idx="6">
                  <c:v>92.754347938690216</c:v>
                </c:pt>
                <c:pt idx="7">
                  <c:v>92.657546932738882</c:v>
                </c:pt>
                <c:pt idx="8">
                  <c:v>92.560745011016095</c:v>
                </c:pt>
                <c:pt idx="9">
                  <c:v>92.463942051058751</c:v>
                </c:pt>
                <c:pt idx="10">
                  <c:v>92.367137915318409</c:v>
                </c:pt>
                <c:pt idx="11">
                  <c:v>92.270332449395369</c:v>
                </c:pt>
                <c:pt idx="12">
                  <c:v>92.173525480072968</c:v>
                </c:pt>
                <c:pt idx="13">
                  <c:v>92.076716813131426</c:v>
                </c:pt>
                <c:pt idx="14">
                  <c:v>91.979906230916058</c:v>
                </c:pt>
                <c:pt idx="15">
                  <c:v>91.883093489634248</c:v>
                </c:pt>
                <c:pt idx="16">
                  <c:v>91.786278316350845</c:v>
                </c:pt>
                <c:pt idx="17">
                  <c:v>91.689460405650777</c:v>
                </c:pt>
                <c:pt idx="18">
                  <c:v>91.592639415931941</c:v>
                </c:pt>
                <c:pt idx="19">
                  <c:v>91.495814965290052</c:v>
                </c:pt>
                <c:pt idx="20">
                  <c:v>91.398986626951327</c:v>
                </c:pt>
                <c:pt idx="21">
                  <c:v>91.302153924205939</c:v>
                </c:pt>
                <c:pt idx="22">
                  <c:v>91.205316324789464</c:v>
                </c:pt>
                <c:pt idx="23">
                  <c:v>91.108473234655563</c:v>
                </c:pt>
                <c:pt idx="24">
                  <c:v>91.011623991078963</c:v>
                </c:pt>
                <c:pt idx="25">
                  <c:v>90.914767855034555</c:v>
                </c:pt>
                <c:pt idx="26">
                  <c:v>90.817904002849858</c:v>
                </c:pt>
                <c:pt idx="27">
                  <c:v>90.721031517402551</c:v>
                </c:pt>
                <c:pt idx="28">
                  <c:v>90.624149380377389</c:v>
                </c:pt>
                <c:pt idx="29">
                  <c:v>90.527256472320872</c:v>
                </c:pt>
                <c:pt idx="30">
                  <c:v>90.430351607762063</c:v>
                </c:pt>
                <c:pt idx="31">
                  <c:v>90.333433708176216</c:v>
                </c:pt>
                <c:pt idx="32">
                  <c:v>90.236502475254539</c:v>
                </c:pt>
                <c:pt idx="33">
                  <c:v>90.13956076056644</c:v>
                </c:pt>
                <c:pt idx="34">
                  <c:v>90.042622319546027</c:v>
                </c:pt>
                <c:pt idx="35">
                  <c:v>89.94573555234733</c:v>
                </c:pt>
                <c:pt idx="36">
                  <c:v>89.849051573814393</c:v>
                </c:pt>
                <c:pt idx="37">
                  <c:v>89.753006800181126</c:v>
                </c:pt>
                <c:pt idx="38">
                  <c:v>89.658780275426921</c:v>
                </c:pt>
                <c:pt idx="39">
                  <c:v>89.569360515367279</c:v>
                </c:pt>
                <c:pt idx="40">
                  <c:v>89.491855339501512</c:v>
                </c:pt>
                <c:pt idx="41">
                  <c:v>89.442111301988902</c:v>
                </c:pt>
                <c:pt idx="42">
                  <c:v>89.453188943327575</c:v>
                </c:pt>
                <c:pt idx="43">
                  <c:v>89.589479887882746</c:v>
                </c:pt>
                <c:pt idx="44">
                  <c:v>89.967688412243646</c:v>
                </c:pt>
                <c:pt idx="45">
                  <c:v>90.783754764752317</c:v>
                </c:pt>
                <c:pt idx="46">
                  <c:v>92.340434800343701</c:v>
                </c:pt>
                <c:pt idx="47">
                  <c:v>95.063902166038275</c:v>
                </c:pt>
                <c:pt idx="48">
                  <c:v>99.491371886337603</c:v>
                </c:pt>
                <c:pt idx="49">
                  <c:v>106.2094253218183</c:v>
                </c:pt>
                <c:pt idx="50">
                  <c:v>115.72959529196271</c:v>
                </c:pt>
                <c:pt idx="51">
                  <c:v>128.30720704206587</c:v>
                </c:pt>
                <c:pt idx="52">
                  <c:v>143.7391482484544</c:v>
                </c:pt>
                <c:pt idx="53">
                  <c:v>161.20571662649149</c:v>
                </c:pt>
                <c:pt idx="54">
                  <c:v>179.23442292737849</c:v>
                </c:pt>
                <c:pt idx="55">
                  <c:v>195.84465183160708</c:v>
                </c:pt>
                <c:pt idx="56">
                  <c:v>208.87851768926498</c:v>
                </c:pt>
                <c:pt idx="57">
                  <c:v>216.45097461494655</c:v>
                </c:pt>
                <c:pt idx="58">
                  <c:v>217.39236407344617</c:v>
                </c:pt>
                <c:pt idx="59">
                  <c:v>211.54086754421911</c:v>
                </c:pt>
                <c:pt idx="60">
                  <c:v>199.78479222748598</c:v>
                </c:pt>
                <c:pt idx="61">
                  <c:v>183.84104841489531</c:v>
                </c:pt>
                <c:pt idx="62">
                  <c:v>165.84960675965237</c:v>
                </c:pt>
                <c:pt idx="63">
                  <c:v>147.92351075670197</c:v>
                </c:pt>
                <c:pt idx="64">
                  <c:v>131.79676299058417</c:v>
                </c:pt>
                <c:pt idx="65">
                  <c:v>118.66162881950882</c:v>
                </c:pt>
                <c:pt idx="66">
                  <c:v>109.20693749477579</c:v>
                </c:pt>
                <c:pt idx="67">
                  <c:v>103.7900854018698</c:v>
                </c:pt>
                <c:pt idx="68">
                  <c:v>102.62266762664719</c:v>
                </c:pt>
                <c:pt idx="69">
                  <c:v>105.84129488292386</c:v>
                </c:pt>
                <c:pt idx="70">
                  <c:v>113.38434243464586</c:v>
                </c:pt>
                <c:pt idx="71">
                  <c:v>124.70158069870752</c:v>
                </c:pt>
                <c:pt idx="72">
                  <c:v>138.4531368734838</c:v>
                </c:pt>
                <c:pt idx="73">
                  <c:v>152.43268242958933</c:v>
                </c:pt>
                <c:pt idx="74">
                  <c:v>163.89644089391541</c:v>
                </c:pt>
                <c:pt idx="75">
                  <c:v>170.27881655687509</c:v>
                </c:pt>
                <c:pt idx="76">
                  <c:v>170.02532248309899</c:v>
                </c:pt>
                <c:pt idx="77">
                  <c:v>163.14429562130925</c:v>
                </c:pt>
                <c:pt idx="78">
                  <c:v>151.18601757809415</c:v>
                </c:pt>
                <c:pt idx="79">
                  <c:v>136.65322009213793</c:v>
                </c:pt>
                <c:pt idx="80">
                  <c:v>122.13958370785579</c:v>
                </c:pt>
                <c:pt idx="81">
                  <c:v>109.59486264831141</c:v>
                </c:pt>
                <c:pt idx="82">
                  <c:v>99.984865833449931</c:v>
                </c:pt>
                <c:pt idx="83">
                  <c:v>93.370404920433614</c:v>
                </c:pt>
                <c:pt idx="84">
                  <c:v>89.238397645355647</c:v>
                </c:pt>
                <c:pt idx="85">
                  <c:v>86.870296392424407</c:v>
                </c:pt>
                <c:pt idx="86">
                  <c:v>85.603828785180511</c:v>
                </c:pt>
                <c:pt idx="87">
                  <c:v>84.950279092454693</c:v>
                </c:pt>
                <c:pt idx="88">
                  <c:v>84.60292910841217</c:v>
                </c:pt>
                <c:pt idx="89">
                  <c:v>84.39354543277878</c:v>
                </c:pt>
                <c:pt idx="90">
                  <c:v>84.240288116041185</c:v>
                </c:pt>
                <c:pt idx="91">
                  <c:v>84.10755259071685</c:v>
                </c:pt>
                <c:pt idx="92">
                  <c:v>83.981466746213712</c:v>
                </c:pt>
                <c:pt idx="93">
                  <c:v>83.857327260375627</c:v>
                </c:pt>
                <c:pt idx="94">
                  <c:v>83.734148336608868</c:v>
                </c:pt>
                <c:pt idx="95">
                  <c:v>83.61292203124458</c:v>
                </c:pt>
                <c:pt idx="96">
                  <c:v>83.496895063307164</c:v>
                </c:pt>
                <c:pt idx="97">
                  <c:v>83.393364013373741</c:v>
                </c:pt>
                <c:pt idx="98">
                  <c:v>83.317075270688903</c:v>
                </c:pt>
                <c:pt idx="99">
                  <c:v>83.29527758186201</c:v>
                </c:pt>
                <c:pt idx="100">
                  <c:v>83.373711854633072</c:v>
                </c:pt>
                <c:pt idx="101">
                  <c:v>83.621300773573608</c:v>
                </c:pt>
                <c:pt idx="102">
                  <c:v>84.129417477498691</c:v>
                </c:pt>
                <c:pt idx="103">
                  <c:v>85.000506588437929</c:v>
                </c:pt>
                <c:pt idx="104">
                  <c:v>86.322219294514014</c:v>
                </c:pt>
                <c:pt idx="105">
                  <c:v>88.128429930910386</c:v>
                </c:pt>
                <c:pt idx="106">
                  <c:v>90.356894639975238</c:v>
                </c:pt>
                <c:pt idx="107">
                  <c:v>92.821258638209358</c:v>
                </c:pt>
                <c:pt idx="108">
                  <c:v>95.216907583761198</c:v>
                </c:pt>
                <c:pt idx="109">
                  <c:v>97.171402588284764</c:v>
                </c:pt>
                <c:pt idx="110">
                  <c:v>98.332016866501164</c:v>
                </c:pt>
                <c:pt idx="111">
                  <c:v>98.463240556144711</c:v>
                </c:pt>
                <c:pt idx="112">
                  <c:v>97.517437855493867</c:v>
                </c:pt>
                <c:pt idx="113">
                  <c:v>95.649590938567172</c:v>
                </c:pt>
                <c:pt idx="114">
                  <c:v>93.169875859006851</c:v>
                </c:pt>
                <c:pt idx="115">
                  <c:v>90.453968112155678</c:v>
                </c:pt>
                <c:pt idx="116">
                  <c:v>87.846613232593924</c:v>
                </c:pt>
                <c:pt idx="117">
                  <c:v>85.591919321167907</c:v>
                </c:pt>
                <c:pt idx="118">
                  <c:v>83.807401410225808</c:v>
                </c:pt>
                <c:pt idx="119">
                  <c:v>82.498587824642868</c:v>
                </c:pt>
                <c:pt idx="120">
                  <c:v>81.597327202807207</c:v>
                </c:pt>
                <c:pt idx="121">
                  <c:v>81.004194507360353</c:v>
                </c:pt>
                <c:pt idx="122">
                  <c:v>80.621277449369529</c:v>
                </c:pt>
                <c:pt idx="123">
                  <c:v>80.37049319524877</c:v>
                </c:pt>
                <c:pt idx="124">
                  <c:v>80.199554503726745</c:v>
                </c:pt>
                <c:pt idx="125">
                  <c:v>80.080749153058832</c:v>
                </c:pt>
                <c:pt idx="126">
                  <c:v>80.00734397802124</c:v>
                </c:pt>
                <c:pt idx="127">
                  <c:v>79.990281298282525</c:v>
                </c:pt>
                <c:pt idx="128">
                  <c:v>80.05535838612137</c:v>
                </c:pt>
                <c:pt idx="129">
                  <c:v>80.239191789865444</c:v>
                </c:pt>
                <c:pt idx="130">
                  <c:v>80.581553799490607</c:v>
                </c:pt>
                <c:pt idx="131">
                  <c:v>81.11257241435716</c:v>
                </c:pt>
                <c:pt idx="132">
                  <c:v>81.835908234407256</c:v>
                </c:pt>
                <c:pt idx="133">
                  <c:v>82.712619402265943</c:v>
                </c:pt>
                <c:pt idx="134">
                  <c:v>83.653182312782732</c:v>
                </c:pt>
                <c:pt idx="135">
                  <c:v>84.524785267141937</c:v>
                </c:pt>
                <c:pt idx="136">
                  <c:v>85.176327504247084</c:v>
                </c:pt>
                <c:pt idx="137">
                  <c:v>85.475787991852883</c:v>
                </c:pt>
                <c:pt idx="138">
                  <c:v>85.347551256787227</c:v>
                </c:pt>
                <c:pt idx="139">
                  <c:v>84.795239090189426</c:v>
                </c:pt>
                <c:pt idx="140">
                  <c:v>83.900591957174399</c:v>
                </c:pt>
                <c:pt idx="141">
                  <c:v>82.798872085769929</c:v>
                </c:pt>
                <c:pt idx="142">
                  <c:v>81.64093734807814</c:v>
                </c:pt>
                <c:pt idx="143">
                  <c:v>80.556536518295275</c:v>
                </c:pt>
                <c:pt idx="144">
                  <c:v>79.630762578862416</c:v>
                </c:pt>
                <c:pt idx="145">
                  <c:v>78.898272161259854</c:v>
                </c:pt>
                <c:pt idx="146">
                  <c:v>78.352244951685662</c:v>
                </c:pt>
                <c:pt idx="147">
                  <c:v>77.960712192424864</c:v>
                </c:pt>
                <c:pt idx="148">
                  <c:v>77.68281883873108</c:v>
                </c:pt>
                <c:pt idx="149">
                  <c:v>77.480402637432178</c:v>
                </c:pt>
                <c:pt idx="150">
                  <c:v>77.323708370424143</c:v>
                </c:pt>
                <c:pt idx="151">
                  <c:v>77.192442006254353</c:v>
                </c:pt>
                <c:pt idx="152">
                  <c:v>77.074221359348641</c:v>
                </c:pt>
                <c:pt idx="153">
                  <c:v>76.962201365322315</c:v>
                </c:pt>
                <c:pt idx="154">
                  <c:v>76.852925637259119</c:v>
                </c:pt>
                <c:pt idx="155">
                  <c:v>76.744790893027698</c:v>
                </c:pt>
                <c:pt idx="156">
                  <c:v>76.637110730495692</c:v>
                </c:pt>
                <c:pt idx="157">
                  <c:v>76.529612513957844</c:v>
                </c:pt>
                <c:pt idx="158">
                  <c:v>76.422194885446075</c:v>
                </c:pt>
                <c:pt idx="159">
                  <c:v>76.314821826872205</c:v>
                </c:pt>
                <c:pt idx="160">
                  <c:v>76.207480411652028</c:v>
                </c:pt>
                <c:pt idx="161">
                  <c:v>76.100165344894677</c:v>
                </c:pt>
                <c:pt idx="162">
                  <c:v>75.992873749818656</c:v>
                </c:pt>
                <c:pt idx="163">
                  <c:v>75.885603538767043</c:v>
                </c:pt>
                <c:pt idx="164">
                  <c:v>75.778352936358402</c:v>
                </c:pt>
                <c:pt idx="165">
                  <c:v>75.671120344233898</c:v>
                </c:pt>
                <c:pt idx="166">
                  <c:v>75.563904299773995</c:v>
                </c:pt>
                <c:pt idx="167">
                  <c:v>75.456703459163322</c:v>
                </c:pt>
                <c:pt idx="168">
                  <c:v>75.349516586719474</c:v>
                </c:pt>
                <c:pt idx="169">
                  <c:v>75.242342546115466</c:v>
                </c:pt>
                <c:pt idx="170">
                  <c:v>75.135180292489409</c:v>
                </c:pt>
                <c:pt idx="171">
                  <c:v>75.028028865197996</c:v>
                </c:pt>
                <c:pt idx="172">
                  <c:v>74.920887381134449</c:v>
                </c:pt>
                <c:pt idx="173">
                  <c:v>74.813755028562866</c:v>
                </c:pt>
                <c:pt idx="174">
                  <c:v>74.706631061430954</c:v>
                </c:pt>
                <c:pt idx="175">
                  <c:v>74.599514794125213</c:v>
                </c:pt>
                <c:pt idx="176">
                  <c:v>74.49240559663582</c:v>
                </c:pt>
                <c:pt idx="177">
                  <c:v>74.385302890100604</c:v>
                </c:pt>
                <c:pt idx="178">
                  <c:v>74.278206142699105</c:v>
                </c:pt>
                <c:pt idx="179">
                  <c:v>74.171114865870507</c:v>
                </c:pt>
                <c:pt idx="180">
                  <c:v>74.064028610830604</c:v>
                </c:pt>
                <c:pt idx="181">
                  <c:v>73.956946965364736</c:v>
                </c:pt>
                <c:pt idx="182">
                  <c:v>73.849869550875368</c:v>
                </c:pt>
                <c:pt idx="183">
                  <c:v>73.742796019665022</c:v>
                </c:pt>
                <c:pt idx="184">
                  <c:v>73.635726052435572</c:v>
                </c:pt>
                <c:pt idx="185">
                  <c:v>73.528659355987614</c:v>
                </c:pt>
                <c:pt idx="186">
                  <c:v>73.421595661103922</c:v>
                </c:pt>
                <c:pt idx="187">
                  <c:v>73.314534720602666</c:v>
                </c:pt>
                <c:pt idx="188">
                  <c:v>73.207476307546926</c:v>
                </c:pt>
                <c:pt idx="189">
                  <c:v>73.100420213598213</c:v>
                </c:pt>
                <c:pt idx="190">
                  <c:v>72.993366247502607</c:v>
                </c:pt>
                <c:pt idx="191">
                  <c:v>72.886314233699039</c:v>
                </c:pt>
                <c:pt idx="192">
                  <c:v>72.779264011039743</c:v>
                </c:pt>
                <c:pt idx="193">
                  <c:v>72.672215431614362</c:v>
                </c:pt>
                <c:pt idx="194">
                  <c:v>72.565168359669102</c:v>
                </c:pt>
                <c:pt idx="195">
                  <c:v>72.458122670613307</c:v>
                </c:pt>
                <c:pt idx="196">
                  <c:v>72.351078250106909</c:v>
                </c:pt>
                <c:pt idx="197">
                  <c:v>72.244034993221632</c:v>
                </c:pt>
                <c:pt idx="198">
                  <c:v>72.136992803670495</c:v>
                </c:pt>
                <c:pt idx="199">
                  <c:v>72.029951593099824</c:v>
                </c:pt>
                <c:pt idx="200">
                  <c:v>71.922911280439195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93.335140068074494</c:v>
                </c:pt>
                <c:pt idx="1">
                  <c:v>93.238342648990653</c:v>
                </c:pt>
                <c:pt idx="2">
                  <c:v>93.141544810500648</c:v>
                </c:pt>
                <c:pt idx="3">
                  <c:v>93.044746492467951</c:v>
                </c:pt>
                <c:pt idx="4">
                  <c:v>92.947947627061922</c:v>
                </c:pt>
                <c:pt idx="5">
                  <c:v>92.851148137834429</c:v>
                </c:pt>
                <c:pt idx="6">
                  <c:v>92.754347938690216</c:v>
                </c:pt>
                <c:pt idx="7">
                  <c:v>92.657546932738882</c:v>
                </c:pt>
                <c:pt idx="8">
                  <c:v>92.560745011016095</c:v>
                </c:pt>
                <c:pt idx="9">
                  <c:v>92.463942051058751</c:v>
                </c:pt>
                <c:pt idx="10">
                  <c:v>92.367137915318409</c:v>
                </c:pt>
                <c:pt idx="11">
                  <c:v>92.270332449395369</c:v>
                </c:pt>
                <c:pt idx="12">
                  <c:v>92.173525480072968</c:v>
                </c:pt>
                <c:pt idx="13">
                  <c:v>92.076716813131426</c:v>
                </c:pt>
                <c:pt idx="14">
                  <c:v>91.979906230916058</c:v>
                </c:pt>
                <c:pt idx="15">
                  <c:v>91.883093489634248</c:v>
                </c:pt>
                <c:pt idx="16">
                  <c:v>91.786278316350845</c:v>
                </c:pt>
                <c:pt idx="17">
                  <c:v>91.689460405650777</c:v>
                </c:pt>
                <c:pt idx="18">
                  <c:v>91.592639415931941</c:v>
                </c:pt>
                <c:pt idx="19">
                  <c:v>91.495814965290052</c:v>
                </c:pt>
                <c:pt idx="20">
                  <c:v>91.398986626951327</c:v>
                </c:pt>
                <c:pt idx="21">
                  <c:v>91.302153924205911</c:v>
                </c:pt>
                <c:pt idx="22">
                  <c:v>91.205316324789237</c:v>
                </c:pt>
                <c:pt idx="23">
                  <c:v>91.108473234654028</c:v>
                </c:pt>
                <c:pt idx="24">
                  <c:v>91.01162399106947</c:v>
                </c:pt>
                <c:pt idx="25">
                  <c:v>90.914767854978763</c:v>
                </c:pt>
                <c:pt idx="26">
                  <c:v>90.817904002539024</c:v>
                </c:pt>
                <c:pt idx="27">
                  <c:v>90.721031515760814</c:v>
                </c:pt>
                <c:pt idx="28">
                  <c:v>90.624149372157277</c:v>
                </c:pt>
                <c:pt idx="29">
                  <c:v>90.527256433304245</c:v>
                </c:pt>
                <c:pt idx="30">
                  <c:v>90.430351432204645</c:v>
                </c:pt>
                <c:pt idx="31">
                  <c:v>90.333432959341366</c:v>
                </c:pt>
                <c:pt idx="32">
                  <c:v>90.236499447293127</c:v>
                </c:pt>
                <c:pt idx="33">
                  <c:v>90.139549153778418</c:v>
                </c:pt>
                <c:pt idx="34">
                  <c:v>90.04258014298189</c:v>
                </c:pt>
                <c:pt idx="35">
                  <c:v>89.945590265007965</c:v>
                </c:pt>
                <c:pt idx="36">
                  <c:v>89.848577133295365</c:v>
                </c:pt>
                <c:pt idx="37">
                  <c:v>89.751538099816912</c:v>
                </c:pt>
                <c:pt idx="38">
                  <c:v>89.654470227878349</c:v>
                </c:pt>
                <c:pt idx="39">
                  <c:v>89.557370262322436</c:v>
                </c:pt>
                <c:pt idx="40">
                  <c:v>89.460234596935308</c:v>
                </c:pt>
                <c:pt idx="41">
                  <c:v>89.363059238848223</c:v>
                </c:pt>
                <c:pt idx="42">
                  <c:v>89.265839769722902</c:v>
                </c:pt>
                <c:pt idx="43">
                  <c:v>89.168571303509879</c:v>
                </c:pt>
                <c:pt idx="44">
                  <c:v>89.071248440573285</c:v>
                </c:pt>
                <c:pt idx="45">
                  <c:v>88.97386521798515</c:v>
                </c:pt>
                <c:pt idx="46">
                  <c:v>88.876415055809773</c:v>
                </c:pt>
                <c:pt idx="47">
                  <c:v>88.778890699223766</c:v>
                </c:pt>
                <c:pt idx="48">
                  <c:v>88.681284156353982</c:v>
                </c:pt>
                <c:pt idx="49">
                  <c:v>88.583586631764177</c:v>
                </c:pt>
                <c:pt idx="50">
                  <c:v>88.485788455586928</c:v>
                </c:pt>
                <c:pt idx="51">
                  <c:v>88.387879008379741</c:v>
                </c:pt>
                <c:pt idx="52">
                  <c:v>88.28984664189089</c:v>
                </c:pt>
                <c:pt idx="53">
                  <c:v>88.191678596050664</c:v>
                </c:pt>
                <c:pt idx="54">
                  <c:v>88.093360912666057</c:v>
                </c:pt>
                <c:pt idx="55">
                  <c:v>87.994878346490765</c:v>
                </c:pt>
                <c:pt idx="56">
                  <c:v>87.896214274577432</c:v>
                </c:pt>
                <c:pt idx="57">
                  <c:v>87.797350605094294</c:v>
                </c:pt>
                <c:pt idx="58">
                  <c:v>87.698267687112477</c:v>
                </c:pt>
                <c:pt idx="59">
                  <c:v>87.598944223242341</c:v>
                </c:pt>
                <c:pt idx="60">
                  <c:v>87.499357187422717</c:v>
                </c:pt>
                <c:pt idx="61">
                  <c:v>87.399481750642948</c:v>
                </c:pt>
                <c:pt idx="62">
                  <c:v>87.299291217903914</c:v>
                </c:pt>
                <c:pt idx="63">
                  <c:v>87.198756980293155</c:v>
                </c:pt>
                <c:pt idx="64">
                  <c:v>87.097848486650307</c:v>
                </c:pt>
                <c:pt idx="65">
                  <c:v>86.996533239916275</c:v>
                </c:pt>
                <c:pt idx="66">
                  <c:v>86.89477682386719</c:v>
                </c:pt>
                <c:pt idx="67">
                  <c:v>86.792542966501799</c:v>
                </c:pt>
                <c:pt idx="68">
                  <c:v>86.68979364683446</c:v>
                </c:pt>
                <c:pt idx="69">
                  <c:v>86.586489252192948</c:v>
                </c:pt>
                <c:pt idx="70">
                  <c:v>86.482588793268746</c:v>
                </c:pt>
                <c:pt idx="71">
                  <c:v>86.378050184040973</c:v>
                </c:pt>
                <c:pt idx="72">
                  <c:v>86.272830593214849</c:v>
                </c:pt>
                <c:pt idx="73">
                  <c:v>86.166886872893286</c:v>
                </c:pt>
                <c:pt idx="74">
                  <c:v>86.060176068752142</c:v>
                </c:pt>
                <c:pt idx="75">
                  <c:v>85.952656013939816</c:v>
                </c:pt>
                <c:pt idx="76">
                  <c:v>85.844286006213821</c:v>
                </c:pt>
                <c:pt idx="77">
                  <c:v>85.73502756443834</c:v>
                </c:pt>
                <c:pt idx="78">
                  <c:v>85.624845256516835</c:v>
                </c:pt>
                <c:pt idx="79">
                  <c:v>85.513707586209264</c:v>
                </c:pt>
                <c:pt idx="80">
                  <c:v>85.401587921235617</c:v>
                </c:pt>
                <c:pt idx="81">
                  <c:v>85.288465439835022</c:v>
                </c:pt>
                <c:pt idx="82">
                  <c:v>85.174326067853258</c:v>
                </c:pt>
                <c:pt idx="83">
                  <c:v>85.059163373862901</c:v>
                </c:pt>
                <c:pt idx="84">
                  <c:v>84.942979386232224</c:v>
                </c:pt>
                <c:pt idx="85">
                  <c:v>84.825785293921243</c:v>
                </c:pt>
                <c:pt idx="86">
                  <c:v>84.707601992544525</c:v>
                </c:pt>
                <c:pt idx="87">
                  <c:v>84.588460439269596</c:v>
                </c:pt>
                <c:pt idx="88">
                  <c:v>84.46840178464916</c:v>
                </c:pt>
                <c:pt idx="89">
                  <c:v>84.347477256554498</c:v>
                </c:pt>
                <c:pt idx="90">
                  <c:v>84.225747780797093</c:v>
                </c:pt>
                <c:pt idx="91">
                  <c:v>84.103283334352824</c:v>
                </c:pt>
                <c:pt idx="92">
                  <c:v>83.980162039666283</c:v>
                </c:pt>
                <c:pt idx="93">
                  <c:v>83.856469021445207</c:v>
                </c:pt>
                <c:pt idx="94">
                  <c:v>83.732295059686606</c:v>
                </c:pt>
                <c:pt idx="95">
                  <c:v>83.607735083420181</c:v>
                </c:pt>
                <c:pt idx="96">
                  <c:v>83.482886557932417</c:v>
                </c:pt>
                <c:pt idx="97">
                  <c:v>83.357847823365702</c:v>
                </c:pt>
                <c:pt idx="98">
                  <c:v>83.232716444176489</c:v>
                </c:pt>
                <c:pt idx="99">
                  <c:v>83.107587626921159</c:v>
                </c:pt>
                <c:pt idx="100">
                  <c:v>82.982552758475009</c:v>
                </c:pt>
                <c:pt idx="101">
                  <c:v>82.857698108637351</c:v>
                </c:pt>
                <c:pt idx="102">
                  <c:v>82.733103730892907</c:v>
                </c:pt>
                <c:pt idx="103">
                  <c:v>82.608842583775697</c:v>
                </c:pt>
                <c:pt idx="104">
                  <c:v>82.484979883712967</c:v>
                </c:pt>
                <c:pt idx="105">
                  <c:v>82.361572689238855</c:v>
                </c:pt>
                <c:pt idx="106">
                  <c:v>82.238669706735038</c:v>
                </c:pt>
                <c:pt idx="107">
                  <c:v>82.116311299858225</c:v>
                </c:pt>
                <c:pt idx="108">
                  <c:v>81.994529678826382</c:v>
                </c:pt>
                <c:pt idx="109">
                  <c:v>81.873349241825508</c:v>
                </c:pt>
                <c:pt idx="110">
                  <c:v>81.752787038870594</c:v>
                </c:pt>
                <c:pt idx="111">
                  <c:v>81.632853328279666</c:v>
                </c:pt>
                <c:pt idx="112">
                  <c:v>81.513552197187479</c:v>
                </c:pt>
                <c:pt idx="113">
                  <c:v>81.394882219889311</c:v>
                </c:pt>
                <c:pt idx="114">
                  <c:v>81.276837130911062</c:v>
                </c:pt>
                <c:pt idx="115">
                  <c:v>81.159406493230506</c:v>
                </c:pt>
                <c:pt idx="116">
                  <c:v>81.042576345744521</c:v>
                </c:pt>
                <c:pt idx="117">
                  <c:v>80.926329817670734</c:v>
                </c:pt>
                <c:pt idx="118">
                  <c:v>80.810647700921237</c:v>
                </c:pt>
                <c:pt idx="119">
                  <c:v>80.69550897448589</c:v>
                </c:pt>
                <c:pt idx="120">
                  <c:v>80.580891277447449</c:v>
                </c:pt>
                <c:pt idx="121">
                  <c:v>80.466771329402022</c:v>
                </c:pt>
                <c:pt idx="122">
                  <c:v>80.35312529877956</c:v>
                </c:pt>
                <c:pt idx="123">
                  <c:v>80.239929120881527</c:v>
                </c:pt>
                <c:pt idx="124">
                  <c:v>80.127158768416578</c:v>
                </c:pt>
                <c:pt idx="125">
                  <c:v>80.014790477969086</c:v>
                </c:pt>
                <c:pt idx="126">
                  <c:v>79.902800936229681</c:v>
                </c:pt>
                <c:pt idx="127">
                  <c:v>79.791167430003</c:v>
                </c:pt>
                <c:pt idx="128">
                  <c:v>79.679867964028389</c:v>
                </c:pt>
                <c:pt idx="129">
                  <c:v>79.568881350546889</c:v>
                </c:pt>
                <c:pt idx="130">
                  <c:v>79.458187274357527</c:v>
                </c:pt>
                <c:pt idx="131">
                  <c:v>79.34776633685415</c:v>
                </c:pt>
                <c:pt idx="132">
                  <c:v>79.237600082248491</c:v>
                </c:pt>
                <c:pt idx="133">
                  <c:v>79.127671008879972</c:v>
                </c:pt>
                <c:pt idx="134">
                  <c:v>79.017962568205292</c:v>
                </c:pt>
                <c:pt idx="135">
                  <c:v>78.908459153760063</c:v>
                </c:pt>
                <c:pt idx="136">
                  <c:v>78.799146082097536</c:v>
                </c:pt>
                <c:pt idx="137">
                  <c:v>78.690009567442175</c:v>
                </c:pt>
                <c:pt idx="138">
                  <c:v>78.581036691549627</c:v>
                </c:pt>
                <c:pt idx="139">
                  <c:v>78.472215370041368</c:v>
                </c:pt>
                <c:pt idx="140">
                  <c:v>78.363534316283321</c:v>
                </c:pt>
                <c:pt idx="141">
                  <c:v>78.254983003700403</c:v>
                </c:pt>
                <c:pt idx="142">
                  <c:v>78.146551627263833</c:v>
                </c:pt>
                <c:pt idx="143">
                  <c:v>78.038231064752978</c:v>
                </c:pt>
                <c:pt idx="144">
                  <c:v>77.930012838276468</c:v>
                </c:pt>
                <c:pt idx="145">
                  <c:v>77.821889076437955</c:v>
                </c:pt>
                <c:pt idx="146">
                  <c:v>77.713852477445812</c:v>
                </c:pt>
                <c:pt idx="147">
                  <c:v>77.605896273395075</c:v>
                </c:pt>
                <c:pt idx="148">
                  <c:v>77.498014195889624</c:v>
                </c:pt>
                <c:pt idx="149">
                  <c:v>77.390200443121515</c:v>
                </c:pt>
                <c:pt idx="150">
                  <c:v>77.28244964848453</c:v>
                </c:pt>
                <c:pt idx="151">
                  <c:v>77.174756850763927</c:v>
                </c:pt>
                <c:pt idx="152">
                  <c:v>77.067117465917804</c:v>
                </c:pt>
                <c:pt idx="153">
                  <c:v>76.959527260443153</c:v>
                </c:pt>
                <c:pt idx="154">
                  <c:v>76.851982326303087</c:v>
                </c:pt>
                <c:pt idx="155">
                  <c:v>76.744479057377262</c:v>
                </c:pt>
                <c:pt idx="156">
                  <c:v>76.637014127388994</c:v>
                </c:pt>
                <c:pt idx="157">
                  <c:v>76.529584469253507</c:v>
                </c:pt>
                <c:pt idx="158">
                  <c:v>76.42218725578789</c:v>
                </c:pt>
                <c:pt idx="159">
                  <c:v>76.314819881719316</c:v>
                </c:pt>
                <c:pt idx="160">
                  <c:v>76.207479946926171</c:v>
                </c:pt>
                <c:pt idx="161">
                  <c:v>76.100165240846522</c:v>
                </c:pt>
                <c:pt idx="162">
                  <c:v>75.992873727988027</c:v>
                </c:pt>
                <c:pt idx="163">
                  <c:v>75.885603534474711</c:v>
                </c:pt>
                <c:pt idx="164">
                  <c:v>75.778352935567511</c:v>
                </c:pt>
                <c:pt idx="165">
                  <c:v>75.671120344097332</c:v>
                </c:pt>
                <c:pt idx="166">
                  <c:v>75.563904299751897</c:v>
                </c:pt>
                <c:pt idx="167">
                  <c:v>75.456703459159968</c:v>
                </c:pt>
                <c:pt idx="168">
                  <c:v>75.349516586718991</c:v>
                </c:pt>
                <c:pt idx="169">
                  <c:v>75.24234254611541</c:v>
                </c:pt>
                <c:pt idx="170">
                  <c:v>75.135180292489395</c:v>
                </c:pt>
                <c:pt idx="171">
                  <c:v>75.028028865197996</c:v>
                </c:pt>
                <c:pt idx="172">
                  <c:v>74.920887381134449</c:v>
                </c:pt>
                <c:pt idx="173">
                  <c:v>74.813755028562866</c:v>
                </c:pt>
                <c:pt idx="174">
                  <c:v>74.706631061430954</c:v>
                </c:pt>
                <c:pt idx="175">
                  <c:v>74.599514794125213</c:v>
                </c:pt>
                <c:pt idx="176">
                  <c:v>74.49240559663582</c:v>
                </c:pt>
                <c:pt idx="177">
                  <c:v>74.385302890100604</c:v>
                </c:pt>
                <c:pt idx="178">
                  <c:v>74.278206142699105</c:v>
                </c:pt>
                <c:pt idx="179">
                  <c:v>74.171114865870507</c:v>
                </c:pt>
                <c:pt idx="180">
                  <c:v>74.064028610830604</c:v>
                </c:pt>
                <c:pt idx="181">
                  <c:v>73.956946965364736</c:v>
                </c:pt>
                <c:pt idx="182">
                  <c:v>73.849869550875368</c:v>
                </c:pt>
                <c:pt idx="183">
                  <c:v>73.742796019665022</c:v>
                </c:pt>
                <c:pt idx="184">
                  <c:v>73.635726052435572</c:v>
                </c:pt>
                <c:pt idx="185">
                  <c:v>73.528659355987614</c:v>
                </c:pt>
                <c:pt idx="186">
                  <c:v>73.421595661103922</c:v>
                </c:pt>
                <c:pt idx="187">
                  <c:v>73.314534720602666</c:v>
                </c:pt>
                <c:pt idx="188">
                  <c:v>73.207476307546926</c:v>
                </c:pt>
                <c:pt idx="189">
                  <c:v>73.100420213598213</c:v>
                </c:pt>
                <c:pt idx="190">
                  <c:v>72.993366247502607</c:v>
                </c:pt>
                <c:pt idx="191">
                  <c:v>72.886314233699039</c:v>
                </c:pt>
                <c:pt idx="192">
                  <c:v>72.779264011039743</c:v>
                </c:pt>
                <c:pt idx="193">
                  <c:v>72.672215431614362</c:v>
                </c:pt>
                <c:pt idx="194">
                  <c:v>72.565168359669102</c:v>
                </c:pt>
                <c:pt idx="195">
                  <c:v>72.458122670613307</c:v>
                </c:pt>
                <c:pt idx="196">
                  <c:v>72.351078250106909</c:v>
                </c:pt>
                <c:pt idx="197">
                  <c:v>72.244034993221632</c:v>
                </c:pt>
                <c:pt idx="198">
                  <c:v>72.136992803670495</c:v>
                </c:pt>
                <c:pt idx="199">
                  <c:v>72.029951593099824</c:v>
                </c:pt>
                <c:pt idx="200">
                  <c:v>71.922911280439195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01088"/>
        <c:axId val="268501480"/>
      </c:scatterChart>
      <c:valAx>
        <c:axId val="268501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501480"/>
        <c:crosses val="autoZero"/>
        <c:crossBetween val="midCat"/>
      </c:valAx>
      <c:valAx>
        <c:axId val="268501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850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86.241</c:v>
                </c:pt>
                <c:pt idx="1">
                  <c:v>86.167000000000002</c:v>
                </c:pt>
                <c:pt idx="2">
                  <c:v>86.185000000000002</c:v>
                </c:pt>
                <c:pt idx="3">
                  <c:v>87.167000000000002</c:v>
                </c:pt>
                <c:pt idx="4">
                  <c:v>86.259</c:v>
                </c:pt>
                <c:pt idx="5">
                  <c:v>85.444000000000003</c:v>
                </c:pt>
                <c:pt idx="6">
                  <c:v>85.87</c:v>
                </c:pt>
                <c:pt idx="7">
                  <c:v>86.055999999999997</c:v>
                </c:pt>
                <c:pt idx="8">
                  <c:v>85.926000000000002</c:v>
                </c:pt>
                <c:pt idx="9">
                  <c:v>85.647999999999996</c:v>
                </c:pt>
                <c:pt idx="10">
                  <c:v>86.037000000000006</c:v>
                </c:pt>
                <c:pt idx="11">
                  <c:v>86.667000000000002</c:v>
                </c:pt>
                <c:pt idx="12">
                  <c:v>85.111000000000004</c:v>
                </c:pt>
                <c:pt idx="13">
                  <c:v>88.093000000000004</c:v>
                </c:pt>
                <c:pt idx="14">
                  <c:v>85.796000000000006</c:v>
                </c:pt>
                <c:pt idx="15">
                  <c:v>85.555999999999997</c:v>
                </c:pt>
                <c:pt idx="16">
                  <c:v>87.13</c:v>
                </c:pt>
                <c:pt idx="17">
                  <c:v>86.685000000000002</c:v>
                </c:pt>
                <c:pt idx="18">
                  <c:v>87.259</c:v>
                </c:pt>
                <c:pt idx="19">
                  <c:v>86.814999999999998</c:v>
                </c:pt>
                <c:pt idx="20">
                  <c:v>85.852000000000004</c:v>
                </c:pt>
                <c:pt idx="21">
                  <c:v>86.944000000000003</c:v>
                </c:pt>
                <c:pt idx="22">
                  <c:v>87.980999999999995</c:v>
                </c:pt>
                <c:pt idx="23">
                  <c:v>86.906999999999996</c:v>
                </c:pt>
                <c:pt idx="24">
                  <c:v>87.167000000000002</c:v>
                </c:pt>
                <c:pt idx="25">
                  <c:v>85.888999999999996</c:v>
                </c:pt>
                <c:pt idx="26">
                  <c:v>87.167000000000002</c:v>
                </c:pt>
                <c:pt idx="27">
                  <c:v>87.759</c:v>
                </c:pt>
                <c:pt idx="28">
                  <c:v>87.426000000000002</c:v>
                </c:pt>
                <c:pt idx="29">
                  <c:v>87.426000000000002</c:v>
                </c:pt>
                <c:pt idx="30">
                  <c:v>87.259</c:v>
                </c:pt>
                <c:pt idx="31">
                  <c:v>87.63</c:v>
                </c:pt>
                <c:pt idx="32">
                  <c:v>88.926000000000002</c:v>
                </c:pt>
                <c:pt idx="33">
                  <c:v>89.5</c:v>
                </c:pt>
                <c:pt idx="34">
                  <c:v>91.593000000000004</c:v>
                </c:pt>
                <c:pt idx="35">
                  <c:v>88.519000000000005</c:v>
                </c:pt>
                <c:pt idx="36">
                  <c:v>88.519000000000005</c:v>
                </c:pt>
                <c:pt idx="37">
                  <c:v>88.832999999999998</c:v>
                </c:pt>
                <c:pt idx="38">
                  <c:v>89.5</c:v>
                </c:pt>
                <c:pt idx="39">
                  <c:v>90.296000000000006</c:v>
                </c:pt>
                <c:pt idx="40">
                  <c:v>88.63</c:v>
                </c:pt>
                <c:pt idx="41">
                  <c:v>89.944000000000003</c:v>
                </c:pt>
                <c:pt idx="42">
                  <c:v>91.962999999999994</c:v>
                </c:pt>
                <c:pt idx="43">
                  <c:v>91.852000000000004</c:v>
                </c:pt>
                <c:pt idx="44">
                  <c:v>93.314999999999998</c:v>
                </c:pt>
                <c:pt idx="45">
                  <c:v>96.314999999999998</c:v>
                </c:pt>
                <c:pt idx="46">
                  <c:v>97.37</c:v>
                </c:pt>
                <c:pt idx="47">
                  <c:v>98.87</c:v>
                </c:pt>
                <c:pt idx="48">
                  <c:v>101.333</c:v>
                </c:pt>
                <c:pt idx="49">
                  <c:v>106.13</c:v>
                </c:pt>
                <c:pt idx="50">
                  <c:v>111.944</c:v>
                </c:pt>
                <c:pt idx="51">
                  <c:v>119.5</c:v>
                </c:pt>
                <c:pt idx="52">
                  <c:v>131.22200000000001</c:v>
                </c:pt>
                <c:pt idx="53">
                  <c:v>143.11099999999999</c:v>
                </c:pt>
                <c:pt idx="54">
                  <c:v>160.648</c:v>
                </c:pt>
                <c:pt idx="55">
                  <c:v>176.37</c:v>
                </c:pt>
                <c:pt idx="56">
                  <c:v>188.667</c:v>
                </c:pt>
                <c:pt idx="57">
                  <c:v>200.96299999999999</c:v>
                </c:pt>
                <c:pt idx="58">
                  <c:v>209</c:v>
                </c:pt>
                <c:pt idx="59">
                  <c:v>214.70400000000001</c:v>
                </c:pt>
                <c:pt idx="60">
                  <c:v>216.25899999999999</c:v>
                </c:pt>
                <c:pt idx="61">
                  <c:v>210.815</c:v>
                </c:pt>
                <c:pt idx="62">
                  <c:v>193.44399999999999</c:v>
                </c:pt>
                <c:pt idx="63">
                  <c:v>155.74100000000001</c:v>
                </c:pt>
                <c:pt idx="64">
                  <c:v>110.72199999999999</c:v>
                </c:pt>
                <c:pt idx="65">
                  <c:v>96.703999999999994</c:v>
                </c:pt>
                <c:pt idx="66">
                  <c:v>93.13</c:v>
                </c:pt>
                <c:pt idx="67">
                  <c:v>92.147999999999996</c:v>
                </c:pt>
                <c:pt idx="68">
                  <c:v>90.111000000000004</c:v>
                </c:pt>
                <c:pt idx="69">
                  <c:v>95.796000000000006</c:v>
                </c:pt>
                <c:pt idx="70">
                  <c:v>95.093000000000004</c:v>
                </c:pt>
                <c:pt idx="71">
                  <c:v>99.926000000000002</c:v>
                </c:pt>
                <c:pt idx="72">
                  <c:v>106.333</c:v>
                </c:pt>
                <c:pt idx="73">
                  <c:v>115.056</c:v>
                </c:pt>
                <c:pt idx="74">
                  <c:v>127.907</c:v>
                </c:pt>
                <c:pt idx="75">
                  <c:v>139.92599999999999</c:v>
                </c:pt>
                <c:pt idx="76">
                  <c:v>150.11099999999999</c:v>
                </c:pt>
                <c:pt idx="77">
                  <c:v>161.44399999999999</c:v>
                </c:pt>
                <c:pt idx="78">
                  <c:v>165</c:v>
                </c:pt>
                <c:pt idx="79">
                  <c:v>165.75899999999999</c:v>
                </c:pt>
                <c:pt idx="80">
                  <c:v>156.94399999999999</c:v>
                </c:pt>
                <c:pt idx="81">
                  <c:v>131.20400000000001</c:v>
                </c:pt>
                <c:pt idx="82">
                  <c:v>98.259</c:v>
                </c:pt>
                <c:pt idx="83">
                  <c:v>85.759</c:v>
                </c:pt>
                <c:pt idx="84">
                  <c:v>84.63</c:v>
                </c:pt>
                <c:pt idx="85">
                  <c:v>83.055999999999997</c:v>
                </c:pt>
                <c:pt idx="86">
                  <c:v>83.278000000000006</c:v>
                </c:pt>
                <c:pt idx="87">
                  <c:v>84.741</c:v>
                </c:pt>
                <c:pt idx="88">
                  <c:v>83.926000000000002</c:v>
                </c:pt>
                <c:pt idx="89">
                  <c:v>83.332999999999998</c:v>
                </c:pt>
                <c:pt idx="90">
                  <c:v>81.944000000000003</c:v>
                </c:pt>
                <c:pt idx="91">
                  <c:v>82.796000000000006</c:v>
                </c:pt>
                <c:pt idx="92">
                  <c:v>82.314999999999998</c:v>
                </c:pt>
                <c:pt idx="93">
                  <c:v>81.63</c:v>
                </c:pt>
                <c:pt idx="94">
                  <c:v>82.426000000000002</c:v>
                </c:pt>
                <c:pt idx="95">
                  <c:v>83.462999999999994</c:v>
                </c:pt>
                <c:pt idx="96">
                  <c:v>83.537000000000006</c:v>
                </c:pt>
                <c:pt idx="97">
                  <c:v>83.241</c:v>
                </c:pt>
                <c:pt idx="98">
                  <c:v>83.814999999999998</c:v>
                </c:pt>
                <c:pt idx="99">
                  <c:v>84.426000000000002</c:v>
                </c:pt>
                <c:pt idx="100">
                  <c:v>83.388999999999996</c:v>
                </c:pt>
                <c:pt idx="101">
                  <c:v>82.462999999999994</c:v>
                </c:pt>
                <c:pt idx="102">
                  <c:v>83.073999999999998</c:v>
                </c:pt>
                <c:pt idx="103">
                  <c:v>83.111000000000004</c:v>
                </c:pt>
                <c:pt idx="104">
                  <c:v>84.073999999999998</c:v>
                </c:pt>
                <c:pt idx="105">
                  <c:v>83.426000000000002</c:v>
                </c:pt>
                <c:pt idx="106">
                  <c:v>85.352000000000004</c:v>
                </c:pt>
                <c:pt idx="107">
                  <c:v>86.444000000000003</c:v>
                </c:pt>
                <c:pt idx="108">
                  <c:v>88.444000000000003</c:v>
                </c:pt>
                <c:pt idx="109">
                  <c:v>88.685000000000002</c:v>
                </c:pt>
                <c:pt idx="110">
                  <c:v>92.259</c:v>
                </c:pt>
                <c:pt idx="111">
                  <c:v>95.073999999999998</c:v>
                </c:pt>
                <c:pt idx="112">
                  <c:v>95.573999999999998</c:v>
                </c:pt>
                <c:pt idx="113">
                  <c:v>95.888999999999996</c:v>
                </c:pt>
                <c:pt idx="114">
                  <c:v>94.444000000000003</c:v>
                </c:pt>
                <c:pt idx="115">
                  <c:v>91.406999999999996</c:v>
                </c:pt>
                <c:pt idx="116">
                  <c:v>88.111000000000004</c:v>
                </c:pt>
                <c:pt idx="117">
                  <c:v>85.314999999999998</c:v>
                </c:pt>
                <c:pt idx="118">
                  <c:v>83.703999999999994</c:v>
                </c:pt>
                <c:pt idx="119">
                  <c:v>81.111000000000004</c:v>
                </c:pt>
                <c:pt idx="120">
                  <c:v>80.778000000000006</c:v>
                </c:pt>
                <c:pt idx="121">
                  <c:v>80.147999999999996</c:v>
                </c:pt>
                <c:pt idx="122">
                  <c:v>78.573999999999998</c:v>
                </c:pt>
                <c:pt idx="123">
                  <c:v>79.296000000000006</c:v>
                </c:pt>
                <c:pt idx="124">
                  <c:v>79.167000000000002</c:v>
                </c:pt>
                <c:pt idx="125">
                  <c:v>80.406999999999996</c:v>
                </c:pt>
                <c:pt idx="126">
                  <c:v>79.593000000000004</c:v>
                </c:pt>
                <c:pt idx="127">
                  <c:v>79.796000000000006</c:v>
                </c:pt>
                <c:pt idx="128">
                  <c:v>78.352000000000004</c:v>
                </c:pt>
                <c:pt idx="129">
                  <c:v>78.741</c:v>
                </c:pt>
                <c:pt idx="130">
                  <c:v>79.073999999999998</c:v>
                </c:pt>
                <c:pt idx="131">
                  <c:v>79.537000000000006</c:v>
                </c:pt>
                <c:pt idx="132">
                  <c:v>80.055999999999997</c:v>
                </c:pt>
                <c:pt idx="133">
                  <c:v>79.444000000000003</c:v>
                </c:pt>
                <c:pt idx="134">
                  <c:v>82.63</c:v>
                </c:pt>
                <c:pt idx="135">
                  <c:v>81.721999999999994</c:v>
                </c:pt>
                <c:pt idx="136">
                  <c:v>83.13</c:v>
                </c:pt>
                <c:pt idx="137">
                  <c:v>83.778000000000006</c:v>
                </c:pt>
                <c:pt idx="138">
                  <c:v>85.480999999999995</c:v>
                </c:pt>
                <c:pt idx="139">
                  <c:v>82.573999999999998</c:v>
                </c:pt>
                <c:pt idx="140">
                  <c:v>82.073999999999998</c:v>
                </c:pt>
                <c:pt idx="141">
                  <c:v>81.444000000000003</c:v>
                </c:pt>
                <c:pt idx="142">
                  <c:v>80.055999999999997</c:v>
                </c:pt>
                <c:pt idx="143">
                  <c:v>79.241</c:v>
                </c:pt>
                <c:pt idx="144">
                  <c:v>78.073999999999998</c:v>
                </c:pt>
                <c:pt idx="145">
                  <c:v>78.019000000000005</c:v>
                </c:pt>
                <c:pt idx="146">
                  <c:v>77.906999999999996</c:v>
                </c:pt>
                <c:pt idx="147">
                  <c:v>77.147999999999996</c:v>
                </c:pt>
                <c:pt idx="148">
                  <c:v>78.352000000000004</c:v>
                </c:pt>
                <c:pt idx="149">
                  <c:v>76.406999999999996</c:v>
                </c:pt>
                <c:pt idx="150">
                  <c:v>77.759</c:v>
                </c:pt>
                <c:pt idx="151">
                  <c:v>77.111000000000004</c:v>
                </c:pt>
                <c:pt idx="152">
                  <c:v>77.093000000000004</c:v>
                </c:pt>
                <c:pt idx="153">
                  <c:v>76.203999999999994</c:v>
                </c:pt>
                <c:pt idx="154">
                  <c:v>75.444000000000003</c:v>
                </c:pt>
                <c:pt idx="155">
                  <c:v>76.814999999999998</c:v>
                </c:pt>
                <c:pt idx="156">
                  <c:v>76.406999999999996</c:v>
                </c:pt>
                <c:pt idx="157">
                  <c:v>75</c:v>
                </c:pt>
                <c:pt idx="158">
                  <c:v>76.962999999999994</c:v>
                </c:pt>
                <c:pt idx="159">
                  <c:v>77.185000000000002</c:v>
                </c:pt>
                <c:pt idx="160">
                  <c:v>75.63</c:v>
                </c:pt>
                <c:pt idx="161">
                  <c:v>76.426000000000002</c:v>
                </c:pt>
                <c:pt idx="162">
                  <c:v>76.944000000000003</c:v>
                </c:pt>
                <c:pt idx="163">
                  <c:v>76.37</c:v>
                </c:pt>
                <c:pt idx="164">
                  <c:v>75.906999999999996</c:v>
                </c:pt>
                <c:pt idx="165">
                  <c:v>75.888999999999996</c:v>
                </c:pt>
                <c:pt idx="166">
                  <c:v>77.332999999999998</c:v>
                </c:pt>
                <c:pt idx="167">
                  <c:v>75.296000000000006</c:v>
                </c:pt>
                <c:pt idx="168">
                  <c:v>76.259</c:v>
                </c:pt>
                <c:pt idx="169">
                  <c:v>76.352000000000004</c:v>
                </c:pt>
                <c:pt idx="170">
                  <c:v>76.073999999999998</c:v>
                </c:pt>
                <c:pt idx="171">
                  <c:v>74.796000000000006</c:v>
                </c:pt>
                <c:pt idx="172">
                  <c:v>75.944000000000003</c:v>
                </c:pt>
                <c:pt idx="173">
                  <c:v>75.852000000000004</c:v>
                </c:pt>
                <c:pt idx="174">
                  <c:v>77.352000000000004</c:v>
                </c:pt>
                <c:pt idx="175">
                  <c:v>74.721999999999994</c:v>
                </c:pt>
                <c:pt idx="176">
                  <c:v>76.13</c:v>
                </c:pt>
                <c:pt idx="177">
                  <c:v>76.573999999999998</c:v>
                </c:pt>
                <c:pt idx="178">
                  <c:v>75.63</c:v>
                </c:pt>
                <c:pt idx="179">
                  <c:v>75.87</c:v>
                </c:pt>
                <c:pt idx="180">
                  <c:v>75.388999999999996</c:v>
                </c:pt>
                <c:pt idx="181">
                  <c:v>75.296000000000006</c:v>
                </c:pt>
                <c:pt idx="182">
                  <c:v>77.093000000000004</c:v>
                </c:pt>
                <c:pt idx="183">
                  <c:v>76.314999999999998</c:v>
                </c:pt>
                <c:pt idx="184">
                  <c:v>75.537000000000006</c:v>
                </c:pt>
                <c:pt idx="185">
                  <c:v>75.185000000000002</c:v>
                </c:pt>
                <c:pt idx="186">
                  <c:v>74.388999999999996</c:v>
                </c:pt>
                <c:pt idx="187">
                  <c:v>75.962999999999994</c:v>
                </c:pt>
                <c:pt idx="188">
                  <c:v>75.278000000000006</c:v>
                </c:pt>
                <c:pt idx="189">
                  <c:v>74.203999999999994</c:v>
                </c:pt>
                <c:pt idx="190">
                  <c:v>74.814999999999998</c:v>
                </c:pt>
                <c:pt idx="191">
                  <c:v>75.147999999999996</c:v>
                </c:pt>
                <c:pt idx="192">
                  <c:v>74.111000000000004</c:v>
                </c:pt>
                <c:pt idx="193">
                  <c:v>74.388999999999996</c:v>
                </c:pt>
                <c:pt idx="194">
                  <c:v>74.480999999999995</c:v>
                </c:pt>
                <c:pt idx="195">
                  <c:v>74.352000000000004</c:v>
                </c:pt>
                <c:pt idx="196">
                  <c:v>74.593000000000004</c:v>
                </c:pt>
                <c:pt idx="197">
                  <c:v>74.778000000000006</c:v>
                </c:pt>
                <c:pt idx="198">
                  <c:v>75</c:v>
                </c:pt>
                <c:pt idx="199">
                  <c:v>72.906999999999996</c:v>
                </c:pt>
                <c:pt idx="200">
                  <c:v>73.703999999999994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92.300847409449787</c:v>
                </c:pt>
                <c:pt idx="1">
                  <c:v>92.211074781941846</c:v>
                </c:pt>
                <c:pt idx="2">
                  <c:v>92.121304232560476</c:v>
                </c:pt>
                <c:pt idx="3">
                  <c:v>92.031535919836401</c:v>
                </c:pt>
                <c:pt idx="4">
                  <c:v>91.941770013533997</c:v>
                </c:pt>
                <c:pt idx="5">
                  <c:v>91.852006695340592</c:v>
                </c:pt>
                <c:pt idx="6">
                  <c:v>91.762246159584748</c:v>
                </c:pt>
                <c:pt idx="7">
                  <c:v>91.672488613980946</c:v>
                </c:pt>
                <c:pt idx="8">
                  <c:v>91.58273428040026</c:v>
                </c:pt>
                <c:pt idx="9">
                  <c:v>91.492983395664453</c:v>
                </c:pt>
                <c:pt idx="10">
                  <c:v>91.403236212360682</c:v>
                </c:pt>
                <c:pt idx="11">
                  <c:v>91.313492999673699</c:v>
                </c:pt>
                <c:pt idx="12">
                  <c:v>91.223754044230773</c:v>
                </c:pt>
                <c:pt idx="13">
                  <c:v>91.134019650954258</c:v>
                </c:pt>
                <c:pt idx="14">
                  <c:v>91.044290143915077</c:v>
                </c:pt>
                <c:pt idx="15">
                  <c:v>90.954565867178971</c:v>
                </c:pt>
                <c:pt idx="16">
                  <c:v>90.864847185636762</c:v>
                </c:pt>
                <c:pt idx="17">
                  <c:v>90.775134485806348</c:v>
                </c:pt>
                <c:pt idx="18">
                  <c:v>90.685428176593817</c:v>
                </c:pt>
                <c:pt idx="19">
                  <c:v>90.595728689997912</c:v>
                </c:pt>
                <c:pt idx="20">
                  <c:v>90.506036481738988</c:v>
                </c:pt>
                <c:pt idx="21">
                  <c:v>90.416352031791959</c:v>
                </c:pt>
                <c:pt idx="22">
                  <c:v>90.326675844797464</c:v>
                </c:pt>
                <c:pt idx="23">
                  <c:v>90.237008450323216</c:v>
                </c:pt>
                <c:pt idx="24">
                  <c:v>90.147350402942024</c:v>
                </c:pt>
                <c:pt idx="25">
                  <c:v>90.0577022820884</c:v>
                </c:pt>
                <c:pt idx="26">
                  <c:v>89.968064691649815</c:v>
                </c:pt>
                <c:pt idx="27">
                  <c:v>89.878438259244191</c:v>
                </c:pt>
                <c:pt idx="28">
                  <c:v>89.788823635133511</c:v>
                </c:pt>
                <c:pt idx="29">
                  <c:v>89.699221490758262</c:v>
                </c:pt>
                <c:pt idx="30">
                  <c:v>89.609632517103037</c:v>
                </c:pt>
                <c:pt idx="31">
                  <c:v>89.520057424337878</c:v>
                </c:pt>
                <c:pt idx="32">
                  <c:v>89.430496950251964</c:v>
                </c:pt>
                <c:pt idx="33">
                  <c:v>89.340951912613363</c:v>
                </c:pt>
                <c:pt idx="34">
                  <c:v>89.251423456688372</c:v>
                </c:pt>
                <c:pt idx="35">
                  <c:v>89.161914100103758</c:v>
                </c:pt>
                <c:pt idx="36">
                  <c:v>89.072431791608324</c:v>
                </c:pt>
                <c:pt idx="37">
                  <c:v>88.983004511160487</c:v>
                </c:pt>
                <c:pt idx="38">
                  <c:v>88.893728929541055</c:v>
                </c:pt>
                <c:pt idx="39">
                  <c:v>88.804920474510936</c:v>
                </c:pt>
                <c:pt idx="40">
                  <c:v>88.717540667308896</c:v>
                </c:pt>
                <c:pt idx="41">
                  <c:v>88.634317499622256</c:v>
                </c:pt>
                <c:pt idx="42">
                  <c:v>88.562439218799312</c:v>
                </c:pt>
                <c:pt idx="43">
                  <c:v>88.519461958323532</c:v>
                </c:pt>
                <c:pt idx="44">
                  <c:v>88.545034529201061</c:v>
                </c:pt>
                <c:pt idx="45">
                  <c:v>88.721702654969505</c:v>
                </c:pt>
                <c:pt idx="46">
                  <c:v>89.207232436288848</c:v>
                </c:pt>
                <c:pt idx="47">
                  <c:v>90.276802611062152</c:v>
                </c:pt>
                <c:pt idx="48">
                  <c:v>92.364541465379318</c:v>
                </c:pt>
                <c:pt idx="49">
                  <c:v>96.080946913629489</c:v>
                </c:pt>
                <c:pt idx="50">
                  <c:v>102.17103153700675</c:v>
                </c:pt>
                <c:pt idx="51">
                  <c:v>111.37803321906384</c:v>
                </c:pt>
                <c:pt idx="52">
                  <c:v>124.200829570346</c:v>
                </c:pt>
                <c:pt idx="53">
                  <c:v>140.5832880707755</c:v>
                </c:pt>
                <c:pt idx="54">
                  <c:v>159.63605229005336</c:v>
                </c:pt>
                <c:pt idx="55">
                  <c:v>179.53154859294676</c:v>
                </c:pt>
                <c:pt idx="56">
                  <c:v>197.6925351439188</c:v>
                </c:pt>
                <c:pt idx="57">
                  <c:v>211.29776164449021</c:v>
                </c:pt>
                <c:pt idx="58">
                  <c:v>217.98549927735743</c:v>
                </c:pt>
                <c:pt idx="59">
                  <c:v>216.5179479061452</c:v>
                </c:pt>
                <c:pt idx="60">
                  <c:v>207.15035999031059</c:v>
                </c:pt>
                <c:pt idx="61">
                  <c:v>191.55387835364522</c:v>
                </c:pt>
                <c:pt idx="62">
                  <c:v>172.32410487827593</c:v>
                </c:pt>
                <c:pt idx="63">
                  <c:v>152.27378203609879</c:v>
                </c:pt>
                <c:pt idx="64">
                  <c:v>133.77373261469424</c:v>
                </c:pt>
                <c:pt idx="65">
                  <c:v>118.34910921886035</c:v>
                </c:pt>
                <c:pt idx="66">
                  <c:v>106.60521294078103</c:v>
                </c:pt>
                <c:pt idx="67">
                  <c:v>98.427873549266764</c:v>
                </c:pt>
                <c:pt idx="68">
                  <c:v>93.33650524395658</c:v>
                </c:pt>
                <c:pt idx="69">
                  <c:v>90.86923729731221</c:v>
                </c:pt>
                <c:pt idx="70">
                  <c:v>90.905686934241444</c:v>
                </c:pt>
                <c:pt idx="71">
                  <c:v>93.831045246616583</c:v>
                </c:pt>
                <c:pt idx="72">
                  <c:v>100.41220028692868</c:v>
                </c:pt>
                <c:pt idx="73">
                  <c:v>111.27742557487421</c:v>
                </c:pt>
                <c:pt idx="74">
                  <c:v>126.08296072167329</c:v>
                </c:pt>
                <c:pt idx="75">
                  <c:v>142.79370727968933</c:v>
                </c:pt>
                <c:pt idx="76">
                  <c:v>157.72008820568607</c:v>
                </c:pt>
                <c:pt idx="77">
                  <c:v>166.67009570105236</c:v>
                </c:pt>
                <c:pt idx="78">
                  <c:v>166.79465898889407</c:v>
                </c:pt>
                <c:pt idx="79">
                  <c:v>158.01985570818874</c:v>
                </c:pt>
                <c:pt idx="80">
                  <c:v>143.08261936950427</c:v>
                </c:pt>
                <c:pt idx="81">
                  <c:v>126.14184525329634</c:v>
                </c:pt>
                <c:pt idx="82">
                  <c:v>110.9152999935714</c:v>
                </c:pt>
                <c:pt idx="83">
                  <c:v>99.46152802859325</c:v>
                </c:pt>
                <c:pt idx="84">
                  <c:v>92.066141745499849</c:v>
                </c:pt>
                <c:pt idx="85">
                  <c:v>87.901039360913472</c:v>
                </c:pt>
                <c:pt idx="86">
                  <c:v>85.821029836282506</c:v>
                </c:pt>
                <c:pt idx="87">
                  <c:v>84.872833862092179</c:v>
                </c:pt>
                <c:pt idx="88">
                  <c:v>84.450682662981293</c:v>
                </c:pt>
                <c:pt idx="89">
                  <c:v>84.239834978259253</c:v>
                </c:pt>
                <c:pt idx="90">
                  <c:v>84.10246122319279</c:v>
                </c:pt>
                <c:pt idx="91">
                  <c:v>83.986848113527685</c:v>
                </c:pt>
                <c:pt idx="92">
                  <c:v>83.876208603599736</c:v>
                </c:pt>
                <c:pt idx="93">
                  <c:v>83.765809062130074</c:v>
                </c:pt>
                <c:pt idx="94">
                  <c:v>83.654516620677569</c:v>
                </c:pt>
                <c:pt idx="95">
                  <c:v>83.542187149753119</c:v>
                </c:pt>
                <c:pt idx="96">
                  <c:v>83.42907079432004</c:v>
                </c:pt>
                <c:pt idx="97">
                  <c:v>83.315961423493519</c:v>
                </c:pt>
                <c:pt idx="98">
                  <c:v>83.204917131994492</c:v>
                </c:pt>
                <c:pt idx="99">
                  <c:v>83.100862268299593</c:v>
                </c:pt>
                <c:pt idx="100">
                  <c:v>83.014601255184914</c:v>
                </c:pt>
                <c:pt idx="101">
                  <c:v>82.967665316715255</c:v>
                </c:pt>
                <c:pt idx="102">
                  <c:v>82.998650515496081</c:v>
                </c:pt>
                <c:pt idx="103">
                  <c:v>83.168989548372579</c:v>
                </c:pt>
                <c:pt idx="104">
                  <c:v>83.563668797965832</c:v>
                </c:pt>
                <c:pt idx="105">
                  <c:v>84.280589721298981</c:v>
                </c:pt>
                <c:pt idx="106">
                  <c:v>85.403478347645574</c:v>
                </c:pt>
                <c:pt idx="107">
                  <c:v>86.959593569360862</c:v>
                </c:pt>
                <c:pt idx="108">
                  <c:v>88.874327886933642</c:v>
                </c:pt>
                <c:pt idx="109">
                  <c:v>90.944870969929568</c:v>
                </c:pt>
                <c:pt idx="110">
                  <c:v>92.856051291856573</c:v>
                </c:pt>
                <c:pt idx="111">
                  <c:v>94.247556873983854</c:v>
                </c:pt>
                <c:pt idx="112">
                  <c:v>94.816422019042449</c:v>
                </c:pt>
                <c:pt idx="113">
                  <c:v>94.415639219097031</c:v>
                </c:pt>
                <c:pt idx="114">
                  <c:v>93.105052234694895</c:v>
                </c:pt>
                <c:pt idx="115">
                  <c:v>91.130447836212412</c:v>
                </c:pt>
                <c:pt idx="116">
                  <c:v>88.840839870999218</c:v>
                </c:pt>
                <c:pt idx="117">
                  <c:v>86.582016635379802</c:v>
                </c:pt>
                <c:pt idx="118">
                  <c:v>84.610488339266183</c:v>
                </c:pt>
                <c:pt idx="119">
                  <c:v>83.055216836824968</c:v>
                </c:pt>
                <c:pt idx="120">
                  <c:v>81.928099393995666</c:v>
                </c:pt>
                <c:pt idx="121">
                  <c:v>81.164242584128999</c:v>
                </c:pt>
                <c:pt idx="122">
                  <c:v>80.667882832570939</c:v>
                </c:pt>
                <c:pt idx="123">
                  <c:v>80.34701010891807</c:v>
                </c:pt>
                <c:pt idx="124">
                  <c:v>80.131221322857925</c:v>
                </c:pt>
                <c:pt idx="125">
                  <c:v>79.975987528544536</c:v>
                </c:pt>
                <c:pt idx="126">
                  <c:v>79.859753005024658</c:v>
                </c:pt>
                <c:pt idx="127">
                  <c:v>79.779263115604806</c:v>
                </c:pt>
                <c:pt idx="128">
                  <c:v>79.745700190237116</c:v>
                </c:pt>
                <c:pt idx="129">
                  <c:v>79.78149383310982</c:v>
                </c:pt>
                <c:pt idx="130">
                  <c:v>79.915994787694942</c:v>
                </c:pt>
                <c:pt idx="131">
                  <c:v>80.177937526639397</c:v>
                </c:pt>
                <c:pt idx="132">
                  <c:v>80.58392660010125</c:v>
                </c:pt>
                <c:pt idx="133">
                  <c:v>81.124839997349767</c:v>
                </c:pt>
                <c:pt idx="134">
                  <c:v>81.755024856081491</c:v>
                </c:pt>
                <c:pt idx="135">
                  <c:v>82.39064164270593</c:v>
                </c:pt>
                <c:pt idx="136">
                  <c:v>82.921737056343119</c:v>
                </c:pt>
                <c:pt idx="137">
                  <c:v>83.237341610432352</c:v>
                </c:pt>
                <c:pt idx="138">
                  <c:v>83.256234031957092</c:v>
                </c:pt>
                <c:pt idx="139">
                  <c:v>82.951762720714882</c:v>
                </c:pt>
                <c:pt idx="140">
                  <c:v>82.360329850256761</c:v>
                </c:pt>
                <c:pt idx="141">
                  <c:v>81.569836810251573</c:v>
                </c:pt>
                <c:pt idx="142">
                  <c:v>80.693114821619972</c:v>
                </c:pt>
                <c:pt idx="143">
                  <c:v>79.837340425888101</c:v>
                </c:pt>
                <c:pt idx="144">
                  <c:v>79.080681356328554</c:v>
                </c:pt>
                <c:pt idx="145">
                  <c:v>78.462524537045439</c:v>
                </c:pt>
                <c:pt idx="146">
                  <c:v>77.986961505576076</c:v>
                </c:pt>
                <c:pt idx="147">
                  <c:v>77.634378590721639</c:v>
                </c:pt>
                <c:pt idx="148">
                  <c:v>77.374763623213994</c:v>
                </c:pt>
                <c:pt idx="149">
                  <c:v>77.178096986993054</c:v>
                </c:pt>
                <c:pt idx="150">
                  <c:v>77.02007528681078</c:v>
                </c:pt>
                <c:pt idx="151">
                  <c:v>76.883733049969464</c:v>
                </c:pt>
                <c:pt idx="152">
                  <c:v>76.758567782663263</c:v>
                </c:pt>
                <c:pt idx="153">
                  <c:v>76.638725449091254</c:v>
                </c:pt>
                <c:pt idx="154">
                  <c:v>76.521240275246214</c:v>
                </c:pt>
                <c:pt idx="155">
                  <c:v>76.404737657647885</c:v>
                </c:pt>
                <c:pt idx="156">
                  <c:v>76.288631563081296</c:v>
                </c:pt>
                <c:pt idx="157">
                  <c:v>76.172690737533586</c:v>
                </c:pt>
                <c:pt idx="158">
                  <c:v>76.056829749458942</c:v>
                </c:pt>
                <c:pt idx="159">
                  <c:v>75.941018208135972</c:v>
                </c:pt>
                <c:pt idx="160">
                  <c:v>75.825244913740065</c:v>
                </c:pt>
                <c:pt idx="161">
                  <c:v>75.709504916896435</c:v>
                </c:pt>
                <c:pt idx="162">
                  <c:v>75.593795229326204</c:v>
                </c:pt>
                <c:pt idx="163">
                  <c:v>75.478113511039723</c:v>
                </c:pt>
                <c:pt idx="164">
                  <c:v>75.362457694992429</c:v>
                </c:pt>
                <c:pt idx="165">
                  <c:v>75.246825883077747</c:v>
                </c:pt>
                <c:pt idx="166">
                  <c:v>75.131216314654125</c:v>
                </c:pt>
                <c:pt idx="167">
                  <c:v>75.015627353202319</c:v>
                </c:pt>
                <c:pt idx="168">
                  <c:v>74.900057477419509</c:v>
                </c:pt>
                <c:pt idx="169">
                  <c:v>74.784505273569707</c:v>
                </c:pt>
                <c:pt idx="170">
                  <c:v>74.668969428402065</c:v>
                </c:pt>
                <c:pt idx="171">
                  <c:v>74.553448722491353</c:v>
                </c:pt>
                <c:pt idx="172">
                  <c:v>74.437942023963956</c:v>
                </c:pt>
                <c:pt idx="173">
                  <c:v>74.322448282591481</c:v>
                </c:pt>
                <c:pt idx="174">
                  <c:v>74.206966524236805</c:v>
                </c:pt>
                <c:pt idx="175">
                  <c:v>74.09149584563778</c:v>
                </c:pt>
                <c:pt idx="176">
                  <c:v>73.976035409513173</c:v>
                </c:pt>
                <c:pt idx="177">
                  <c:v>73.860584439975455</c:v>
                </c:pt>
                <c:pt idx="178">
                  <c:v>73.745142218235458</c:v>
                </c:pt>
                <c:pt idx="179">
                  <c:v>73.629708078583391</c:v>
                </c:pt>
                <c:pt idx="180">
                  <c:v>73.514281404631745</c:v>
                </c:pt>
                <c:pt idx="181">
                  <c:v>73.398861625805466</c:v>
                </c:pt>
                <c:pt idx="182">
                  <c:v>73.283448214065572</c:v>
                </c:pt>
                <c:pt idx="183">
                  <c:v>73.168040680852386</c:v>
                </c:pt>
                <c:pt idx="184">
                  <c:v>73.0526385742359</c:v>
                </c:pt>
                <c:pt idx="185">
                  <c:v>72.937241476260184</c:v>
                </c:pt>
                <c:pt idx="186">
                  <c:v>72.821849000470479</c:v>
                </c:pt>
                <c:pt idx="187">
                  <c:v>72.706460789611242</c:v>
                </c:pt>
                <c:pt idx="188">
                  <c:v>72.591076513484666</c:v>
                </c:pt>
                <c:pt idx="189">
                  <c:v>72.475695866959015</c:v>
                </c:pt>
                <c:pt idx="190">
                  <c:v>72.360318568117449</c:v>
                </c:pt>
                <c:pt idx="191">
                  <c:v>72.244944356538028</c:v>
                </c:pt>
                <c:pt idx="192">
                  <c:v>72.129572991696193</c:v>
                </c:pt>
                <c:pt idx="193">
                  <c:v>72.014204251481431</c:v>
                </c:pt>
                <c:pt idx="194">
                  <c:v>71.898837930820847</c:v>
                </c:pt>
                <c:pt idx="195">
                  <c:v>71.783473840401939</c:v>
                </c:pt>
                <c:pt idx="196">
                  <c:v>71.668111805488067</c:v>
                </c:pt>
                <c:pt idx="197">
                  <c:v>71.552751664820079</c:v>
                </c:pt>
                <c:pt idx="198">
                  <c:v>71.437393269598431</c:v>
                </c:pt>
                <c:pt idx="199">
                  <c:v>71.322036482539531</c:v>
                </c:pt>
                <c:pt idx="200">
                  <c:v>71.206681177002153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92.300847409449787</c:v>
                </c:pt>
                <c:pt idx="1">
                  <c:v>92.211074781941846</c:v>
                </c:pt>
                <c:pt idx="2">
                  <c:v>92.121304232560476</c:v>
                </c:pt>
                <c:pt idx="3">
                  <c:v>92.031535919836401</c:v>
                </c:pt>
                <c:pt idx="4">
                  <c:v>91.941770013533997</c:v>
                </c:pt>
                <c:pt idx="5">
                  <c:v>91.852006695340592</c:v>
                </c:pt>
                <c:pt idx="6">
                  <c:v>91.762246159584748</c:v>
                </c:pt>
                <c:pt idx="7">
                  <c:v>91.672488613980946</c:v>
                </c:pt>
                <c:pt idx="8">
                  <c:v>91.58273428040026</c:v>
                </c:pt>
                <c:pt idx="9">
                  <c:v>91.492983395664453</c:v>
                </c:pt>
                <c:pt idx="10">
                  <c:v>91.403236212360682</c:v>
                </c:pt>
                <c:pt idx="11">
                  <c:v>91.313492999673699</c:v>
                </c:pt>
                <c:pt idx="12">
                  <c:v>91.223754044230773</c:v>
                </c:pt>
                <c:pt idx="13">
                  <c:v>91.134019650954258</c:v>
                </c:pt>
                <c:pt idx="14">
                  <c:v>91.044290143915077</c:v>
                </c:pt>
                <c:pt idx="15">
                  <c:v>90.954565867178971</c:v>
                </c:pt>
                <c:pt idx="16">
                  <c:v>90.864847185636762</c:v>
                </c:pt>
                <c:pt idx="17">
                  <c:v>90.775134485806348</c:v>
                </c:pt>
                <c:pt idx="18">
                  <c:v>90.685428176593817</c:v>
                </c:pt>
                <c:pt idx="19">
                  <c:v>90.595728689997912</c:v>
                </c:pt>
                <c:pt idx="20">
                  <c:v>90.506036481738988</c:v>
                </c:pt>
                <c:pt idx="21">
                  <c:v>90.416352031791959</c:v>
                </c:pt>
                <c:pt idx="22">
                  <c:v>90.326675844797464</c:v>
                </c:pt>
                <c:pt idx="23">
                  <c:v>90.237008450323216</c:v>
                </c:pt>
                <c:pt idx="24">
                  <c:v>90.147350402942024</c:v>
                </c:pt>
                <c:pt idx="25">
                  <c:v>90.057702282088343</c:v>
                </c:pt>
                <c:pt idx="26">
                  <c:v>89.968064691649374</c:v>
                </c:pt>
                <c:pt idx="27">
                  <c:v>89.878438259240838</c:v>
                </c:pt>
                <c:pt idx="28">
                  <c:v>89.788823635109566</c:v>
                </c:pt>
                <c:pt idx="29">
                  <c:v>89.699221490597793</c:v>
                </c:pt>
                <c:pt idx="30">
                  <c:v>89.609632516094337</c:v>
                </c:pt>
                <c:pt idx="31">
                  <c:v>89.520057418388561</c:v>
                </c:pt>
                <c:pt idx="32">
                  <c:v>89.430496917330515</c:v>
                </c:pt>
                <c:pt idx="33">
                  <c:v>89.340951741689778</c:v>
                </c:pt>
                <c:pt idx="34">
                  <c:v>89.25142262408967</c:v>
                </c:pt>
                <c:pt idx="35">
                  <c:v>89.161910294879959</c:v>
                </c:pt>
                <c:pt idx="36">
                  <c:v>89.072415474792592</c:v>
                </c:pt>
                <c:pt idx="37">
                  <c:v>88.982938866207206</c:v>
                </c:pt>
                <c:pt idx="38">
                  <c:v>88.893481142832229</c:v>
                </c:pt>
                <c:pt idx="39">
                  <c:v>88.804042937584953</c:v>
                </c:pt>
                <c:pt idx="40">
                  <c:v>88.71462482842982</c:v>
                </c:pt>
                <c:pt idx="41">
                  <c:v>88.625227321907531</c:v>
                </c:pt>
                <c:pt idx="42">
                  <c:v>88.535850834059801</c:v>
                </c:pt>
                <c:pt idx="43">
                  <c:v>88.446495668424049</c:v>
                </c:pt>
                <c:pt idx="44">
                  <c:v>88.357161990741275</c:v>
                </c:pt>
                <c:pt idx="45">
                  <c:v>88.267849799987204</c:v>
                </c:pt>
                <c:pt idx="46">
                  <c:v>88.178558895302473</c:v>
                </c:pt>
                <c:pt idx="47">
                  <c:v>88.08928883836478</c:v>
                </c:pt>
                <c:pt idx="48">
                  <c:v>88.000038910711012</c:v>
                </c:pt>
                <c:pt idx="49">
                  <c:v>87.910808065486634</c:v>
                </c:pt>
                <c:pt idx="50">
                  <c:v>87.821594873070396</c:v>
                </c:pt>
                <c:pt idx="51">
                  <c:v>87.73239745999895</c:v>
                </c:pt>
                <c:pt idx="52">
                  <c:v>87.643213440598942</c:v>
                </c:pt>
                <c:pt idx="53">
                  <c:v>87.554039840728407</c:v>
                </c:pt>
                <c:pt idx="54">
                  <c:v>87.464873013035557</c:v>
                </c:pt>
                <c:pt idx="55">
                  <c:v>87.375708543168088</c:v>
                </c:pt>
                <c:pt idx="56">
                  <c:v>87.286541146413384</c:v>
                </c:pt>
                <c:pt idx="57">
                  <c:v>87.19736455432556</c:v>
                </c:pt>
                <c:pt idx="58">
                  <c:v>87.108171391006039</c:v>
                </c:pt>
                <c:pt idx="59">
                  <c:v>87.018953038858655</c:v>
                </c:pt>
                <c:pt idx="60">
                  <c:v>86.929699493843714</c:v>
                </c:pt>
                <c:pt idx="61">
                  <c:v>86.840399210522705</c:v>
                </c:pt>
                <c:pt idx="62">
                  <c:v>86.751038937519695</c:v>
                </c:pt>
                <c:pt idx="63">
                  <c:v>86.661603544441604</c:v>
                </c:pt>
                <c:pt idx="64">
                  <c:v>86.572075841806097</c:v>
                </c:pt>
                <c:pt idx="65">
                  <c:v>86.482436396127426</c:v>
                </c:pt>
                <c:pt idx="66">
                  <c:v>86.392663343019649</c:v>
                </c:pt>
                <c:pt idx="67">
                  <c:v>86.302732201988746</c:v>
                </c:pt>
                <c:pt idx="68">
                  <c:v>86.212615697502528</c:v>
                </c:pt>
                <c:pt idx="69">
                  <c:v>86.122283591936394</c:v>
                </c:pt>
                <c:pt idx="70">
                  <c:v>86.031702537075205</c:v>
                </c:pt>
                <c:pt idx="71">
                  <c:v>85.940835951975941</c:v>
                </c:pt>
                <c:pt idx="72">
                  <c:v>85.849643936112642</c:v>
                </c:pt>
                <c:pt idx="73">
                  <c:v>85.758083227775671</c:v>
                </c:pt>
                <c:pt idx="74">
                  <c:v>85.666107218596522</c:v>
                </c:pt>
                <c:pt idx="75">
                  <c:v>85.573666035719583</c:v>
                </c:pt>
                <c:pt idx="76">
                  <c:v>85.480706703425255</c:v>
                </c:pt>
                <c:pt idx="77">
                  <c:v>85.387173395795429</c:v>
                </c:pt>
                <c:pt idx="78">
                  <c:v>85.293007791164371</c:v>
                </c:pt>
                <c:pt idx="79">
                  <c:v>85.198149537483317</c:v>
                </c:pt>
                <c:pt idx="80">
                  <c:v>85.102536835229941</c:v>
                </c:pt>
                <c:pt idx="81">
                  <c:v>85.00610714103496</c:v>
                </c:pt>
                <c:pt idx="82">
                  <c:v>84.908797990751992</c:v>
                </c:pt>
                <c:pt idx="83">
                  <c:v>84.810547935316293</c:v>
                </c:pt>
                <c:pt idx="84">
                  <c:v>84.711297576567759</c:v>
                </c:pt>
                <c:pt idx="85">
                  <c:v>84.610990683510295</c:v>
                </c:pt>
                <c:pt idx="86">
                  <c:v>84.509575362607222</c:v>
                </c:pt>
                <c:pt idx="87">
                  <c:v>84.407005249141335</c:v>
                </c:pt>
                <c:pt idx="88">
                  <c:v>84.303240680948093</c:v>
                </c:pt>
                <c:pt idx="89">
                  <c:v>84.198249811540734</c:v>
                </c:pt>
                <c:pt idx="90">
                  <c:v>84.092009617355473</c:v>
                </c:pt>
                <c:pt idx="91">
                  <c:v>83.984506754025261</c:v>
                </c:pt>
                <c:pt idx="92">
                  <c:v>83.875738219561811</c:v>
                </c:pt>
                <c:pt idx="93">
                  <c:v>83.765711788187289</c:v>
                </c:pt>
                <c:pt idx="94">
                  <c:v>83.65444618714676</c:v>
                </c:pt>
                <c:pt idx="95">
                  <c:v>83.541970999715943</c:v>
                </c:pt>
                <c:pt idx="96">
                  <c:v>83.428326290104607</c:v>
                </c:pt>
                <c:pt idx="97">
                  <c:v>83.313561959165042</c:v>
                </c:pt>
                <c:pt idx="98">
                  <c:v>83.197736852752854</c:v>
                </c:pt>
                <c:pt idx="99">
                  <c:v>83.08091765626763</c:v>
                </c:pt>
                <c:pt idx="100">
                  <c:v>82.963177618439772</c:v>
                </c:pt>
                <c:pt idx="101">
                  <c:v>82.844595154155385</c:v>
                </c:pt>
                <c:pt idx="102">
                  <c:v>82.72525237962202</c:v>
                </c:pt>
                <c:pt idx="103">
                  <c:v>82.605233633381971</c:v>
                </c:pt>
                <c:pt idx="104">
                  <c:v>82.484624033780577</c:v>
                </c:pt>
                <c:pt idx="105">
                  <c:v>82.363508117953245</c:v>
                </c:pt>
                <c:pt idx="106">
                  <c:v>82.241968599845308</c:v>
                </c:pt>
                <c:pt idx="107">
                  <c:v>82.120085275959752</c:v>
                </c:pt>
                <c:pt idx="108">
                  <c:v>81.997934098190029</c:v>
                </c:pt>
                <c:pt idx="109">
                  <c:v>81.875586423921916</c:v>
                </c:pt>
                <c:pt idx="110">
                  <c:v>81.753108445151241</c:v>
                </c:pt>
                <c:pt idx="111">
                  <c:v>81.63056079107956</c:v>
                </c:pt>
                <c:pt idx="112">
                  <c:v>81.507998292777344</c:v>
                </c:pt>
                <c:pt idx="113">
                  <c:v>81.385469894148429</c:v>
                </c:pt>
                <c:pt idx="114">
                  <c:v>81.263018690566497</c:v>
                </c:pt>
                <c:pt idx="115">
                  <c:v>81.140682075061989</c:v>
                </c:pt>
                <c:pt idx="116">
                  <c:v>81.018491971622097</c:v>
                </c:pt>
                <c:pt idx="117">
                  <c:v>80.896475135803328</c:v>
                </c:pt>
                <c:pt idx="118">
                  <c:v>80.774653504207464</c:v>
                </c:pt>
                <c:pt idx="119">
                  <c:v>80.653044576210007</c:v>
                </c:pt>
                <c:pt idx="120">
                  <c:v>80.531661813456324</c:v>
                </c:pt>
                <c:pt idx="121">
                  <c:v>80.410515044883141</c:v>
                </c:pt>
                <c:pt idx="122">
                  <c:v>80.289610867249579</c:v>
                </c:pt>
                <c:pt idx="123">
                  <c:v>80.168953033272601</c:v>
                </c:pt>
                <c:pt idx="124">
                  <c:v>80.048542821391592</c:v>
                </c:pt>
                <c:pt idx="125">
                  <c:v>79.928379382894036</c:v>
                </c:pt>
                <c:pt idx="126">
                  <c:v>79.808460063602041</c:v>
                </c:pt>
                <c:pt idx="127">
                  <c:v>79.688780698547674</c:v>
                </c:pt>
                <c:pt idx="128">
                  <c:v>79.569335879062336</c:v>
                </c:pt>
                <c:pt idx="129">
                  <c:v>79.450119192493133</c:v>
                </c:pt>
                <c:pt idx="130">
                  <c:v>79.331123435358762</c:v>
                </c:pt>
                <c:pt idx="131">
                  <c:v>79.212340801195253</c:v>
                </c:pt>
                <c:pt idx="132">
                  <c:v>79.093763044643453</c:v>
                </c:pt>
                <c:pt idx="133">
                  <c:v>78.975381623518359</c:v>
                </c:pt>
                <c:pt idx="134">
                  <c:v>78.857187820699664</c:v>
                </c:pt>
                <c:pt idx="135">
                  <c:v>78.739172847710307</c:v>
                </c:pt>
                <c:pt idx="136">
                  <c:v>78.621327931824041</c:v>
                </c:pt>
                <c:pt idx="137">
                  <c:v>78.503644388478619</c:v>
                </c:pt>
                <c:pt idx="138">
                  <c:v>78.386113680677965</c:v>
                </c:pt>
                <c:pt idx="139">
                  <c:v>78.26872746695652</c:v>
                </c:pt>
                <c:pt idx="140">
                  <c:v>78.151477639358461</c:v>
                </c:pt>
                <c:pt idx="141">
                  <c:v>78.03435635275892</c:v>
                </c:pt>
                <c:pt idx="142">
                  <c:v>77.917356046729239</c:v>
                </c:pt>
                <c:pt idx="143">
                  <c:v>77.800469461026594</c:v>
                </c:pt>
                <c:pt idx="144">
                  <c:v>77.683689645671421</c:v>
                </c:pt>
                <c:pt idx="145">
                  <c:v>77.567009966466586</c:v>
                </c:pt>
                <c:pt idx="146">
                  <c:v>77.450424106711466</c:v>
                </c:pt>
                <c:pt idx="147">
                  <c:v>77.333926065769347</c:v>
                </c:pt>
                <c:pt idx="148">
                  <c:v>77.217510155063536</c:v>
                </c:pt>
                <c:pt idx="149">
                  <c:v>77.10117099199924</c:v>
                </c:pt>
                <c:pt idx="150">
                  <c:v>76.984903492241145</c:v>
                </c:pt>
                <c:pt idx="151">
                  <c:v>76.868702860714833</c:v>
                </c:pt>
                <c:pt idx="152">
                  <c:v>76.752564581645885</c:v>
                </c:pt>
                <c:pt idx="153">
                  <c:v>76.636484407903311</c:v>
                </c:pt>
                <c:pt idx="154">
                  <c:v>76.520458349871973</c:v>
                </c:pt>
                <c:pt idx="155">
                  <c:v>76.404482664041964</c:v>
                </c:pt>
                <c:pt idx="156">
                  <c:v>76.288553841471028</c:v>
                </c:pt>
                <c:pt idx="157">
                  <c:v>76.172668596249466</c:v>
                </c:pt>
                <c:pt idx="158">
                  <c:v>76.056823854071723</c:v>
                </c:pt>
                <c:pt idx="159">
                  <c:v>75.941016740999942</c:v>
                </c:pt>
                <c:pt idx="160">
                  <c:v>75.825244572486696</c:v>
                </c:pt>
                <c:pt idx="161">
                  <c:v>75.709504842708711</c:v>
                </c:pt>
                <c:pt idx="162">
                  <c:v>75.593795214251955</c:v>
                </c:pt>
                <c:pt idx="163">
                  <c:v>75.478113508176946</c:v>
                </c:pt>
                <c:pt idx="164">
                  <c:v>75.362457694484277</c:v>
                </c:pt>
                <c:pt idx="165">
                  <c:v>75.246825882993448</c:v>
                </c:pt>
                <c:pt idx="166">
                  <c:v>75.131216314641051</c:v>
                </c:pt>
                <c:pt idx="167">
                  <c:v>75.015627353200429</c:v>
                </c:pt>
                <c:pt idx="168">
                  <c:v>74.900057477419253</c:v>
                </c:pt>
                <c:pt idx="169">
                  <c:v>74.784505273569678</c:v>
                </c:pt>
                <c:pt idx="170">
                  <c:v>74.668969428402065</c:v>
                </c:pt>
                <c:pt idx="171">
                  <c:v>74.553448722491353</c:v>
                </c:pt>
                <c:pt idx="172">
                  <c:v>74.437942023963956</c:v>
                </c:pt>
                <c:pt idx="173">
                  <c:v>74.322448282591481</c:v>
                </c:pt>
                <c:pt idx="174">
                  <c:v>74.206966524236805</c:v>
                </c:pt>
                <c:pt idx="175">
                  <c:v>74.09149584563778</c:v>
                </c:pt>
                <c:pt idx="176">
                  <c:v>73.976035409513173</c:v>
                </c:pt>
                <c:pt idx="177">
                  <c:v>73.860584439975455</c:v>
                </c:pt>
                <c:pt idx="178">
                  <c:v>73.745142218235458</c:v>
                </c:pt>
                <c:pt idx="179">
                  <c:v>73.629708078583391</c:v>
                </c:pt>
                <c:pt idx="180">
                  <c:v>73.514281404631745</c:v>
                </c:pt>
                <c:pt idx="181">
                  <c:v>73.398861625805466</c:v>
                </c:pt>
                <c:pt idx="182">
                  <c:v>73.283448214065572</c:v>
                </c:pt>
                <c:pt idx="183">
                  <c:v>73.168040680852386</c:v>
                </c:pt>
                <c:pt idx="184">
                  <c:v>73.0526385742359</c:v>
                </c:pt>
                <c:pt idx="185">
                  <c:v>72.937241476260184</c:v>
                </c:pt>
                <c:pt idx="186">
                  <c:v>72.821849000470479</c:v>
                </c:pt>
                <c:pt idx="187">
                  <c:v>72.706460789611242</c:v>
                </c:pt>
                <c:pt idx="188">
                  <c:v>72.591076513484666</c:v>
                </c:pt>
                <c:pt idx="189">
                  <c:v>72.475695866959015</c:v>
                </c:pt>
                <c:pt idx="190">
                  <c:v>72.360318568117449</c:v>
                </c:pt>
                <c:pt idx="191">
                  <c:v>72.244944356538028</c:v>
                </c:pt>
                <c:pt idx="192">
                  <c:v>72.129572991696193</c:v>
                </c:pt>
                <c:pt idx="193">
                  <c:v>72.014204251481431</c:v>
                </c:pt>
                <c:pt idx="194">
                  <c:v>71.898837930820847</c:v>
                </c:pt>
                <c:pt idx="195">
                  <c:v>71.783473840401939</c:v>
                </c:pt>
                <c:pt idx="196">
                  <c:v>71.668111805488067</c:v>
                </c:pt>
                <c:pt idx="197">
                  <c:v>71.552751664820079</c:v>
                </c:pt>
                <c:pt idx="198">
                  <c:v>71.437393269598431</c:v>
                </c:pt>
                <c:pt idx="199">
                  <c:v>71.322036482539531</c:v>
                </c:pt>
                <c:pt idx="200">
                  <c:v>71.206681177002153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02656"/>
        <c:axId val="268503048"/>
      </c:scatterChart>
      <c:valAx>
        <c:axId val="268502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503048"/>
        <c:crosses val="autoZero"/>
        <c:crossBetween val="midCat"/>
      </c:valAx>
      <c:valAx>
        <c:axId val="268503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850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86.019000000000005</c:v>
                </c:pt>
                <c:pt idx="1">
                  <c:v>85.037000000000006</c:v>
                </c:pt>
                <c:pt idx="2">
                  <c:v>84.667000000000002</c:v>
                </c:pt>
                <c:pt idx="3">
                  <c:v>85.241</c:v>
                </c:pt>
                <c:pt idx="4">
                  <c:v>86.13</c:v>
                </c:pt>
                <c:pt idx="5">
                  <c:v>85.203999999999994</c:v>
                </c:pt>
                <c:pt idx="6">
                  <c:v>85.296000000000006</c:v>
                </c:pt>
                <c:pt idx="7">
                  <c:v>84.352000000000004</c:v>
                </c:pt>
                <c:pt idx="8">
                  <c:v>83.796000000000006</c:v>
                </c:pt>
                <c:pt idx="9">
                  <c:v>83.406999999999996</c:v>
                </c:pt>
                <c:pt idx="10">
                  <c:v>83.332999999999998</c:v>
                </c:pt>
                <c:pt idx="11">
                  <c:v>83.444000000000003</c:v>
                </c:pt>
                <c:pt idx="12">
                  <c:v>82.87</c:v>
                </c:pt>
                <c:pt idx="13">
                  <c:v>82.906999999999996</c:v>
                </c:pt>
                <c:pt idx="14">
                  <c:v>82.944000000000003</c:v>
                </c:pt>
                <c:pt idx="15">
                  <c:v>83.073999999999998</c:v>
                </c:pt>
                <c:pt idx="16">
                  <c:v>84.703999999999994</c:v>
                </c:pt>
                <c:pt idx="17">
                  <c:v>85.352000000000004</c:v>
                </c:pt>
                <c:pt idx="18">
                  <c:v>84.241</c:v>
                </c:pt>
                <c:pt idx="19">
                  <c:v>84.537000000000006</c:v>
                </c:pt>
                <c:pt idx="20">
                  <c:v>82.888999999999996</c:v>
                </c:pt>
                <c:pt idx="21">
                  <c:v>85.093000000000004</c:v>
                </c:pt>
                <c:pt idx="22">
                  <c:v>83.703999999999994</c:v>
                </c:pt>
                <c:pt idx="23">
                  <c:v>82.167000000000002</c:v>
                </c:pt>
                <c:pt idx="24">
                  <c:v>84.241</c:v>
                </c:pt>
                <c:pt idx="25">
                  <c:v>83.647999999999996</c:v>
                </c:pt>
                <c:pt idx="26">
                  <c:v>83.426000000000002</c:v>
                </c:pt>
                <c:pt idx="27">
                  <c:v>84.073999999999998</c:v>
                </c:pt>
                <c:pt idx="28">
                  <c:v>83.685000000000002</c:v>
                </c:pt>
                <c:pt idx="29">
                  <c:v>85.167000000000002</c:v>
                </c:pt>
                <c:pt idx="30">
                  <c:v>84.778000000000006</c:v>
                </c:pt>
                <c:pt idx="31">
                  <c:v>85.259</c:v>
                </c:pt>
                <c:pt idx="32">
                  <c:v>85.980999999999995</c:v>
                </c:pt>
                <c:pt idx="33">
                  <c:v>85.019000000000005</c:v>
                </c:pt>
                <c:pt idx="34">
                  <c:v>85.555999999999997</c:v>
                </c:pt>
                <c:pt idx="35">
                  <c:v>86.573999999999998</c:v>
                </c:pt>
                <c:pt idx="36">
                  <c:v>85.980999999999995</c:v>
                </c:pt>
                <c:pt idx="37">
                  <c:v>86.721999999999994</c:v>
                </c:pt>
                <c:pt idx="38">
                  <c:v>87.352000000000004</c:v>
                </c:pt>
                <c:pt idx="39">
                  <c:v>87.352000000000004</c:v>
                </c:pt>
                <c:pt idx="40">
                  <c:v>87.611000000000004</c:v>
                </c:pt>
                <c:pt idx="41">
                  <c:v>89.5</c:v>
                </c:pt>
                <c:pt idx="42">
                  <c:v>90.444000000000003</c:v>
                </c:pt>
                <c:pt idx="43">
                  <c:v>90.537000000000006</c:v>
                </c:pt>
                <c:pt idx="44">
                  <c:v>91.685000000000002</c:v>
                </c:pt>
                <c:pt idx="45">
                  <c:v>91.832999999999998</c:v>
                </c:pt>
                <c:pt idx="46">
                  <c:v>94.259</c:v>
                </c:pt>
                <c:pt idx="47">
                  <c:v>94.444000000000003</c:v>
                </c:pt>
                <c:pt idx="48">
                  <c:v>98.426000000000002</c:v>
                </c:pt>
                <c:pt idx="49">
                  <c:v>101.72199999999999</c:v>
                </c:pt>
                <c:pt idx="50">
                  <c:v>107.333</c:v>
                </c:pt>
                <c:pt idx="51">
                  <c:v>110.907</c:v>
                </c:pt>
                <c:pt idx="52">
                  <c:v>119.685</c:v>
                </c:pt>
                <c:pt idx="53">
                  <c:v>127.426</c:v>
                </c:pt>
                <c:pt idx="54">
                  <c:v>141.94399999999999</c:v>
                </c:pt>
                <c:pt idx="55">
                  <c:v>156.48099999999999</c:v>
                </c:pt>
                <c:pt idx="56">
                  <c:v>169.59299999999999</c:v>
                </c:pt>
                <c:pt idx="57">
                  <c:v>182.46299999999999</c:v>
                </c:pt>
                <c:pt idx="58">
                  <c:v>192.5</c:v>
                </c:pt>
                <c:pt idx="59">
                  <c:v>200.53700000000001</c:v>
                </c:pt>
                <c:pt idx="60">
                  <c:v>205.53700000000001</c:v>
                </c:pt>
                <c:pt idx="61">
                  <c:v>206.87</c:v>
                </c:pt>
                <c:pt idx="62">
                  <c:v>202.48099999999999</c:v>
                </c:pt>
                <c:pt idx="63">
                  <c:v>188.96299999999999</c:v>
                </c:pt>
                <c:pt idx="64">
                  <c:v>159.03700000000001</c:v>
                </c:pt>
                <c:pt idx="65">
                  <c:v>110.944</c:v>
                </c:pt>
                <c:pt idx="66">
                  <c:v>88.906999999999996</c:v>
                </c:pt>
                <c:pt idx="67">
                  <c:v>87.167000000000002</c:v>
                </c:pt>
                <c:pt idx="68">
                  <c:v>87.259</c:v>
                </c:pt>
                <c:pt idx="69">
                  <c:v>87.944000000000003</c:v>
                </c:pt>
                <c:pt idx="70">
                  <c:v>90.480999999999995</c:v>
                </c:pt>
                <c:pt idx="71">
                  <c:v>92.259</c:v>
                </c:pt>
                <c:pt idx="72">
                  <c:v>97.703999999999994</c:v>
                </c:pt>
                <c:pt idx="73">
                  <c:v>105.574</c:v>
                </c:pt>
                <c:pt idx="74">
                  <c:v>114.926</c:v>
                </c:pt>
                <c:pt idx="75">
                  <c:v>124.63</c:v>
                </c:pt>
                <c:pt idx="76">
                  <c:v>135.90700000000001</c:v>
                </c:pt>
                <c:pt idx="77">
                  <c:v>146.13</c:v>
                </c:pt>
                <c:pt idx="78">
                  <c:v>155.61099999999999</c:v>
                </c:pt>
                <c:pt idx="79">
                  <c:v>161.37</c:v>
                </c:pt>
                <c:pt idx="80">
                  <c:v>162.03700000000001</c:v>
                </c:pt>
                <c:pt idx="81">
                  <c:v>157.03700000000001</c:v>
                </c:pt>
                <c:pt idx="82">
                  <c:v>140.38900000000001</c:v>
                </c:pt>
                <c:pt idx="83">
                  <c:v>106.315</c:v>
                </c:pt>
                <c:pt idx="84">
                  <c:v>84.406999999999996</c:v>
                </c:pt>
                <c:pt idx="85">
                  <c:v>82.593000000000004</c:v>
                </c:pt>
                <c:pt idx="86">
                  <c:v>81.778000000000006</c:v>
                </c:pt>
                <c:pt idx="87">
                  <c:v>80.352000000000004</c:v>
                </c:pt>
                <c:pt idx="88">
                  <c:v>81.537000000000006</c:v>
                </c:pt>
                <c:pt idx="89">
                  <c:v>80.796000000000006</c:v>
                </c:pt>
                <c:pt idx="90">
                  <c:v>80.37</c:v>
                </c:pt>
                <c:pt idx="91">
                  <c:v>80.5</c:v>
                </c:pt>
                <c:pt idx="92">
                  <c:v>79.426000000000002</c:v>
                </c:pt>
                <c:pt idx="93">
                  <c:v>79.462999999999994</c:v>
                </c:pt>
                <c:pt idx="94">
                  <c:v>78.055999999999997</c:v>
                </c:pt>
                <c:pt idx="95">
                  <c:v>79.314999999999998</c:v>
                </c:pt>
                <c:pt idx="96">
                  <c:v>79.332999999999998</c:v>
                </c:pt>
                <c:pt idx="97">
                  <c:v>79.926000000000002</c:v>
                </c:pt>
                <c:pt idx="98">
                  <c:v>79.203999999999994</c:v>
                </c:pt>
                <c:pt idx="99">
                  <c:v>79.462999999999994</c:v>
                </c:pt>
                <c:pt idx="100">
                  <c:v>78.519000000000005</c:v>
                </c:pt>
                <c:pt idx="101">
                  <c:v>79.537000000000006</c:v>
                </c:pt>
                <c:pt idx="102">
                  <c:v>79.13</c:v>
                </c:pt>
                <c:pt idx="103">
                  <c:v>79.444000000000003</c:v>
                </c:pt>
                <c:pt idx="104">
                  <c:v>79.241</c:v>
                </c:pt>
                <c:pt idx="105">
                  <c:v>78.073999999999998</c:v>
                </c:pt>
                <c:pt idx="106">
                  <c:v>79.167000000000002</c:v>
                </c:pt>
                <c:pt idx="107">
                  <c:v>81</c:v>
                </c:pt>
                <c:pt idx="108">
                  <c:v>80.962999999999994</c:v>
                </c:pt>
                <c:pt idx="109">
                  <c:v>82.5</c:v>
                </c:pt>
                <c:pt idx="110">
                  <c:v>81.926000000000002</c:v>
                </c:pt>
                <c:pt idx="111">
                  <c:v>84.037000000000006</c:v>
                </c:pt>
                <c:pt idx="112">
                  <c:v>83.778000000000006</c:v>
                </c:pt>
                <c:pt idx="113">
                  <c:v>86.778000000000006</c:v>
                </c:pt>
                <c:pt idx="114">
                  <c:v>85.185000000000002</c:v>
                </c:pt>
                <c:pt idx="115">
                  <c:v>85.185000000000002</c:v>
                </c:pt>
                <c:pt idx="116">
                  <c:v>85.296000000000006</c:v>
                </c:pt>
                <c:pt idx="117">
                  <c:v>82.111000000000004</c:v>
                </c:pt>
                <c:pt idx="118">
                  <c:v>79.852000000000004</c:v>
                </c:pt>
                <c:pt idx="119">
                  <c:v>78.962999999999994</c:v>
                </c:pt>
                <c:pt idx="120">
                  <c:v>77</c:v>
                </c:pt>
                <c:pt idx="121">
                  <c:v>76.185000000000002</c:v>
                </c:pt>
                <c:pt idx="122">
                  <c:v>75.221999999999994</c:v>
                </c:pt>
                <c:pt idx="123">
                  <c:v>75.167000000000002</c:v>
                </c:pt>
                <c:pt idx="124">
                  <c:v>75.611000000000004</c:v>
                </c:pt>
                <c:pt idx="125">
                  <c:v>75.388999999999996</c:v>
                </c:pt>
                <c:pt idx="126">
                  <c:v>74.37</c:v>
                </c:pt>
                <c:pt idx="127">
                  <c:v>74.332999999999998</c:v>
                </c:pt>
                <c:pt idx="128">
                  <c:v>74.537000000000006</c:v>
                </c:pt>
                <c:pt idx="129">
                  <c:v>74.111000000000004</c:v>
                </c:pt>
                <c:pt idx="130">
                  <c:v>74.721999999999994</c:v>
                </c:pt>
                <c:pt idx="131">
                  <c:v>74.037000000000006</c:v>
                </c:pt>
                <c:pt idx="132">
                  <c:v>75.352000000000004</c:v>
                </c:pt>
                <c:pt idx="133">
                  <c:v>75.555999999999997</c:v>
                </c:pt>
                <c:pt idx="134">
                  <c:v>77.888999999999996</c:v>
                </c:pt>
                <c:pt idx="135">
                  <c:v>77.388999999999996</c:v>
                </c:pt>
                <c:pt idx="136">
                  <c:v>76.555999999999997</c:v>
                </c:pt>
                <c:pt idx="137">
                  <c:v>76.480999999999995</c:v>
                </c:pt>
                <c:pt idx="138">
                  <c:v>77.055999999999997</c:v>
                </c:pt>
                <c:pt idx="139">
                  <c:v>78.593000000000004</c:v>
                </c:pt>
                <c:pt idx="140">
                  <c:v>78.832999999999998</c:v>
                </c:pt>
                <c:pt idx="141">
                  <c:v>76.259</c:v>
                </c:pt>
                <c:pt idx="142">
                  <c:v>75.221999999999994</c:v>
                </c:pt>
                <c:pt idx="143">
                  <c:v>75.019000000000005</c:v>
                </c:pt>
                <c:pt idx="144">
                  <c:v>74.703999999999994</c:v>
                </c:pt>
                <c:pt idx="145">
                  <c:v>73.555999999999997</c:v>
                </c:pt>
                <c:pt idx="146">
                  <c:v>73.332999999999998</c:v>
                </c:pt>
                <c:pt idx="147">
                  <c:v>72.888999999999996</c:v>
                </c:pt>
                <c:pt idx="148">
                  <c:v>73.019000000000005</c:v>
                </c:pt>
                <c:pt idx="149">
                  <c:v>73.685000000000002</c:v>
                </c:pt>
                <c:pt idx="150">
                  <c:v>73.073999999999998</c:v>
                </c:pt>
                <c:pt idx="151">
                  <c:v>72.296000000000006</c:v>
                </c:pt>
                <c:pt idx="152">
                  <c:v>72.703999999999994</c:v>
                </c:pt>
                <c:pt idx="153">
                  <c:v>72.555999999999997</c:v>
                </c:pt>
                <c:pt idx="154">
                  <c:v>72.906999999999996</c:v>
                </c:pt>
                <c:pt idx="155">
                  <c:v>72</c:v>
                </c:pt>
                <c:pt idx="156">
                  <c:v>72</c:v>
                </c:pt>
                <c:pt idx="157">
                  <c:v>71.796000000000006</c:v>
                </c:pt>
                <c:pt idx="158">
                  <c:v>72.63</c:v>
                </c:pt>
                <c:pt idx="159">
                  <c:v>71.778000000000006</c:v>
                </c:pt>
                <c:pt idx="160">
                  <c:v>70.906999999999996</c:v>
                </c:pt>
                <c:pt idx="161">
                  <c:v>72.388999999999996</c:v>
                </c:pt>
                <c:pt idx="162">
                  <c:v>73.055999999999997</c:v>
                </c:pt>
                <c:pt idx="163">
                  <c:v>72.980999999999995</c:v>
                </c:pt>
                <c:pt idx="164">
                  <c:v>72.147999999999996</c:v>
                </c:pt>
                <c:pt idx="165">
                  <c:v>71.352000000000004</c:v>
                </c:pt>
                <c:pt idx="166">
                  <c:v>72.593000000000004</c:v>
                </c:pt>
                <c:pt idx="167">
                  <c:v>72.926000000000002</c:v>
                </c:pt>
                <c:pt idx="168">
                  <c:v>71.388999999999996</c:v>
                </c:pt>
                <c:pt idx="169">
                  <c:v>71.759</c:v>
                </c:pt>
                <c:pt idx="170">
                  <c:v>72.444000000000003</c:v>
                </c:pt>
                <c:pt idx="171">
                  <c:v>71.278000000000006</c:v>
                </c:pt>
                <c:pt idx="172">
                  <c:v>72.241</c:v>
                </c:pt>
                <c:pt idx="173">
                  <c:v>72.537000000000006</c:v>
                </c:pt>
                <c:pt idx="174">
                  <c:v>71.426000000000002</c:v>
                </c:pt>
                <c:pt idx="175">
                  <c:v>71.832999999999998</c:v>
                </c:pt>
                <c:pt idx="176">
                  <c:v>72.5</c:v>
                </c:pt>
                <c:pt idx="177">
                  <c:v>72.073999999999998</c:v>
                </c:pt>
                <c:pt idx="178">
                  <c:v>71.259</c:v>
                </c:pt>
                <c:pt idx="179">
                  <c:v>72.832999999999998</c:v>
                </c:pt>
                <c:pt idx="180">
                  <c:v>72.926000000000002</c:v>
                </c:pt>
                <c:pt idx="181">
                  <c:v>72.667000000000002</c:v>
                </c:pt>
                <c:pt idx="182">
                  <c:v>73.426000000000002</c:v>
                </c:pt>
                <c:pt idx="183">
                  <c:v>71.814999999999998</c:v>
                </c:pt>
                <c:pt idx="184">
                  <c:v>71.111000000000004</c:v>
                </c:pt>
                <c:pt idx="185">
                  <c:v>69.944000000000003</c:v>
                </c:pt>
                <c:pt idx="186">
                  <c:v>71.87</c:v>
                </c:pt>
                <c:pt idx="187">
                  <c:v>70.778000000000006</c:v>
                </c:pt>
                <c:pt idx="188">
                  <c:v>70.926000000000002</c:v>
                </c:pt>
                <c:pt idx="189">
                  <c:v>70.203999999999994</c:v>
                </c:pt>
                <c:pt idx="190">
                  <c:v>71.444000000000003</c:v>
                </c:pt>
                <c:pt idx="191">
                  <c:v>70.406999999999996</c:v>
                </c:pt>
                <c:pt idx="192">
                  <c:v>72.221999999999994</c:v>
                </c:pt>
                <c:pt idx="193">
                  <c:v>72.926000000000002</c:v>
                </c:pt>
                <c:pt idx="194">
                  <c:v>71.296000000000006</c:v>
                </c:pt>
                <c:pt idx="195">
                  <c:v>70.037000000000006</c:v>
                </c:pt>
                <c:pt idx="196">
                  <c:v>71.147999999999996</c:v>
                </c:pt>
                <c:pt idx="197">
                  <c:v>70.111000000000004</c:v>
                </c:pt>
                <c:pt idx="198">
                  <c:v>70.388999999999996</c:v>
                </c:pt>
                <c:pt idx="199">
                  <c:v>71.647999999999996</c:v>
                </c:pt>
                <c:pt idx="200">
                  <c:v>70.832999999999998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89.370530284564396</c:v>
                </c:pt>
                <c:pt idx="1">
                  <c:v>89.283516585219559</c:v>
                </c:pt>
                <c:pt idx="2">
                  <c:v>89.196503032841491</c:v>
                </c:pt>
                <c:pt idx="3">
                  <c:v>89.109489599002231</c:v>
                </c:pt>
                <c:pt idx="4">
                  <c:v>89.02247624842272</c:v>
                </c:pt>
                <c:pt idx="5">
                  <c:v>88.935462937916213</c:v>
                </c:pt>
                <c:pt idx="6">
                  <c:v>88.848449615191853</c:v>
                </c:pt>
                <c:pt idx="7">
                  <c:v>88.761436217501341</c:v>
                </c:pt>
                <c:pt idx="8">
                  <c:v>88.674422670109266</c:v>
                </c:pt>
                <c:pt idx="9">
                  <c:v>88.587408884566571</c:v>
                </c:pt>
                <c:pt idx="10">
                  <c:v>88.500394756762489</c:v>
                </c:pt>
                <c:pt idx="11">
                  <c:v>88.41338016472929</c:v>
                </c:pt>
                <c:pt idx="12">
                  <c:v>88.326364966169976</c:v>
                </c:pt>
                <c:pt idx="13">
                  <c:v>88.239348995676309</c:v>
                </c:pt>
                <c:pt idx="14">
                  <c:v>88.152332061600532</c:v>
                </c:pt>
                <c:pt idx="15">
                  <c:v>88.065313942540456</c:v>
                </c:pt>
                <c:pt idx="16">
                  <c:v>87.978294383392523</c:v>
                </c:pt>
                <c:pt idx="17">
                  <c:v>87.891273090923022</c:v>
                </c:pt>
                <c:pt idx="18">
                  <c:v>87.804249728801679</c:v>
                </c:pt>
                <c:pt idx="19">
                  <c:v>87.717223912035863</c:v>
                </c:pt>
                <c:pt idx="20">
                  <c:v>87.630195200737077</c:v>
                </c:pt>
                <c:pt idx="21">
                  <c:v>87.543163093143846</c:v>
                </c:pt>
                <c:pt idx="22">
                  <c:v>87.456127017816939</c:v>
                </c:pt>
                <c:pt idx="23">
                  <c:v>87.369086324913951</c:v>
                </c:pt>
                <c:pt idx="24">
                  <c:v>87.282040276440711</c:v>
                </c:pt>
                <c:pt idx="25">
                  <c:v>87.194988035365739</c:v>
                </c:pt>
                <c:pt idx="26">
                  <c:v>87.107928653472868</c:v>
                </c:pt>
                <c:pt idx="27">
                  <c:v>87.020861057815495</c:v>
                </c:pt>
                <c:pt idx="28">
                  <c:v>86.933784035630737</c:v>
                </c:pt>
                <c:pt idx="29">
                  <c:v>86.846696217603977</c:v>
                </c:pt>
                <c:pt idx="30">
                  <c:v>86.759596059607759</c:v>
                </c:pt>
                <c:pt idx="31">
                  <c:v>86.672481824244031</c:v>
                </c:pt>
                <c:pt idx="32">
                  <c:v>86.585351569080913</c:v>
                </c:pt>
                <c:pt idx="33">
                  <c:v>86.498203172202921</c:v>
                </c:pt>
                <c:pt idx="34">
                  <c:v>86.411034519715827</c:v>
                </c:pt>
                <c:pt idx="35">
                  <c:v>86.323844325787093</c:v>
                </c:pt>
                <c:pt idx="36">
                  <c:v>86.236635235497531</c:v>
                </c:pt>
                <c:pt idx="37">
                  <c:v>86.149424579242847</c:v>
                </c:pt>
                <c:pt idx="38">
                  <c:v>86.062278942512549</c:v>
                </c:pt>
                <c:pt idx="39">
                  <c:v>85.975417440481777</c:v>
                </c:pt>
                <c:pt idx="40">
                  <c:v>85.889498181539622</c:v>
                </c:pt>
                <c:pt idx="41">
                  <c:v>85.806354402468997</c:v>
                </c:pt>
                <c:pt idx="42">
                  <c:v>85.730741316189963</c:v>
                </c:pt>
                <c:pt idx="43">
                  <c:v>85.674146942601951</c:v>
                </c:pt>
                <c:pt idx="44">
                  <c:v>85.662386548004577</c:v>
                </c:pt>
                <c:pt idx="45">
                  <c:v>85.749297554460625</c:v>
                </c:pt>
                <c:pt idx="46">
                  <c:v>86.038744870490547</c:v>
                </c:pt>
                <c:pt idx="47">
                  <c:v>86.715254962464485</c:v>
                </c:pt>
                <c:pt idx="48">
                  <c:v>88.078730472316664</c:v>
                </c:pt>
                <c:pt idx="49">
                  <c:v>90.570527452564107</c:v>
                </c:pt>
                <c:pt idx="50">
                  <c:v>94.768708860333732</c:v>
                </c:pt>
                <c:pt idx="51">
                  <c:v>101.3249277228901</c:v>
                </c:pt>
                <c:pt idx="52">
                  <c:v>110.82202804412059</c:v>
                </c:pt>
                <c:pt idx="53">
                  <c:v>123.55628476597342</c:v>
                </c:pt>
                <c:pt idx="54">
                  <c:v>139.28922648732672</c:v>
                </c:pt>
                <c:pt idx="55">
                  <c:v>157.0561587248375</c:v>
                </c:pt>
                <c:pt idx="56">
                  <c:v>175.13637857575594</c:v>
                </c:pt>
                <c:pt idx="57">
                  <c:v>191.26050810950667</c:v>
                </c:pt>
                <c:pt idx="58">
                  <c:v>203.05037637270632</c:v>
                </c:pt>
                <c:pt idx="59">
                  <c:v>208.58417895317734</c:v>
                </c:pt>
                <c:pt idx="60">
                  <c:v>206.90447047171108</c:v>
                </c:pt>
                <c:pt idx="61">
                  <c:v>198.28464495118786</c:v>
                </c:pt>
                <c:pt idx="62">
                  <c:v>184.15202023452883</c:v>
                </c:pt>
                <c:pt idx="63">
                  <c:v>166.69728766593548</c:v>
                </c:pt>
                <c:pt idx="64">
                  <c:v>148.31732169295384</c:v>
                </c:pt>
                <c:pt idx="65">
                  <c:v>131.08616500000463</c:v>
                </c:pt>
                <c:pt idx="66">
                  <c:v>116.4123084863952</c:v>
                </c:pt>
                <c:pt idx="67">
                  <c:v>104.94895140761157</c:v>
                </c:pt>
                <c:pt idx="68">
                  <c:v>96.729749052333702</c:v>
                </c:pt>
                <c:pt idx="69">
                  <c:v>91.446384798809021</c:v>
                </c:pt>
                <c:pt idx="70">
                  <c:v>88.77275744172276</c:v>
                </c:pt>
                <c:pt idx="71">
                  <c:v>88.647224606465528</c:v>
                </c:pt>
                <c:pt idx="72">
                  <c:v>91.416876487305814</c:v>
                </c:pt>
                <c:pt idx="73">
                  <c:v>97.729717422340642</c:v>
                </c:pt>
                <c:pt idx="74">
                  <c:v>108.09380364394561</c:v>
                </c:pt>
                <c:pt idx="75">
                  <c:v>122.18281288239105</c:v>
                </c:pt>
                <c:pt idx="76">
                  <c:v>138.23016839047119</c:v>
                </c:pt>
                <c:pt idx="77">
                  <c:v>153.01553094505095</c:v>
                </c:pt>
                <c:pt idx="78">
                  <c:v>162.74838966821812</c:v>
                </c:pt>
                <c:pt idx="79">
                  <c:v>164.57925522203476</c:v>
                </c:pt>
                <c:pt idx="80">
                  <c:v>157.91499089146862</c:v>
                </c:pt>
                <c:pt idx="81">
                  <c:v>144.70423989816297</c:v>
                </c:pt>
                <c:pt idx="82">
                  <c:v>128.50094550349976</c:v>
                </c:pt>
                <c:pt idx="83">
                  <c:v>112.91274603656677</c:v>
                </c:pt>
                <c:pt idx="84">
                  <c:v>100.34829092296989</c:v>
                </c:pt>
                <c:pt idx="85">
                  <c:v>91.615564033099417</c:v>
                </c:pt>
                <c:pt idx="86">
                  <c:v>86.292006427465765</c:v>
                </c:pt>
                <c:pt idx="87">
                  <c:v>83.402344072669578</c:v>
                </c:pt>
                <c:pt idx="88">
                  <c:v>81.973751193259517</c:v>
                </c:pt>
                <c:pt idx="89">
                  <c:v>81.298995401068012</c:v>
                </c:pt>
                <c:pt idx="90">
                  <c:v>80.962314085780363</c:v>
                </c:pt>
                <c:pt idx="91">
                  <c:v>80.757926182583674</c:v>
                </c:pt>
                <c:pt idx="92">
                  <c:v>80.598340191712325</c:v>
                </c:pt>
                <c:pt idx="93">
                  <c:v>80.451261509527001</c:v>
                </c:pt>
                <c:pt idx="94">
                  <c:v>80.306323710247952</c:v>
                </c:pt>
                <c:pt idx="95">
                  <c:v>80.16071223379916</c:v>
                </c:pt>
                <c:pt idx="96">
                  <c:v>80.013943873262946</c:v>
                </c:pt>
                <c:pt idx="97">
                  <c:v>79.866326546479229</c:v>
                </c:pt>
                <c:pt idx="98">
                  <c:v>79.718785055751866</c:v>
                </c:pt>
                <c:pt idx="99">
                  <c:v>79.573353850339359</c:v>
                </c:pt>
                <c:pt idx="100">
                  <c:v>79.434309512138441</c:v>
                </c:pt>
                <c:pt idx="101">
                  <c:v>79.310113226893733</c:v>
                </c:pt>
                <c:pt idx="102">
                  <c:v>79.216194982761067</c:v>
                </c:pt>
                <c:pt idx="103">
                  <c:v>79.178084873585675</c:v>
                </c:pt>
                <c:pt idx="104">
                  <c:v>79.233473523856134</c:v>
                </c:pt>
                <c:pt idx="105">
                  <c:v>79.430755246199141</c:v>
                </c:pt>
                <c:pt idx="106">
                  <c:v>79.821221148049702</c:v>
                </c:pt>
                <c:pt idx="107">
                  <c:v>80.443332559972134</c:v>
                </c:pt>
                <c:pt idx="108">
                  <c:v>81.300985686985726</c:v>
                </c:pt>
                <c:pt idx="109">
                  <c:v>82.342562632746692</c:v>
                </c:pt>
                <c:pt idx="110">
                  <c:v>83.451271221869703</c:v>
                </c:pt>
                <c:pt idx="111">
                  <c:v>84.45647688631189</c:v>
                </c:pt>
                <c:pt idx="112">
                  <c:v>85.168709896648195</c:v>
                </c:pt>
                <c:pt idx="113">
                  <c:v>85.429887069042479</c:v>
                </c:pt>
                <c:pt idx="114">
                  <c:v>85.160806570854945</c:v>
                </c:pt>
                <c:pt idx="115">
                  <c:v>84.386391500516496</c:v>
                </c:pt>
                <c:pt idx="116">
                  <c:v>83.22766623789434</c:v>
                </c:pt>
                <c:pt idx="117">
                  <c:v>81.864007877723765</c:v>
                </c:pt>
                <c:pt idx="118">
                  <c:v>80.481806068992768</c:v>
                </c:pt>
                <c:pt idx="119">
                  <c:v>79.229578383795925</c:v>
                </c:pt>
                <c:pt idx="120">
                  <c:v>78.193700676972782</c:v>
                </c:pt>
                <c:pt idx="121">
                  <c:v>77.397801176300064</c:v>
                </c:pt>
                <c:pt idx="122">
                  <c:v>76.819118595269998</c:v>
                </c:pt>
                <c:pt idx="123">
                  <c:v>76.411028140083488</c:v>
                </c:pt>
                <c:pt idx="124">
                  <c:v>76.122641719651682</c:v>
                </c:pt>
                <c:pt idx="125">
                  <c:v>75.911085299135223</c:v>
                </c:pt>
                <c:pt idx="126">
                  <c:v>75.746525574763496</c:v>
                </c:pt>
                <c:pt idx="127">
                  <c:v>75.612448110447588</c:v>
                </c:pt>
                <c:pt idx="128">
                  <c:v>75.503967098168033</c:v>
                </c:pt>
                <c:pt idx="129">
                  <c:v>75.42591237565064</c:v>
                </c:pt>
                <c:pt idx="130">
                  <c:v>75.391037924569304</c:v>
                </c:pt>
                <c:pt idx="131">
                  <c:v>75.417586100729736</c:v>
                </c:pt>
                <c:pt idx="132">
                  <c:v>75.525017589233926</c:v>
                </c:pt>
                <c:pt idx="133">
                  <c:v>75.727211965169928</c:v>
                </c:pt>
                <c:pt idx="134">
                  <c:v>76.023852869211183</c:v>
                </c:pt>
                <c:pt idx="135">
                  <c:v>76.392566774812138</c:v>
                </c:pt>
                <c:pt idx="136">
                  <c:v>76.785679394482486</c:v>
                </c:pt>
                <c:pt idx="137">
                  <c:v>77.135029033114876</c:v>
                </c:pt>
                <c:pt idx="138">
                  <c:v>77.365620009369636</c:v>
                </c:pt>
                <c:pt idx="139">
                  <c:v>77.414844486028784</c:v>
                </c:pt>
                <c:pt idx="140">
                  <c:v>77.250617135589209</c:v>
                </c:pt>
                <c:pt idx="141">
                  <c:v>76.881223420858745</c:v>
                </c:pt>
                <c:pt idx="142">
                  <c:v>76.352733220054461</c:v>
                </c:pt>
                <c:pt idx="143">
                  <c:v>75.735082698215166</c:v>
                </c:pt>
                <c:pt idx="144">
                  <c:v>75.102586188404274</c:v>
                </c:pt>
                <c:pt idx="145">
                  <c:v>74.516294515830339</c:v>
                </c:pt>
                <c:pt idx="146">
                  <c:v>74.013730645581319</c:v>
                </c:pt>
                <c:pt idx="147">
                  <c:v>73.607585935336104</c:v>
                </c:pt>
                <c:pt idx="148">
                  <c:v>73.291261325290463</c:v>
                </c:pt>
                <c:pt idx="149">
                  <c:v>73.047337888140419</c:v>
                </c:pt>
                <c:pt idx="150">
                  <c:v>72.85540010113408</c:v>
                </c:pt>
                <c:pt idx="151">
                  <c:v>72.697232274036139</c:v>
                </c:pt>
                <c:pt idx="152">
                  <c:v>72.559104733996037</c:v>
                </c:pt>
                <c:pt idx="153">
                  <c:v>72.431920334041209</c:v>
                </c:pt>
                <c:pt idx="154">
                  <c:v>72.310273229281549</c:v>
                </c:pt>
                <c:pt idx="155">
                  <c:v>72.191248109308887</c:v>
                </c:pt>
                <c:pt idx="156">
                  <c:v>72.073406399680252</c:v>
                </c:pt>
                <c:pt idx="157">
                  <c:v>71.95609389200709</c:v>
                </c:pt>
                <c:pt idx="158">
                  <c:v>71.83903389126796</c:v>
                </c:pt>
                <c:pt idx="159">
                  <c:v>71.722115657460165</c:v>
                </c:pt>
                <c:pt idx="160">
                  <c:v>71.605295538597233</c:v>
                </c:pt>
                <c:pt idx="161">
                  <c:v>71.488555039362382</c:v>
                </c:pt>
                <c:pt idx="162">
                  <c:v>71.371884568807175</c:v>
                </c:pt>
                <c:pt idx="163">
                  <c:v>71.255277647930527</c:v>
                </c:pt>
                <c:pt idx="164">
                  <c:v>71.138728995154722</c:v>
                </c:pt>
                <c:pt idx="165">
                  <c:v>71.022233927967221</c:v>
                </c:pt>
                <c:pt idx="166">
                  <c:v>70.90578817579248</c:v>
                </c:pt>
                <c:pt idx="167">
                  <c:v>70.789387812203984</c:v>
                </c:pt>
                <c:pt idx="168">
                  <c:v>70.673029220097376</c:v>
                </c:pt>
                <c:pt idx="169">
                  <c:v>70.556709066252225</c:v>
                </c:pt>
                <c:pt idx="170">
                  <c:v>70.4404242792899</c:v>
                </c:pt>
                <c:pt idx="171">
                  <c:v>70.324172029558582</c:v>
                </c:pt>
                <c:pt idx="172">
                  <c:v>70.207949710551333</c:v>
                </c:pt>
                <c:pt idx="173">
                  <c:v>70.091754921702943</c:v>
                </c:pt>
                <c:pt idx="174">
                  <c:v>69.975585452462653</c:v>
                </c:pt>
                <c:pt idx="175">
                  <c:v>69.859439267554407</c:v>
                </c:pt>
                <c:pt idx="176">
                  <c:v>69.743314493341586</c:v>
                </c:pt>
                <c:pt idx="177">
                  <c:v>69.627209405219219</c:v>
                </c:pt>
                <c:pt idx="178">
                  <c:v>69.511122415960685</c:v>
                </c:pt>
                <c:pt idx="179">
                  <c:v>69.395052064950548</c:v>
                </c:pt>
                <c:pt idx="180">
                  <c:v>69.278997008239557</c:v>
                </c:pt>
                <c:pt idx="181">
                  <c:v>69.162956009361963</c:v>
                </c:pt>
                <c:pt idx="182">
                  <c:v>69.046927930859155</c:v>
                </c:pt>
                <c:pt idx="183">
                  <c:v>68.930911726457353</c:v>
                </c:pt>
                <c:pt idx="184">
                  <c:v>68.81490643385095</c:v>
                </c:pt>
                <c:pt idx="185">
                  <c:v>68.698911168046124</c:v>
                </c:pt>
                <c:pt idx="186">
                  <c:v>68.582925115222324</c:v>
                </c:pt>
                <c:pt idx="187">
                  <c:v>68.46694752707306</c:v>
                </c:pt>
                <c:pt idx="188">
                  <c:v>68.350977715589167</c:v>
                </c:pt>
                <c:pt idx="189">
                  <c:v>68.235015048250958</c:v>
                </c:pt>
                <c:pt idx="190">
                  <c:v>68.119058943598304</c:v>
                </c:pt>
                <c:pt idx="191">
                  <c:v>68.003108867148981</c:v>
                </c:pt>
                <c:pt idx="192">
                  <c:v>67.887164327639184</c:v>
                </c:pt>
                <c:pt idx="193">
                  <c:v>67.771224873560854</c:v>
                </c:pt>
                <c:pt idx="194">
                  <c:v>67.65529008997305</c:v>
                </c:pt>
                <c:pt idx="195">
                  <c:v>67.539359595565855</c:v>
                </c:pt>
                <c:pt idx="196">
                  <c:v>67.423433039957516</c:v>
                </c:pt>
                <c:pt idx="197">
                  <c:v>67.307510101206191</c:v>
                </c:pt>
                <c:pt idx="198">
                  <c:v>67.19159048351996</c:v>
                </c:pt>
                <c:pt idx="199">
                  <c:v>67.075673915149082</c:v>
                </c:pt>
                <c:pt idx="200">
                  <c:v>66.95976014644657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89.370530284564396</c:v>
                </c:pt>
                <c:pt idx="1">
                  <c:v>89.283516585219559</c:v>
                </c:pt>
                <c:pt idx="2">
                  <c:v>89.196503032841491</c:v>
                </c:pt>
                <c:pt idx="3">
                  <c:v>89.109489599002231</c:v>
                </c:pt>
                <c:pt idx="4">
                  <c:v>89.02247624842272</c:v>
                </c:pt>
                <c:pt idx="5">
                  <c:v>88.935462937916213</c:v>
                </c:pt>
                <c:pt idx="6">
                  <c:v>88.848449615191853</c:v>
                </c:pt>
                <c:pt idx="7">
                  <c:v>88.761436217501341</c:v>
                </c:pt>
                <c:pt idx="8">
                  <c:v>88.674422670109266</c:v>
                </c:pt>
                <c:pt idx="9">
                  <c:v>88.587408884566571</c:v>
                </c:pt>
                <c:pt idx="10">
                  <c:v>88.500394756762489</c:v>
                </c:pt>
                <c:pt idx="11">
                  <c:v>88.41338016472929</c:v>
                </c:pt>
                <c:pt idx="12">
                  <c:v>88.326364966169976</c:v>
                </c:pt>
                <c:pt idx="13">
                  <c:v>88.239348995676309</c:v>
                </c:pt>
                <c:pt idx="14">
                  <c:v>88.152332061600532</c:v>
                </c:pt>
                <c:pt idx="15">
                  <c:v>88.065313942540456</c:v>
                </c:pt>
                <c:pt idx="16">
                  <c:v>87.978294383392523</c:v>
                </c:pt>
                <c:pt idx="17">
                  <c:v>87.891273090923022</c:v>
                </c:pt>
                <c:pt idx="18">
                  <c:v>87.804249728801679</c:v>
                </c:pt>
                <c:pt idx="19">
                  <c:v>87.717223912035863</c:v>
                </c:pt>
                <c:pt idx="20">
                  <c:v>87.630195200737077</c:v>
                </c:pt>
                <c:pt idx="21">
                  <c:v>87.543163093143846</c:v>
                </c:pt>
                <c:pt idx="22">
                  <c:v>87.456127017816939</c:v>
                </c:pt>
                <c:pt idx="23">
                  <c:v>87.369086324913951</c:v>
                </c:pt>
                <c:pt idx="24">
                  <c:v>87.282040276440696</c:v>
                </c:pt>
                <c:pt idx="25">
                  <c:v>87.19498803536564</c:v>
                </c:pt>
                <c:pt idx="26">
                  <c:v>87.107928653472129</c:v>
                </c:pt>
                <c:pt idx="27">
                  <c:v>87.020861057810308</c:v>
                </c:pt>
                <c:pt idx="28">
                  <c:v>86.933784035596801</c:v>
                </c:pt>
                <c:pt idx="29">
                  <c:v>86.846696217394509</c:v>
                </c:pt>
                <c:pt idx="30">
                  <c:v>86.759596058388965</c:v>
                </c:pt>
                <c:pt idx="31">
                  <c:v>86.672481817559657</c:v>
                </c:pt>
                <c:pt idx="32">
                  <c:v>86.585351534525756</c:v>
                </c:pt>
                <c:pt idx="33">
                  <c:v>86.498203003824798</c:v>
                </c:pt>
                <c:pt idx="34">
                  <c:v>86.411033746361468</c:v>
                </c:pt>
                <c:pt idx="35">
                  <c:v>86.323840977740076</c:v>
                </c:pt>
                <c:pt idx="36">
                  <c:v>86.236621573170055</c:v>
                </c:pt>
                <c:pt idx="37">
                  <c:v>86.149372028608028</c:v>
                </c:pt>
                <c:pt idx="38">
                  <c:v>86.062088417773779</c:v>
                </c:pt>
                <c:pt idx="39">
                  <c:v>85.974766344649652</c:v>
                </c:pt>
                <c:pt idx="40">
                  <c:v>85.887400891046994</c:v>
                </c:pt>
                <c:pt idx="41">
                  <c:v>85.799986558793961</c:v>
                </c:pt>
                <c:pt idx="42">
                  <c:v>85.712517206075148</c:v>
                </c:pt>
                <c:pt idx="43">
                  <c:v>85.624985977427869</c:v>
                </c:pt>
                <c:pt idx="44">
                  <c:v>85.537385226878826</c:v>
                </c:pt>
                <c:pt idx="45">
                  <c:v>85.449706433688675</c:v>
                </c:pt>
                <c:pt idx="46">
                  <c:v>85.361940110160148</c:v>
                </c:pt>
                <c:pt idx="47">
                  <c:v>85.274075700963706</c:v>
                </c:pt>
                <c:pt idx="48">
                  <c:v>85.186101473442022</c:v>
                </c:pt>
                <c:pt idx="49">
                  <c:v>85.098004398377725</c:v>
                </c:pt>
                <c:pt idx="50">
                  <c:v>85.009770020746956</c:v>
                </c:pt>
                <c:pt idx="51">
                  <c:v>84.921382320044572</c:v>
                </c:pt>
                <c:pt idx="52">
                  <c:v>84.832823559854461</c:v>
                </c:pt>
                <c:pt idx="53">
                  <c:v>84.744074126460646</c:v>
                </c:pt>
                <c:pt idx="54">
                  <c:v>84.655112356457366</c:v>
                </c:pt>
                <c:pt idx="55">
                  <c:v>84.565914353524875</c:v>
                </c:pt>
                <c:pt idx="56">
                  <c:v>84.476453794805252</c:v>
                </c:pt>
                <c:pt idx="57">
                  <c:v>84.386701727644137</c:v>
                </c:pt>
                <c:pt idx="58">
                  <c:v>84.296626357873137</c:v>
                </c:pt>
                <c:pt idx="59">
                  <c:v>84.206192831304008</c:v>
                </c:pt>
                <c:pt idx="60">
                  <c:v>84.115363010699454</c:v>
                </c:pt>
                <c:pt idx="61">
                  <c:v>84.024095251188399</c:v>
                </c:pt>
                <c:pt idx="62">
                  <c:v>83.932344177913421</c:v>
                </c:pt>
                <c:pt idx="63">
                  <c:v>83.840060470643422</c:v>
                </c:pt>
                <c:pt idx="64">
                  <c:v>83.747190661157191</c:v>
                </c:pt>
                <c:pt idx="65">
                  <c:v>83.653676950401774</c:v>
                </c:pt>
                <c:pt idx="66">
                  <c:v>83.559457053744424</c:v>
                </c:pt>
                <c:pt idx="67">
                  <c:v>83.464464084046526</c:v>
                </c:pt>
                <c:pt idx="68">
                  <c:v>83.368626483763038</c:v>
                </c:pt>
                <c:pt idx="69">
                  <c:v>83.27186801875888</c:v>
                </c:pt>
                <c:pt idx="70">
                  <c:v>83.17410784797039</c:v>
                </c:pt>
                <c:pt idx="71">
                  <c:v>83.075260684331823</c:v>
                </c:pt>
                <c:pt idx="72">
                  <c:v>82.975237063422256</c:v>
                </c:pt>
                <c:pt idx="73">
                  <c:v>82.873943736924247</c:v>
                </c:pt>
                <c:pt idx="74">
                  <c:v>82.771284208058688</c:v>
                </c:pt>
                <c:pt idx="75">
                  <c:v>82.667159425481969</c:v>
                </c:pt>
                <c:pt idx="76">
                  <c:v>82.561468650503173</c:v>
                </c:pt>
                <c:pt idx="77">
                  <c:v>82.45411050969399</c:v>
                </c:pt>
                <c:pt idx="78">
                  <c:v>82.344984240837078</c:v>
                </c:pt>
                <c:pt idx="79">
                  <c:v>82.23399113453489</c:v>
                </c:pt>
                <c:pt idx="80">
                  <c:v>82.121036166599794</c:v>
                </c:pt>
                <c:pt idx="81">
                  <c:v>82.006029807572389</c:v>
                </c:pt>
                <c:pt idx="82">
                  <c:v>81.888889985518318</c:v>
                </c:pt>
                <c:pt idx="83">
                  <c:v>81.769544166932249</c:v>
                </c:pt>
                <c:pt idx="84">
                  <c:v>81.647931508621198</c:v>
                </c:pt>
                <c:pt idx="85">
                  <c:v>81.524005021527529</c:v>
                </c:pt>
                <c:pt idx="86">
                  <c:v>81.397733676443693</c:v>
                </c:pt>
                <c:pt idx="87">
                  <c:v>81.269104372465279</c:v>
                </c:pt>
                <c:pt idx="88">
                  <c:v>81.138123682897159</c:v>
                </c:pt>
                <c:pt idx="89">
                  <c:v>81.004819291214247</c:v>
                </c:pt>
                <c:pt idx="90">
                  <c:v>80.869241032476566</c:v>
                </c:pt>
                <c:pt idx="91">
                  <c:v>80.731461463925783</c:v>
                </c:pt>
                <c:pt idx="92">
                  <c:v>80.59157590255171</c:v>
                </c:pt>
                <c:pt idx="93">
                  <c:v>80.449701886917723</c:v>
                </c:pt>
                <c:pt idx="94">
                  <c:v>80.305978044621568</c:v>
                </c:pt>
                <c:pt idx="95">
                  <c:v>80.160562374052745</c:v>
                </c:pt>
                <c:pt idx="96">
                  <c:v>80.013629977754476</c:v>
                </c:pt>
                <c:pt idx="97">
                  <c:v>79.865370312586151</c:v>
                </c:pt>
                <c:pt idx="98">
                  <c:v>79.715984046823039</c:v>
                </c:pt>
                <c:pt idx="99">
                  <c:v>79.565679634308765</c:v>
                </c:pt>
                <c:pt idx="100">
                  <c:v>79.414669729185036</c:v>
                </c:pt>
                <c:pt idx="101">
                  <c:v>79.263167570546784</c:v>
                </c:pt>
                <c:pt idx="102">
                  <c:v>79.111383464301724</c:v>
                </c:pt>
                <c:pt idx="103">
                  <c:v>78.959521479962305</c:v>
                </c:pt>
                <c:pt idx="104">
                  <c:v>78.807776464136083</c:v>
                </c:pt>
                <c:pt idx="105">
                  <c:v>78.656331451671548</c:v>
                </c:pt>
                <c:pt idx="106">
                  <c:v>78.505355531627643</c:v>
                </c:pt>
                <c:pt idx="107">
                  <c:v>78.355002200412684</c:v>
                </c:pt>
                <c:pt idx="108">
                  <c:v>78.20540821039998</c:v>
                </c:pt>
                <c:pt idx="109">
                  <c:v>78.056692900604261</c:v>
                </c:pt>
                <c:pt idx="110">
                  <c:v>77.908957977724356</c:v>
                </c:pt>
                <c:pt idx="111">
                  <c:v>77.76228770171349</c:v>
                </c:pt>
                <c:pt idx="112">
                  <c:v>77.616749420284165</c:v>
                </c:pt>
                <c:pt idx="113">
                  <c:v>77.472394391267684</c:v>
                </c:pt>
                <c:pt idx="114">
                  <c:v>77.329258830116288</c:v>
                </c:pt>
                <c:pt idx="115">
                  <c:v>77.187365121445936</c:v>
                </c:pt>
                <c:pt idx="116">
                  <c:v>77.046723137654169</c:v>
                </c:pt>
                <c:pt idx="117">
                  <c:v>76.907331613576403</c:v>
                </c:pt>
                <c:pt idx="118">
                  <c:v>76.76917953316871</c:v>
                </c:pt>
                <c:pt idx="119">
                  <c:v>76.632247491721785</c:v>
                </c:pt>
                <c:pt idx="120">
                  <c:v>76.49650900461998</c:v>
                </c:pt>
                <c:pt idx="121">
                  <c:v>76.361931740788094</c:v>
                </c:pt>
                <c:pt idx="122">
                  <c:v>76.228478665451803</c:v>
                </c:pt>
                <c:pt idx="123">
                  <c:v>76.096109082518936</c:v>
                </c:pt>
                <c:pt idx="124">
                  <c:v>75.964779571695331</c:v>
                </c:pt>
                <c:pt idx="125">
                  <c:v>75.834444819372322</c:v>
                </c:pt>
                <c:pt idx="126">
                  <c:v>75.705058345408105</c:v>
                </c:pt>
                <c:pt idx="127">
                  <c:v>75.576573130245748</c:v>
                </c:pt>
                <c:pt idx="128">
                  <c:v>75.448942148459082</c:v>
                </c:pt>
                <c:pt idx="129">
                  <c:v>75.32211881589707</c:v>
                </c:pt>
                <c:pt idx="130">
                  <c:v>75.196057358205408</c:v>
                </c:pt>
                <c:pt idx="131">
                  <c:v>75.070713108739326</c:v>
                </c:pt>
                <c:pt idx="132">
                  <c:v>74.946042743826624</c:v>
                </c:pt>
                <c:pt idx="133">
                  <c:v>74.822004463071835</c:v>
                </c:pt>
                <c:pt idx="134">
                  <c:v>74.698558121973406</c:v>
                </c:pt>
                <c:pt idx="135">
                  <c:v>74.575665323608746</c:v>
                </c:pt>
                <c:pt idx="136">
                  <c:v>74.453289475567701</c:v>
                </c:pt>
                <c:pt idx="137">
                  <c:v>74.331395817717279</c:v>
                </c:pt>
                <c:pt idx="138">
                  <c:v>74.209951425782563</c:v>
                </c:pt>
                <c:pt idx="139">
                  <c:v>74.088925195148988</c:v>
                </c:pt>
                <c:pt idx="140">
                  <c:v>73.968287808741749</c:v>
                </c:pt>
                <c:pt idx="141">
                  <c:v>73.848011692327617</c:v>
                </c:pt>
                <c:pt idx="142">
                  <c:v>73.728070960115232</c:v>
                </c:pt>
                <c:pt idx="143">
                  <c:v>73.608441353106613</c:v>
                </c:pt>
                <c:pt idx="144">
                  <c:v>73.48910017227351</c:v>
                </c:pt>
                <c:pt idx="145">
                  <c:v>73.370026208295542</c:v>
                </c:pt>
                <c:pt idx="146">
                  <c:v>73.251199669302295</c:v>
                </c:pt>
                <c:pt idx="147">
                  <c:v>73.132602107803308</c:v>
                </c:pt>
                <c:pt idx="148">
                  <c:v>73.01421634776807</c:v>
                </c:pt>
                <c:pt idx="149">
                  <c:v>72.896026412625616</c:v>
                </c:pt>
                <c:pt idx="150">
                  <c:v>72.778017454790671</c:v>
                </c:pt>
                <c:pt idx="151">
                  <c:v>72.660175687184719</c:v>
                </c:pt>
                <c:pt idx="152">
                  <c:v>72.542488317103093</c:v>
                </c:pt>
                <c:pt idx="153">
                  <c:v>72.424943482682778</c:v>
                </c:pt>
                <c:pt idx="154">
                  <c:v>72.307530192143602</c:v>
                </c:pt>
                <c:pt idx="155">
                  <c:v>72.190238265909656</c:v>
                </c:pt>
                <c:pt idx="156">
                  <c:v>72.073058281663194</c:v>
                </c:pt>
                <c:pt idx="157">
                  <c:v>71.955981522339172</c:v>
                </c:pt>
                <c:pt idx="158">
                  <c:v>71.83899992703428</c:v>
                </c:pt>
                <c:pt idx="159">
                  <c:v>71.722106044776083</c:v>
                </c:pt>
                <c:pt idx="160">
                  <c:v>71.605292991076979</c:v>
                </c:pt>
                <c:pt idx="161">
                  <c:v>71.488554407182392</c:v>
                </c:pt>
                <c:pt idx="162">
                  <c:v>71.371884421909826</c:v>
                </c:pt>
                <c:pt idx="163">
                  <c:v>71.255277615968282</c:v>
                </c:pt>
                <c:pt idx="164">
                  <c:v>71.138728988642782</c:v>
                </c:pt>
                <c:pt idx="165">
                  <c:v>71.022233926724894</c:v>
                </c:pt>
                <c:pt idx="166">
                  <c:v>70.905788175570549</c:v>
                </c:pt>
                <c:pt idx="167">
                  <c:v>70.789387812166865</c:v>
                </c:pt>
                <c:pt idx="168">
                  <c:v>70.673029220091564</c:v>
                </c:pt>
                <c:pt idx="169">
                  <c:v>70.556709066251372</c:v>
                </c:pt>
                <c:pt idx="170">
                  <c:v>70.440424279289786</c:v>
                </c:pt>
                <c:pt idx="171">
                  <c:v>70.324172029558568</c:v>
                </c:pt>
                <c:pt idx="172">
                  <c:v>70.207949710551333</c:v>
                </c:pt>
                <c:pt idx="173">
                  <c:v>70.091754921702943</c:v>
                </c:pt>
                <c:pt idx="174">
                  <c:v>69.975585452462653</c:v>
                </c:pt>
                <c:pt idx="175">
                  <c:v>69.859439267554407</c:v>
                </c:pt>
                <c:pt idx="176">
                  <c:v>69.743314493341586</c:v>
                </c:pt>
                <c:pt idx="177">
                  <c:v>69.627209405219219</c:v>
                </c:pt>
                <c:pt idx="178">
                  <c:v>69.511122415960685</c:v>
                </c:pt>
                <c:pt idx="179">
                  <c:v>69.395052064950548</c:v>
                </c:pt>
                <c:pt idx="180">
                  <c:v>69.278997008239557</c:v>
                </c:pt>
                <c:pt idx="181">
                  <c:v>69.162956009361963</c:v>
                </c:pt>
                <c:pt idx="182">
                  <c:v>69.046927930859155</c:v>
                </c:pt>
                <c:pt idx="183">
                  <c:v>68.930911726457353</c:v>
                </c:pt>
                <c:pt idx="184">
                  <c:v>68.81490643385095</c:v>
                </c:pt>
                <c:pt idx="185">
                  <c:v>68.698911168046124</c:v>
                </c:pt>
                <c:pt idx="186">
                  <c:v>68.582925115222324</c:v>
                </c:pt>
                <c:pt idx="187">
                  <c:v>68.46694752707306</c:v>
                </c:pt>
                <c:pt idx="188">
                  <c:v>68.350977715589167</c:v>
                </c:pt>
                <c:pt idx="189">
                  <c:v>68.235015048250958</c:v>
                </c:pt>
                <c:pt idx="190">
                  <c:v>68.119058943598304</c:v>
                </c:pt>
                <c:pt idx="191">
                  <c:v>68.003108867148981</c:v>
                </c:pt>
                <c:pt idx="192">
                  <c:v>67.887164327639184</c:v>
                </c:pt>
                <c:pt idx="193">
                  <c:v>67.771224873560854</c:v>
                </c:pt>
                <c:pt idx="194">
                  <c:v>67.65529008997305</c:v>
                </c:pt>
                <c:pt idx="195">
                  <c:v>67.539359595565855</c:v>
                </c:pt>
                <c:pt idx="196">
                  <c:v>67.423433039957516</c:v>
                </c:pt>
                <c:pt idx="197">
                  <c:v>67.307510101206191</c:v>
                </c:pt>
                <c:pt idx="198">
                  <c:v>67.19159048351996</c:v>
                </c:pt>
                <c:pt idx="199">
                  <c:v>67.075673915149082</c:v>
                </c:pt>
                <c:pt idx="200">
                  <c:v>66.95976014644657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03832"/>
        <c:axId val="268504224"/>
      </c:scatterChart>
      <c:valAx>
        <c:axId val="268503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504224"/>
        <c:crosses val="autoZero"/>
        <c:crossBetween val="midCat"/>
      </c:valAx>
      <c:valAx>
        <c:axId val="268504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8503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81.647999999999996</c:v>
                </c:pt>
                <c:pt idx="1">
                  <c:v>82.611000000000004</c:v>
                </c:pt>
                <c:pt idx="2">
                  <c:v>81.759</c:v>
                </c:pt>
                <c:pt idx="3">
                  <c:v>82.278000000000006</c:v>
                </c:pt>
                <c:pt idx="4">
                  <c:v>82.426000000000002</c:v>
                </c:pt>
                <c:pt idx="5">
                  <c:v>81.944000000000003</c:v>
                </c:pt>
                <c:pt idx="6">
                  <c:v>81.778000000000006</c:v>
                </c:pt>
                <c:pt idx="7">
                  <c:v>80.962999999999994</c:v>
                </c:pt>
                <c:pt idx="8">
                  <c:v>80.593000000000004</c:v>
                </c:pt>
                <c:pt idx="9">
                  <c:v>80.703999999999994</c:v>
                </c:pt>
                <c:pt idx="10">
                  <c:v>80.332999999999998</c:v>
                </c:pt>
                <c:pt idx="11">
                  <c:v>81.87</c:v>
                </c:pt>
                <c:pt idx="12">
                  <c:v>82.962999999999994</c:v>
                </c:pt>
                <c:pt idx="13">
                  <c:v>82.314999999999998</c:v>
                </c:pt>
                <c:pt idx="14">
                  <c:v>80.759</c:v>
                </c:pt>
                <c:pt idx="15">
                  <c:v>81.073999999999998</c:v>
                </c:pt>
                <c:pt idx="16">
                  <c:v>81.221999999999994</c:v>
                </c:pt>
                <c:pt idx="17">
                  <c:v>80.406999999999996</c:v>
                </c:pt>
                <c:pt idx="18">
                  <c:v>81.611000000000004</c:v>
                </c:pt>
                <c:pt idx="19">
                  <c:v>81.778000000000006</c:v>
                </c:pt>
                <c:pt idx="20">
                  <c:v>82.462999999999994</c:v>
                </c:pt>
                <c:pt idx="21">
                  <c:v>81.352000000000004</c:v>
                </c:pt>
                <c:pt idx="22">
                  <c:v>82.962999999999994</c:v>
                </c:pt>
                <c:pt idx="23">
                  <c:v>84.814999999999998</c:v>
                </c:pt>
                <c:pt idx="24">
                  <c:v>85.721999999999994</c:v>
                </c:pt>
                <c:pt idx="25">
                  <c:v>85.167000000000002</c:v>
                </c:pt>
                <c:pt idx="26">
                  <c:v>84.5</c:v>
                </c:pt>
                <c:pt idx="27">
                  <c:v>82</c:v>
                </c:pt>
                <c:pt idx="28">
                  <c:v>81.259</c:v>
                </c:pt>
                <c:pt idx="29">
                  <c:v>79.093000000000004</c:v>
                </c:pt>
                <c:pt idx="30">
                  <c:v>79.741</c:v>
                </c:pt>
                <c:pt idx="31">
                  <c:v>82.980999999999995</c:v>
                </c:pt>
                <c:pt idx="32">
                  <c:v>82.444000000000003</c:v>
                </c:pt>
                <c:pt idx="33">
                  <c:v>81.926000000000002</c:v>
                </c:pt>
                <c:pt idx="34">
                  <c:v>81.703999999999994</c:v>
                </c:pt>
                <c:pt idx="35">
                  <c:v>82.980999999999995</c:v>
                </c:pt>
                <c:pt idx="36">
                  <c:v>83.203999999999994</c:v>
                </c:pt>
                <c:pt idx="37">
                  <c:v>83.093000000000004</c:v>
                </c:pt>
                <c:pt idx="38">
                  <c:v>82.611000000000004</c:v>
                </c:pt>
                <c:pt idx="39">
                  <c:v>84.444000000000003</c:v>
                </c:pt>
                <c:pt idx="40">
                  <c:v>84.13</c:v>
                </c:pt>
                <c:pt idx="41">
                  <c:v>84.832999999999998</c:v>
                </c:pt>
                <c:pt idx="42">
                  <c:v>84.185000000000002</c:v>
                </c:pt>
                <c:pt idx="43">
                  <c:v>84.962999999999994</c:v>
                </c:pt>
                <c:pt idx="44">
                  <c:v>84.926000000000002</c:v>
                </c:pt>
                <c:pt idx="45">
                  <c:v>86.13</c:v>
                </c:pt>
                <c:pt idx="46">
                  <c:v>86.519000000000005</c:v>
                </c:pt>
                <c:pt idx="47">
                  <c:v>87.703999999999994</c:v>
                </c:pt>
                <c:pt idx="48">
                  <c:v>89</c:v>
                </c:pt>
                <c:pt idx="49">
                  <c:v>89.703999999999994</c:v>
                </c:pt>
                <c:pt idx="50">
                  <c:v>92.388999999999996</c:v>
                </c:pt>
                <c:pt idx="51">
                  <c:v>96.185000000000002</c:v>
                </c:pt>
                <c:pt idx="52">
                  <c:v>100.53700000000001</c:v>
                </c:pt>
                <c:pt idx="53">
                  <c:v>106.852</c:v>
                </c:pt>
                <c:pt idx="54">
                  <c:v>115.315</c:v>
                </c:pt>
                <c:pt idx="55">
                  <c:v>124.944</c:v>
                </c:pt>
                <c:pt idx="56">
                  <c:v>137.59299999999999</c:v>
                </c:pt>
                <c:pt idx="57">
                  <c:v>150.48099999999999</c:v>
                </c:pt>
                <c:pt idx="58">
                  <c:v>161.667</c:v>
                </c:pt>
                <c:pt idx="59">
                  <c:v>174.57400000000001</c:v>
                </c:pt>
                <c:pt idx="60">
                  <c:v>183.92599999999999</c:v>
                </c:pt>
                <c:pt idx="61">
                  <c:v>190.185</c:v>
                </c:pt>
                <c:pt idx="62">
                  <c:v>194.07400000000001</c:v>
                </c:pt>
                <c:pt idx="63">
                  <c:v>195.315</c:v>
                </c:pt>
                <c:pt idx="64">
                  <c:v>190.833</c:v>
                </c:pt>
                <c:pt idx="65">
                  <c:v>178.79599999999999</c:v>
                </c:pt>
                <c:pt idx="66">
                  <c:v>150.24100000000001</c:v>
                </c:pt>
                <c:pt idx="67">
                  <c:v>110.167</c:v>
                </c:pt>
                <c:pt idx="68">
                  <c:v>86.703999999999994</c:v>
                </c:pt>
                <c:pt idx="69">
                  <c:v>82.852000000000004</c:v>
                </c:pt>
                <c:pt idx="70">
                  <c:v>82.685000000000002</c:v>
                </c:pt>
                <c:pt idx="71">
                  <c:v>84.019000000000005</c:v>
                </c:pt>
                <c:pt idx="72">
                  <c:v>86.667000000000002</c:v>
                </c:pt>
                <c:pt idx="73">
                  <c:v>88.593000000000004</c:v>
                </c:pt>
                <c:pt idx="74">
                  <c:v>92.593000000000004</c:v>
                </c:pt>
                <c:pt idx="75">
                  <c:v>98.703999999999994</c:v>
                </c:pt>
                <c:pt idx="76">
                  <c:v>107.074</c:v>
                </c:pt>
                <c:pt idx="77">
                  <c:v>116.96299999999999</c:v>
                </c:pt>
                <c:pt idx="78">
                  <c:v>126.556</c:v>
                </c:pt>
                <c:pt idx="79">
                  <c:v>135.29599999999999</c:v>
                </c:pt>
                <c:pt idx="80">
                  <c:v>143.75899999999999</c:v>
                </c:pt>
                <c:pt idx="81">
                  <c:v>150.40700000000001</c:v>
                </c:pt>
                <c:pt idx="82">
                  <c:v>150.05600000000001</c:v>
                </c:pt>
                <c:pt idx="83">
                  <c:v>146.37</c:v>
                </c:pt>
                <c:pt idx="84">
                  <c:v>134</c:v>
                </c:pt>
                <c:pt idx="85">
                  <c:v>109.72199999999999</c:v>
                </c:pt>
                <c:pt idx="86">
                  <c:v>84.926000000000002</c:v>
                </c:pt>
                <c:pt idx="87">
                  <c:v>77.221999999999994</c:v>
                </c:pt>
                <c:pt idx="88">
                  <c:v>75.185000000000002</c:v>
                </c:pt>
                <c:pt idx="89">
                  <c:v>74.352000000000004</c:v>
                </c:pt>
                <c:pt idx="90">
                  <c:v>75.278000000000006</c:v>
                </c:pt>
                <c:pt idx="91">
                  <c:v>72.888999999999996</c:v>
                </c:pt>
                <c:pt idx="92">
                  <c:v>73.388999999999996</c:v>
                </c:pt>
                <c:pt idx="93">
                  <c:v>73.703999999999994</c:v>
                </c:pt>
                <c:pt idx="94">
                  <c:v>73.759</c:v>
                </c:pt>
                <c:pt idx="95">
                  <c:v>73.573999999999998</c:v>
                </c:pt>
                <c:pt idx="96">
                  <c:v>72.888999999999996</c:v>
                </c:pt>
                <c:pt idx="97">
                  <c:v>73.314999999999998</c:v>
                </c:pt>
                <c:pt idx="98">
                  <c:v>72.388999999999996</c:v>
                </c:pt>
                <c:pt idx="99">
                  <c:v>72.019000000000005</c:v>
                </c:pt>
                <c:pt idx="100">
                  <c:v>72.555999999999997</c:v>
                </c:pt>
                <c:pt idx="101">
                  <c:v>73.555999999999997</c:v>
                </c:pt>
                <c:pt idx="102">
                  <c:v>72.741</c:v>
                </c:pt>
                <c:pt idx="103">
                  <c:v>72.703999999999994</c:v>
                </c:pt>
                <c:pt idx="104">
                  <c:v>73.221999999999994</c:v>
                </c:pt>
                <c:pt idx="105">
                  <c:v>72</c:v>
                </c:pt>
                <c:pt idx="106">
                  <c:v>71.926000000000002</c:v>
                </c:pt>
                <c:pt idx="107">
                  <c:v>72.019000000000005</c:v>
                </c:pt>
                <c:pt idx="108">
                  <c:v>72.167000000000002</c:v>
                </c:pt>
                <c:pt idx="109">
                  <c:v>72.667000000000002</c:v>
                </c:pt>
                <c:pt idx="110">
                  <c:v>72.332999999999998</c:v>
                </c:pt>
                <c:pt idx="111">
                  <c:v>74</c:v>
                </c:pt>
                <c:pt idx="112">
                  <c:v>74.796000000000006</c:v>
                </c:pt>
                <c:pt idx="113">
                  <c:v>73.703999999999994</c:v>
                </c:pt>
                <c:pt idx="114">
                  <c:v>73.462999999999994</c:v>
                </c:pt>
                <c:pt idx="115">
                  <c:v>74.259</c:v>
                </c:pt>
                <c:pt idx="116">
                  <c:v>75.241</c:v>
                </c:pt>
                <c:pt idx="117">
                  <c:v>74.332999999999998</c:v>
                </c:pt>
                <c:pt idx="118">
                  <c:v>74.37</c:v>
                </c:pt>
                <c:pt idx="119">
                  <c:v>72.87</c:v>
                </c:pt>
                <c:pt idx="120">
                  <c:v>70.555999999999997</c:v>
                </c:pt>
                <c:pt idx="121">
                  <c:v>71.185000000000002</c:v>
                </c:pt>
                <c:pt idx="122">
                  <c:v>70.573999999999998</c:v>
                </c:pt>
                <c:pt idx="123">
                  <c:v>69.314999999999998</c:v>
                </c:pt>
                <c:pt idx="124">
                  <c:v>70.111000000000004</c:v>
                </c:pt>
                <c:pt idx="125">
                  <c:v>68.593000000000004</c:v>
                </c:pt>
                <c:pt idx="126">
                  <c:v>68.888999999999996</c:v>
                </c:pt>
                <c:pt idx="127">
                  <c:v>68.759</c:v>
                </c:pt>
                <c:pt idx="128">
                  <c:v>69.073999999999998</c:v>
                </c:pt>
                <c:pt idx="129">
                  <c:v>70.444000000000003</c:v>
                </c:pt>
                <c:pt idx="130">
                  <c:v>70.480999999999995</c:v>
                </c:pt>
                <c:pt idx="131">
                  <c:v>68.555999999999997</c:v>
                </c:pt>
                <c:pt idx="132">
                  <c:v>69.647999999999996</c:v>
                </c:pt>
                <c:pt idx="133">
                  <c:v>69.185000000000002</c:v>
                </c:pt>
                <c:pt idx="134">
                  <c:v>67.019000000000005</c:v>
                </c:pt>
                <c:pt idx="135">
                  <c:v>68.480999999999995</c:v>
                </c:pt>
                <c:pt idx="136">
                  <c:v>69.019000000000005</c:v>
                </c:pt>
                <c:pt idx="137">
                  <c:v>69.37</c:v>
                </c:pt>
                <c:pt idx="138">
                  <c:v>69.906999999999996</c:v>
                </c:pt>
                <c:pt idx="139">
                  <c:v>69.259</c:v>
                </c:pt>
                <c:pt idx="140">
                  <c:v>70.13</c:v>
                </c:pt>
                <c:pt idx="141">
                  <c:v>69.388999999999996</c:v>
                </c:pt>
                <c:pt idx="142">
                  <c:v>70.519000000000005</c:v>
                </c:pt>
                <c:pt idx="143">
                  <c:v>68.593000000000004</c:v>
                </c:pt>
                <c:pt idx="144">
                  <c:v>69.111000000000004</c:v>
                </c:pt>
                <c:pt idx="145">
                  <c:v>68</c:v>
                </c:pt>
                <c:pt idx="146">
                  <c:v>67.667000000000002</c:v>
                </c:pt>
                <c:pt idx="147">
                  <c:v>67.980999999999995</c:v>
                </c:pt>
                <c:pt idx="148">
                  <c:v>68.703999999999994</c:v>
                </c:pt>
                <c:pt idx="149">
                  <c:v>67.296000000000006</c:v>
                </c:pt>
                <c:pt idx="150">
                  <c:v>67.814999999999998</c:v>
                </c:pt>
                <c:pt idx="151">
                  <c:v>67.703999999999994</c:v>
                </c:pt>
                <c:pt idx="152">
                  <c:v>67.555999999999997</c:v>
                </c:pt>
                <c:pt idx="153">
                  <c:v>66.741</c:v>
                </c:pt>
                <c:pt idx="154">
                  <c:v>67.203999999999994</c:v>
                </c:pt>
                <c:pt idx="155">
                  <c:v>67.593000000000004</c:v>
                </c:pt>
                <c:pt idx="156">
                  <c:v>66.352000000000004</c:v>
                </c:pt>
                <c:pt idx="157">
                  <c:v>67.462999999999994</c:v>
                </c:pt>
                <c:pt idx="158">
                  <c:v>66.926000000000002</c:v>
                </c:pt>
                <c:pt idx="159">
                  <c:v>68.406999999999996</c:v>
                </c:pt>
                <c:pt idx="160">
                  <c:v>65.852000000000004</c:v>
                </c:pt>
                <c:pt idx="161">
                  <c:v>66.444000000000003</c:v>
                </c:pt>
                <c:pt idx="162">
                  <c:v>65.926000000000002</c:v>
                </c:pt>
                <c:pt idx="163">
                  <c:v>66.703999999999994</c:v>
                </c:pt>
                <c:pt idx="164">
                  <c:v>67.462999999999994</c:v>
                </c:pt>
                <c:pt idx="165">
                  <c:v>66.167000000000002</c:v>
                </c:pt>
                <c:pt idx="166">
                  <c:v>67</c:v>
                </c:pt>
                <c:pt idx="167">
                  <c:v>67.5</c:v>
                </c:pt>
                <c:pt idx="168">
                  <c:v>65.63</c:v>
                </c:pt>
                <c:pt idx="169">
                  <c:v>67.296000000000006</c:v>
                </c:pt>
                <c:pt idx="170">
                  <c:v>66.462999999999994</c:v>
                </c:pt>
                <c:pt idx="171">
                  <c:v>66.944000000000003</c:v>
                </c:pt>
                <c:pt idx="172">
                  <c:v>67.5</c:v>
                </c:pt>
                <c:pt idx="173">
                  <c:v>66.980999999999995</c:v>
                </c:pt>
                <c:pt idx="174">
                  <c:v>66.759</c:v>
                </c:pt>
                <c:pt idx="175">
                  <c:v>66.906999999999996</c:v>
                </c:pt>
                <c:pt idx="176">
                  <c:v>66.573999999999998</c:v>
                </c:pt>
                <c:pt idx="177">
                  <c:v>67.759</c:v>
                </c:pt>
                <c:pt idx="178">
                  <c:v>67.352000000000004</c:v>
                </c:pt>
                <c:pt idx="179">
                  <c:v>67.167000000000002</c:v>
                </c:pt>
                <c:pt idx="180">
                  <c:v>65.852000000000004</c:v>
                </c:pt>
                <c:pt idx="181">
                  <c:v>66.296000000000006</c:v>
                </c:pt>
                <c:pt idx="182">
                  <c:v>66.703999999999994</c:v>
                </c:pt>
                <c:pt idx="183">
                  <c:v>67.444000000000003</c:v>
                </c:pt>
                <c:pt idx="184">
                  <c:v>67.926000000000002</c:v>
                </c:pt>
                <c:pt idx="185">
                  <c:v>67.332999999999998</c:v>
                </c:pt>
                <c:pt idx="186">
                  <c:v>68.037000000000006</c:v>
                </c:pt>
                <c:pt idx="187">
                  <c:v>67.406999999999996</c:v>
                </c:pt>
                <c:pt idx="188">
                  <c:v>66.37</c:v>
                </c:pt>
                <c:pt idx="189">
                  <c:v>66.555999999999997</c:v>
                </c:pt>
                <c:pt idx="190">
                  <c:v>66.87</c:v>
                </c:pt>
                <c:pt idx="191">
                  <c:v>67.055999999999997</c:v>
                </c:pt>
                <c:pt idx="192">
                  <c:v>66.778000000000006</c:v>
                </c:pt>
                <c:pt idx="193">
                  <c:v>65.852000000000004</c:v>
                </c:pt>
                <c:pt idx="194">
                  <c:v>66.462999999999994</c:v>
                </c:pt>
                <c:pt idx="195">
                  <c:v>65.462999999999994</c:v>
                </c:pt>
                <c:pt idx="196">
                  <c:v>66.778000000000006</c:v>
                </c:pt>
                <c:pt idx="197">
                  <c:v>65.444000000000003</c:v>
                </c:pt>
                <c:pt idx="198">
                  <c:v>67.63</c:v>
                </c:pt>
                <c:pt idx="199">
                  <c:v>67.480999999999995</c:v>
                </c:pt>
                <c:pt idx="200">
                  <c:v>66.555999999999997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88.541537733457019</c:v>
                </c:pt>
                <c:pt idx="1">
                  <c:v>88.401693847162178</c:v>
                </c:pt>
                <c:pt idx="2">
                  <c:v>88.261842080327042</c:v>
                </c:pt>
                <c:pt idx="3">
                  <c:v>88.121981741917381</c:v>
                </c:pt>
                <c:pt idx="4">
                  <c:v>87.982112080958331</c:v>
                </c:pt>
                <c:pt idx="5">
                  <c:v>87.842232281409849</c:v>
                </c:pt>
                <c:pt idx="6">
                  <c:v>87.702341456612373</c:v>
                </c:pt>
                <c:pt idx="7">
                  <c:v>87.562438643268976</c:v>
                </c:pt>
                <c:pt idx="8">
                  <c:v>87.422522794925683</c:v>
                </c:pt>
                <c:pt idx="9">
                  <c:v>87.282592774910043</c:v>
                </c:pt>
                <c:pt idx="10">
                  <c:v>87.142647348684932</c:v>
                </c:pt>
                <c:pt idx="11">
                  <c:v>87.00268517557015</c:v>
                </c:pt>
                <c:pt idx="12">
                  <c:v>86.862704799783089</c:v>
                </c:pt>
                <c:pt idx="13">
                  <c:v>86.722704640743771</c:v>
                </c:pt>
                <c:pt idx="14">
                  <c:v>86.582682982587855</c:v>
                </c:pt>
                <c:pt idx="15">
                  <c:v>86.442637962825387</c:v>
                </c:pt>
                <c:pt idx="16">
                  <c:v>86.302567560080433</c:v>
                </c:pt>
                <c:pt idx="17">
                  <c:v>86.162469580840835</c:v>
                </c:pt>
                <c:pt idx="18">
                  <c:v>86.022341645144195</c:v>
                </c:pt>
                <c:pt idx="19">
                  <c:v>85.882181171119655</c:v>
                </c:pt>
                <c:pt idx="20">
                  <c:v>85.741985358302188</c:v>
                </c:pt>
                <c:pt idx="21">
                  <c:v>85.601751169628798</c:v>
                </c:pt>
                <c:pt idx="22">
                  <c:v>85.461475312022628</c:v>
                </c:pt>
                <c:pt idx="23">
                  <c:v>85.321154215464958</c:v>
                </c:pt>
                <c:pt idx="24">
                  <c:v>85.180784010449528</c:v>
                </c:pt>
                <c:pt idx="25">
                  <c:v>85.040360503709692</c:v>
                </c:pt>
                <c:pt idx="26">
                  <c:v>84.899879152102301</c:v>
                </c:pt>
                <c:pt idx="27">
                  <c:v>84.759335034529357</c:v>
                </c:pt>
                <c:pt idx="28">
                  <c:v>84.618722821774128</c:v>
                </c:pt>
                <c:pt idx="29">
                  <c:v>84.478036744129255</c:v>
                </c:pt>
                <c:pt idx="30">
                  <c:v>84.337270556717868</c:v>
                </c:pt>
                <c:pt idx="31">
                  <c:v>84.196417502535979</c:v>
                </c:pt>
                <c:pt idx="32">
                  <c:v>84.055470273873382</c:v>
                </c:pt>
                <c:pt idx="33">
                  <c:v>83.914420975609474</c:v>
                </c:pt>
                <c:pt idx="34">
                  <c:v>83.773261105878547</c:v>
                </c:pt>
                <c:pt idx="35">
                  <c:v>83.631981616928911</c:v>
                </c:pt>
                <c:pt idx="36">
                  <c:v>83.490573293088687</c:v>
                </c:pt>
                <c:pt idx="37">
                  <c:v>83.349028278627486</c:v>
                </c:pt>
                <c:pt idx="38">
                  <c:v>83.207345481653661</c:v>
                </c:pt>
                <c:pt idx="39">
                  <c:v>83.065548147797301</c:v>
                </c:pt>
                <c:pt idx="40">
                  <c:v>82.92373698887981</c:v>
                </c:pt>
                <c:pt idx="41">
                  <c:v>82.782239754182896</c:v>
                </c:pt>
                <c:pt idx="42">
                  <c:v>82.642002911900974</c:v>
                </c:pt>
                <c:pt idx="43">
                  <c:v>82.50554342293357</c:v>
                </c:pt>
                <c:pt idx="44">
                  <c:v>82.379087344129971</c:v>
                </c:pt>
                <c:pt idx="45">
                  <c:v>82.276991616688846</c:v>
                </c:pt>
                <c:pt idx="46">
                  <c:v>82.23009770873422</c:v>
                </c:pt>
                <c:pt idx="47">
                  <c:v>82.299996996439461</c:v>
                </c:pt>
                <c:pt idx="48">
                  <c:v>82.600657848852663</c:v>
                </c:pt>
                <c:pt idx="49">
                  <c:v>83.326547192518888</c:v>
                </c:pt>
                <c:pt idx="50">
                  <c:v>84.781482946819935</c:v>
                </c:pt>
                <c:pt idx="51">
                  <c:v>87.395219422375874</c:v>
                </c:pt>
                <c:pt idx="52">
                  <c:v>91.707574118300968</c:v>
                </c:pt>
                <c:pt idx="53">
                  <c:v>98.297721644212785</c:v>
                </c:pt>
                <c:pt idx="54">
                  <c:v>107.6452927010282</c:v>
                </c:pt>
                <c:pt idx="55">
                  <c:v>119.93373590375393</c:v>
                </c:pt>
                <c:pt idx="56">
                  <c:v>134.84114377699112</c:v>
                </c:pt>
                <c:pt idx="57">
                  <c:v>151.39542875132145</c:v>
                </c:pt>
                <c:pt idx="58">
                  <c:v>167.97894507310806</c:v>
                </c:pt>
                <c:pt idx="59">
                  <c:v>182.53637626931945</c:v>
                </c:pt>
                <c:pt idx="60">
                  <c:v>192.97042620365778</c:v>
                </c:pt>
                <c:pt idx="61">
                  <c:v>197.62752927514131</c:v>
                </c:pt>
                <c:pt idx="62">
                  <c:v>195.72033799769073</c:v>
                </c:pt>
                <c:pt idx="63">
                  <c:v>187.53867140464001</c:v>
                </c:pt>
                <c:pt idx="64">
                  <c:v>174.37128798346731</c:v>
                </c:pt>
                <c:pt idx="65">
                  <c:v>158.16773531514221</c:v>
                </c:pt>
                <c:pt idx="66">
                  <c:v>141.06296610697999</c:v>
                </c:pt>
                <c:pt idx="67">
                  <c:v>124.92550560076144</c:v>
                </c:pt>
                <c:pt idx="68">
                  <c:v>111.06134138007756</c:v>
                </c:pt>
                <c:pt idx="69">
                  <c:v>100.13261213524031</c:v>
                </c:pt>
                <c:pt idx="70">
                  <c:v>92.271294665777816</c:v>
                </c:pt>
                <c:pt idx="71">
                  <c:v>87.314284110971585</c:v>
                </c:pt>
                <c:pt idx="72">
                  <c:v>85.065672597189504</c:v>
                </c:pt>
                <c:pt idx="73">
                  <c:v>85.493789976360205</c:v>
                </c:pt>
                <c:pt idx="74">
                  <c:v>88.783160496744046</c:v>
                </c:pt>
                <c:pt idx="75">
                  <c:v>95.190157707502152</c:v>
                </c:pt>
                <c:pt idx="76">
                  <c:v>104.7151521513285</c:v>
                </c:pt>
                <c:pt idx="77">
                  <c:v>116.7078105307377</c:v>
                </c:pt>
                <c:pt idx="78">
                  <c:v>129.62174118777946</c:v>
                </c:pt>
                <c:pt idx="79">
                  <c:v>141.14212259756201</c:v>
                </c:pt>
                <c:pt idx="80">
                  <c:v>148.76111212148928</c:v>
                </c:pt>
                <c:pt idx="81">
                  <c:v>150.61569532266648</c:v>
                </c:pt>
                <c:pt idx="82">
                  <c:v>146.19538352642809</c:v>
                </c:pt>
                <c:pt idx="83">
                  <c:v>136.54352174897241</c:v>
                </c:pt>
                <c:pt idx="84">
                  <c:v>123.83859992452879</c:v>
                </c:pt>
                <c:pt idx="85">
                  <c:v>110.58177162213994</c:v>
                </c:pt>
                <c:pt idx="86">
                  <c:v>98.801849493084788</c:v>
                </c:pt>
                <c:pt idx="87">
                  <c:v>89.612914312083646</c:v>
                </c:pt>
                <c:pt idx="88">
                  <c:v>83.21273094720776</c:v>
                </c:pt>
                <c:pt idx="89">
                  <c:v>79.180458779054206</c:v>
                </c:pt>
                <c:pt idx="90">
                  <c:v>76.848117823707213</c:v>
                </c:pt>
                <c:pt idx="91">
                  <c:v>75.578797672880583</c:v>
                </c:pt>
                <c:pt idx="92">
                  <c:v>74.89781904066588</c:v>
                </c:pt>
                <c:pt idx="93">
                  <c:v>74.508016844209649</c:v>
                </c:pt>
                <c:pt idx="94">
                  <c:v>74.248239186013976</c:v>
                </c:pt>
                <c:pt idx="95">
                  <c:v>74.041593546970347</c:v>
                </c:pt>
                <c:pt idx="96">
                  <c:v>73.855598085916867</c:v>
                </c:pt>
                <c:pt idx="97">
                  <c:v>73.678253885831012</c:v>
                </c:pt>
                <c:pt idx="98">
                  <c:v>73.506126454236153</c:v>
                </c:pt>
                <c:pt idx="99">
                  <c:v>73.339429246384071</c:v>
                </c:pt>
                <c:pt idx="100">
                  <c:v>73.180594133999421</c:v>
                </c:pt>
                <c:pt idx="101">
                  <c:v>73.034425054706688</c:v>
                </c:pt>
                <c:pt idx="102">
                  <c:v>72.908866369955675</c:v>
                </c:pt>
                <c:pt idx="103">
                  <c:v>72.815708141467596</c:v>
                </c:pt>
                <c:pt idx="104">
                  <c:v>72.770479797108393</c:v>
                </c:pt>
                <c:pt idx="105">
                  <c:v>72.790687857323448</c:v>
                </c:pt>
                <c:pt idx="106">
                  <c:v>72.891769481994686</c:v>
                </c:pt>
                <c:pt idx="107">
                  <c:v>73.080896291248095</c:v>
                </c:pt>
                <c:pt idx="108">
                  <c:v>73.350016576686599</c:v>
                </c:pt>
                <c:pt idx="109">
                  <c:v>73.670779746215572</c:v>
                </c:pt>
                <c:pt idx="110">
                  <c:v>73.994427909958262</c:v>
                </c:pt>
                <c:pt idx="111">
                  <c:v>74.258665410735773</c:v>
                </c:pt>
                <c:pt idx="112">
                  <c:v>74.400933785162906</c:v>
                </c:pt>
                <c:pt idx="113">
                  <c:v>74.374435733993451</c:v>
                </c:pt>
                <c:pt idx="114">
                  <c:v>74.161306593890089</c:v>
                </c:pt>
                <c:pt idx="115">
                  <c:v>73.777834789652488</c:v>
                </c:pt>
                <c:pt idx="116">
                  <c:v>73.269623933466022</c:v>
                </c:pt>
                <c:pt idx="117">
                  <c:v>72.69865349942441</c:v>
                </c:pt>
                <c:pt idx="118">
                  <c:v>72.127262440321786</c:v>
                </c:pt>
                <c:pt idx="119">
                  <c:v>71.604689811353069</c:v>
                </c:pt>
                <c:pt idx="120">
                  <c:v>71.15993906556146</c:v>
                </c:pt>
                <c:pt idx="121">
                  <c:v>70.801662878550061</c:v>
                </c:pt>
                <c:pt idx="122">
                  <c:v>70.523139445023489</c:v>
                </c:pt>
                <c:pt idx="123">
                  <c:v>70.309272348473215</c:v>
                </c:pt>
                <c:pt idx="124">
                  <c:v>70.142934025364667</c:v>
                </c:pt>
                <c:pt idx="125">
                  <c:v>70.009199812733684</c:v>
                </c:pt>
                <c:pt idx="126">
                  <c:v>69.897260720736014</c:v>
                </c:pt>
                <c:pt idx="127">
                  <c:v>69.800554603358947</c:v>
                </c:pt>
                <c:pt idx="128">
                  <c:v>69.715850907280014</c:v>
                </c:pt>
                <c:pt idx="129">
                  <c:v>69.64188064029986</c:v>
                </c:pt>
                <c:pt idx="130">
                  <c:v>69.577890006167877</c:v>
                </c:pt>
                <c:pt idx="131">
                  <c:v>69.522375190640545</c:v>
                </c:pt>
                <c:pt idx="132">
                  <c:v>69.472237553570764</c:v>
                </c:pt>
                <c:pt idx="133">
                  <c:v>69.42258942985454</c:v>
                </c:pt>
                <c:pt idx="134">
                  <c:v>69.367335069846362</c:v>
                </c:pt>
                <c:pt idx="135">
                  <c:v>69.300418367196812</c:v>
                </c:pt>
                <c:pt idx="136">
                  <c:v>69.217350529157301</c:v>
                </c:pt>
                <c:pt idx="137">
                  <c:v>69.116460169837879</c:v>
                </c:pt>
                <c:pt idx="138">
                  <c:v>68.999370745574566</c:v>
                </c:pt>
                <c:pt idx="139">
                  <c:v>68.870508224459314</c:v>
                </c:pt>
                <c:pt idx="140">
                  <c:v>68.735837029832041</c:v>
                </c:pt>
                <c:pt idx="141">
                  <c:v>68.601314811862736</c:v>
                </c:pt>
                <c:pt idx="142">
                  <c:v>68.471608319354701</c:v>
                </c:pt>
                <c:pt idx="143">
                  <c:v>68.349426141767012</c:v>
                </c:pt>
                <c:pt idx="144">
                  <c:v>68.235525769087786</c:v>
                </c:pt>
                <c:pt idx="145">
                  <c:v>68.129201599389333</c:v>
                </c:pt>
                <c:pt idx="146">
                  <c:v>68.028955718012</c:v>
                </c:pt>
                <c:pt idx="147">
                  <c:v>67.93309552755224</c:v>
                </c:pt>
                <c:pt idx="148">
                  <c:v>67.840123763856511</c:v>
                </c:pt>
                <c:pt idx="149">
                  <c:v>67.748907687968597</c:v>
                </c:pt>
                <c:pt idx="150">
                  <c:v>67.658687448176337</c:v>
                </c:pt>
                <c:pt idx="151">
                  <c:v>67.569002183484045</c:v>
                </c:pt>
                <c:pt idx="152">
                  <c:v>67.47959571994592</c:v>
                </c:pt>
                <c:pt idx="153">
                  <c:v>67.390335844946833</c:v>
                </c:pt>
                <c:pt idx="154">
                  <c:v>67.301158055676922</c:v>
                </c:pt>
                <c:pt idx="155">
                  <c:v>67.212031662427734</c:v>
                </c:pt>
                <c:pt idx="156">
                  <c:v>67.122941624091311</c:v>
                </c:pt>
                <c:pt idx="157">
                  <c:v>67.033879749460581</c:v>
                </c:pt>
                <c:pt idx="158">
                  <c:v>66.944840797208911</c:v>
                </c:pt>
                <c:pt idx="159">
                  <c:v>66.855820872280773</c:v>
                </c:pt>
                <c:pt idx="160">
                  <c:v>66.766816799538717</c:v>
                </c:pt>
                <c:pt idx="161">
                  <c:v>66.677825879029044</c:v>
                </c:pt>
                <c:pt idx="162">
                  <c:v>66.588845779966661</c:v>
                </c:pt>
                <c:pt idx="163">
                  <c:v>66.499874483087964</c:v>
                </c:pt>
                <c:pt idx="164">
                  <c:v>66.41091024041269</c:v>
                </c:pt>
                <c:pt idx="165">
                  <c:v>66.321951542478189</c:v>
                </c:pt>
                <c:pt idx="166">
                  <c:v>66.23299708992792</c:v>
                </c:pt>
                <c:pt idx="167">
                  <c:v>66.144045768382753</c:v>
                </c:pt>
                <c:pt idx="168">
                  <c:v>66.055096626105879</c:v>
                </c:pt>
                <c:pt idx="169">
                  <c:v>65.966148854140201</c:v>
                </c:pt>
                <c:pt idx="170">
                  <c:v>65.877201768655652</c:v>
                </c:pt>
                <c:pt idx="171">
                  <c:v>65.788254795275762</c:v>
                </c:pt>
                <c:pt idx="172">
                  <c:v>65.699307455175799</c:v>
                </c:pt>
                <c:pt idx="173">
                  <c:v>65.610359352765997</c:v>
                </c:pt>
                <c:pt idx="174">
                  <c:v>65.521410164791021</c:v>
                </c:pt>
                <c:pt idx="175">
                  <c:v>65.43245963069451</c:v>
                </c:pt>
                <c:pt idx="176">
                  <c:v>65.343507544112114</c:v>
                </c:pt>
                <c:pt idx="177">
                  <c:v>65.254553745370615</c:v>
                </c:pt>
                <c:pt idx="178">
                  <c:v>65.165598114883025</c:v>
                </c:pt>
                <c:pt idx="179">
                  <c:v>65.076640567341244</c:v>
                </c:pt>
                <c:pt idx="180">
                  <c:v>64.987681046617453</c:v>
                </c:pt>
                <c:pt idx="181">
                  <c:v>64.898719521295504</c:v>
                </c:pt>
                <c:pt idx="182">
                  <c:v>64.809755980760968</c:v>
                </c:pt>
                <c:pt idx="183">
                  <c:v>64.720790431786881</c:v>
                </c:pt>
                <c:pt idx="184">
                  <c:v>64.63182289555813</c:v>
                </c:pt>
                <c:pt idx="185">
                  <c:v>64.542853405084387</c:v>
                </c:pt>
                <c:pt idx="186">
                  <c:v>64.453882002955979</c:v>
                </c:pt>
                <c:pt idx="187">
                  <c:v>64.364908739402907</c:v>
                </c:pt>
                <c:pt idx="188">
                  <c:v>64.275933670620873</c:v>
                </c:pt>
                <c:pt idx="189">
                  <c:v>64.186956857332646</c:v>
                </c:pt>
                <c:pt idx="190">
                  <c:v>64.097978363555967</c:v>
                </c:pt>
                <c:pt idx="191">
                  <c:v>64.008998255553692</c:v>
                </c:pt>
                <c:pt idx="192">
                  <c:v>63.920016600942496</c:v>
                </c:pt>
                <c:pt idx="193">
                  <c:v>63.831033467941438</c:v>
                </c:pt>
                <c:pt idx="194">
                  <c:v>63.742048924742114</c:v>
                </c:pt>
                <c:pt idx="195">
                  <c:v>63.653063038984989</c:v>
                </c:pt>
                <c:pt idx="196">
                  <c:v>63.564075877328079</c:v>
                </c:pt>
                <c:pt idx="197">
                  <c:v>63.475087505095928</c:v>
                </c:pt>
                <c:pt idx="198">
                  <c:v>63.386097985997864</c:v>
                </c:pt>
                <c:pt idx="199">
                  <c:v>63.29710738190623</c:v>
                </c:pt>
                <c:pt idx="200">
                  <c:v>63.208115752686155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88.541537733457019</c:v>
                </c:pt>
                <c:pt idx="1">
                  <c:v>88.401693847162178</c:v>
                </c:pt>
                <c:pt idx="2">
                  <c:v>88.261842080327042</c:v>
                </c:pt>
                <c:pt idx="3">
                  <c:v>88.121981741917381</c:v>
                </c:pt>
                <c:pt idx="4">
                  <c:v>87.982112080958331</c:v>
                </c:pt>
                <c:pt idx="5">
                  <c:v>87.842232281409849</c:v>
                </c:pt>
                <c:pt idx="6">
                  <c:v>87.702341456612373</c:v>
                </c:pt>
                <c:pt idx="7">
                  <c:v>87.562438643268976</c:v>
                </c:pt>
                <c:pt idx="8">
                  <c:v>87.422522794925683</c:v>
                </c:pt>
                <c:pt idx="9">
                  <c:v>87.282592774910043</c:v>
                </c:pt>
                <c:pt idx="10">
                  <c:v>87.142647348684932</c:v>
                </c:pt>
                <c:pt idx="11">
                  <c:v>87.00268517557015</c:v>
                </c:pt>
                <c:pt idx="12">
                  <c:v>86.862704799783089</c:v>
                </c:pt>
                <c:pt idx="13">
                  <c:v>86.722704640743771</c:v>
                </c:pt>
                <c:pt idx="14">
                  <c:v>86.582682982587855</c:v>
                </c:pt>
                <c:pt idx="15">
                  <c:v>86.442637962825387</c:v>
                </c:pt>
                <c:pt idx="16">
                  <c:v>86.302567560080433</c:v>
                </c:pt>
                <c:pt idx="17">
                  <c:v>86.162469580840835</c:v>
                </c:pt>
                <c:pt idx="18">
                  <c:v>86.022341645144195</c:v>
                </c:pt>
                <c:pt idx="19">
                  <c:v>85.882181171119655</c:v>
                </c:pt>
                <c:pt idx="20">
                  <c:v>85.741985358302188</c:v>
                </c:pt>
                <c:pt idx="21">
                  <c:v>85.601751169628798</c:v>
                </c:pt>
                <c:pt idx="22">
                  <c:v>85.461475312022628</c:v>
                </c:pt>
                <c:pt idx="23">
                  <c:v>85.321154215464958</c:v>
                </c:pt>
                <c:pt idx="24">
                  <c:v>85.180784010449528</c:v>
                </c:pt>
                <c:pt idx="25">
                  <c:v>85.040360503709678</c:v>
                </c:pt>
                <c:pt idx="26">
                  <c:v>84.899879152102244</c:v>
                </c:pt>
                <c:pt idx="27">
                  <c:v>84.759335034528917</c:v>
                </c:pt>
                <c:pt idx="28">
                  <c:v>84.618722821771172</c:v>
                </c:pt>
                <c:pt idx="29">
                  <c:v>84.478036744110312</c:v>
                </c:pt>
                <c:pt idx="30">
                  <c:v>84.337270556603301</c:v>
                </c:pt>
                <c:pt idx="31">
                  <c:v>84.196417501881498</c:v>
                </c:pt>
                <c:pt idx="32">
                  <c:v>84.055470270340436</c:v>
                </c:pt>
                <c:pt idx="33">
                  <c:v>83.914420957589769</c:v>
                </c:pt>
                <c:pt idx="34">
                  <c:v>83.773261019035772</c:v>
                </c:pt>
                <c:pt idx="35">
                  <c:v>83.631981221476195</c:v>
                </c:pt>
                <c:pt idx="36">
                  <c:v>83.490571591595582</c:v>
                </c:pt>
                <c:pt idx="37">
                  <c:v>83.349021361263922</c:v>
                </c:pt>
                <c:pt idx="38">
                  <c:v>83.207318909559461</c:v>
                </c:pt>
                <c:pt idx="39">
                  <c:v>83.065451701460432</c:v>
                </c:pt>
                <c:pt idx="40">
                  <c:v>82.923406223182681</c:v>
                </c:pt>
                <c:pt idx="41">
                  <c:v>82.781167914178269</c:v>
                </c:pt>
                <c:pt idx="42">
                  <c:v>82.638721095860348</c:v>
                </c:pt>
                <c:pt idx="43">
                  <c:v>82.496048897179463</c:v>
                </c:pt>
                <c:pt idx="44">
                  <c:v>82.353133177250371</c:v>
                </c:pt>
                <c:pt idx="45">
                  <c:v>82.209954445318374</c:v>
                </c:pt>
                <c:pt idx="46">
                  <c:v>82.066491778460772</c:v>
                </c:pt>
                <c:pt idx="47">
                  <c:v>81.922722737548199</c:v>
                </c:pt>
                <c:pt idx="48">
                  <c:v>81.778623282141893</c:v>
                </c:pt>
                <c:pt idx="49">
                  <c:v>81.634167685182476</c:v>
                </c:pt>
                <c:pt idx="50">
                  <c:v>81.489328448535829</c:v>
                </c:pt>
                <c:pt idx="51">
                  <c:v>81.344076220705148</c:v>
                </c:pt>
                <c:pt idx="52">
                  <c:v>81.198379718301922</c:v>
                </c:pt>
                <c:pt idx="53">
                  <c:v>81.052205653192331</c:v>
                </c:pt>
                <c:pt idx="54">
                  <c:v>80.905518667606827</c:v>
                </c:pt>
                <c:pt idx="55">
                  <c:v>80.758281279920183</c:v>
                </c:pt>
                <c:pt idx="56">
                  <c:v>80.610453844281054</c:v>
                </c:pt>
                <c:pt idx="57">
                  <c:v>80.461994527794772</c:v>
                </c:pt>
                <c:pt idx="58">
                  <c:v>80.312859309541338</c:v>
                </c:pt>
                <c:pt idx="59">
                  <c:v>80.163002006338616</c:v>
                </c:pt>
                <c:pt idx="60">
                  <c:v>80.012374330834902</c:v>
                </c:pt>
                <c:pt idx="61">
                  <c:v>79.860925988222732</c:v>
                </c:pt>
                <c:pt idx="62">
                  <c:v>79.70860481859647</c:v>
                </c:pt>
                <c:pt idx="63">
                  <c:v>79.555356992702414</c:v>
                </c:pt>
                <c:pt idx="64">
                  <c:v>79.401127269528871</c:v>
                </c:pt>
                <c:pt idx="65">
                  <c:v>79.245859324810596</c:v>
                </c:pt>
                <c:pt idx="66">
                  <c:v>79.089496160029213</c:v>
                </c:pt>
                <c:pt idx="67">
                  <c:v>78.931980601816548</c:v>
                </c:pt>
                <c:pt idx="68">
                  <c:v>78.773255901732981</c:v>
                </c:pt>
                <c:pt idx="69">
                  <c:v>78.61326644610655</c:v>
                </c:pt>
                <c:pt idx="70">
                  <c:v>78.451958584880913</c:v>
                </c:pt>
                <c:pt idx="71">
                  <c:v>78.289281587104981</c:v>
                </c:pt>
                <c:pt idx="72">
                  <c:v>78.125188728690418</c:v>
                </c:pt>
                <c:pt idx="73">
                  <c:v>77.959638515225109</c:v>
                </c:pt>
                <c:pt idx="74">
                  <c:v>77.792596038849837</c:v>
                </c:pt>
                <c:pt idx="75">
                  <c:v>77.624034463371089</c:v>
                </c:pt>
                <c:pt idx="76">
                  <c:v>77.453936625830679</c:v>
                </c:pt>
                <c:pt idx="77">
                  <c:v>77.282296735668666</c:v>
                </c:pt>
                <c:pt idx="78">
                  <c:v>77.109122144460628</c:v>
                </c:pt>
                <c:pt idx="79">
                  <c:v>76.934435150151415</c:v>
                </c:pt>
                <c:pt idx="80">
                  <c:v>76.758274790030427</c:v>
                </c:pt>
                <c:pt idx="81">
                  <c:v>76.580698566832965</c:v>
                </c:pt>
                <c:pt idx="82">
                  <c:v>76.401784042896907</c:v>
                </c:pt>
                <c:pt idx="83">
                  <c:v>76.221630228989227</c:v>
                </c:pt>
                <c:pt idx="84">
                  <c:v>76.040358688119596</c:v>
                </c:pt>
                <c:pt idx="85">
                  <c:v>75.8581142713292</c:v>
                </c:pt>
                <c:pt idx="86">
                  <c:v>75.675065403056351</c:v>
                </c:pt>
                <c:pt idx="87">
                  <c:v>75.491403839124388</c:v>
                </c:pt>
                <c:pt idx="88">
                  <c:v>75.307343831357798</c:v>
                </c:pt>
                <c:pt idx="89">
                  <c:v>75.123120649671264</c:v>
                </c:pt>
                <c:pt idx="90">
                  <c:v>74.938988435094089</c:v>
                </c:pt>
                <c:pt idx="91">
                  <c:v>74.755217384949759</c:v>
                </c:pt>
                <c:pt idx="92">
                  <c:v>74.572090303057593</c:v>
                </c:pt>
                <c:pt idx="93">
                  <c:v>74.389898581534993</c:v>
                </c:pt>
                <c:pt idx="94">
                  <c:v>74.208937714246019</c:v>
                </c:pt>
                <c:pt idx="95">
                  <c:v>74.029502472551883</c:v>
                </c:pt>
                <c:pt idx="96">
                  <c:v>73.851881899118382</c:v>
                </c:pt>
                <c:pt idx="97">
                  <c:v>73.676354292713</c:v>
                </c:pt>
                <c:pt idx="98">
                  <c:v>73.503182364322683</c:v>
                </c:pt>
                <c:pt idx="99">
                  <c:v>73.332608741479305</c:v>
                </c:pt>
                <c:pt idx="100">
                  <c:v>73.164851983306335</c:v>
                </c:pt>
                <c:pt idx="101">
                  <c:v>73.000103244418568</c:v>
                </c:pt>
                <c:pt idx="102">
                  <c:v>72.838523693279313</c:v>
                </c:pt>
                <c:pt idx="103">
                  <c:v>72.680242752528386</c:v>
                </c:pt>
                <c:pt idx="104">
                  <c:v>72.525357188155866</c:v>
                </c:pt>
                <c:pt idx="105">
                  <c:v>72.373931034315106</c:v>
                </c:pt>
                <c:pt idx="106">
                  <c:v>72.225996303902036</c:v>
                </c:pt>
                <c:pt idx="107">
                  <c:v>72.081554404111301</c:v>
                </c:pt>
                <c:pt idx="108">
                  <c:v>71.940578152630962</c:v>
                </c:pt>
                <c:pt idx="109">
                  <c:v>71.803014274780423</c:v>
                </c:pt>
                <c:pt idx="110">
                  <c:v>71.668786254772471</c:v>
                </c:pt>
                <c:pt idx="111">
                  <c:v>71.537797414763077</c:v>
                </c:pt>
                <c:pt idx="112">
                  <c:v>71.409934102308355</c:v>
                </c:pt>
                <c:pt idx="113">
                  <c:v>71.285068878827758</c:v>
                </c:pt>
                <c:pt idx="114">
                  <c:v>71.16306361709951</c:v>
                </c:pt>
                <c:pt idx="115">
                  <c:v>71.043772433154174</c:v>
                </c:pt>
                <c:pt idx="116">
                  <c:v>70.927044395808281</c:v>
                </c:pt>
                <c:pt idx="117">
                  <c:v>70.812725974363374</c:v>
                </c:pt>
                <c:pt idx="118">
                  <c:v>70.700663200837056</c:v>
                </c:pt>
                <c:pt idx="119">
                  <c:v>70.590703536926554</c:v>
                </c:pt>
                <c:pt idx="120">
                  <c:v>70.482697447425778</c:v>
                </c:pt>
                <c:pt idx="121">
                  <c:v>70.376499690935816</c:v>
                </c:pt>
                <c:pt idx="122">
                  <c:v>70.27197034550565</c:v>
                </c:pt>
                <c:pt idx="123">
                  <c:v>70.168975591515107</c:v>
                </c:pt>
                <c:pt idx="124">
                  <c:v>70.067388276936086</c:v>
                </c:pt>
                <c:pt idx="125">
                  <c:v>69.96708829139105</c:v>
                </c:pt>
                <c:pt idx="126">
                  <c:v>69.867962775478063</c:v>
                </c:pt>
                <c:pt idx="127">
                  <c:v>69.769906190950593</c:v>
                </c:pt>
                <c:pt idx="128">
                  <c:v>69.67282027578851</c:v>
                </c:pt>
                <c:pt idx="129">
                  <c:v>69.576613906208379</c:v>
                </c:pt>
                <c:pt idx="130">
                  <c:v>69.481202885419435</c:v>
                </c:pt>
                <c:pt idx="131">
                  <c:v>69.386509676591885</c:v>
                </c:pt>
                <c:pt idx="132">
                  <c:v>69.292463095173844</c:v>
                </c:pt>
                <c:pt idx="133">
                  <c:v>69.198997973459555</c:v>
                </c:pt>
                <c:pt idx="134">
                  <c:v>69.106054808226276</c:v>
                </c:pt>
                <c:pt idx="135">
                  <c:v>69.013579400356946</c:v>
                </c:pt>
                <c:pt idx="136">
                  <c:v>68.921522493664511</c:v>
                </c:pt>
                <c:pt idx="137">
                  <c:v>68.829839418640276</c:v>
                </c:pt>
                <c:pt idx="138">
                  <c:v>68.738489745553593</c:v>
                </c:pt>
                <c:pt idx="139">
                  <c:v>68.647436950225583</c:v>
                </c:pt>
                <c:pt idx="140">
                  <c:v>68.556648094870511</c:v>
                </c:pt>
                <c:pt idx="141">
                  <c:v>68.466093525625482</c:v>
                </c:pt>
                <c:pt idx="142">
                  <c:v>68.375746587758059</c:v>
                </c:pt>
                <c:pt idx="143">
                  <c:v>68.28558335903061</c:v>
                </c:pt>
                <c:pt idx="144">
                  <c:v>68.195582401297372</c:v>
                </c:pt>
                <c:pt idx="145">
                  <c:v>68.105724530094676</c:v>
                </c:pt>
                <c:pt idx="146">
                  <c:v>68.015992601746419</c:v>
                </c:pt>
                <c:pt idx="147">
                  <c:v>67.926371317331643</c:v>
                </c:pt>
                <c:pt idx="148">
                  <c:v>67.836847042735855</c:v>
                </c:pt>
                <c:pt idx="149">
                  <c:v>67.747407643926621</c:v>
                </c:pt>
                <c:pt idx="150">
                  <c:v>67.658042336545407</c:v>
                </c:pt>
                <c:pt idx="151">
                  <c:v>67.56874154888618</c:v>
                </c:pt>
                <c:pt idx="152">
                  <c:v>67.479496797330356</c:v>
                </c:pt>
                <c:pt idx="153">
                  <c:v>67.390300573323501</c:v>
                </c:pt>
                <c:pt idx="154">
                  <c:v>67.301146241005796</c:v>
                </c:pt>
                <c:pt idx="155">
                  <c:v>67.212027944643708</c:v>
                </c:pt>
                <c:pt idx="156">
                  <c:v>67.122940525052542</c:v>
                </c:pt>
                <c:pt idx="157">
                  <c:v>67.033879444243951</c:v>
                </c:pt>
                <c:pt idx="158">
                  <c:v>66.944840717580192</c:v>
                </c:pt>
                <c:pt idx="159">
                  <c:v>66.855820852764467</c:v>
                </c:pt>
                <c:pt idx="160">
                  <c:v>66.766816795045145</c:v>
                </c:pt>
                <c:pt idx="161">
                  <c:v>66.677825878057078</c:v>
                </c:pt>
                <c:pt idx="162">
                  <c:v>66.588845779769159</c:v>
                </c:pt>
                <c:pt idx="163">
                  <c:v>66.499874483050263</c:v>
                </c:pt>
                <c:pt idx="164">
                  <c:v>66.410910240405926</c:v>
                </c:pt>
                <c:pt idx="165">
                  <c:v>66.321951542477052</c:v>
                </c:pt>
                <c:pt idx="166">
                  <c:v>66.232997089927736</c:v>
                </c:pt>
                <c:pt idx="167">
                  <c:v>66.144045768382725</c:v>
                </c:pt>
                <c:pt idx="168">
                  <c:v>66.055096626105879</c:v>
                </c:pt>
                <c:pt idx="169">
                  <c:v>65.966148854140201</c:v>
                </c:pt>
                <c:pt idx="170">
                  <c:v>65.877201768655652</c:v>
                </c:pt>
                <c:pt idx="171">
                  <c:v>65.788254795275762</c:v>
                </c:pt>
                <c:pt idx="172">
                  <c:v>65.699307455175799</c:v>
                </c:pt>
                <c:pt idx="173">
                  <c:v>65.610359352765997</c:v>
                </c:pt>
                <c:pt idx="174">
                  <c:v>65.521410164791021</c:v>
                </c:pt>
                <c:pt idx="175">
                  <c:v>65.43245963069451</c:v>
                </c:pt>
                <c:pt idx="176">
                  <c:v>65.343507544112114</c:v>
                </c:pt>
                <c:pt idx="177">
                  <c:v>65.254553745370615</c:v>
                </c:pt>
                <c:pt idx="178">
                  <c:v>65.165598114883025</c:v>
                </c:pt>
                <c:pt idx="179">
                  <c:v>65.076640567341244</c:v>
                </c:pt>
                <c:pt idx="180">
                  <c:v>64.987681046617453</c:v>
                </c:pt>
                <c:pt idx="181">
                  <c:v>64.898719521295504</c:v>
                </c:pt>
                <c:pt idx="182">
                  <c:v>64.809755980760968</c:v>
                </c:pt>
                <c:pt idx="183">
                  <c:v>64.720790431786881</c:v>
                </c:pt>
                <c:pt idx="184">
                  <c:v>64.63182289555813</c:v>
                </c:pt>
                <c:pt idx="185">
                  <c:v>64.542853405084387</c:v>
                </c:pt>
                <c:pt idx="186">
                  <c:v>64.453882002955979</c:v>
                </c:pt>
                <c:pt idx="187">
                  <c:v>64.364908739402907</c:v>
                </c:pt>
                <c:pt idx="188">
                  <c:v>64.275933670620873</c:v>
                </c:pt>
                <c:pt idx="189">
                  <c:v>64.186956857332646</c:v>
                </c:pt>
                <c:pt idx="190">
                  <c:v>64.097978363555967</c:v>
                </c:pt>
                <c:pt idx="191">
                  <c:v>64.008998255553692</c:v>
                </c:pt>
                <c:pt idx="192">
                  <c:v>63.920016600942496</c:v>
                </c:pt>
                <c:pt idx="193">
                  <c:v>63.831033467941438</c:v>
                </c:pt>
                <c:pt idx="194">
                  <c:v>63.742048924742114</c:v>
                </c:pt>
                <c:pt idx="195">
                  <c:v>63.653063038984989</c:v>
                </c:pt>
                <c:pt idx="196">
                  <c:v>63.564075877328079</c:v>
                </c:pt>
                <c:pt idx="197">
                  <c:v>63.475087505095928</c:v>
                </c:pt>
                <c:pt idx="198">
                  <c:v>63.386097985997864</c:v>
                </c:pt>
                <c:pt idx="199">
                  <c:v>63.29710738190623</c:v>
                </c:pt>
                <c:pt idx="200">
                  <c:v>63.208115752686155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86784"/>
        <c:axId val="268687176"/>
      </c:scatterChart>
      <c:valAx>
        <c:axId val="268686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687176"/>
        <c:crosses val="autoZero"/>
        <c:crossBetween val="midCat"/>
      </c:valAx>
      <c:valAx>
        <c:axId val="268687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86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80.888999999999996</c:v>
                </c:pt>
                <c:pt idx="1">
                  <c:v>79.073999999999998</c:v>
                </c:pt>
                <c:pt idx="2">
                  <c:v>80.426000000000002</c:v>
                </c:pt>
                <c:pt idx="3">
                  <c:v>81.167000000000002</c:v>
                </c:pt>
                <c:pt idx="4">
                  <c:v>80.241</c:v>
                </c:pt>
                <c:pt idx="5">
                  <c:v>80.352000000000004</c:v>
                </c:pt>
                <c:pt idx="6">
                  <c:v>79.667000000000002</c:v>
                </c:pt>
                <c:pt idx="7">
                  <c:v>78.519000000000005</c:v>
                </c:pt>
                <c:pt idx="8">
                  <c:v>79.221999999999994</c:v>
                </c:pt>
                <c:pt idx="9">
                  <c:v>79.537000000000006</c:v>
                </c:pt>
                <c:pt idx="10">
                  <c:v>79.462999999999994</c:v>
                </c:pt>
                <c:pt idx="11">
                  <c:v>79.906999999999996</c:v>
                </c:pt>
                <c:pt idx="12">
                  <c:v>78.962999999999994</c:v>
                </c:pt>
                <c:pt idx="13">
                  <c:v>78.037000000000006</c:v>
                </c:pt>
                <c:pt idx="14">
                  <c:v>78.962999999999994</c:v>
                </c:pt>
                <c:pt idx="15">
                  <c:v>79.185000000000002</c:v>
                </c:pt>
                <c:pt idx="16">
                  <c:v>79.426000000000002</c:v>
                </c:pt>
                <c:pt idx="17">
                  <c:v>78.314999999999998</c:v>
                </c:pt>
                <c:pt idx="18">
                  <c:v>76.778000000000006</c:v>
                </c:pt>
                <c:pt idx="19">
                  <c:v>79.352000000000004</c:v>
                </c:pt>
                <c:pt idx="20">
                  <c:v>78.832999999999998</c:v>
                </c:pt>
                <c:pt idx="21">
                  <c:v>78.241</c:v>
                </c:pt>
                <c:pt idx="22">
                  <c:v>78.852000000000004</c:v>
                </c:pt>
                <c:pt idx="23">
                  <c:v>78.111000000000004</c:v>
                </c:pt>
                <c:pt idx="24">
                  <c:v>77.593000000000004</c:v>
                </c:pt>
                <c:pt idx="25">
                  <c:v>78.852000000000004</c:v>
                </c:pt>
                <c:pt idx="26">
                  <c:v>78.462999999999994</c:v>
                </c:pt>
                <c:pt idx="27">
                  <c:v>79.019000000000005</c:v>
                </c:pt>
                <c:pt idx="28">
                  <c:v>78.759</c:v>
                </c:pt>
                <c:pt idx="29">
                  <c:v>79.221999999999994</c:v>
                </c:pt>
                <c:pt idx="30">
                  <c:v>77.667000000000002</c:v>
                </c:pt>
                <c:pt idx="31">
                  <c:v>79.537000000000006</c:v>
                </c:pt>
                <c:pt idx="32">
                  <c:v>79.352000000000004</c:v>
                </c:pt>
                <c:pt idx="33">
                  <c:v>78.519000000000005</c:v>
                </c:pt>
                <c:pt idx="34">
                  <c:v>80.037000000000006</c:v>
                </c:pt>
                <c:pt idx="35">
                  <c:v>78.814999999999998</c:v>
                </c:pt>
                <c:pt idx="36">
                  <c:v>80.093000000000004</c:v>
                </c:pt>
                <c:pt idx="37">
                  <c:v>80.593000000000004</c:v>
                </c:pt>
                <c:pt idx="38">
                  <c:v>80.832999999999998</c:v>
                </c:pt>
                <c:pt idx="39">
                  <c:v>81.019000000000005</c:v>
                </c:pt>
                <c:pt idx="40">
                  <c:v>80.759</c:v>
                </c:pt>
                <c:pt idx="41">
                  <c:v>81.685000000000002</c:v>
                </c:pt>
                <c:pt idx="42">
                  <c:v>80.741</c:v>
                </c:pt>
                <c:pt idx="43">
                  <c:v>81.611000000000004</c:v>
                </c:pt>
                <c:pt idx="44">
                  <c:v>81.611000000000004</c:v>
                </c:pt>
                <c:pt idx="45">
                  <c:v>84.203999999999994</c:v>
                </c:pt>
                <c:pt idx="46">
                  <c:v>82.721999999999994</c:v>
                </c:pt>
                <c:pt idx="47">
                  <c:v>84.185000000000002</c:v>
                </c:pt>
                <c:pt idx="48">
                  <c:v>84.5</c:v>
                </c:pt>
                <c:pt idx="49">
                  <c:v>86.703999999999994</c:v>
                </c:pt>
                <c:pt idx="50">
                  <c:v>89.296000000000006</c:v>
                </c:pt>
                <c:pt idx="51">
                  <c:v>90.611000000000004</c:v>
                </c:pt>
                <c:pt idx="52">
                  <c:v>94.685000000000002</c:v>
                </c:pt>
                <c:pt idx="53">
                  <c:v>97.852000000000004</c:v>
                </c:pt>
                <c:pt idx="54">
                  <c:v>101.833</c:v>
                </c:pt>
                <c:pt idx="55">
                  <c:v>109.241</c:v>
                </c:pt>
                <c:pt idx="56">
                  <c:v>118.648</c:v>
                </c:pt>
                <c:pt idx="57">
                  <c:v>129.09299999999999</c:v>
                </c:pt>
                <c:pt idx="58">
                  <c:v>139.833</c:v>
                </c:pt>
                <c:pt idx="59">
                  <c:v>152.63</c:v>
                </c:pt>
                <c:pt idx="60">
                  <c:v>163.48099999999999</c:v>
                </c:pt>
                <c:pt idx="61">
                  <c:v>173.51900000000001</c:v>
                </c:pt>
                <c:pt idx="62">
                  <c:v>180.648</c:v>
                </c:pt>
                <c:pt idx="63">
                  <c:v>187.24100000000001</c:v>
                </c:pt>
                <c:pt idx="64">
                  <c:v>188.57400000000001</c:v>
                </c:pt>
                <c:pt idx="65">
                  <c:v>186.57400000000001</c:v>
                </c:pt>
                <c:pt idx="66">
                  <c:v>178.37</c:v>
                </c:pt>
                <c:pt idx="67">
                  <c:v>160.5</c:v>
                </c:pt>
                <c:pt idx="68">
                  <c:v>127.98099999999999</c:v>
                </c:pt>
                <c:pt idx="69">
                  <c:v>97.13</c:v>
                </c:pt>
                <c:pt idx="70">
                  <c:v>83.555999999999997</c:v>
                </c:pt>
                <c:pt idx="71">
                  <c:v>80.962999999999994</c:v>
                </c:pt>
                <c:pt idx="72">
                  <c:v>82.962999999999994</c:v>
                </c:pt>
                <c:pt idx="73">
                  <c:v>83.055999999999997</c:v>
                </c:pt>
                <c:pt idx="74">
                  <c:v>82.241</c:v>
                </c:pt>
                <c:pt idx="75">
                  <c:v>87.406999999999996</c:v>
                </c:pt>
                <c:pt idx="76">
                  <c:v>92.13</c:v>
                </c:pt>
                <c:pt idx="77">
                  <c:v>100.444</c:v>
                </c:pt>
                <c:pt idx="78">
                  <c:v>108.685</c:v>
                </c:pt>
                <c:pt idx="79">
                  <c:v>118.22199999999999</c:v>
                </c:pt>
                <c:pt idx="80">
                  <c:v>127.03700000000001</c:v>
                </c:pt>
                <c:pt idx="81">
                  <c:v>136.09299999999999</c:v>
                </c:pt>
                <c:pt idx="82">
                  <c:v>141.13</c:v>
                </c:pt>
                <c:pt idx="83">
                  <c:v>144.27799999999999</c:v>
                </c:pt>
                <c:pt idx="84">
                  <c:v>144.46299999999999</c:v>
                </c:pt>
                <c:pt idx="85">
                  <c:v>137.57400000000001</c:v>
                </c:pt>
                <c:pt idx="86">
                  <c:v>118.51900000000001</c:v>
                </c:pt>
                <c:pt idx="87">
                  <c:v>95.63</c:v>
                </c:pt>
                <c:pt idx="88">
                  <c:v>79.111000000000004</c:v>
                </c:pt>
                <c:pt idx="89">
                  <c:v>73.926000000000002</c:v>
                </c:pt>
                <c:pt idx="90">
                  <c:v>73.111000000000004</c:v>
                </c:pt>
                <c:pt idx="91">
                  <c:v>71.406999999999996</c:v>
                </c:pt>
                <c:pt idx="92">
                  <c:v>70.944000000000003</c:v>
                </c:pt>
                <c:pt idx="93">
                  <c:v>70.962999999999994</c:v>
                </c:pt>
                <c:pt idx="94">
                  <c:v>70.388999999999996</c:v>
                </c:pt>
                <c:pt idx="95">
                  <c:v>71.406999999999996</c:v>
                </c:pt>
                <c:pt idx="96">
                  <c:v>69.759</c:v>
                </c:pt>
                <c:pt idx="97">
                  <c:v>69.406999999999996</c:v>
                </c:pt>
                <c:pt idx="98">
                  <c:v>68.906999999999996</c:v>
                </c:pt>
                <c:pt idx="99">
                  <c:v>70.926000000000002</c:v>
                </c:pt>
                <c:pt idx="100">
                  <c:v>70.259</c:v>
                </c:pt>
                <c:pt idx="101">
                  <c:v>69.647999999999996</c:v>
                </c:pt>
                <c:pt idx="102">
                  <c:v>70.296000000000006</c:v>
                </c:pt>
                <c:pt idx="103">
                  <c:v>69.13</c:v>
                </c:pt>
                <c:pt idx="104">
                  <c:v>69.703999999999994</c:v>
                </c:pt>
                <c:pt idx="105">
                  <c:v>68.259</c:v>
                </c:pt>
                <c:pt idx="106">
                  <c:v>69.296000000000006</c:v>
                </c:pt>
                <c:pt idx="107">
                  <c:v>70.093000000000004</c:v>
                </c:pt>
                <c:pt idx="108">
                  <c:v>68.314999999999998</c:v>
                </c:pt>
                <c:pt idx="109">
                  <c:v>68.906999999999996</c:v>
                </c:pt>
                <c:pt idx="110">
                  <c:v>68.055999999999997</c:v>
                </c:pt>
                <c:pt idx="111">
                  <c:v>68.926000000000002</c:v>
                </c:pt>
                <c:pt idx="112">
                  <c:v>69.406999999999996</c:v>
                </c:pt>
                <c:pt idx="113">
                  <c:v>68.352000000000004</c:v>
                </c:pt>
                <c:pt idx="114">
                  <c:v>68.980999999999995</c:v>
                </c:pt>
                <c:pt idx="115">
                  <c:v>70.019000000000005</c:v>
                </c:pt>
                <c:pt idx="116">
                  <c:v>69</c:v>
                </c:pt>
                <c:pt idx="117">
                  <c:v>69.37</c:v>
                </c:pt>
                <c:pt idx="118">
                  <c:v>68.241</c:v>
                </c:pt>
                <c:pt idx="119">
                  <c:v>68.888999999999996</c:v>
                </c:pt>
                <c:pt idx="120">
                  <c:v>68.519000000000005</c:v>
                </c:pt>
                <c:pt idx="121">
                  <c:v>68.167000000000002</c:v>
                </c:pt>
                <c:pt idx="122">
                  <c:v>67.647999999999996</c:v>
                </c:pt>
                <c:pt idx="123">
                  <c:v>67.221999999999994</c:v>
                </c:pt>
                <c:pt idx="124">
                  <c:v>64.667000000000002</c:v>
                </c:pt>
                <c:pt idx="125">
                  <c:v>66.647999999999996</c:v>
                </c:pt>
                <c:pt idx="126">
                  <c:v>65.906999999999996</c:v>
                </c:pt>
                <c:pt idx="127">
                  <c:v>66.555999999999997</c:v>
                </c:pt>
                <c:pt idx="128">
                  <c:v>65.962999999999994</c:v>
                </c:pt>
                <c:pt idx="129">
                  <c:v>65.555999999999997</c:v>
                </c:pt>
                <c:pt idx="130">
                  <c:v>65.537000000000006</c:v>
                </c:pt>
                <c:pt idx="131">
                  <c:v>64.944000000000003</c:v>
                </c:pt>
                <c:pt idx="132">
                  <c:v>65.073999999999998</c:v>
                </c:pt>
                <c:pt idx="133">
                  <c:v>65.555999999999997</c:v>
                </c:pt>
                <c:pt idx="134">
                  <c:v>65.462999999999994</c:v>
                </c:pt>
                <c:pt idx="135">
                  <c:v>65.519000000000005</c:v>
                </c:pt>
                <c:pt idx="136">
                  <c:v>64.406999999999996</c:v>
                </c:pt>
                <c:pt idx="137">
                  <c:v>64.980999999999995</c:v>
                </c:pt>
                <c:pt idx="138">
                  <c:v>66.888999999999996</c:v>
                </c:pt>
                <c:pt idx="139">
                  <c:v>65.519000000000005</c:v>
                </c:pt>
                <c:pt idx="140">
                  <c:v>66.5</c:v>
                </c:pt>
                <c:pt idx="141">
                  <c:v>66.888999999999996</c:v>
                </c:pt>
                <c:pt idx="142">
                  <c:v>65.13</c:v>
                </c:pt>
                <c:pt idx="143">
                  <c:v>65.037000000000006</c:v>
                </c:pt>
                <c:pt idx="144">
                  <c:v>65.87</c:v>
                </c:pt>
                <c:pt idx="145">
                  <c:v>66.093000000000004</c:v>
                </c:pt>
                <c:pt idx="146">
                  <c:v>66.019000000000005</c:v>
                </c:pt>
                <c:pt idx="147">
                  <c:v>64.906999999999996</c:v>
                </c:pt>
                <c:pt idx="148">
                  <c:v>64.906999999999996</c:v>
                </c:pt>
                <c:pt idx="149">
                  <c:v>66.759</c:v>
                </c:pt>
                <c:pt idx="150">
                  <c:v>65.667000000000002</c:v>
                </c:pt>
                <c:pt idx="151">
                  <c:v>65.167000000000002</c:v>
                </c:pt>
                <c:pt idx="152">
                  <c:v>63.167000000000002</c:v>
                </c:pt>
                <c:pt idx="153">
                  <c:v>64.944000000000003</c:v>
                </c:pt>
                <c:pt idx="154">
                  <c:v>64.703999999999994</c:v>
                </c:pt>
                <c:pt idx="155">
                  <c:v>64.759</c:v>
                </c:pt>
                <c:pt idx="156">
                  <c:v>64.647999999999996</c:v>
                </c:pt>
                <c:pt idx="157">
                  <c:v>65.055999999999997</c:v>
                </c:pt>
                <c:pt idx="158">
                  <c:v>63.963000000000001</c:v>
                </c:pt>
                <c:pt idx="159">
                  <c:v>65.573999999999998</c:v>
                </c:pt>
                <c:pt idx="160">
                  <c:v>65.147999999999996</c:v>
                </c:pt>
                <c:pt idx="161">
                  <c:v>65.296000000000006</c:v>
                </c:pt>
                <c:pt idx="162">
                  <c:v>64.480999999999995</c:v>
                </c:pt>
                <c:pt idx="163">
                  <c:v>64.519000000000005</c:v>
                </c:pt>
                <c:pt idx="164">
                  <c:v>65.185000000000002</c:v>
                </c:pt>
                <c:pt idx="165">
                  <c:v>66.759</c:v>
                </c:pt>
                <c:pt idx="166">
                  <c:v>66.13</c:v>
                </c:pt>
                <c:pt idx="167">
                  <c:v>66.259</c:v>
                </c:pt>
                <c:pt idx="168">
                  <c:v>65.314999999999998</c:v>
                </c:pt>
                <c:pt idx="169">
                  <c:v>64.555999999999997</c:v>
                </c:pt>
                <c:pt idx="170">
                  <c:v>65.352000000000004</c:v>
                </c:pt>
                <c:pt idx="171">
                  <c:v>65.480999999999995</c:v>
                </c:pt>
                <c:pt idx="172">
                  <c:v>66.555999999999997</c:v>
                </c:pt>
                <c:pt idx="173">
                  <c:v>67.111000000000004</c:v>
                </c:pt>
                <c:pt idx="174">
                  <c:v>65.63</c:v>
                </c:pt>
                <c:pt idx="175">
                  <c:v>64.667000000000002</c:v>
                </c:pt>
                <c:pt idx="176">
                  <c:v>65.426000000000002</c:v>
                </c:pt>
                <c:pt idx="177">
                  <c:v>66.352000000000004</c:v>
                </c:pt>
                <c:pt idx="178">
                  <c:v>66.426000000000002</c:v>
                </c:pt>
                <c:pt idx="179">
                  <c:v>65.832999999999998</c:v>
                </c:pt>
                <c:pt idx="180">
                  <c:v>66.314999999999998</c:v>
                </c:pt>
                <c:pt idx="181">
                  <c:v>67.537000000000006</c:v>
                </c:pt>
                <c:pt idx="182">
                  <c:v>66.093000000000004</c:v>
                </c:pt>
                <c:pt idx="183">
                  <c:v>67.741</c:v>
                </c:pt>
                <c:pt idx="184">
                  <c:v>67.444000000000003</c:v>
                </c:pt>
                <c:pt idx="185">
                  <c:v>66.480999999999995</c:v>
                </c:pt>
                <c:pt idx="186">
                  <c:v>65.906999999999996</c:v>
                </c:pt>
                <c:pt idx="187">
                  <c:v>65.278000000000006</c:v>
                </c:pt>
                <c:pt idx="188">
                  <c:v>66.13</c:v>
                </c:pt>
                <c:pt idx="189">
                  <c:v>65.241</c:v>
                </c:pt>
                <c:pt idx="190">
                  <c:v>65.426000000000002</c:v>
                </c:pt>
                <c:pt idx="191">
                  <c:v>67.37</c:v>
                </c:pt>
                <c:pt idx="192">
                  <c:v>67.352000000000004</c:v>
                </c:pt>
                <c:pt idx="193">
                  <c:v>66.573999999999998</c:v>
                </c:pt>
                <c:pt idx="194">
                  <c:v>65.019000000000005</c:v>
                </c:pt>
                <c:pt idx="195">
                  <c:v>65.906999999999996</c:v>
                </c:pt>
                <c:pt idx="196">
                  <c:v>66.926000000000002</c:v>
                </c:pt>
                <c:pt idx="197">
                  <c:v>66.611000000000004</c:v>
                </c:pt>
                <c:pt idx="198">
                  <c:v>67.314999999999998</c:v>
                </c:pt>
                <c:pt idx="199">
                  <c:v>66.926000000000002</c:v>
                </c:pt>
                <c:pt idx="200">
                  <c:v>67.037000000000006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83.815673612750942</c:v>
                </c:pt>
                <c:pt idx="1">
                  <c:v>83.714670303544693</c:v>
                </c:pt>
                <c:pt idx="2">
                  <c:v>83.613658036455931</c:v>
                </c:pt>
                <c:pt idx="3">
                  <c:v>83.512635985467767</c:v>
                </c:pt>
                <c:pt idx="4">
                  <c:v>83.41160324861805</c:v>
                </c:pt>
                <c:pt idx="5">
                  <c:v>83.310558841045705</c:v>
                </c:pt>
                <c:pt idx="6">
                  <c:v>83.209501687404284</c:v>
                </c:pt>
                <c:pt idx="7">
                  <c:v>83.108430613586378</c:v>
                </c:pt>
                <c:pt idx="8">
                  <c:v>83.007344337696509</c:v>
                </c:pt>
                <c:pt idx="9">
                  <c:v>82.90624146020555</c:v>
                </c:pt>
                <c:pt idx="10">
                  <c:v>82.805120453213476</c:v>
                </c:pt>
                <c:pt idx="11">
                  <c:v>82.703979648740685</c:v>
                </c:pt>
                <c:pt idx="12">
                  <c:v>82.60281722596207</c:v>
                </c:pt>
                <c:pt idx="13">
                  <c:v>82.501631197289569</c:v>
                </c:pt>
                <c:pt idx="14">
                  <c:v>82.400419393201787</c:v>
                </c:pt>
                <c:pt idx="15">
                  <c:v>82.29917944571028</c:v>
                </c:pt>
                <c:pt idx="16">
                  <c:v>82.197908770342877</c:v>
                </c:pt>
                <c:pt idx="17">
                  <c:v>82.096604546514598</c:v>
                </c:pt>
                <c:pt idx="18">
                  <c:v>81.99526369614594</c:v>
                </c:pt>
                <c:pt idx="19">
                  <c:v>81.893882860376976</c:v>
                </c:pt>
                <c:pt idx="20">
                  <c:v>81.792458374213496</c:v>
                </c:pt>
                <c:pt idx="21">
                  <c:v>81.690986238928502</c:v>
                </c:pt>
                <c:pt idx="22">
                  <c:v>81.589462092028526</c:v>
                </c:pt>
                <c:pt idx="23">
                  <c:v>81.487881174579627</c:v>
                </c:pt>
                <c:pt idx="24">
                  <c:v>81.386238295672754</c:v>
                </c:pt>
                <c:pt idx="25">
                  <c:v>81.284527793791725</c:v>
                </c:pt>
                <c:pt idx="26">
                  <c:v>81.182743494830518</c:v>
                </c:pt>
                <c:pt idx="27">
                  <c:v>81.080878666489014</c:v>
                </c:pt>
                <c:pt idx="28">
                  <c:v>80.978925968759441</c:v>
                </c:pt>
                <c:pt idx="29">
                  <c:v>80.876877400202261</c:v>
                </c:pt>
                <c:pt idx="30">
                  <c:v>80.774724239716591</c:v>
                </c:pt>
                <c:pt idx="31">
                  <c:v>80.672456983610232</c:v>
                </c:pt>
                <c:pt idx="32">
                  <c:v>80.570065278281021</c:v>
                </c:pt>
                <c:pt idx="33">
                  <c:v>80.467537851004465</c:v>
                </c:pt>
                <c:pt idx="34">
                  <c:v>80.364862449968456</c:v>
                </c:pt>
                <c:pt idx="35">
                  <c:v>80.262025836726096</c:v>
                </c:pt>
                <c:pt idx="36">
                  <c:v>80.15901398541962</c:v>
                </c:pt>
                <c:pt idx="37">
                  <c:v>80.05581300446508</c:v>
                </c:pt>
                <c:pt idx="38">
                  <c:v>79.95241239379304</c:v>
                </c:pt>
                <c:pt idx="39">
                  <c:v>79.848815357409052</c:v>
                </c:pt>
                <c:pt idx="40">
                  <c:v>79.745069061503244</c:v>
                </c:pt>
                <c:pt idx="41">
                  <c:v>79.641347602577866</c:v>
                </c:pt>
                <c:pt idx="42">
                  <c:v>79.538164886988568</c:v>
                </c:pt>
                <c:pt idx="43">
                  <c:v>79.436885129310355</c:v>
                </c:pt>
                <c:pt idx="44">
                  <c:v>79.340864207581603</c:v>
                </c:pt>
                <c:pt idx="45">
                  <c:v>79.257820191774641</c:v>
                </c:pt>
                <c:pt idx="46">
                  <c:v>79.204383743407632</c:v>
                </c:pt>
                <c:pt idx="47">
                  <c:v>79.214111142543899</c:v>
                </c:pt>
                <c:pt idx="48">
                  <c:v>79.350279723887809</c:v>
                </c:pt>
                <c:pt idx="49">
                  <c:v>79.724052429125479</c:v>
                </c:pt>
                <c:pt idx="50">
                  <c:v>80.516519993288981</c:v>
                </c:pt>
                <c:pt idx="51">
                  <c:v>81.999365128554189</c:v>
                </c:pt>
                <c:pt idx="52">
                  <c:v>84.543905174103386</c:v>
                </c:pt>
                <c:pt idx="53">
                  <c:v>88.603894739360399</c:v>
                </c:pt>
                <c:pt idx="54">
                  <c:v>94.656981687411616</c:v>
                </c:pt>
                <c:pt idx="55">
                  <c:v>103.09678813205682</c:v>
                </c:pt>
                <c:pt idx="56">
                  <c:v>114.08403830952086</c:v>
                </c:pt>
                <c:pt idx="57">
                  <c:v>127.38820427261174</c:v>
                </c:pt>
                <c:pt idx="58">
                  <c:v>142.27216767571639</c:v>
                </c:pt>
                <c:pt idx="59">
                  <c:v>157.47907093978068</c:v>
                </c:pt>
                <c:pt idx="60">
                  <c:v>171.36276698598869</c:v>
                </c:pt>
                <c:pt idx="61">
                  <c:v>182.16056139042487</c:v>
                </c:pt>
                <c:pt idx="62">
                  <c:v>188.35234401077912</c:v>
                </c:pt>
                <c:pt idx="63">
                  <c:v>189.00695880675457</c:v>
                </c:pt>
                <c:pt idx="64">
                  <c:v>184.00731047378338</c:v>
                </c:pt>
                <c:pt idx="65">
                  <c:v>174.07927282479736</c:v>
                </c:pt>
                <c:pt idx="66">
                  <c:v>160.61461000203212</c:v>
                </c:pt>
                <c:pt idx="67">
                  <c:v>145.34756247516697</c:v>
                </c:pt>
                <c:pt idx="68">
                  <c:v>129.98909339159178</c:v>
                </c:pt>
                <c:pt idx="69">
                  <c:v>115.9257020846766</c:v>
                </c:pt>
                <c:pt idx="70">
                  <c:v>104.0552982348127</c:v>
                </c:pt>
                <c:pt idx="71">
                  <c:v>94.78097325212228</c:v>
                </c:pt>
                <c:pt idx="72">
                  <c:v>88.137578587822802</c:v>
                </c:pt>
                <c:pt idx="73">
                  <c:v>83.998161382674098</c:v>
                </c:pt>
                <c:pt idx="74">
                  <c:v>82.293862054398645</c:v>
                </c:pt>
                <c:pt idx="75">
                  <c:v>83.170143033293215</c:v>
                </c:pt>
                <c:pt idx="76">
                  <c:v>86.993181792790537</c:v>
                </c:pt>
                <c:pt idx="77">
                  <c:v>94.137537461440047</c:v>
                </c:pt>
                <c:pt idx="78">
                  <c:v>104.5677541503367</c:v>
                </c:pt>
                <c:pt idx="79">
                  <c:v>117.3750327444551</c:v>
                </c:pt>
                <c:pt idx="80">
                  <c:v>130.56403799898774</c:v>
                </c:pt>
                <c:pt idx="81">
                  <c:v>141.36282351809319</c:v>
                </c:pt>
                <c:pt idx="82">
                  <c:v>147.07429858244495</c:v>
                </c:pt>
                <c:pt idx="83">
                  <c:v>146.11765594463935</c:v>
                </c:pt>
                <c:pt idx="84">
                  <c:v>138.69991332678271</c:v>
                </c:pt>
                <c:pt idx="85">
                  <c:v>126.71994291051095</c:v>
                </c:pt>
                <c:pt idx="86">
                  <c:v>112.95971454867042</c:v>
                </c:pt>
                <c:pt idx="87">
                  <c:v>100.02820731974543</c:v>
                </c:pt>
                <c:pt idx="88">
                  <c:v>89.597989266061603</c:v>
                </c:pt>
                <c:pt idx="89">
                  <c:v>82.206256886261826</c:v>
                </c:pt>
                <c:pt idx="90">
                  <c:v>77.530049182178999</c:v>
                </c:pt>
                <c:pt idx="91">
                  <c:v>74.845326249754635</c:v>
                </c:pt>
                <c:pt idx="92">
                  <c:v>73.409124632517816</c:v>
                </c:pt>
                <c:pt idx="93">
                  <c:v>72.655692810230533</c:v>
                </c:pt>
                <c:pt idx="94">
                  <c:v>72.231838865998625</c:v>
                </c:pt>
                <c:pt idx="95">
                  <c:v>71.949651029474211</c:v>
                </c:pt>
                <c:pt idx="96">
                  <c:v>71.722312703033779</c:v>
                </c:pt>
                <c:pt idx="97">
                  <c:v>71.514700559706554</c:v>
                </c:pt>
                <c:pt idx="98">
                  <c:v>71.31441029203242</c:v>
                </c:pt>
                <c:pt idx="99">
                  <c:v>71.117746587114112</c:v>
                </c:pt>
                <c:pt idx="100">
                  <c:v>70.923943766502404</c:v>
                </c:pt>
                <c:pt idx="101">
                  <c:v>70.73309277745885</c:v>
                </c:pt>
                <c:pt idx="102">
                  <c:v>70.545485819075935</c:v>
                </c:pt>
                <c:pt idx="103">
                  <c:v>70.361431010342159</c:v>
                </c:pt>
                <c:pt idx="104">
                  <c:v>70.181204268282627</c:v>
                </c:pt>
                <c:pt idx="105">
                  <c:v>70.005037274357974</c:v>
                </c:pt>
                <c:pt idx="106">
                  <c:v>69.833114605860004</c:v>
                </c:pt>
                <c:pt idx="107">
                  <c:v>69.665573648616089</c:v>
                </c:pt>
                <c:pt idx="108">
                  <c:v>69.502505862868531</c:v>
                </c:pt>
                <c:pt idx="109">
                  <c:v>69.343959012262516</c:v>
                </c:pt>
                <c:pt idx="110">
                  <c:v>69.189940148429571</c:v>
                </c:pt>
                <c:pt idx="111">
                  <c:v>69.040419168688715</c:v>
                </c:pt>
                <c:pt idx="112">
                  <c:v>68.895332770534566</c:v>
                </c:pt>
                <c:pt idx="113">
                  <c:v>68.754588636823797</c:v>
                </c:pt>
                <c:pt idx="114">
                  <c:v>68.61806970172141</c:v>
                </c:pt>
                <c:pt idx="115">
                  <c:v>68.485638367930648</c:v>
                </c:pt>
                <c:pt idx="116">
                  <c:v>68.35714056855349</c:v>
                </c:pt>
                <c:pt idx="117">
                  <c:v>68.232409590363787</c:v>
                </c:pt>
                <c:pt idx="118">
                  <c:v>68.111269597911473</c:v>
                </c:pt>
                <c:pt idx="119">
                  <c:v>67.99353881867134</c:v>
                </c:pt>
                <c:pt idx="120">
                  <c:v>67.879032367723283</c:v>
                </c:pt>
                <c:pt idx="121">
                  <c:v>67.767564705838709</c:v>
                </c:pt>
                <c:pt idx="122">
                  <c:v>67.658951737249765</c:v>
                </c:pt>
                <c:pt idx="123">
                  <c:v>67.553012562893088</c:v>
                </c:pt>
                <c:pt idx="124">
                  <c:v>67.449570911784761</c:v>
                </c:pt>
                <c:pt idx="125">
                  <c:v>67.348456277722448</c:v>
                </c:pt>
                <c:pt idx="126">
                  <c:v>67.249504791086153</c:v>
                </c:pt>
                <c:pt idx="127">
                  <c:v>67.15255985649172</c:v>
                </c:pt>
                <c:pt idx="128">
                  <c:v>67.057472586793025</c:v>
                </c:pt>
                <c:pt idx="129">
                  <c:v>66.964102062746903</c:v>
                </c:pt>
                <c:pt idx="130">
                  <c:v>66.872315445828548</c:v>
                </c:pt>
                <c:pt idx="131">
                  <c:v>66.781987969443165</c:v>
                </c:pt>
                <c:pt idx="132">
                  <c:v>66.693002831310437</c:v>
                </c:pt>
                <c:pt idx="133">
                  <c:v>66.60525100724773</c:v>
                </c:pt>
                <c:pt idx="134">
                  <c:v>66.518631004053745</c:v>
                </c:pt>
                <c:pt idx="135">
                  <c:v>66.433048566777657</c:v>
                </c:pt>
                <c:pt idx="136">
                  <c:v>66.34841635339798</c:v>
                </c:pt>
                <c:pt idx="137">
                  <c:v>66.264653587866533</c:v>
                </c:pt>
                <c:pt idx="138">
                  <c:v>66.181685700609208</c:v>
                </c:pt>
                <c:pt idx="139">
                  <c:v>66.099443963921431</c:v>
                </c:pt>
                <c:pt idx="140">
                  <c:v>66.017865128248388</c:v>
                </c:pt>
                <c:pt idx="141">
                  <c:v>65.936891064087291</c:v>
                </c:pt>
                <c:pt idx="142">
                  <c:v>65.856468413176415</c:v>
                </c:pt>
                <c:pt idx="143">
                  <c:v>65.776548251728798</c:v>
                </c:pt>
                <c:pt idx="144">
                  <c:v>65.697085767707406</c:v>
                </c:pt>
                <c:pt idx="145">
                  <c:v>65.618039953510149</c:v>
                </c:pt>
                <c:pt idx="146">
                  <c:v>65.539373314915764</c:v>
                </c:pt>
                <c:pt idx="147">
                  <c:v>65.461051596725738</c:v>
                </c:pt>
                <c:pt idx="148">
                  <c:v>65.383043525203021</c:v>
                </c:pt>
                <c:pt idx="149">
                  <c:v>65.305320567147206</c:v>
                </c:pt>
                <c:pt idx="150">
                  <c:v>65.227856705244406</c:v>
                </c:pt>
                <c:pt idx="151">
                  <c:v>65.150628229178579</c:v>
                </c:pt>
                <c:pt idx="152">
                  <c:v>65.073613541880619</c:v>
                </c:pt>
                <c:pt idx="153">
                  <c:v>64.996792980216455</c:v>
                </c:pt>
                <c:pt idx="154">
                  <c:v>64.920148649365771</c:v>
                </c:pt>
                <c:pt idx="155">
                  <c:v>64.843664270116903</c:v>
                </c:pt>
                <c:pt idx="156">
                  <c:v>64.7673250382948</c:v>
                </c:pt>
                <c:pt idx="157">
                  <c:v>64.691117495542301</c:v>
                </c:pt>
                <c:pt idx="158">
                  <c:v>64.615029410691605</c:v>
                </c:pt>
                <c:pt idx="159">
                  <c:v>64.539049670983715</c:v>
                </c:pt>
                <c:pt idx="160">
                  <c:v>64.463168182423871</c:v>
                </c:pt>
                <c:pt idx="161">
                  <c:v>64.387375778592215</c:v>
                </c:pt>
                <c:pt idx="162">
                  <c:v>64.311664137264088</c:v>
                </c:pt>
                <c:pt idx="163">
                  <c:v>64.236025704231082</c:v>
                </c:pt>
                <c:pt idx="164">
                  <c:v>64.160453623750428</c:v>
                </c:pt>
                <c:pt idx="165">
                  <c:v>64.084941675086796</c:v>
                </c:pt>
                <c:pt idx="166">
                  <c:v>64.009484214647557</c:v>
                </c:pt>
                <c:pt idx="167">
                  <c:v>63.934076123246285</c:v>
                </c:pt>
                <c:pt idx="168">
                  <c:v>63.85871275806398</c:v>
                </c:pt>
                <c:pt idx="169">
                  <c:v>63.783389908909115</c:v>
                </c:pt>
                <c:pt idx="170">
                  <c:v>63.708103758408086</c:v>
                </c:pt>
                <c:pt idx="171">
                  <c:v>63.632850845786649</c:v>
                </c:pt>
                <c:pt idx="172">
                  <c:v>63.557628033929824</c:v>
                </c:pt>
                <c:pt idx="173">
                  <c:v>63.482432479432859</c:v>
                </c:pt>
                <c:pt idx="174">
                  <c:v>63.407261605379894</c:v>
                </c:pt>
                <c:pt idx="175">
                  <c:v>63.332113076608202</c:v>
                </c:pt>
                <c:pt idx="176">
                  <c:v>63.25698477723698</c:v>
                </c:pt>
                <c:pt idx="177">
                  <c:v>63.181874790257851</c:v>
                </c:pt>
                <c:pt idx="178">
                  <c:v>63.106781379001866</c:v>
                </c:pt>
                <c:pt idx="179">
                  <c:v>63.031702970313951</c:v>
                </c:pt>
                <c:pt idx="180">
                  <c:v>62.956638139280102</c:v>
                </c:pt>
                <c:pt idx="181">
                  <c:v>62.881585595366523</c:v>
                </c:pt>
                <c:pt idx="182">
                  <c:v>62.806544169842198</c:v>
                </c:pt>
                <c:pt idx="183">
                  <c:v>62.731512804367568</c:v>
                </c:pt>
                <c:pt idx="184">
                  <c:v>62.656490540643006</c:v>
                </c:pt>
                <c:pt idx="185">
                  <c:v>62.581476511019453</c:v>
                </c:pt>
                <c:pt idx="186">
                  <c:v>62.506469929983211</c:v>
                </c:pt>
                <c:pt idx="187">
                  <c:v>62.431470086434238</c:v>
                </c:pt>
                <c:pt idx="188">
                  <c:v>62.356476336684736</c:v>
                </c:pt>
                <c:pt idx="189">
                  <c:v>62.281488098111652</c:v>
                </c:pt>
                <c:pt idx="190">
                  <c:v>62.206504843402541</c:v>
                </c:pt>
                <c:pt idx="191">
                  <c:v>62.131526095339638</c:v>
                </c:pt>
                <c:pt idx="192">
                  <c:v>62.05655142207263</c:v>
                </c:pt>
                <c:pt idx="193">
                  <c:v>61.981580432834249</c:v>
                </c:pt>
                <c:pt idx="194">
                  <c:v>61.906612774057962</c:v>
                </c:pt>
                <c:pt idx="195">
                  <c:v>61.831648125859985</c:v>
                </c:pt>
                <c:pt idx="196">
                  <c:v>61.756686198851831</c:v>
                </c:pt>
                <c:pt idx="197">
                  <c:v>61.681726731252617</c:v>
                </c:pt>
                <c:pt idx="198">
                  <c:v>61.60676948627296</c:v>
                </c:pt>
                <c:pt idx="199">
                  <c:v>61.531814249745267</c:v>
                </c:pt>
                <c:pt idx="200">
                  <c:v>61.45686082797728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83.815673612750942</c:v>
                </c:pt>
                <c:pt idx="1">
                  <c:v>83.714670303544693</c:v>
                </c:pt>
                <c:pt idx="2">
                  <c:v>83.613658036455931</c:v>
                </c:pt>
                <c:pt idx="3">
                  <c:v>83.512635985467767</c:v>
                </c:pt>
                <c:pt idx="4">
                  <c:v>83.41160324861805</c:v>
                </c:pt>
                <c:pt idx="5">
                  <c:v>83.310558841045705</c:v>
                </c:pt>
                <c:pt idx="6">
                  <c:v>83.209501687404284</c:v>
                </c:pt>
                <c:pt idx="7">
                  <c:v>83.108430613586378</c:v>
                </c:pt>
                <c:pt idx="8">
                  <c:v>83.007344337696509</c:v>
                </c:pt>
                <c:pt idx="9">
                  <c:v>82.90624146020555</c:v>
                </c:pt>
                <c:pt idx="10">
                  <c:v>82.805120453213476</c:v>
                </c:pt>
                <c:pt idx="11">
                  <c:v>82.703979648740685</c:v>
                </c:pt>
                <c:pt idx="12">
                  <c:v>82.60281722596207</c:v>
                </c:pt>
                <c:pt idx="13">
                  <c:v>82.501631197289569</c:v>
                </c:pt>
                <c:pt idx="14">
                  <c:v>82.400419393201787</c:v>
                </c:pt>
                <c:pt idx="15">
                  <c:v>82.29917944571028</c:v>
                </c:pt>
                <c:pt idx="16">
                  <c:v>82.197908770342877</c:v>
                </c:pt>
                <c:pt idx="17">
                  <c:v>82.096604546514598</c:v>
                </c:pt>
                <c:pt idx="18">
                  <c:v>81.99526369614594</c:v>
                </c:pt>
                <c:pt idx="19">
                  <c:v>81.893882860376976</c:v>
                </c:pt>
                <c:pt idx="20">
                  <c:v>81.792458374213496</c:v>
                </c:pt>
                <c:pt idx="21">
                  <c:v>81.690986238928502</c:v>
                </c:pt>
                <c:pt idx="22">
                  <c:v>81.589462092028526</c:v>
                </c:pt>
                <c:pt idx="23">
                  <c:v>81.487881174579627</c:v>
                </c:pt>
                <c:pt idx="24">
                  <c:v>81.386238295672754</c:v>
                </c:pt>
                <c:pt idx="25">
                  <c:v>81.28452779379171</c:v>
                </c:pt>
                <c:pt idx="26">
                  <c:v>81.182743494830419</c:v>
                </c:pt>
                <c:pt idx="27">
                  <c:v>81.080878666488331</c:v>
                </c:pt>
                <c:pt idx="28">
                  <c:v>80.978925968755277</c:v>
                </c:pt>
                <c:pt idx="29">
                  <c:v>80.876877400178088</c:v>
                </c:pt>
                <c:pt idx="30">
                  <c:v>80.774724239583179</c:v>
                </c:pt>
                <c:pt idx="31">
                  <c:v>80.672456982910717</c:v>
                </c:pt>
                <c:pt idx="32">
                  <c:v>80.570065274797628</c:v>
                </c:pt>
                <c:pt idx="33">
                  <c:v>80.467537834529907</c:v>
                </c:pt>
                <c:pt idx="34">
                  <c:v>80.364862375968514</c:v>
                </c:pt>
                <c:pt idx="35">
                  <c:v>80.262025521039476</c:v>
                </c:pt>
                <c:pt idx="36">
                  <c:v>80.159012706367832</c:v>
                </c:pt>
                <c:pt idx="37">
                  <c:v>80.055808082627721</c:v>
                </c:pt>
                <c:pt idx="38">
                  <c:v>79.952394406179224</c:v>
                </c:pt>
                <c:pt idx="39">
                  <c:v>79.848752922566447</c:v>
                </c:pt>
                <c:pt idx="40">
                  <c:v>79.744863241463946</c:v>
                </c:pt>
                <c:pt idx="41">
                  <c:v>79.640703202681891</c:v>
                </c:pt>
                <c:pt idx="42">
                  <c:v>79.536248732875308</c:v>
                </c:pt>
                <c:pt idx="43">
                  <c:v>79.431473692654052</c:v>
                </c:pt>
                <c:pt idx="44">
                  <c:v>79.326349713860495</c:v>
                </c:pt>
                <c:pt idx="45">
                  <c:v>79.220846026874824</c:v>
                </c:pt>
                <c:pt idx="46">
                  <c:v>79.11492927792834</c:v>
                </c:pt>
                <c:pt idx="47">
                  <c:v>79.008563336559106</c:v>
                </c:pt>
                <c:pt idx="48">
                  <c:v>78.901709093535828</c:v>
                </c:pt>
                <c:pt idx="49">
                  <c:v>78.794324249814508</c:v>
                </c:pt>
                <c:pt idx="50">
                  <c:v>78.686363097383406</c:v>
                </c:pt>
                <c:pt idx="51">
                  <c:v>78.57777629320492</c:v>
                </c:pt>
                <c:pt idx="52">
                  <c:v>78.468510627887426</c:v>
                </c:pt>
                <c:pt idx="53">
                  <c:v>78.358508791225617</c:v>
                </c:pt>
                <c:pt idx="54">
                  <c:v>78.247709137344444</c:v>
                </c:pt>
                <c:pt idx="55">
                  <c:v>78.136045452881859</c:v>
                </c:pt>
                <c:pt idx="56">
                  <c:v>78.023446732457614</c:v>
                </c:pt>
                <c:pt idx="57">
                  <c:v>77.909836966611181</c:v>
                </c:pt>
                <c:pt idx="58">
                  <c:v>77.795134948458298</c:v>
                </c:pt>
                <c:pt idx="59">
                  <c:v>77.679254106520148</c:v>
                </c:pt>
                <c:pt idx="60">
                  <c:v>77.562102372521409</c:v>
                </c:pt>
                <c:pt idx="61">
                  <c:v>77.443582094431861</c:v>
                </c:pt>
                <c:pt idx="62">
                  <c:v>77.323590006627512</c:v>
                </c:pt>
                <c:pt idx="63">
                  <c:v>77.202017270749792</c:v>
                </c:pt>
                <c:pt idx="64">
                  <c:v>77.078749602611111</c:v>
                </c:pt>
                <c:pt idx="65">
                  <c:v>76.953667502276829</c:v>
                </c:pt>
                <c:pt idx="66">
                  <c:v>76.826646606178869</c:v>
                </c:pt>
                <c:pt idx="67">
                  <c:v>76.697558181684499</c:v>
                </c:pt>
                <c:pt idx="68">
                  <c:v>76.566269785831707</c:v>
                </c:pt>
                <c:pt idx="69">
                  <c:v>76.432646110795844</c:v>
                </c:pt>
                <c:pt idx="70">
                  <c:v>76.296550038878578</c:v>
                </c:pt>
                <c:pt idx="71">
                  <c:v>76.157843929193049</c:v>
                </c:pt>
                <c:pt idx="72">
                  <c:v>76.016391156504199</c:v>
                </c:pt>
                <c:pt idx="73">
                  <c:v>75.872057919600081</c:v>
                </c:pt>
                <c:pt idx="74">
                  <c:v>75.724715331836663</c:v>
                </c:pt>
                <c:pt idx="75">
                  <c:v>75.574241799841516</c:v>
                </c:pt>
                <c:pt idx="76">
                  <c:v>75.420525687548476</c:v>
                </c:pt>
                <c:pt idx="77">
                  <c:v>75.263468251598923</c:v>
                </c:pt>
                <c:pt idx="78">
                  <c:v>75.102986820640197</c:v>
                </c:pt>
                <c:pt idx="79">
                  <c:v>74.939018175284275</c:v>
                </c:pt>
                <c:pt idx="80">
                  <c:v>74.771522067790386</c:v>
                </c:pt>
                <c:pt idx="81">
                  <c:v>74.600484801479666</c:v>
                </c:pt>
                <c:pt idx="82">
                  <c:v>74.425922770359023</c:v>
                </c:pt>
                <c:pt idx="83">
                  <c:v>74.247885840606926</c:v>
                </c:pt>
                <c:pt idx="84">
                  <c:v>74.066460438933632</c:v>
                </c:pt>
                <c:pt idx="85">
                  <c:v>73.881772200083418</c:v>
                </c:pt>
                <c:pt idx="86">
                  <c:v>73.693988018736121</c:v>
                </c:pt>
                <c:pt idx="87">
                  <c:v>73.503317351598994</c:v>
                </c:pt>
                <c:pt idx="88">
                  <c:v>73.310012625138086</c:v>
                </c:pt>
                <c:pt idx="89">
                  <c:v>73.11436862429521</c:v>
                </c:pt>
                <c:pt idx="90">
                  <c:v>72.916720768090784</c:v>
                </c:pt>
                <c:pt idx="91">
                  <c:v>72.71744221873945</c:v>
                </c:pt>
                <c:pt idx="92">
                  <c:v>72.516939820284307</c:v>
                </c:pt>
                <c:pt idx="93">
                  <c:v>72.315648918209121</c:v>
                </c:pt>
                <c:pt idx="94">
                  <c:v>72.114027169492061</c:v>
                </c:pt>
                <c:pt idx="95">
                  <c:v>71.912547508908233</c:v>
                </c:pt>
                <c:pt idx="96">
                  <c:v>71.711690487566955</c:v>
                </c:pt>
                <c:pt idx="97">
                  <c:v>71.511936239357112</c:v>
                </c:pt>
                <c:pt idx="98">
                  <c:v>71.313756356536175</c:v>
                </c:pt>
                <c:pt idx="99">
                  <c:v>71.117605964641541</c:v>
                </c:pt>
                <c:pt idx="100">
                  <c:v>70.923916278206022</c:v>
                </c:pt>
                <c:pt idx="101">
                  <c:v>70.733087893025413</c:v>
                </c:pt>
                <c:pt idx="102">
                  <c:v>70.545485030118002</c:v>
                </c:pt>
                <c:pt idx="103">
                  <c:v>70.361430894499961</c:v>
                </c:pt>
                <c:pt idx="104">
                  <c:v>70.181204252821075</c:v>
                </c:pt>
                <c:pt idx="105">
                  <c:v>70.005037272482056</c:v>
                </c:pt>
                <c:pt idx="106">
                  <c:v>69.833114605653108</c:v>
                </c:pt>
                <c:pt idx="107">
                  <c:v>69.665573648595341</c:v>
                </c:pt>
                <c:pt idx="108">
                  <c:v>69.502505862866641</c:v>
                </c:pt>
                <c:pt idx="109">
                  <c:v>69.34395901226236</c:v>
                </c:pt>
                <c:pt idx="110">
                  <c:v>69.189940148429557</c:v>
                </c:pt>
                <c:pt idx="111">
                  <c:v>69.040419168688715</c:v>
                </c:pt>
                <c:pt idx="112">
                  <c:v>68.895332770534566</c:v>
                </c:pt>
                <c:pt idx="113">
                  <c:v>68.754588636823797</c:v>
                </c:pt>
                <c:pt idx="114">
                  <c:v>68.61806970172141</c:v>
                </c:pt>
                <c:pt idx="115">
                  <c:v>68.485638367930648</c:v>
                </c:pt>
                <c:pt idx="116">
                  <c:v>68.35714056855349</c:v>
                </c:pt>
                <c:pt idx="117">
                  <c:v>68.232409590363787</c:v>
                </c:pt>
                <c:pt idx="118">
                  <c:v>68.111269597911473</c:v>
                </c:pt>
                <c:pt idx="119">
                  <c:v>67.99353881867134</c:v>
                </c:pt>
                <c:pt idx="120">
                  <c:v>67.879032367723283</c:v>
                </c:pt>
                <c:pt idx="121">
                  <c:v>67.767564705838709</c:v>
                </c:pt>
                <c:pt idx="122">
                  <c:v>67.658951737249765</c:v>
                </c:pt>
                <c:pt idx="123">
                  <c:v>67.553012562893088</c:v>
                </c:pt>
                <c:pt idx="124">
                  <c:v>67.449570911784761</c:v>
                </c:pt>
                <c:pt idx="125">
                  <c:v>67.348456277722448</c:v>
                </c:pt>
                <c:pt idx="126">
                  <c:v>67.249504791086153</c:v>
                </c:pt>
                <c:pt idx="127">
                  <c:v>67.15255985649172</c:v>
                </c:pt>
                <c:pt idx="128">
                  <c:v>67.057472586793025</c:v>
                </c:pt>
                <c:pt idx="129">
                  <c:v>66.964102062746903</c:v>
                </c:pt>
                <c:pt idx="130">
                  <c:v>66.872315445828548</c:v>
                </c:pt>
                <c:pt idx="131">
                  <c:v>66.781987969443165</c:v>
                </c:pt>
                <c:pt idx="132">
                  <c:v>66.693002831310437</c:v>
                </c:pt>
                <c:pt idx="133">
                  <c:v>66.60525100724773</c:v>
                </c:pt>
                <c:pt idx="134">
                  <c:v>66.518631004053745</c:v>
                </c:pt>
                <c:pt idx="135">
                  <c:v>66.433048566777657</c:v>
                </c:pt>
                <c:pt idx="136">
                  <c:v>66.34841635339798</c:v>
                </c:pt>
                <c:pt idx="137">
                  <c:v>66.264653587866533</c:v>
                </c:pt>
                <c:pt idx="138">
                  <c:v>66.181685700609208</c:v>
                </c:pt>
                <c:pt idx="139">
                  <c:v>66.099443963921431</c:v>
                </c:pt>
                <c:pt idx="140">
                  <c:v>66.017865128248388</c:v>
                </c:pt>
                <c:pt idx="141">
                  <c:v>65.936891064087291</c:v>
                </c:pt>
                <c:pt idx="142">
                  <c:v>65.856468413176415</c:v>
                </c:pt>
                <c:pt idx="143">
                  <c:v>65.776548251728798</c:v>
                </c:pt>
                <c:pt idx="144">
                  <c:v>65.697085767707406</c:v>
                </c:pt>
                <c:pt idx="145">
                  <c:v>65.618039953510149</c:v>
                </c:pt>
                <c:pt idx="146">
                  <c:v>65.539373314915764</c:v>
                </c:pt>
                <c:pt idx="147">
                  <c:v>65.461051596725738</c:v>
                </c:pt>
                <c:pt idx="148">
                  <c:v>65.383043525203021</c:v>
                </c:pt>
                <c:pt idx="149">
                  <c:v>65.305320567147206</c:v>
                </c:pt>
                <c:pt idx="150">
                  <c:v>65.227856705244406</c:v>
                </c:pt>
                <c:pt idx="151">
                  <c:v>65.150628229178579</c:v>
                </c:pt>
                <c:pt idx="152">
                  <c:v>65.073613541880619</c:v>
                </c:pt>
                <c:pt idx="153">
                  <c:v>64.996792980216455</c:v>
                </c:pt>
                <c:pt idx="154">
                  <c:v>64.920148649365771</c:v>
                </c:pt>
                <c:pt idx="155">
                  <c:v>64.843664270116903</c:v>
                </c:pt>
                <c:pt idx="156">
                  <c:v>64.7673250382948</c:v>
                </c:pt>
                <c:pt idx="157">
                  <c:v>64.691117495542301</c:v>
                </c:pt>
                <c:pt idx="158">
                  <c:v>64.615029410691605</c:v>
                </c:pt>
                <c:pt idx="159">
                  <c:v>64.539049670983715</c:v>
                </c:pt>
                <c:pt idx="160">
                  <c:v>64.463168182423871</c:v>
                </c:pt>
                <c:pt idx="161">
                  <c:v>64.387375778592215</c:v>
                </c:pt>
                <c:pt idx="162">
                  <c:v>64.311664137264088</c:v>
                </c:pt>
                <c:pt idx="163">
                  <c:v>64.236025704231082</c:v>
                </c:pt>
                <c:pt idx="164">
                  <c:v>64.160453623750428</c:v>
                </c:pt>
                <c:pt idx="165">
                  <c:v>64.084941675086796</c:v>
                </c:pt>
                <c:pt idx="166">
                  <c:v>64.009484214647557</c:v>
                </c:pt>
                <c:pt idx="167">
                  <c:v>63.934076123246285</c:v>
                </c:pt>
                <c:pt idx="168">
                  <c:v>63.85871275806398</c:v>
                </c:pt>
                <c:pt idx="169">
                  <c:v>63.783389908909115</c:v>
                </c:pt>
                <c:pt idx="170">
                  <c:v>63.708103758408086</c:v>
                </c:pt>
                <c:pt idx="171">
                  <c:v>63.632850845786649</c:v>
                </c:pt>
                <c:pt idx="172">
                  <c:v>63.557628033929824</c:v>
                </c:pt>
                <c:pt idx="173">
                  <c:v>63.482432479432859</c:v>
                </c:pt>
                <c:pt idx="174">
                  <c:v>63.407261605379894</c:v>
                </c:pt>
                <c:pt idx="175">
                  <c:v>63.332113076608202</c:v>
                </c:pt>
                <c:pt idx="176">
                  <c:v>63.25698477723698</c:v>
                </c:pt>
                <c:pt idx="177">
                  <c:v>63.181874790257851</c:v>
                </c:pt>
                <c:pt idx="178">
                  <c:v>63.106781379001866</c:v>
                </c:pt>
                <c:pt idx="179">
                  <c:v>63.031702970313951</c:v>
                </c:pt>
                <c:pt idx="180">
                  <c:v>62.956638139280102</c:v>
                </c:pt>
                <c:pt idx="181">
                  <c:v>62.881585595366523</c:v>
                </c:pt>
                <c:pt idx="182">
                  <c:v>62.806544169842198</c:v>
                </c:pt>
                <c:pt idx="183">
                  <c:v>62.731512804367568</c:v>
                </c:pt>
                <c:pt idx="184">
                  <c:v>62.656490540643006</c:v>
                </c:pt>
                <c:pt idx="185">
                  <c:v>62.581476511019453</c:v>
                </c:pt>
                <c:pt idx="186">
                  <c:v>62.506469929983211</c:v>
                </c:pt>
                <c:pt idx="187">
                  <c:v>62.431470086434238</c:v>
                </c:pt>
                <c:pt idx="188">
                  <c:v>62.356476336684736</c:v>
                </c:pt>
                <c:pt idx="189">
                  <c:v>62.281488098111652</c:v>
                </c:pt>
                <c:pt idx="190">
                  <c:v>62.206504843402541</c:v>
                </c:pt>
                <c:pt idx="191">
                  <c:v>62.131526095339638</c:v>
                </c:pt>
                <c:pt idx="192">
                  <c:v>62.05655142207263</c:v>
                </c:pt>
                <c:pt idx="193">
                  <c:v>61.981580432834249</c:v>
                </c:pt>
                <c:pt idx="194">
                  <c:v>61.906612774057962</c:v>
                </c:pt>
                <c:pt idx="195">
                  <c:v>61.831648125859985</c:v>
                </c:pt>
                <c:pt idx="196">
                  <c:v>61.756686198851831</c:v>
                </c:pt>
                <c:pt idx="197">
                  <c:v>61.681726731252617</c:v>
                </c:pt>
                <c:pt idx="198">
                  <c:v>61.60676948627296</c:v>
                </c:pt>
                <c:pt idx="199">
                  <c:v>61.531814249745267</c:v>
                </c:pt>
                <c:pt idx="200">
                  <c:v>61.45686082797728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87960"/>
        <c:axId val="268688352"/>
      </c:scatterChart>
      <c:valAx>
        <c:axId val="268687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688352"/>
        <c:crosses val="autoZero"/>
        <c:crossBetween val="midCat"/>
      </c:valAx>
      <c:valAx>
        <c:axId val="268688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8687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78.179000000000002</c:v>
                </c:pt>
                <c:pt idx="1">
                  <c:v>78.356999999999999</c:v>
                </c:pt>
                <c:pt idx="2">
                  <c:v>75.875</c:v>
                </c:pt>
                <c:pt idx="3">
                  <c:v>76.536000000000001</c:v>
                </c:pt>
                <c:pt idx="4">
                  <c:v>76.5</c:v>
                </c:pt>
                <c:pt idx="5">
                  <c:v>76.463999999999999</c:v>
                </c:pt>
                <c:pt idx="6">
                  <c:v>76.125</c:v>
                </c:pt>
                <c:pt idx="7">
                  <c:v>75.606999999999999</c:v>
                </c:pt>
                <c:pt idx="8">
                  <c:v>75.286000000000001</c:v>
                </c:pt>
                <c:pt idx="9">
                  <c:v>75.518000000000001</c:v>
                </c:pt>
                <c:pt idx="10">
                  <c:v>76.088999999999999</c:v>
                </c:pt>
                <c:pt idx="11">
                  <c:v>76.429000000000002</c:v>
                </c:pt>
                <c:pt idx="12">
                  <c:v>75.820999999999998</c:v>
                </c:pt>
                <c:pt idx="13">
                  <c:v>76.143000000000001</c:v>
                </c:pt>
                <c:pt idx="14">
                  <c:v>76.393000000000001</c:v>
                </c:pt>
                <c:pt idx="15">
                  <c:v>76.606999999999999</c:v>
                </c:pt>
                <c:pt idx="16">
                  <c:v>76.661000000000001</c:v>
                </c:pt>
                <c:pt idx="17">
                  <c:v>75.588999999999999</c:v>
                </c:pt>
                <c:pt idx="18">
                  <c:v>75.713999999999999</c:v>
                </c:pt>
                <c:pt idx="19">
                  <c:v>76.679000000000002</c:v>
                </c:pt>
                <c:pt idx="20">
                  <c:v>75.481999999999999</c:v>
                </c:pt>
                <c:pt idx="21">
                  <c:v>76.070999999999998</c:v>
                </c:pt>
                <c:pt idx="22">
                  <c:v>75.320999999999998</c:v>
                </c:pt>
                <c:pt idx="23">
                  <c:v>75.304000000000002</c:v>
                </c:pt>
                <c:pt idx="24">
                  <c:v>75.179000000000002</c:v>
                </c:pt>
                <c:pt idx="25">
                  <c:v>76.268000000000001</c:v>
                </c:pt>
                <c:pt idx="26">
                  <c:v>74.304000000000002</c:v>
                </c:pt>
                <c:pt idx="27">
                  <c:v>75.606999999999999</c:v>
                </c:pt>
                <c:pt idx="28">
                  <c:v>75.054000000000002</c:v>
                </c:pt>
                <c:pt idx="29">
                  <c:v>75.893000000000001</c:v>
                </c:pt>
                <c:pt idx="30">
                  <c:v>75.536000000000001</c:v>
                </c:pt>
                <c:pt idx="31">
                  <c:v>76.179000000000002</c:v>
                </c:pt>
                <c:pt idx="32">
                  <c:v>76.213999999999999</c:v>
                </c:pt>
                <c:pt idx="33">
                  <c:v>76.036000000000001</c:v>
                </c:pt>
                <c:pt idx="34">
                  <c:v>76.429000000000002</c:v>
                </c:pt>
                <c:pt idx="35">
                  <c:v>76.036000000000001</c:v>
                </c:pt>
                <c:pt idx="36">
                  <c:v>76.606999999999999</c:v>
                </c:pt>
                <c:pt idx="37">
                  <c:v>75.75</c:v>
                </c:pt>
                <c:pt idx="38">
                  <c:v>75.661000000000001</c:v>
                </c:pt>
                <c:pt idx="39">
                  <c:v>77.231999999999999</c:v>
                </c:pt>
                <c:pt idx="40">
                  <c:v>76.320999999999998</c:v>
                </c:pt>
                <c:pt idx="41">
                  <c:v>77.356999999999999</c:v>
                </c:pt>
                <c:pt idx="42">
                  <c:v>77.911000000000001</c:v>
                </c:pt>
                <c:pt idx="43">
                  <c:v>77.393000000000001</c:v>
                </c:pt>
                <c:pt idx="44">
                  <c:v>79.088999999999999</c:v>
                </c:pt>
                <c:pt idx="45">
                  <c:v>79.625</c:v>
                </c:pt>
                <c:pt idx="46">
                  <c:v>79.713999999999999</c:v>
                </c:pt>
                <c:pt idx="47">
                  <c:v>80.195999999999998</c:v>
                </c:pt>
                <c:pt idx="48">
                  <c:v>80.625</c:v>
                </c:pt>
                <c:pt idx="49">
                  <c:v>82.570999999999998</c:v>
                </c:pt>
                <c:pt idx="50">
                  <c:v>84.106999999999999</c:v>
                </c:pt>
                <c:pt idx="51">
                  <c:v>85.945999999999998</c:v>
                </c:pt>
                <c:pt idx="52">
                  <c:v>86.429000000000002</c:v>
                </c:pt>
                <c:pt idx="53">
                  <c:v>88.804000000000002</c:v>
                </c:pt>
                <c:pt idx="54">
                  <c:v>93.481999999999999</c:v>
                </c:pt>
                <c:pt idx="55">
                  <c:v>97.963999999999999</c:v>
                </c:pt>
                <c:pt idx="56">
                  <c:v>104.571</c:v>
                </c:pt>
                <c:pt idx="57">
                  <c:v>114.036</c:v>
                </c:pt>
                <c:pt idx="58">
                  <c:v>124.464</c:v>
                </c:pt>
                <c:pt idx="59">
                  <c:v>136.393</c:v>
                </c:pt>
                <c:pt idx="60">
                  <c:v>148.696</c:v>
                </c:pt>
                <c:pt idx="61">
                  <c:v>159.982</c:v>
                </c:pt>
                <c:pt idx="62">
                  <c:v>168.893</c:v>
                </c:pt>
                <c:pt idx="63">
                  <c:v>176.536</c:v>
                </c:pt>
                <c:pt idx="64">
                  <c:v>181.161</c:v>
                </c:pt>
                <c:pt idx="65">
                  <c:v>182.25</c:v>
                </c:pt>
                <c:pt idx="66">
                  <c:v>181.161</c:v>
                </c:pt>
                <c:pt idx="67">
                  <c:v>172.607</c:v>
                </c:pt>
                <c:pt idx="68">
                  <c:v>154.571</c:v>
                </c:pt>
                <c:pt idx="69">
                  <c:v>121.625</c:v>
                </c:pt>
                <c:pt idx="70">
                  <c:v>88.570999999999998</c:v>
                </c:pt>
                <c:pt idx="71">
                  <c:v>78.606999999999999</c:v>
                </c:pt>
                <c:pt idx="72">
                  <c:v>78.804000000000002</c:v>
                </c:pt>
                <c:pt idx="73">
                  <c:v>77.338999999999999</c:v>
                </c:pt>
                <c:pt idx="74">
                  <c:v>79.893000000000001</c:v>
                </c:pt>
                <c:pt idx="75">
                  <c:v>82.768000000000001</c:v>
                </c:pt>
                <c:pt idx="76">
                  <c:v>85.143000000000001</c:v>
                </c:pt>
                <c:pt idx="77">
                  <c:v>92.143000000000001</c:v>
                </c:pt>
                <c:pt idx="78">
                  <c:v>99.445999999999998</c:v>
                </c:pt>
                <c:pt idx="79">
                  <c:v>108.196</c:v>
                </c:pt>
                <c:pt idx="80">
                  <c:v>117.982</c:v>
                </c:pt>
                <c:pt idx="81">
                  <c:v>127.125</c:v>
                </c:pt>
                <c:pt idx="82">
                  <c:v>133.429</c:v>
                </c:pt>
                <c:pt idx="83">
                  <c:v>138.482</c:v>
                </c:pt>
                <c:pt idx="84">
                  <c:v>139.607</c:v>
                </c:pt>
                <c:pt idx="85">
                  <c:v>137.286</c:v>
                </c:pt>
                <c:pt idx="86">
                  <c:v>129.018</c:v>
                </c:pt>
                <c:pt idx="87">
                  <c:v>109.054</c:v>
                </c:pt>
                <c:pt idx="88">
                  <c:v>83.070999999999998</c:v>
                </c:pt>
                <c:pt idx="89">
                  <c:v>72.804000000000002</c:v>
                </c:pt>
                <c:pt idx="90">
                  <c:v>69.625</c:v>
                </c:pt>
                <c:pt idx="91">
                  <c:v>69.731999999999999</c:v>
                </c:pt>
                <c:pt idx="92">
                  <c:v>69.338999999999999</c:v>
                </c:pt>
                <c:pt idx="93">
                  <c:v>69.179000000000002</c:v>
                </c:pt>
                <c:pt idx="94">
                  <c:v>67.320999999999998</c:v>
                </c:pt>
                <c:pt idx="95">
                  <c:v>67.679000000000002</c:v>
                </c:pt>
                <c:pt idx="96">
                  <c:v>68.463999999999999</c:v>
                </c:pt>
                <c:pt idx="97">
                  <c:v>67.838999999999999</c:v>
                </c:pt>
                <c:pt idx="98">
                  <c:v>68.838999999999999</c:v>
                </c:pt>
                <c:pt idx="99">
                  <c:v>68.606999999999999</c:v>
                </c:pt>
                <c:pt idx="100">
                  <c:v>68.481999999999999</c:v>
                </c:pt>
                <c:pt idx="101">
                  <c:v>67.838999999999999</c:v>
                </c:pt>
                <c:pt idx="102">
                  <c:v>68.463999999999999</c:v>
                </c:pt>
                <c:pt idx="103">
                  <c:v>67.75</c:v>
                </c:pt>
                <c:pt idx="104">
                  <c:v>67.911000000000001</c:v>
                </c:pt>
                <c:pt idx="105">
                  <c:v>67.125</c:v>
                </c:pt>
                <c:pt idx="106">
                  <c:v>67.713999999999999</c:v>
                </c:pt>
                <c:pt idx="107">
                  <c:v>66.213999999999999</c:v>
                </c:pt>
                <c:pt idx="108">
                  <c:v>68.731999999999999</c:v>
                </c:pt>
                <c:pt idx="109">
                  <c:v>67.481999999999999</c:v>
                </c:pt>
                <c:pt idx="110">
                  <c:v>66.856999999999999</c:v>
                </c:pt>
                <c:pt idx="111">
                  <c:v>66.445999999999998</c:v>
                </c:pt>
                <c:pt idx="112">
                  <c:v>66.661000000000001</c:v>
                </c:pt>
                <c:pt idx="113">
                  <c:v>66.411000000000001</c:v>
                </c:pt>
                <c:pt idx="114">
                  <c:v>67.304000000000002</c:v>
                </c:pt>
                <c:pt idx="115">
                  <c:v>69.088999999999999</c:v>
                </c:pt>
                <c:pt idx="116">
                  <c:v>67.106999999999999</c:v>
                </c:pt>
                <c:pt idx="117">
                  <c:v>66.625</c:v>
                </c:pt>
                <c:pt idx="118">
                  <c:v>66.554000000000002</c:v>
                </c:pt>
                <c:pt idx="119">
                  <c:v>67.036000000000001</c:v>
                </c:pt>
                <c:pt idx="120">
                  <c:v>66.643000000000001</c:v>
                </c:pt>
                <c:pt idx="121">
                  <c:v>66.088999999999999</c:v>
                </c:pt>
                <c:pt idx="122">
                  <c:v>65.786000000000001</c:v>
                </c:pt>
                <c:pt idx="123">
                  <c:v>66.231999999999999</c:v>
                </c:pt>
                <c:pt idx="124">
                  <c:v>65.606999999999999</c:v>
                </c:pt>
                <c:pt idx="125">
                  <c:v>65.268000000000001</c:v>
                </c:pt>
                <c:pt idx="126">
                  <c:v>65.786000000000001</c:v>
                </c:pt>
                <c:pt idx="127">
                  <c:v>66.143000000000001</c:v>
                </c:pt>
                <c:pt idx="128">
                  <c:v>64.661000000000001</c:v>
                </c:pt>
                <c:pt idx="129">
                  <c:v>64.661000000000001</c:v>
                </c:pt>
                <c:pt idx="130">
                  <c:v>65.536000000000001</c:v>
                </c:pt>
                <c:pt idx="131">
                  <c:v>65.820999999999998</c:v>
                </c:pt>
                <c:pt idx="132">
                  <c:v>66.106999999999999</c:v>
                </c:pt>
                <c:pt idx="133">
                  <c:v>64.304000000000002</c:v>
                </c:pt>
                <c:pt idx="134">
                  <c:v>64.875</c:v>
                </c:pt>
                <c:pt idx="135">
                  <c:v>65.5</c:v>
                </c:pt>
                <c:pt idx="136">
                  <c:v>64.768000000000001</c:v>
                </c:pt>
                <c:pt idx="137">
                  <c:v>64.25</c:v>
                </c:pt>
                <c:pt idx="138">
                  <c:v>64.036000000000001</c:v>
                </c:pt>
                <c:pt idx="139">
                  <c:v>64.588999999999999</c:v>
                </c:pt>
                <c:pt idx="140">
                  <c:v>65.643000000000001</c:v>
                </c:pt>
                <c:pt idx="141">
                  <c:v>64.625</c:v>
                </c:pt>
                <c:pt idx="142">
                  <c:v>64.570999999999998</c:v>
                </c:pt>
                <c:pt idx="143">
                  <c:v>64.679000000000002</c:v>
                </c:pt>
                <c:pt idx="144">
                  <c:v>65.463999999999999</c:v>
                </c:pt>
                <c:pt idx="145">
                  <c:v>64.429000000000002</c:v>
                </c:pt>
                <c:pt idx="146">
                  <c:v>65.463999999999999</c:v>
                </c:pt>
                <c:pt idx="147">
                  <c:v>63.5</c:v>
                </c:pt>
                <c:pt idx="148">
                  <c:v>63.731999999999999</c:v>
                </c:pt>
                <c:pt idx="149">
                  <c:v>64.695999999999998</c:v>
                </c:pt>
                <c:pt idx="150">
                  <c:v>63.929000000000002</c:v>
                </c:pt>
                <c:pt idx="151">
                  <c:v>64.179000000000002</c:v>
                </c:pt>
                <c:pt idx="152">
                  <c:v>64.393000000000001</c:v>
                </c:pt>
                <c:pt idx="153">
                  <c:v>65</c:v>
                </c:pt>
                <c:pt idx="154">
                  <c:v>64.481999999999999</c:v>
                </c:pt>
                <c:pt idx="155">
                  <c:v>64</c:v>
                </c:pt>
                <c:pt idx="156">
                  <c:v>65.179000000000002</c:v>
                </c:pt>
                <c:pt idx="157">
                  <c:v>64.018000000000001</c:v>
                </c:pt>
                <c:pt idx="158">
                  <c:v>64.625</c:v>
                </c:pt>
                <c:pt idx="159">
                  <c:v>64.088999999999999</c:v>
                </c:pt>
                <c:pt idx="160">
                  <c:v>63.606999999999999</c:v>
                </c:pt>
                <c:pt idx="161">
                  <c:v>64.356999999999999</c:v>
                </c:pt>
                <c:pt idx="162">
                  <c:v>65.356999999999999</c:v>
                </c:pt>
                <c:pt idx="163">
                  <c:v>64.536000000000001</c:v>
                </c:pt>
                <c:pt idx="164">
                  <c:v>64.963999999999999</c:v>
                </c:pt>
                <c:pt idx="165">
                  <c:v>64.820999999999998</c:v>
                </c:pt>
                <c:pt idx="166">
                  <c:v>64.911000000000001</c:v>
                </c:pt>
                <c:pt idx="167">
                  <c:v>64.536000000000001</c:v>
                </c:pt>
                <c:pt idx="168">
                  <c:v>64.731999999999999</c:v>
                </c:pt>
                <c:pt idx="169">
                  <c:v>64.945999999999998</c:v>
                </c:pt>
                <c:pt idx="170">
                  <c:v>66.25</c:v>
                </c:pt>
                <c:pt idx="171">
                  <c:v>65.856999999999999</c:v>
                </c:pt>
                <c:pt idx="172">
                  <c:v>65.088999999999999</c:v>
                </c:pt>
                <c:pt idx="173">
                  <c:v>64.731999999999999</c:v>
                </c:pt>
                <c:pt idx="174">
                  <c:v>65.036000000000001</c:v>
                </c:pt>
                <c:pt idx="175">
                  <c:v>64.695999999999998</c:v>
                </c:pt>
                <c:pt idx="176">
                  <c:v>65.768000000000001</c:v>
                </c:pt>
                <c:pt idx="177">
                  <c:v>65.106999999999999</c:v>
                </c:pt>
                <c:pt idx="178">
                  <c:v>64.161000000000001</c:v>
                </c:pt>
                <c:pt idx="179">
                  <c:v>64.429000000000002</c:v>
                </c:pt>
                <c:pt idx="180">
                  <c:v>64.929000000000002</c:v>
                </c:pt>
                <c:pt idx="181">
                  <c:v>65.661000000000001</c:v>
                </c:pt>
                <c:pt idx="182">
                  <c:v>64.731999999999999</c:v>
                </c:pt>
                <c:pt idx="183">
                  <c:v>65.625</c:v>
                </c:pt>
                <c:pt idx="184">
                  <c:v>65.231999999999999</c:v>
                </c:pt>
                <c:pt idx="185">
                  <c:v>64.945999999999998</c:v>
                </c:pt>
                <c:pt idx="186">
                  <c:v>64.875</c:v>
                </c:pt>
                <c:pt idx="187">
                  <c:v>65.375</c:v>
                </c:pt>
                <c:pt idx="188">
                  <c:v>64.375</c:v>
                </c:pt>
                <c:pt idx="189">
                  <c:v>65.320999999999998</c:v>
                </c:pt>
                <c:pt idx="190">
                  <c:v>63.945999999999998</c:v>
                </c:pt>
                <c:pt idx="191">
                  <c:v>64.445999999999998</c:v>
                </c:pt>
                <c:pt idx="192">
                  <c:v>64.338999999999999</c:v>
                </c:pt>
                <c:pt idx="193">
                  <c:v>65.179000000000002</c:v>
                </c:pt>
                <c:pt idx="194">
                  <c:v>65.179000000000002</c:v>
                </c:pt>
                <c:pt idx="195">
                  <c:v>65.5</c:v>
                </c:pt>
                <c:pt idx="196">
                  <c:v>65.695999999999998</c:v>
                </c:pt>
                <c:pt idx="197">
                  <c:v>64.536000000000001</c:v>
                </c:pt>
                <c:pt idx="198">
                  <c:v>66.018000000000001</c:v>
                </c:pt>
                <c:pt idx="199">
                  <c:v>66.393000000000001</c:v>
                </c:pt>
                <c:pt idx="200">
                  <c:v>66.393000000000001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80.884833833588758</c:v>
                </c:pt>
                <c:pt idx="1">
                  <c:v>80.785865641977537</c:v>
                </c:pt>
                <c:pt idx="2">
                  <c:v>80.686889082612694</c:v>
                </c:pt>
                <c:pt idx="3">
                  <c:v>80.587903404014355</c:v>
                </c:pt>
                <c:pt idx="4">
                  <c:v>80.488907787640457</c:v>
                </c:pt>
                <c:pt idx="5">
                  <c:v>80.389901341951685</c:v>
                </c:pt>
                <c:pt idx="6">
                  <c:v>80.290883095957639</c:v>
                </c:pt>
                <c:pt idx="7">
                  <c:v>80.19185199219946</c:v>
                </c:pt>
                <c:pt idx="8">
                  <c:v>80.092806879120673</c:v>
                </c:pt>
                <c:pt idx="9">
                  <c:v>79.993746502774471</c:v>
                </c:pt>
                <c:pt idx="10">
                  <c:v>79.894669497810526</c:v>
                </c:pt>
                <c:pt idx="11">
                  <c:v>79.795574377680623</c:v>
                </c:pt>
                <c:pt idx="12">
                  <c:v>79.696459523997177</c:v>
                </c:pt>
                <c:pt idx="13">
                  <c:v>79.59732317497344</c:v>
                </c:pt>
                <c:pt idx="14">
                  <c:v>79.498163412868507</c:v>
                </c:pt>
                <c:pt idx="15">
                  <c:v>79.398978150354125</c:v>
                </c:pt>
                <c:pt idx="16">
                  <c:v>79.299765115714649</c:v>
                </c:pt>
                <c:pt idx="17">
                  <c:v>79.200521836783182</c:v>
                </c:pt>
                <c:pt idx="18">
                  <c:v>79.101245623511289</c:v>
                </c:pt>
                <c:pt idx="19">
                  <c:v>79.001933549060894</c:v>
                </c:pt>
                <c:pt idx="20">
                  <c:v>78.902582429299272</c:v>
                </c:pt>
                <c:pt idx="21">
                  <c:v>78.803188800569643</c:v>
                </c:pt>
                <c:pt idx="22">
                  <c:v>78.703748895600654</c:v>
                </c:pt>
                <c:pt idx="23">
                  <c:v>78.604258617409187</c:v>
                </c:pt>
                <c:pt idx="24">
                  <c:v>78.50471351104072</c:v>
                </c:pt>
                <c:pt idx="25">
                  <c:v>78.405108732982242</c:v>
                </c:pt>
                <c:pt idx="26">
                  <c:v>78.305439018071993</c:v>
                </c:pt>
                <c:pt idx="27">
                  <c:v>78.205698643720908</c:v>
                </c:pt>
                <c:pt idx="28">
                  <c:v>78.105881391249468</c:v>
                </c:pt>
                <c:pt idx="29">
                  <c:v>78.005980504134911</c:v>
                </c:pt>
                <c:pt idx="30">
                  <c:v>77.905988642954895</c:v>
                </c:pt>
                <c:pt idx="31">
                  <c:v>77.805897836810061</c:v>
                </c:pt>
                <c:pt idx="32">
                  <c:v>77.705699431031093</c:v>
                </c:pt>
                <c:pt idx="33">
                  <c:v>77.60538403111795</c:v>
                </c:pt>
                <c:pt idx="34">
                  <c:v>77.504941443545917</c:v>
                </c:pt>
                <c:pt idx="35">
                  <c:v>77.404360617077856</c:v>
                </c:pt>
                <c:pt idx="36">
                  <c:v>77.303629600483774</c:v>
                </c:pt>
                <c:pt idx="37">
                  <c:v>77.202735579337656</c:v>
                </c:pt>
                <c:pt idx="38">
                  <c:v>77.101665221242953</c:v>
                </c:pt>
                <c:pt idx="39">
                  <c:v>77.000406112814034</c:v>
                </c:pt>
                <c:pt idx="40">
                  <c:v>76.898951784784771</c:v>
                </c:pt>
                <c:pt idx="41">
                  <c:v>76.797317735487482</c:v>
                </c:pt>
                <c:pt idx="42">
                  <c:v>76.695588887696147</c:v>
                </c:pt>
                <c:pt idx="43">
                  <c:v>76.594050647411962</c:v>
                </c:pt>
                <c:pt idx="44">
                  <c:v>76.493526271816634</c:v>
                </c:pt>
                <c:pt idx="45">
                  <c:v>76.396184695987671</c:v>
                </c:pt>
                <c:pt idx="46">
                  <c:v>76.307334060110833</c:v>
                </c:pt>
                <c:pt idx="47">
                  <c:v>76.239096980518539</c:v>
                </c:pt>
                <c:pt idx="48">
                  <c:v>76.217316342486683</c:v>
                </c:pt>
                <c:pt idx="49">
                  <c:v>76.293335920510501</c:v>
                </c:pt>
                <c:pt idx="50">
                  <c:v>76.561950356698347</c:v>
                </c:pt>
                <c:pt idx="51">
                  <c:v>77.185101574548227</c:v>
                </c:pt>
                <c:pt idx="52">
                  <c:v>78.417148874660683</c:v>
                </c:pt>
                <c:pt idx="53">
                  <c:v>80.621805150336854</c:v>
                </c:pt>
                <c:pt idx="54">
                  <c:v>84.264725264855613</c:v>
                </c:pt>
                <c:pt idx="55">
                  <c:v>89.862904674060729</c:v>
                </c:pt>
                <c:pt idx="56">
                  <c:v>97.877395203321299</c:v>
                </c:pt>
                <c:pt idx="57">
                  <c:v>108.55290962965006</c:v>
                </c:pt>
                <c:pt idx="58">
                  <c:v>121.73507392278165</c:v>
                </c:pt>
                <c:pt idx="59">
                  <c:v>136.72403920748624</c:v>
                </c:pt>
                <c:pt idx="60">
                  <c:v>152.23632433191025</c:v>
                </c:pt>
                <c:pt idx="61">
                  <c:v>166.53052438684895</c:v>
                </c:pt>
                <c:pt idx="62">
                  <c:v>177.70345942905135</c:v>
                </c:pt>
                <c:pt idx="63">
                  <c:v>184.09600772613058</c:v>
                </c:pt>
                <c:pt idx="64">
                  <c:v>184.69173152316523</c:v>
                </c:pt>
                <c:pt idx="65">
                  <c:v>179.37677591459817</c:v>
                </c:pt>
                <c:pt idx="66">
                  <c:v>168.96961912253204</c:v>
                </c:pt>
                <c:pt idx="67">
                  <c:v>155.01001046631364</c:v>
                </c:pt>
                <c:pt idx="68">
                  <c:v>139.38211573121447</c:v>
                </c:pt>
                <c:pt idx="69">
                  <c:v>123.89921223827065</c:v>
                </c:pt>
                <c:pt idx="70">
                  <c:v>109.97623542749662</c:v>
                </c:pt>
                <c:pt idx="71">
                  <c:v>98.4697853968121</c:v>
                </c:pt>
                <c:pt idx="72">
                  <c:v>89.700912252931033</c:v>
                </c:pt>
                <c:pt idx="73">
                  <c:v>83.62366902539955</c:v>
                </c:pt>
                <c:pt idx="74">
                  <c:v>80.074634734846654</c:v>
                </c:pt>
                <c:pt idx="75">
                  <c:v>79.025077534932947</c:v>
                </c:pt>
                <c:pt idx="76">
                  <c:v>80.739438108639092</c:v>
                </c:pt>
                <c:pt idx="77">
                  <c:v>85.725366089646201</c:v>
                </c:pt>
                <c:pt idx="78">
                  <c:v>94.390033041694423</c:v>
                </c:pt>
                <c:pt idx="79">
                  <c:v>106.45672327448223</c:v>
                </c:pt>
                <c:pt idx="80">
                  <c:v>120.42650845224627</c:v>
                </c:pt>
                <c:pt idx="81">
                  <c:v>133.52359221326708</c:v>
                </c:pt>
                <c:pt idx="82">
                  <c:v>142.41305794990484</c:v>
                </c:pt>
                <c:pt idx="83">
                  <c:v>144.49568744029719</c:v>
                </c:pt>
                <c:pt idx="84">
                  <c:v>139.08842128431735</c:v>
                </c:pt>
                <c:pt idx="85">
                  <c:v>127.74861338407527</c:v>
                </c:pt>
                <c:pt idx="86">
                  <c:v>113.52461139230718</c:v>
                </c:pt>
                <c:pt idx="87">
                  <c:v>99.616565755928292</c:v>
                </c:pt>
                <c:pt idx="88">
                  <c:v>88.241015498056754</c:v>
                </c:pt>
                <c:pt idx="89">
                  <c:v>80.216851044325992</c:v>
                </c:pt>
                <c:pt idx="90">
                  <c:v>75.244842133540701</c:v>
                </c:pt>
                <c:pt idx="91">
                  <c:v>72.49194260318697</c:v>
                </c:pt>
                <c:pt idx="92">
                  <c:v>71.093650501948787</c:v>
                </c:pt>
                <c:pt idx="93">
                  <c:v>70.406318553969228</c:v>
                </c:pt>
                <c:pt idx="94">
                  <c:v>70.044299624360846</c:v>
                </c:pt>
                <c:pt idx="95">
                  <c:v>69.813485608147431</c:v>
                </c:pt>
                <c:pt idx="96">
                  <c:v>69.630098220756778</c:v>
                </c:pt>
                <c:pt idx="97">
                  <c:v>69.462838434411054</c:v>
                </c:pt>
                <c:pt idx="98">
                  <c:v>69.301613139894812</c:v>
                </c:pt>
                <c:pt idx="99">
                  <c:v>69.143717237222504</c:v>
                </c:pt>
                <c:pt idx="100">
                  <c:v>68.988676121108099</c:v>
                </c:pt>
                <c:pt idx="101">
                  <c:v>68.836588932755234</c:v>
                </c:pt>
                <c:pt idx="102">
                  <c:v>68.687664295743076</c:v>
                </c:pt>
                <c:pt idx="103">
                  <c:v>68.542105066027631</c:v>
                </c:pt>
                <c:pt idx="104">
                  <c:v>68.400082298233471</c:v>
                </c:pt>
                <c:pt idx="105">
                  <c:v>68.26172976434971</c:v>
                </c:pt>
                <c:pt idx="106">
                  <c:v>68.127143244735123</c:v>
                </c:pt>
                <c:pt idx="107">
                  <c:v>67.996381360325316</c:v>
                </c:pt>
                <c:pt idx="108">
                  <c:v>67.869467282651286</c:v>
                </c:pt>
                <c:pt idx="109">
                  <c:v>67.746391105623289</c:v>
                </c:pt>
                <c:pt idx="110">
                  <c:v>67.627112725316806</c:v>
                </c:pt>
                <c:pt idx="111">
                  <c:v>67.511565081320057</c:v>
                </c:pt>
                <c:pt idx="112">
                  <c:v>67.399657619262982</c:v>
                </c:pt>
                <c:pt idx="113">
                  <c:v>67.291279845353586</c:v>
                </c:pt>
                <c:pt idx="114">
                  <c:v>67.186304859364114</c:v>
                </c:pt>
                <c:pt idx="115">
                  <c:v>67.084592770906539</c:v>
                </c:pt>
                <c:pt idx="116">
                  <c:v>66.98599392342625</c:v>
                </c:pt>
                <c:pt idx="117">
                  <c:v>66.890351869782066</c:v>
                </c:pt>
                <c:pt idx="118">
                  <c:v>66.797506061527059</c:v>
                </c:pt>
                <c:pt idx="119">
                  <c:v>66.707294230327363</c:v>
                </c:pt>
                <c:pt idx="120">
                  <c:v>66.619554453918226</c:v>
                </c:pt>
                <c:pt idx="121">
                  <c:v>66.534126910409896</c:v>
                </c:pt>
                <c:pt idx="122">
                  <c:v>66.45085533363401</c:v>
                </c:pt>
                <c:pt idx="123">
                  <c:v>66.36958818872138</c:v>
                </c:pt>
                <c:pt idx="124">
                  <c:v>66.290179591479912</c:v>
                </c:pt>
                <c:pt idx="125">
                  <c:v>66.212489997702875</c:v>
                </c:pt>
                <c:pt idx="126">
                  <c:v>66.13638668960823</c:v>
                </c:pt>
                <c:pt idx="127">
                  <c:v>66.06174408650709</c:v>
                </c:pt>
                <c:pt idx="128">
                  <c:v>65.988443905816951</c:v>
                </c:pt>
                <c:pt idx="129">
                  <c:v>65.916375198929387</c:v>
                </c:pt>
                <c:pt idx="130">
                  <c:v>65.845434284433807</c:v>
                </c:pt>
                <c:pt idx="131">
                  <c:v>65.775524598963884</c:v>
                </c:pt>
                <c:pt idx="132">
                  <c:v>65.706556483611621</c:v>
                </c:pt>
                <c:pt idx="133">
                  <c:v>65.638446921552514</c:v>
                </c:pt>
                <c:pt idx="134">
                  <c:v>65.571119240317785</c:v>
                </c:pt>
                <c:pt idx="135">
                  <c:v>65.5045027900875</c:v>
                </c:pt>
                <c:pt idx="136">
                  <c:v>65.438532607493741</c:v>
                </c:pt>
                <c:pt idx="137">
                  <c:v>65.373149072730214</c:v>
                </c:pt>
                <c:pt idx="138">
                  <c:v>65.308297566267996</c:v>
                </c:pt>
                <c:pt idx="139">
                  <c:v>65.243928130173444</c:v>
                </c:pt>
                <c:pt idx="140">
                  <c:v>65.179995137901585</c:v>
                </c:pt>
                <c:pt idx="141">
                  <c:v>65.116456975484923</c:v>
                </c:pt>
                <c:pt idx="142">
                  <c:v>65.053275736235889</c:v>
                </c:pt>
                <c:pt idx="143">
                  <c:v>64.990416930417155</c:v>
                </c:pt>
                <c:pt idx="144">
                  <c:v>64.927849210788409</c:v>
                </c:pt>
                <c:pt idx="145">
                  <c:v>64.865544114497837</c:v>
                </c:pt>
                <c:pt idx="146">
                  <c:v>64.803475821435242</c:v>
                </c:pt>
                <c:pt idx="147">
                  <c:v>64.741620928888807</c:v>
                </c:pt>
                <c:pt idx="148">
                  <c:v>64.679958242135939</c:v>
                </c:pt>
                <c:pt idx="149">
                  <c:v>64.618468580441714</c:v>
                </c:pt>
                <c:pt idx="150">
                  <c:v>64.557134597824145</c:v>
                </c:pt>
                <c:pt idx="151">
                  <c:v>64.495940617868413</c:v>
                </c:pt>
                <c:pt idx="152">
                  <c:v>64.434872481823163</c:v>
                </c:pt>
                <c:pt idx="153">
                  <c:v>64.373917409187214</c:v>
                </c:pt>
                <c:pt idx="154">
                  <c:v>64.313063869987545</c:v>
                </c:pt>
                <c:pt idx="155">
                  <c:v>64.252301467956798</c:v>
                </c:pt>
                <c:pt idx="156">
                  <c:v>64.191620833836197</c:v>
                </c:pt>
                <c:pt idx="157">
                  <c:v>64.131013528056087</c:v>
                </c:pt>
                <c:pt idx="158">
                  <c:v>64.070471952076872</c:v>
                </c:pt>
                <c:pt idx="159">
                  <c:v>64.009989267709486</c:v>
                </c:pt>
                <c:pt idx="160">
                  <c:v>63.949559323771403</c:v>
                </c:pt>
                <c:pt idx="161">
                  <c:v>63.889176589473216</c:v>
                </c:pt>
                <c:pt idx="162">
                  <c:v>63.828836093970153</c:v>
                </c:pt>
                <c:pt idx="163">
                  <c:v>63.768533371551186</c:v>
                </c:pt>
                <c:pt idx="164">
                  <c:v>63.708264411976465</c:v>
                </c:pt>
                <c:pt idx="165">
                  <c:v>63.648025615510107</c:v>
                </c:pt>
                <c:pt idx="166">
                  <c:v>63.58781375223009</c:v>
                </c:pt>
                <c:pt idx="167">
                  <c:v>63.527625925230367</c:v>
                </c:pt>
                <c:pt idx="168">
                  <c:v>63.467459537361307</c:v>
                </c:pt>
                <c:pt idx="169">
                  <c:v>63.40731226118384</c:v>
                </c:pt>
                <c:pt idx="170">
                  <c:v>63.347182011840339</c:v>
                </c:pt>
                <c:pt idx="171">
                  <c:v>63.287066922570389</c:v>
                </c:pt>
                <c:pt idx="172">
                  <c:v>63.226965322623492</c:v>
                </c:pt>
                <c:pt idx="173">
                  <c:v>63.166875717342513</c:v>
                </c:pt>
                <c:pt idx="174">
                  <c:v>63.106796770211794</c:v>
                </c:pt>
                <c:pt idx="175">
                  <c:v>63.046727286682611</c:v>
                </c:pt>
                <c:pt idx="176">
                  <c:v>62.986666199605324</c:v>
                </c:pt>
                <c:pt idx="177">
                  <c:v>62.926612556113746</c:v>
                </c:pt>
                <c:pt idx="178">
                  <c:v>62.866565505820951</c:v>
                </c:pt>
                <c:pt idx="179">
                  <c:v>62.806524290199249</c:v>
                </c:pt>
                <c:pt idx="180">
                  <c:v>62.746488233028913</c:v>
                </c:pt>
                <c:pt idx="181">
                  <c:v>62.686456731810921</c:v>
                </c:pt>
                <c:pt idx="182">
                  <c:v>62.626429250049085</c:v>
                </c:pt>
                <c:pt idx="183">
                  <c:v>62.566405310315879</c:v>
                </c:pt>
                <c:pt idx="184">
                  <c:v>62.506384488024558</c:v>
                </c:pt>
                <c:pt idx="185">
                  <c:v>62.446366405837388</c:v>
                </c:pt>
                <c:pt idx="186">
                  <c:v>62.386350728646853</c:v>
                </c:pt>
                <c:pt idx="187">
                  <c:v>62.326337159072565</c:v>
                </c:pt>
                <c:pt idx="188">
                  <c:v>62.266325433422331</c:v>
                </c:pt>
                <c:pt idx="189">
                  <c:v>62.206315318070828</c:v>
                </c:pt>
                <c:pt idx="190">
                  <c:v>62.146306606213855</c:v>
                </c:pt>
                <c:pt idx="191">
                  <c:v>62.086299114960227</c:v>
                </c:pt>
                <c:pt idx="192">
                  <c:v>62.026292682727203</c:v>
                </c:pt>
                <c:pt idx="193">
                  <c:v>61.966287166908678</c:v>
                </c:pt>
                <c:pt idx="194">
                  <c:v>61.906282441788321</c:v>
                </c:pt>
                <c:pt idx="195">
                  <c:v>61.846278396672723</c:v>
                </c:pt>
                <c:pt idx="196">
                  <c:v>61.786274934222156</c:v>
                </c:pt>
                <c:pt idx="197">
                  <c:v>61.726271968958351</c:v>
                </c:pt>
                <c:pt idx="198">
                  <c:v>61.666269425931546</c:v>
                </c:pt>
                <c:pt idx="199">
                  <c:v>61.606267239530013</c:v>
                </c:pt>
                <c:pt idx="200">
                  <c:v>61.546265352417471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80.884833833588758</c:v>
                </c:pt>
                <c:pt idx="1">
                  <c:v>80.785865641977537</c:v>
                </c:pt>
                <c:pt idx="2">
                  <c:v>80.686889082612694</c:v>
                </c:pt>
                <c:pt idx="3">
                  <c:v>80.587903404014355</c:v>
                </c:pt>
                <c:pt idx="4">
                  <c:v>80.488907787640457</c:v>
                </c:pt>
                <c:pt idx="5">
                  <c:v>80.389901341951685</c:v>
                </c:pt>
                <c:pt idx="6">
                  <c:v>80.290883095957639</c:v>
                </c:pt>
                <c:pt idx="7">
                  <c:v>80.19185199219946</c:v>
                </c:pt>
                <c:pt idx="8">
                  <c:v>80.092806879120673</c:v>
                </c:pt>
                <c:pt idx="9">
                  <c:v>79.993746502774471</c:v>
                </c:pt>
                <c:pt idx="10">
                  <c:v>79.894669497810526</c:v>
                </c:pt>
                <c:pt idx="11">
                  <c:v>79.795574377680623</c:v>
                </c:pt>
                <c:pt idx="12">
                  <c:v>79.696459523997177</c:v>
                </c:pt>
                <c:pt idx="13">
                  <c:v>79.59732317497344</c:v>
                </c:pt>
                <c:pt idx="14">
                  <c:v>79.498163412868507</c:v>
                </c:pt>
                <c:pt idx="15">
                  <c:v>79.398978150354125</c:v>
                </c:pt>
                <c:pt idx="16">
                  <c:v>79.299765115714649</c:v>
                </c:pt>
                <c:pt idx="17">
                  <c:v>79.200521836783182</c:v>
                </c:pt>
                <c:pt idx="18">
                  <c:v>79.101245623511289</c:v>
                </c:pt>
                <c:pt idx="19">
                  <c:v>79.001933549060894</c:v>
                </c:pt>
                <c:pt idx="20">
                  <c:v>78.902582429299272</c:v>
                </c:pt>
                <c:pt idx="21">
                  <c:v>78.803188800569643</c:v>
                </c:pt>
                <c:pt idx="22">
                  <c:v>78.703748895600654</c:v>
                </c:pt>
                <c:pt idx="23">
                  <c:v>78.604258617409187</c:v>
                </c:pt>
                <c:pt idx="24">
                  <c:v>78.50471351104072</c:v>
                </c:pt>
                <c:pt idx="25">
                  <c:v>78.405108732982242</c:v>
                </c:pt>
                <c:pt idx="26">
                  <c:v>78.305439018071993</c:v>
                </c:pt>
                <c:pt idx="27">
                  <c:v>78.205698643720893</c:v>
                </c:pt>
                <c:pt idx="28">
                  <c:v>78.105881391249369</c:v>
                </c:pt>
                <c:pt idx="29">
                  <c:v>78.005980504134271</c:v>
                </c:pt>
                <c:pt idx="30">
                  <c:v>77.905988642950746</c:v>
                </c:pt>
                <c:pt idx="31">
                  <c:v>77.805897836784638</c:v>
                </c:pt>
                <c:pt idx="32">
                  <c:v>77.705699430883769</c:v>
                </c:pt>
                <c:pt idx="33">
                  <c:v>77.605384030309594</c:v>
                </c:pt>
                <c:pt idx="34">
                  <c:v>77.504941439346439</c:v>
                </c:pt>
                <c:pt idx="35">
                  <c:v>77.404360596422848</c:v>
                </c:pt>
                <c:pt idx="36">
                  <c:v>77.303629504301199</c:v>
                </c:pt>
                <c:pt idx="37">
                  <c:v>77.202735155296381</c:v>
                </c:pt>
                <c:pt idx="38">
                  <c:v>77.101663451294371</c:v>
                </c:pt>
                <c:pt idx="39">
                  <c:v>77.000399118357834</c:v>
                </c:pt>
                <c:pt idx="40">
                  <c:v>76.898925615729453</c:v>
                </c:pt>
                <c:pt idx="41">
                  <c:v>76.79722503907665</c:v>
                </c:pt>
                <c:pt idx="42">
                  <c:v>76.695278017865846</c:v>
                </c:pt>
                <c:pt idx="43">
                  <c:v>76.593063606811242</c:v>
                </c:pt>
                <c:pt idx="44">
                  <c:v>76.490559171416905</c:v>
                </c:pt>
                <c:pt idx="45">
                  <c:v>76.387740267723714</c:v>
                </c:pt>
                <c:pt idx="46">
                  <c:v>76.284580516486315</c:v>
                </c:pt>
                <c:pt idx="47">
                  <c:v>76.181051472147587</c:v>
                </c:pt>
                <c:pt idx="48">
                  <c:v>76.077122487148486</c:v>
                </c:pt>
                <c:pt idx="49">
                  <c:v>75.972760572318606</c:v>
                </c:pt>
                <c:pt idx="50">
                  <c:v>75.867930254340024</c:v>
                </c:pt>
                <c:pt idx="51">
                  <c:v>75.762593431571688</c:v>
                </c:pt>
                <c:pt idx="52">
                  <c:v>75.65670922986736</c:v>
                </c:pt>
                <c:pt idx="53">
                  <c:v>75.550233860427667</c:v>
                </c:pt>
                <c:pt idx="54">
                  <c:v>75.443120482196761</c:v>
                </c:pt>
                <c:pt idx="55">
                  <c:v>75.335319071859814</c:v>
                </c:pt>
                <c:pt idx="56">
                  <c:v>75.226776305118165</c:v>
                </c:pt>
                <c:pt idx="57">
                  <c:v>75.11743545362522</c:v>
                </c:pt>
                <c:pt idx="58">
                  <c:v>75.007236302756468</c:v>
                </c:pt>
                <c:pt idx="59">
                  <c:v>74.896115096266243</c:v>
                </c:pt>
                <c:pt idx="60">
                  <c:v>74.784004514845762</c:v>
                </c:pt>
                <c:pt idx="61">
                  <c:v>74.670833696635938</c:v>
                </c:pt>
                <c:pt idx="62">
                  <c:v>74.556528308849806</c:v>
                </c:pt>
                <c:pt idx="63">
                  <c:v>74.441010680800204</c:v>
                </c:pt>
                <c:pt idx="64">
                  <c:v>74.324200009776078</c:v>
                </c:pt>
                <c:pt idx="65">
                  <c:v>74.20601265231933</c:v>
                </c:pt>
                <c:pt idx="66">
                  <c:v>74.086362514463175</c:v>
                </c:pt>
                <c:pt idx="67">
                  <c:v>73.965161555322936</c:v>
                </c:pt>
                <c:pt idx="68">
                  <c:v>73.842320418983647</c:v>
                </c:pt>
                <c:pt idx="69">
                  <c:v>73.717749209784714</c:v>
                </c:pt>
                <c:pt idx="70">
                  <c:v>73.591358425720713</c:v>
                </c:pt>
                <c:pt idx="71">
                  <c:v>73.463060063595066</c:v>
                </c:pt>
                <c:pt idx="72">
                  <c:v>73.332768907602727</c:v>
                </c:pt>
                <c:pt idx="73">
                  <c:v>73.200404009991047</c:v>
                </c:pt>
                <c:pt idx="74">
                  <c:v>73.0658903681651</c:v>
                </c:pt>
                <c:pt idx="75">
                  <c:v>72.929160796897477</c:v>
                </c:pt>
                <c:pt idx="76">
                  <c:v>72.790157987036096</c:v>
                </c:pt>
                <c:pt idx="77">
                  <c:v>72.648836733212306</c:v>
                </c:pt>
                <c:pt idx="78">
                  <c:v>72.50516630255737</c:v>
                </c:pt>
                <c:pt idx="79">
                  <c:v>72.359132904496363</c:v>
                </c:pt>
                <c:pt idx="80">
                  <c:v>72.210742208621753</c:v>
                </c:pt>
                <c:pt idx="81">
                  <c:v>72.060021843965842</c:v>
                </c:pt>
                <c:pt idx="82">
                  <c:v>71.907023799416805</c:v>
                </c:pt>
                <c:pt idx="83">
                  <c:v>71.751826632495877</c:v>
                </c:pt>
                <c:pt idx="84">
                  <c:v>71.594537383366401</c:v>
                </c:pt>
                <c:pt idx="85">
                  <c:v>71.435293084053342</c:v>
                </c:pt>
                <c:pt idx="86">
                  <c:v>71.274261750736088</c:v>
                </c:pt>
                <c:pt idx="87">
                  <c:v>71.111642750892898</c:v>
                </c:pt>
                <c:pt idx="88">
                  <c:v>70.94766644804227</c:v>
                </c:pt>
                <c:pt idx="89">
                  <c:v>70.782593045473391</c:v>
                </c:pt>
                <c:pt idx="90">
                  <c:v>70.616710576743287</c:v>
                </c:pt>
                <c:pt idx="91">
                  <c:v>70.450332024199554</c:v>
                </c:pt>
                <c:pt idx="92">
                  <c:v>70.283791585947441</c:v>
                </c:pt>
                <c:pt idx="93">
                  <c:v>70.11744015432815</c:v>
                </c:pt>
                <c:pt idx="94">
                  <c:v>69.951640112270695</c:v>
                </c:pt>
                <c:pt idx="95">
                  <c:v>69.786759594551398</c:v>
                </c:pt>
                <c:pt idx="96">
                  <c:v>69.623166395651822</c:v>
                </c:pt>
                <c:pt idx="97">
                  <c:v>69.461221731413758</c:v>
                </c:pt>
                <c:pt idx="98">
                  <c:v>69.30127407554798</c:v>
                </c:pt>
                <c:pt idx="99">
                  <c:v>69.143653292715669</c:v>
                </c:pt>
                <c:pt idx="100">
                  <c:v>68.988665277006106</c:v>
                </c:pt>
                <c:pt idx="101">
                  <c:v>68.836587279068738</c:v>
                </c:pt>
                <c:pt idx="102">
                  <c:v>68.687664068974954</c:v>
                </c:pt>
                <c:pt idx="103">
                  <c:v>68.542105038064875</c:v>
                </c:pt>
                <c:pt idx="104">
                  <c:v>68.400082295132862</c:v>
                </c:pt>
                <c:pt idx="105">
                  <c:v>68.261729764040552</c:v>
                </c:pt>
                <c:pt idx="106">
                  <c:v>68.127143244707398</c:v>
                </c:pt>
                <c:pt idx="107">
                  <c:v>67.996381360323085</c:v>
                </c:pt>
                <c:pt idx="108">
                  <c:v>67.869467282651129</c:v>
                </c:pt>
                <c:pt idx="109">
                  <c:v>67.746391105623275</c:v>
                </c:pt>
                <c:pt idx="110">
                  <c:v>67.627112725316806</c:v>
                </c:pt>
                <c:pt idx="111">
                  <c:v>67.511565081320057</c:v>
                </c:pt>
                <c:pt idx="112">
                  <c:v>67.399657619262982</c:v>
                </c:pt>
                <c:pt idx="113">
                  <c:v>67.291279845353586</c:v>
                </c:pt>
                <c:pt idx="114">
                  <c:v>67.186304859364114</c:v>
                </c:pt>
                <c:pt idx="115">
                  <c:v>67.084592770906539</c:v>
                </c:pt>
                <c:pt idx="116">
                  <c:v>66.98599392342625</c:v>
                </c:pt>
                <c:pt idx="117">
                  <c:v>66.890351869782066</c:v>
                </c:pt>
                <c:pt idx="118">
                  <c:v>66.797506061527059</c:v>
                </c:pt>
                <c:pt idx="119">
                  <c:v>66.707294230327363</c:v>
                </c:pt>
                <c:pt idx="120">
                  <c:v>66.619554453918226</c:v>
                </c:pt>
                <c:pt idx="121">
                  <c:v>66.534126910409896</c:v>
                </c:pt>
                <c:pt idx="122">
                  <c:v>66.45085533363401</c:v>
                </c:pt>
                <c:pt idx="123">
                  <c:v>66.36958818872138</c:v>
                </c:pt>
                <c:pt idx="124">
                  <c:v>66.290179591479912</c:v>
                </c:pt>
                <c:pt idx="125">
                  <c:v>66.212489997702875</c:v>
                </c:pt>
                <c:pt idx="126">
                  <c:v>66.13638668960823</c:v>
                </c:pt>
                <c:pt idx="127">
                  <c:v>66.06174408650709</c:v>
                </c:pt>
                <c:pt idx="128">
                  <c:v>65.988443905816951</c:v>
                </c:pt>
                <c:pt idx="129">
                  <c:v>65.916375198929387</c:v>
                </c:pt>
                <c:pt idx="130">
                  <c:v>65.845434284433807</c:v>
                </c:pt>
                <c:pt idx="131">
                  <c:v>65.775524598963884</c:v>
                </c:pt>
                <c:pt idx="132">
                  <c:v>65.706556483611621</c:v>
                </c:pt>
                <c:pt idx="133">
                  <c:v>65.638446921552514</c:v>
                </c:pt>
                <c:pt idx="134">
                  <c:v>65.571119240317785</c:v>
                </c:pt>
                <c:pt idx="135">
                  <c:v>65.5045027900875</c:v>
                </c:pt>
                <c:pt idx="136">
                  <c:v>65.438532607493741</c:v>
                </c:pt>
                <c:pt idx="137">
                  <c:v>65.373149072730214</c:v>
                </c:pt>
                <c:pt idx="138">
                  <c:v>65.308297566267996</c:v>
                </c:pt>
                <c:pt idx="139">
                  <c:v>65.243928130173444</c:v>
                </c:pt>
                <c:pt idx="140">
                  <c:v>65.179995137901585</c:v>
                </c:pt>
                <c:pt idx="141">
                  <c:v>65.116456975484923</c:v>
                </c:pt>
                <c:pt idx="142">
                  <c:v>65.053275736235889</c:v>
                </c:pt>
                <c:pt idx="143">
                  <c:v>64.990416930417155</c:v>
                </c:pt>
                <c:pt idx="144">
                  <c:v>64.927849210788409</c:v>
                </c:pt>
                <c:pt idx="145">
                  <c:v>64.865544114497837</c:v>
                </c:pt>
                <c:pt idx="146">
                  <c:v>64.803475821435242</c:v>
                </c:pt>
                <c:pt idx="147">
                  <c:v>64.741620928888807</c:v>
                </c:pt>
                <c:pt idx="148">
                  <c:v>64.679958242135939</c:v>
                </c:pt>
                <c:pt idx="149">
                  <c:v>64.618468580441714</c:v>
                </c:pt>
                <c:pt idx="150">
                  <c:v>64.557134597824145</c:v>
                </c:pt>
                <c:pt idx="151">
                  <c:v>64.495940617868413</c:v>
                </c:pt>
                <c:pt idx="152">
                  <c:v>64.434872481823163</c:v>
                </c:pt>
                <c:pt idx="153">
                  <c:v>64.373917409187214</c:v>
                </c:pt>
                <c:pt idx="154">
                  <c:v>64.313063869987545</c:v>
                </c:pt>
                <c:pt idx="155">
                  <c:v>64.252301467956798</c:v>
                </c:pt>
                <c:pt idx="156">
                  <c:v>64.191620833836197</c:v>
                </c:pt>
                <c:pt idx="157">
                  <c:v>64.131013528056087</c:v>
                </c:pt>
                <c:pt idx="158">
                  <c:v>64.070471952076872</c:v>
                </c:pt>
                <c:pt idx="159">
                  <c:v>64.009989267709486</c:v>
                </c:pt>
                <c:pt idx="160">
                  <c:v>63.949559323771403</c:v>
                </c:pt>
                <c:pt idx="161">
                  <c:v>63.889176589473216</c:v>
                </c:pt>
                <c:pt idx="162">
                  <c:v>63.828836093970153</c:v>
                </c:pt>
                <c:pt idx="163">
                  <c:v>63.768533371551186</c:v>
                </c:pt>
                <c:pt idx="164">
                  <c:v>63.708264411976465</c:v>
                </c:pt>
                <c:pt idx="165">
                  <c:v>63.648025615510107</c:v>
                </c:pt>
                <c:pt idx="166">
                  <c:v>63.58781375223009</c:v>
                </c:pt>
                <c:pt idx="167">
                  <c:v>63.527625925230367</c:v>
                </c:pt>
                <c:pt idx="168">
                  <c:v>63.467459537361307</c:v>
                </c:pt>
                <c:pt idx="169">
                  <c:v>63.40731226118384</c:v>
                </c:pt>
                <c:pt idx="170">
                  <c:v>63.347182011840339</c:v>
                </c:pt>
                <c:pt idx="171">
                  <c:v>63.287066922570389</c:v>
                </c:pt>
                <c:pt idx="172">
                  <c:v>63.226965322623492</c:v>
                </c:pt>
                <c:pt idx="173">
                  <c:v>63.166875717342513</c:v>
                </c:pt>
                <c:pt idx="174">
                  <c:v>63.106796770211794</c:v>
                </c:pt>
                <c:pt idx="175">
                  <c:v>63.046727286682611</c:v>
                </c:pt>
                <c:pt idx="176">
                  <c:v>62.986666199605324</c:v>
                </c:pt>
                <c:pt idx="177">
                  <c:v>62.926612556113746</c:v>
                </c:pt>
                <c:pt idx="178">
                  <c:v>62.866565505820951</c:v>
                </c:pt>
                <c:pt idx="179">
                  <c:v>62.806524290199249</c:v>
                </c:pt>
                <c:pt idx="180">
                  <c:v>62.746488233028913</c:v>
                </c:pt>
                <c:pt idx="181">
                  <c:v>62.686456731810921</c:v>
                </c:pt>
                <c:pt idx="182">
                  <c:v>62.626429250049085</c:v>
                </c:pt>
                <c:pt idx="183">
                  <c:v>62.566405310315879</c:v>
                </c:pt>
                <c:pt idx="184">
                  <c:v>62.506384488024558</c:v>
                </c:pt>
                <c:pt idx="185">
                  <c:v>62.446366405837388</c:v>
                </c:pt>
                <c:pt idx="186">
                  <c:v>62.386350728646853</c:v>
                </c:pt>
                <c:pt idx="187">
                  <c:v>62.326337159072565</c:v>
                </c:pt>
                <c:pt idx="188">
                  <c:v>62.266325433422331</c:v>
                </c:pt>
                <c:pt idx="189">
                  <c:v>62.206315318070828</c:v>
                </c:pt>
                <c:pt idx="190">
                  <c:v>62.146306606213855</c:v>
                </c:pt>
                <c:pt idx="191">
                  <c:v>62.086299114960227</c:v>
                </c:pt>
                <c:pt idx="192">
                  <c:v>62.026292682727203</c:v>
                </c:pt>
                <c:pt idx="193">
                  <c:v>61.966287166908678</c:v>
                </c:pt>
                <c:pt idx="194">
                  <c:v>61.906282441788321</c:v>
                </c:pt>
                <c:pt idx="195">
                  <c:v>61.846278396672723</c:v>
                </c:pt>
                <c:pt idx="196">
                  <c:v>61.786274934222156</c:v>
                </c:pt>
                <c:pt idx="197">
                  <c:v>61.726271968958351</c:v>
                </c:pt>
                <c:pt idx="198">
                  <c:v>61.666269425931546</c:v>
                </c:pt>
                <c:pt idx="199">
                  <c:v>61.606267239530013</c:v>
                </c:pt>
                <c:pt idx="200">
                  <c:v>61.546265352417471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89136"/>
        <c:axId val="268689528"/>
      </c:scatterChart>
      <c:valAx>
        <c:axId val="268689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8689528"/>
        <c:crosses val="autoZero"/>
        <c:crossBetween val="midCat"/>
      </c:valAx>
      <c:valAx>
        <c:axId val="268689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868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44.490900000000003</c:v>
                </c:pt>
                <c:pt idx="1">
                  <c:v>44.2545</c:v>
                </c:pt>
                <c:pt idx="2">
                  <c:v>45.218200000000003</c:v>
                </c:pt>
                <c:pt idx="3">
                  <c:v>44.781799999999997</c:v>
                </c:pt>
                <c:pt idx="4">
                  <c:v>44.836399999999998</c:v>
                </c:pt>
                <c:pt idx="5">
                  <c:v>45.854500000000002</c:v>
                </c:pt>
                <c:pt idx="6">
                  <c:v>44.836399999999998</c:v>
                </c:pt>
                <c:pt idx="7">
                  <c:v>44.9818</c:v>
                </c:pt>
                <c:pt idx="8">
                  <c:v>44.490900000000003</c:v>
                </c:pt>
                <c:pt idx="9">
                  <c:v>44.327300000000001</c:v>
                </c:pt>
                <c:pt idx="10">
                  <c:v>44.672699999999999</c:v>
                </c:pt>
                <c:pt idx="11">
                  <c:v>44.109099999999998</c:v>
                </c:pt>
                <c:pt idx="12">
                  <c:v>44.8</c:v>
                </c:pt>
                <c:pt idx="13">
                  <c:v>44.818199999999997</c:v>
                </c:pt>
                <c:pt idx="14">
                  <c:v>44.0182</c:v>
                </c:pt>
                <c:pt idx="15">
                  <c:v>45.563600000000001</c:v>
                </c:pt>
                <c:pt idx="16">
                  <c:v>44.654499999999999</c:v>
                </c:pt>
                <c:pt idx="17">
                  <c:v>44.418199999999999</c:v>
                </c:pt>
                <c:pt idx="18">
                  <c:v>44.854500000000002</c:v>
                </c:pt>
                <c:pt idx="19">
                  <c:v>43.6</c:v>
                </c:pt>
                <c:pt idx="20">
                  <c:v>44.4</c:v>
                </c:pt>
                <c:pt idx="21">
                  <c:v>45.581800000000001</c:v>
                </c:pt>
                <c:pt idx="22">
                  <c:v>44.454500000000003</c:v>
                </c:pt>
                <c:pt idx="23">
                  <c:v>44.181800000000003</c:v>
                </c:pt>
                <c:pt idx="24">
                  <c:v>45.545499999999997</c:v>
                </c:pt>
                <c:pt idx="25">
                  <c:v>44.927300000000002</c:v>
                </c:pt>
                <c:pt idx="26">
                  <c:v>44</c:v>
                </c:pt>
                <c:pt idx="27">
                  <c:v>44.327300000000001</c:v>
                </c:pt>
                <c:pt idx="28">
                  <c:v>45.836399999999998</c:v>
                </c:pt>
                <c:pt idx="29">
                  <c:v>45.418199999999999</c:v>
                </c:pt>
                <c:pt idx="30">
                  <c:v>46.2</c:v>
                </c:pt>
                <c:pt idx="31">
                  <c:v>45.490900000000003</c:v>
                </c:pt>
                <c:pt idx="32">
                  <c:v>46.109099999999998</c:v>
                </c:pt>
                <c:pt idx="33">
                  <c:v>46.2545</c:v>
                </c:pt>
                <c:pt idx="34">
                  <c:v>46.9818</c:v>
                </c:pt>
                <c:pt idx="35">
                  <c:v>46.509099999999997</c:v>
                </c:pt>
                <c:pt idx="36">
                  <c:v>46.9636</c:v>
                </c:pt>
                <c:pt idx="37">
                  <c:v>47.418199999999999</c:v>
                </c:pt>
                <c:pt idx="38">
                  <c:v>47.2</c:v>
                </c:pt>
                <c:pt idx="39">
                  <c:v>49.072699999999998</c:v>
                </c:pt>
                <c:pt idx="40">
                  <c:v>49.181800000000003</c:v>
                </c:pt>
                <c:pt idx="41">
                  <c:v>49.236400000000003</c:v>
                </c:pt>
                <c:pt idx="42">
                  <c:v>50.909100000000002</c:v>
                </c:pt>
                <c:pt idx="43">
                  <c:v>51.345500000000001</c:v>
                </c:pt>
                <c:pt idx="44">
                  <c:v>52.763599999999997</c:v>
                </c:pt>
                <c:pt idx="45">
                  <c:v>55.290900000000001</c:v>
                </c:pt>
                <c:pt idx="46">
                  <c:v>56.290900000000001</c:v>
                </c:pt>
                <c:pt idx="47">
                  <c:v>59.090899999999998</c:v>
                </c:pt>
                <c:pt idx="48">
                  <c:v>63.927300000000002</c:v>
                </c:pt>
                <c:pt idx="49">
                  <c:v>68.563599999999994</c:v>
                </c:pt>
                <c:pt idx="50">
                  <c:v>74.127300000000005</c:v>
                </c:pt>
                <c:pt idx="51">
                  <c:v>81.672700000000006</c:v>
                </c:pt>
                <c:pt idx="52">
                  <c:v>90.654499999999999</c:v>
                </c:pt>
                <c:pt idx="53">
                  <c:v>98.745500000000007</c:v>
                </c:pt>
                <c:pt idx="54">
                  <c:v>106.74550000000001</c:v>
                </c:pt>
                <c:pt idx="55">
                  <c:v>113.4909</c:v>
                </c:pt>
                <c:pt idx="56">
                  <c:v>118.1636</c:v>
                </c:pt>
                <c:pt idx="57">
                  <c:v>122.0909</c:v>
                </c:pt>
                <c:pt idx="58">
                  <c:v>123.0364</c:v>
                </c:pt>
                <c:pt idx="59">
                  <c:v>125.5818</c:v>
                </c:pt>
                <c:pt idx="60">
                  <c:v>124.8364</c:v>
                </c:pt>
                <c:pt idx="61">
                  <c:v>120.7273</c:v>
                </c:pt>
                <c:pt idx="62">
                  <c:v>114</c:v>
                </c:pt>
                <c:pt idx="63">
                  <c:v>98.745500000000007</c:v>
                </c:pt>
                <c:pt idx="64">
                  <c:v>71.363600000000005</c:v>
                </c:pt>
                <c:pt idx="65">
                  <c:v>52.7455</c:v>
                </c:pt>
                <c:pt idx="66">
                  <c:v>50.2545</c:v>
                </c:pt>
                <c:pt idx="67">
                  <c:v>50.090899999999998</c:v>
                </c:pt>
                <c:pt idx="68">
                  <c:v>52.8</c:v>
                </c:pt>
                <c:pt idx="69">
                  <c:v>54.654499999999999</c:v>
                </c:pt>
                <c:pt idx="70">
                  <c:v>57.581800000000001</c:v>
                </c:pt>
                <c:pt idx="71">
                  <c:v>63.181800000000003</c:v>
                </c:pt>
                <c:pt idx="72">
                  <c:v>69.327299999999994</c:v>
                </c:pt>
                <c:pt idx="73">
                  <c:v>75.927300000000002</c:v>
                </c:pt>
                <c:pt idx="74">
                  <c:v>81.909099999999995</c:v>
                </c:pt>
                <c:pt idx="75">
                  <c:v>86.163600000000002</c:v>
                </c:pt>
                <c:pt idx="76">
                  <c:v>91.527299999999997</c:v>
                </c:pt>
                <c:pt idx="77">
                  <c:v>95</c:v>
                </c:pt>
                <c:pt idx="78">
                  <c:v>95.072699999999998</c:v>
                </c:pt>
                <c:pt idx="79">
                  <c:v>95.018199999999993</c:v>
                </c:pt>
                <c:pt idx="80">
                  <c:v>91.363600000000005</c:v>
                </c:pt>
                <c:pt idx="81">
                  <c:v>84.381799999999998</c:v>
                </c:pt>
                <c:pt idx="82">
                  <c:v>66.599999999999994</c:v>
                </c:pt>
                <c:pt idx="83">
                  <c:v>51.709099999999999</c:v>
                </c:pt>
                <c:pt idx="84">
                  <c:v>45.2727</c:v>
                </c:pt>
                <c:pt idx="85">
                  <c:v>44.563600000000001</c:v>
                </c:pt>
                <c:pt idx="86">
                  <c:v>43.945500000000003</c:v>
                </c:pt>
                <c:pt idx="87">
                  <c:v>43.9818</c:v>
                </c:pt>
                <c:pt idx="88">
                  <c:v>42.545499999999997</c:v>
                </c:pt>
                <c:pt idx="89">
                  <c:v>43.709099999999999</c:v>
                </c:pt>
                <c:pt idx="90">
                  <c:v>42.345500000000001</c:v>
                </c:pt>
                <c:pt idx="91">
                  <c:v>42.490900000000003</c:v>
                </c:pt>
                <c:pt idx="92">
                  <c:v>44.0364</c:v>
                </c:pt>
                <c:pt idx="93">
                  <c:v>43.563600000000001</c:v>
                </c:pt>
                <c:pt idx="94">
                  <c:v>42.618200000000002</c:v>
                </c:pt>
                <c:pt idx="95">
                  <c:v>43.690899999999999</c:v>
                </c:pt>
                <c:pt idx="96">
                  <c:v>42.490900000000003</c:v>
                </c:pt>
                <c:pt idx="97">
                  <c:v>43.4</c:v>
                </c:pt>
                <c:pt idx="98">
                  <c:v>41.7455</c:v>
                </c:pt>
                <c:pt idx="99">
                  <c:v>41.527299999999997</c:v>
                </c:pt>
                <c:pt idx="100">
                  <c:v>42.563600000000001</c:v>
                </c:pt>
                <c:pt idx="101">
                  <c:v>42.709099999999999</c:v>
                </c:pt>
                <c:pt idx="102">
                  <c:v>43.127299999999998</c:v>
                </c:pt>
                <c:pt idx="103">
                  <c:v>43.181800000000003</c:v>
                </c:pt>
                <c:pt idx="104">
                  <c:v>43.054499999999997</c:v>
                </c:pt>
                <c:pt idx="105">
                  <c:v>41.9636</c:v>
                </c:pt>
                <c:pt idx="106">
                  <c:v>43.090899999999998</c:v>
                </c:pt>
                <c:pt idx="107">
                  <c:v>41.527299999999997</c:v>
                </c:pt>
                <c:pt idx="108">
                  <c:v>41.9636</c:v>
                </c:pt>
                <c:pt idx="109">
                  <c:v>42.145499999999998</c:v>
                </c:pt>
                <c:pt idx="110">
                  <c:v>42.690899999999999</c:v>
                </c:pt>
                <c:pt idx="111">
                  <c:v>41.8</c:v>
                </c:pt>
                <c:pt idx="112">
                  <c:v>41.945500000000003</c:v>
                </c:pt>
                <c:pt idx="113">
                  <c:v>41.418199999999999</c:v>
                </c:pt>
                <c:pt idx="114">
                  <c:v>42</c:v>
                </c:pt>
                <c:pt idx="115">
                  <c:v>40.945500000000003</c:v>
                </c:pt>
                <c:pt idx="116">
                  <c:v>41.472700000000003</c:v>
                </c:pt>
                <c:pt idx="117">
                  <c:v>42.454500000000003</c:v>
                </c:pt>
                <c:pt idx="118">
                  <c:v>41.781799999999997</c:v>
                </c:pt>
                <c:pt idx="119">
                  <c:v>41.690899999999999</c:v>
                </c:pt>
                <c:pt idx="120">
                  <c:v>41.054499999999997</c:v>
                </c:pt>
                <c:pt idx="121">
                  <c:v>41.7273</c:v>
                </c:pt>
                <c:pt idx="122">
                  <c:v>41.527299999999997</c:v>
                </c:pt>
                <c:pt idx="123">
                  <c:v>40.763599999999997</c:v>
                </c:pt>
                <c:pt idx="124">
                  <c:v>40.818199999999997</c:v>
                </c:pt>
                <c:pt idx="125">
                  <c:v>40.799999999999997</c:v>
                </c:pt>
                <c:pt idx="126">
                  <c:v>41.090899999999998</c:v>
                </c:pt>
                <c:pt idx="127">
                  <c:v>42.2</c:v>
                </c:pt>
                <c:pt idx="128">
                  <c:v>41.327300000000001</c:v>
                </c:pt>
                <c:pt idx="129">
                  <c:v>39.9636</c:v>
                </c:pt>
                <c:pt idx="130">
                  <c:v>40.836399999999998</c:v>
                </c:pt>
                <c:pt idx="131">
                  <c:v>41.145499999999998</c:v>
                </c:pt>
                <c:pt idx="132">
                  <c:v>40.436399999999999</c:v>
                </c:pt>
                <c:pt idx="133">
                  <c:v>39.672699999999999</c:v>
                </c:pt>
                <c:pt idx="134">
                  <c:v>40.7273</c:v>
                </c:pt>
                <c:pt idx="135">
                  <c:v>41.327300000000001</c:v>
                </c:pt>
                <c:pt idx="136">
                  <c:v>41.381799999999998</c:v>
                </c:pt>
                <c:pt idx="137">
                  <c:v>40.872700000000002</c:v>
                </c:pt>
                <c:pt idx="138">
                  <c:v>39.9636</c:v>
                </c:pt>
                <c:pt idx="139">
                  <c:v>40.709099999999999</c:v>
                </c:pt>
                <c:pt idx="140">
                  <c:v>39.909100000000002</c:v>
                </c:pt>
                <c:pt idx="141">
                  <c:v>41.7455</c:v>
                </c:pt>
                <c:pt idx="142">
                  <c:v>40</c:v>
                </c:pt>
                <c:pt idx="143">
                  <c:v>40.0364</c:v>
                </c:pt>
                <c:pt idx="144">
                  <c:v>40.436399999999999</c:v>
                </c:pt>
                <c:pt idx="145">
                  <c:v>40.763599999999997</c:v>
                </c:pt>
                <c:pt idx="146">
                  <c:v>40.654499999999999</c:v>
                </c:pt>
                <c:pt idx="147">
                  <c:v>41.563600000000001</c:v>
                </c:pt>
                <c:pt idx="148">
                  <c:v>39.363599999999998</c:v>
                </c:pt>
                <c:pt idx="149">
                  <c:v>39.9636</c:v>
                </c:pt>
                <c:pt idx="150">
                  <c:v>40.4</c:v>
                </c:pt>
                <c:pt idx="151">
                  <c:v>40.236400000000003</c:v>
                </c:pt>
                <c:pt idx="152">
                  <c:v>40.872700000000002</c:v>
                </c:pt>
                <c:pt idx="153">
                  <c:v>39.945500000000003</c:v>
                </c:pt>
                <c:pt idx="154">
                  <c:v>39.563600000000001</c:v>
                </c:pt>
                <c:pt idx="155">
                  <c:v>39.636400000000002</c:v>
                </c:pt>
                <c:pt idx="156">
                  <c:v>40.290900000000001</c:v>
                </c:pt>
                <c:pt idx="157">
                  <c:v>40.2545</c:v>
                </c:pt>
                <c:pt idx="158">
                  <c:v>40.236400000000003</c:v>
                </c:pt>
                <c:pt idx="159">
                  <c:v>40.327300000000001</c:v>
                </c:pt>
                <c:pt idx="160">
                  <c:v>40.0364</c:v>
                </c:pt>
                <c:pt idx="161">
                  <c:v>40.109099999999998</c:v>
                </c:pt>
                <c:pt idx="162">
                  <c:v>40.309100000000001</c:v>
                </c:pt>
                <c:pt idx="163">
                  <c:v>39.763599999999997</c:v>
                </c:pt>
                <c:pt idx="164">
                  <c:v>39.527299999999997</c:v>
                </c:pt>
                <c:pt idx="165">
                  <c:v>40.672699999999999</c:v>
                </c:pt>
                <c:pt idx="166">
                  <c:v>39.563600000000001</c:v>
                </c:pt>
                <c:pt idx="167">
                  <c:v>40.072699999999998</c:v>
                </c:pt>
                <c:pt idx="168">
                  <c:v>40.709099999999999</c:v>
                </c:pt>
                <c:pt idx="169">
                  <c:v>40.490900000000003</c:v>
                </c:pt>
                <c:pt idx="170">
                  <c:v>40.381799999999998</c:v>
                </c:pt>
                <c:pt idx="171">
                  <c:v>40.581800000000001</c:v>
                </c:pt>
                <c:pt idx="172">
                  <c:v>40.945500000000003</c:v>
                </c:pt>
                <c:pt idx="173">
                  <c:v>39.436399999999999</c:v>
                </c:pt>
                <c:pt idx="174">
                  <c:v>39.090899999999998</c:v>
                </c:pt>
                <c:pt idx="175">
                  <c:v>39.309100000000001</c:v>
                </c:pt>
                <c:pt idx="176">
                  <c:v>39.818199999999997</c:v>
                </c:pt>
                <c:pt idx="177">
                  <c:v>40.690899999999999</c:v>
                </c:pt>
                <c:pt idx="178">
                  <c:v>40.490900000000003</c:v>
                </c:pt>
                <c:pt idx="179">
                  <c:v>40.709099999999999</c:v>
                </c:pt>
                <c:pt idx="180">
                  <c:v>39.581800000000001</c:v>
                </c:pt>
                <c:pt idx="181">
                  <c:v>40.7273</c:v>
                </c:pt>
                <c:pt idx="182">
                  <c:v>40.218200000000003</c:v>
                </c:pt>
                <c:pt idx="183">
                  <c:v>39.618200000000002</c:v>
                </c:pt>
                <c:pt idx="184">
                  <c:v>40.890900000000002</c:v>
                </c:pt>
                <c:pt idx="185">
                  <c:v>40</c:v>
                </c:pt>
                <c:pt idx="186">
                  <c:v>40.090899999999998</c:v>
                </c:pt>
                <c:pt idx="187">
                  <c:v>39.763599999999997</c:v>
                </c:pt>
                <c:pt idx="188">
                  <c:v>40.454500000000003</c:v>
                </c:pt>
                <c:pt idx="189">
                  <c:v>40.054499999999997</c:v>
                </c:pt>
                <c:pt idx="190">
                  <c:v>39.418199999999999</c:v>
                </c:pt>
                <c:pt idx="191">
                  <c:v>40</c:v>
                </c:pt>
                <c:pt idx="192">
                  <c:v>40.181800000000003</c:v>
                </c:pt>
                <c:pt idx="193">
                  <c:v>39.799999999999997</c:v>
                </c:pt>
                <c:pt idx="194">
                  <c:v>38.799999999999997</c:v>
                </c:pt>
                <c:pt idx="195">
                  <c:v>38.945500000000003</c:v>
                </c:pt>
                <c:pt idx="196">
                  <c:v>39.836399999999998</c:v>
                </c:pt>
                <c:pt idx="197">
                  <c:v>38.836399999999998</c:v>
                </c:pt>
                <c:pt idx="198">
                  <c:v>39.454500000000003</c:v>
                </c:pt>
                <c:pt idx="199">
                  <c:v>39.4</c:v>
                </c:pt>
                <c:pt idx="200">
                  <c:v>39.654499999999999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46.111556222821491</c:v>
                </c:pt>
                <c:pt idx="1">
                  <c:v>46.097178701312231</c:v>
                </c:pt>
                <c:pt idx="2">
                  <c:v>46.082801424164352</c:v>
                </c:pt>
                <c:pt idx="3">
                  <c:v>46.068424347087955</c:v>
                </c:pt>
                <c:pt idx="4">
                  <c:v>46.054047414978008</c:v>
                </c:pt>
                <c:pt idx="5">
                  <c:v>46.039670560241603</c:v>
                </c:pt>
                <c:pt idx="6">
                  <c:v>46.025293700903781</c:v>
                </c:pt>
                <c:pt idx="7">
                  <c:v>46.010916738464651</c:v>
                </c:pt>
                <c:pt idx="8">
                  <c:v>45.996539555477916</c:v>
                </c:pt>
                <c:pt idx="9">
                  <c:v>45.982162012816993</c:v>
                </c:pt>
                <c:pt idx="10">
                  <c:v>45.967783946591332</c:v>
                </c:pt>
                <c:pt idx="11">
                  <c:v>45.953405164671295</c:v>
                </c:pt>
                <c:pt idx="12">
                  <c:v>45.939025442775119</c:v>
                </c:pt>
                <c:pt idx="13">
                  <c:v>45.924644520066401</c:v>
                </c:pt>
                <c:pt idx="14">
                  <c:v>45.910262094204718</c:v>
                </c:pt>
                <c:pt idx="15">
                  <c:v>45.895877815785582</c:v>
                </c:pt>
                <c:pt idx="16">
                  <c:v>45.881491282099269</c:v>
                </c:pt>
                <c:pt idx="17">
                  <c:v>45.867102030129708</c:v>
                </c:pt>
                <c:pt idx="18">
                  <c:v>45.85270952870718</c:v>
                </c:pt>
                <c:pt idx="19">
                  <c:v>45.838313169719299</c:v>
                </c:pt>
                <c:pt idx="20">
                  <c:v>45.823912258279307</c:v>
                </c:pt>
                <c:pt idx="21">
                  <c:v>45.809506001755004</c:v>
                </c:pt>
                <c:pt idx="22">
                  <c:v>45.795093497613976</c:v>
                </c:pt>
                <c:pt idx="23">
                  <c:v>45.780673720263962</c:v>
                </c:pt>
                <c:pt idx="24">
                  <c:v>45.766245507894425</c:v>
                </c:pt>
                <c:pt idx="25">
                  <c:v>45.751807553147827</c:v>
                </c:pt>
                <c:pt idx="26">
                  <c:v>45.737358410547152</c:v>
                </c:pt>
                <c:pt idx="27">
                  <c:v>45.722896561398827</c:v>
                </c:pt>
                <c:pt idx="28">
                  <c:v>45.708420657434964</c:v>
                </c:pt>
                <c:pt idx="29">
                  <c:v>45.693930285662169</c:v>
                </c:pt>
                <c:pt idx="30">
                  <c:v>45.679428171745229</c:v>
                </c:pt>
                <c:pt idx="31">
                  <c:v>45.664926149958738</c:v>
                </c:pt>
                <c:pt idx="32">
                  <c:v>45.650460487965326</c:v>
                </c:pt>
                <c:pt idx="33">
                  <c:v>45.636129225322541</c:v>
                </c:pt>
                <c:pt idx="34">
                  <c:v>45.622178505939196</c:v>
                </c:pt>
                <c:pt idx="35">
                  <c:v>45.609191790836853</c:v>
                </c:pt>
                <c:pt idx="36">
                  <c:v>45.598482243382271</c:v>
                </c:pt>
                <c:pt idx="37">
                  <c:v>45.592860810291675</c:v>
                </c:pt>
                <c:pt idx="38">
                  <c:v>45.598050767806988</c:v>
                </c:pt>
                <c:pt idx="39">
                  <c:v>45.625127749413515</c:v>
                </c:pt>
                <c:pt idx="40">
                  <c:v>45.694436661216251</c:v>
                </c:pt>
                <c:pt idx="41">
                  <c:v>45.84138599172239</c:v>
                </c:pt>
                <c:pt idx="42">
                  <c:v>46.124218819824968</c:v>
                </c:pt>
                <c:pt idx="43">
                  <c:v>46.633173952618129</c:v>
                </c:pt>
                <c:pt idx="44">
                  <c:v>47.499313925692555</c:v>
                </c:pt>
                <c:pt idx="45">
                  <c:v>48.899824444662947</c:v>
                </c:pt>
                <c:pt idx="46">
                  <c:v>51.055189537266038</c:v>
                </c:pt>
                <c:pt idx="47">
                  <c:v>54.213045195790933</c:v>
                </c:pt>
                <c:pt idx="48">
                  <c:v>58.614609799872213</c:v>
                </c:pt>
                <c:pt idx="49">
                  <c:v>64.443079450620175</c:v>
                </c:pt>
                <c:pt idx="50">
                  <c:v>71.759234132137138</c:v>
                </c:pt>
                <c:pt idx="51">
                  <c:v>80.43653202029752</c:v>
                </c:pt>
                <c:pt idx="52">
                  <c:v>90.113773596814511</c:v>
                </c:pt>
                <c:pt idx="53">
                  <c:v>100.18500789769897</c:v>
                </c:pt>
                <c:pt idx="54">
                  <c:v>109.8413982174976</c:v>
                </c:pt>
                <c:pt idx="55">
                  <c:v>118.16799648480806</c:v>
                </c:pt>
                <c:pt idx="56">
                  <c:v>124.28242666607538</c:v>
                </c:pt>
                <c:pt idx="57">
                  <c:v>127.48747508936279</c:v>
                </c:pt>
                <c:pt idx="58">
                  <c:v>127.40137348809394</c:v>
                </c:pt>
                <c:pt idx="59">
                  <c:v>124.03218440452136</c:v>
                </c:pt>
                <c:pt idx="60">
                  <c:v>117.77634839742177</c:v>
                </c:pt>
                <c:pt idx="61">
                  <c:v>109.34200313250514</c:v>
                </c:pt>
                <c:pt idx="62">
                  <c:v>99.61822921918241</c:v>
                </c:pt>
                <c:pt idx="63">
                  <c:v>89.525088678803357</c:v>
                </c:pt>
                <c:pt idx="64">
                  <c:v>79.882202863910166</c:v>
                </c:pt>
                <c:pt idx="65">
                  <c:v>71.325727777468927</c:v>
                </c:pt>
                <c:pt idx="66">
                  <c:v>64.288181180840311</c:v>
                </c:pt>
                <c:pt idx="67">
                  <c:v>59.036907006006288</c:v>
                </c:pt>
                <c:pt idx="68">
                  <c:v>55.748502825566042</c:v>
                </c:pt>
                <c:pt idx="69">
                  <c:v>54.581308858056822</c:v>
                </c:pt>
                <c:pt idx="70">
                  <c:v>55.700933922966755</c:v>
                </c:pt>
                <c:pt idx="71">
                  <c:v>59.222828374911813</c:v>
                </c:pt>
                <c:pt idx="72">
                  <c:v>65.068435071730804</c:v>
                </c:pt>
                <c:pt idx="73">
                  <c:v>72.784065924395904</c:v>
                </c:pt>
                <c:pt idx="74">
                  <c:v>81.421384209151384</c:v>
                </c:pt>
                <c:pt idx="75">
                  <c:v>89.587718224390755</c:v>
                </c:pt>
                <c:pt idx="76">
                  <c:v>95.716180256188977</c:v>
                </c:pt>
                <c:pt idx="77">
                  <c:v>98.493260981198219</c:v>
                </c:pt>
                <c:pt idx="78">
                  <c:v>97.276218039780659</c:v>
                </c:pt>
                <c:pt idx="79">
                  <c:v>92.307867793427704</c:v>
                </c:pt>
                <c:pt idx="80">
                  <c:v>84.621972047443165</c:v>
                </c:pt>
                <c:pt idx="81">
                  <c:v>75.683182917445748</c:v>
                </c:pt>
                <c:pt idx="82">
                  <c:v>66.92930046307599</c:v>
                </c:pt>
                <c:pt idx="83">
                  <c:v>59.408189638903288</c:v>
                </c:pt>
                <c:pt idx="84">
                  <c:v>53.62493405417478</c:v>
                </c:pt>
                <c:pt idx="85">
                  <c:v>49.597643506947655</c:v>
                </c:pt>
                <c:pt idx="86">
                  <c:v>47.035139222055989</c:v>
                </c:pt>
                <c:pt idx="87">
                  <c:v>45.53126873476873</c:v>
                </c:pt>
                <c:pt idx="88">
                  <c:v>44.705354408217758</c:v>
                </c:pt>
                <c:pt idx="89">
                  <c:v>44.268871222843082</c:v>
                </c:pt>
                <c:pt idx="90">
                  <c:v>44.034406616471578</c:v>
                </c:pt>
                <c:pt idx="91">
                  <c:v>43.89485617662838</c:v>
                </c:pt>
                <c:pt idx="92">
                  <c:v>43.795610115893396</c:v>
                </c:pt>
                <c:pt idx="93">
                  <c:v>43.711642791010775</c:v>
                </c:pt>
                <c:pt idx="94">
                  <c:v>43.632633218370763</c:v>
                </c:pt>
                <c:pt idx="95">
                  <c:v>43.554790974948268</c:v>
                </c:pt>
                <c:pt idx="96">
                  <c:v>43.476937827089039</c:v>
                </c:pt>
                <c:pt idx="97">
                  <c:v>43.398840207564589</c:v>
                </c:pt>
                <c:pt idx="98">
                  <c:v>43.320571894643322</c:v>
                </c:pt>
                <c:pt idx="99">
                  <c:v>43.242292944133759</c:v>
                </c:pt>
                <c:pt idx="100">
                  <c:v>43.164178995942244</c:v>
                </c:pt>
                <c:pt idx="101">
                  <c:v>43.086399691439027</c:v>
                </c:pt>
                <c:pt idx="102">
                  <c:v>43.00911185243767</c:v>
                </c:pt>
                <c:pt idx="103">
                  <c:v>42.932456954811791</c:v>
                </c:pt>
                <c:pt idx="104">
                  <c:v>42.856560004353206</c:v>
                </c:pt>
                <c:pt idx="105">
                  <c:v>42.781529069555063</c:v>
                </c:pt>
                <c:pt idx="106">
                  <c:v>42.707455268238476</c:v>
                </c:pt>
                <c:pt idx="107">
                  <c:v>42.634413123884769</c:v>
                </c:pt>
                <c:pt idx="108">
                  <c:v>42.562461228171621</c:v>
                </c:pt>
                <c:pt idx="109">
                  <c:v>42.491643148474907</c:v>
                </c:pt>
                <c:pt idx="110">
                  <c:v>42.421988520339809</c:v>
                </c:pt>
                <c:pt idx="111">
                  <c:v>42.353514268097463</c:v>
                </c:pt>
                <c:pt idx="112">
                  <c:v>42.286225901861535</c:v>
                </c:pt>
                <c:pt idx="113">
                  <c:v>42.220118845503741</c:v>
                </c:pt>
                <c:pt idx="114">
                  <c:v>42.155179757275327</c:v>
                </c:pt>
                <c:pt idx="115">
                  <c:v>42.091387811992874</c:v>
                </c:pt>
                <c:pt idx="116">
                  <c:v>42.028715920733646</c:v>
                </c:pt>
                <c:pt idx="117">
                  <c:v>41.96713187049118</c:v>
                </c:pt>
                <c:pt idx="118">
                  <c:v>41.906599372036474</c:v>
                </c:pt>
                <c:pt idx="119">
                  <c:v>41.847079009208478</c:v>
                </c:pt>
                <c:pt idx="120">
                  <c:v>41.788529086991289</c:v>
                </c:pt>
                <c:pt idx="121">
                  <c:v>41.730906379045067</c:v>
                </c:pt>
                <c:pt idx="122">
                  <c:v>41.674166777903189</c:v>
                </c:pt>
                <c:pt idx="123">
                  <c:v>41.618265852912764</c:v>
                </c:pt>
                <c:pt idx="124">
                  <c:v>41.56315932227217</c:v>
                </c:pt>
                <c:pt idx="125">
                  <c:v>41.508803446304995</c:v>
                </c:pt>
                <c:pt idx="126">
                  <c:v>41.455155349498057</c:v>
                </c:pt>
                <c:pt idx="127">
                  <c:v>41.402173278907426</c:v>
                </c:pt>
                <c:pt idx="128">
                  <c:v>41.349816806376808</c:v>
                </c:pt>
                <c:pt idx="129">
                  <c:v>41.298046981682454</c:v>
                </c:pt>
                <c:pt idx="130">
                  <c:v>41.246826443272127</c:v>
                </c:pt>
                <c:pt idx="131">
                  <c:v>41.19611949274725</c:v>
                </c:pt>
                <c:pt idx="132">
                  <c:v>41.145892138680644</c:v>
                </c:pt>
                <c:pt idx="133">
                  <c:v>41.096112114796306</c:v>
                </c:pt>
                <c:pt idx="134">
                  <c:v>41.046748876979031</c:v>
                </c:pt>
                <c:pt idx="135">
                  <c:v>40.997773583047824</c:v>
                </c:pt>
                <c:pt idx="136">
                  <c:v>40.949159058724376</c:v>
                </c:pt>
                <c:pt idx="137">
                  <c:v>40.900879752764283</c:v>
                </c:pt>
                <c:pt idx="138">
                  <c:v>40.852911683795973</c:v>
                </c:pt>
                <c:pt idx="139">
                  <c:v>40.805232381031765</c:v>
                </c:pt>
                <c:pt idx="140">
                  <c:v>40.757820820676045</c:v>
                </c:pt>
                <c:pt idx="141">
                  <c:v>40.710657359556002</c:v>
                </c:pt>
                <c:pt idx="142">
                  <c:v>40.66372366723774</c:v>
                </c:pt>
                <c:pt idx="143">
                  <c:v>40.617002657662177</c:v>
                </c:pt>
                <c:pt idx="144">
                  <c:v>40.570478421138219</c:v>
                </c:pt>
                <c:pt idx="145">
                  <c:v>40.524136157361212</c:v>
                </c:pt>
                <c:pt idx="146">
                  <c:v>40.477962109981213</c:v>
                </c:pt>
                <c:pt idx="147">
                  <c:v>40.431943503123044</c:v>
                </c:pt>
                <c:pt idx="148">
                  <c:v>40.386068480158222</c:v>
                </c:pt>
                <c:pt idx="149">
                  <c:v>40.340326044942771</c:v>
                </c:pt>
                <c:pt idx="150">
                  <c:v>40.294706005664459</c:v>
                </c:pt>
                <c:pt idx="151">
                  <c:v>40.249198921384313</c:v>
                </c:pt>
                <c:pt idx="152">
                  <c:v>40.203796051310171</c:v>
                </c:pt>
                <c:pt idx="153">
                  <c:v>40.158489306801584</c:v>
                </c:pt>
                <c:pt idx="154">
                  <c:v>40.113271206074955</c:v>
                </c:pt>
                <c:pt idx="155">
                  <c:v>40.068134831554161</c:v>
                </c:pt>
                <c:pt idx="156">
                  <c:v>40.023073789793393</c:v>
                </c:pt>
                <c:pt idx="157">
                  <c:v>39.978082173885333</c:v>
                </c:pt>
                <c:pt idx="158">
                  <c:v>39.933154528257873</c:v>
                </c:pt>
                <c:pt idx="159">
                  <c:v>39.888285815756113</c:v>
                </c:pt>
                <c:pt idx="160">
                  <c:v>39.843471386901733</c:v>
                </c:pt>
                <c:pt idx="161">
                  <c:v>39.798706951220289</c:v>
                </c:pt>
                <c:pt idx="162">
                  <c:v>39.753988550526202</c:v>
                </c:pt>
                <c:pt idx="163">
                  <c:v>39.709312534056586</c:v>
                </c:pt>
                <c:pt idx="164">
                  <c:v>39.664675535346419</c:v>
                </c:pt>
                <c:pt idx="165">
                  <c:v>39.620074450741122</c:v>
                </c:pt>
                <c:pt idx="166">
                  <c:v>39.575506419445361</c:v>
                </c:pt>
                <c:pt idx="167">
                  <c:v>39.530968805011057</c:v>
                </c:pt>
                <c:pt idx="168">
                  <c:v>39.4864591781716</c:v>
                </c:pt>
                <c:pt idx="169">
                  <c:v>39.441975300933635</c:v>
                </c:pt>
                <c:pt idx="170">
                  <c:v>39.397515111842203</c:v>
                </c:pt>
                <c:pt idx="171">
                  <c:v>39.353076712339195</c:v>
                </c:pt>
                <c:pt idx="172">
                  <c:v>39.308658354140142</c:v>
                </c:pt>
                <c:pt idx="173">
                  <c:v>39.264258427557813</c:v>
                </c:pt>
                <c:pt idx="174">
                  <c:v>39.219875450706212</c:v>
                </c:pt>
                <c:pt idx="175">
                  <c:v>39.17550805952191</c:v>
                </c:pt>
                <c:pt idx="176">
                  <c:v>39.131154998544154</c:v>
                </c:pt>
                <c:pt idx="177">
                  <c:v>39.086815112398597</c:v>
                </c:pt>
                <c:pt idx="178">
                  <c:v>39.042487337933437</c:v>
                </c:pt>
                <c:pt idx="179">
                  <c:v>38.998170696959704</c:v>
                </c:pt>
                <c:pt idx="180">
                  <c:v>38.953864289551319</c:v>
                </c:pt>
                <c:pt idx="181">
                  <c:v>38.909567287863048</c:v>
                </c:pt>
                <c:pt idx="182">
                  <c:v>38.865278930427635</c:v>
                </c:pt>
                <c:pt idx="183">
                  <c:v>38.820998516896154</c:v>
                </c:pt>
                <c:pt idx="184">
                  <c:v>38.776725403188102</c:v>
                </c:pt>
                <c:pt idx="185">
                  <c:v>38.732458997020132</c:v>
                </c:pt>
                <c:pt idx="186">
                  <c:v>38.688198753784555</c:v>
                </c:pt>
                <c:pt idx="187">
                  <c:v>38.643944172751105</c:v>
                </c:pt>
                <c:pt idx="188">
                  <c:v>38.599694793566812</c:v>
                </c:pt>
                <c:pt idx="189">
                  <c:v>38.555450193031554</c:v>
                </c:pt>
                <c:pt idx="190">
                  <c:v>38.511209982127525</c:v>
                </c:pt>
                <c:pt idx="191">
                  <c:v>38.466973803283373</c:v>
                </c:pt>
                <c:pt idx="192">
                  <c:v>38.422741327854631</c:v>
                </c:pt>
                <c:pt idx="193">
                  <c:v>38.378512253803649</c:v>
                </c:pt>
                <c:pt idx="194">
                  <c:v>38.334286303563538</c:v>
                </c:pt>
                <c:pt idx="195">
                  <c:v>38.29006322207173</c:v>
                </c:pt>
                <c:pt idx="196">
                  <c:v>38.245842774959883</c:v>
                </c:pt>
                <c:pt idx="197">
                  <c:v>38.201624746887944</c:v>
                </c:pt>
                <c:pt idx="198">
                  <c:v>38.157408940010896</c:v>
                </c:pt>
                <c:pt idx="199">
                  <c:v>38.113195172567934</c:v>
                </c:pt>
                <c:pt idx="200">
                  <c:v>38.068983277584401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46.111556222821491</c:v>
                </c:pt>
                <c:pt idx="1">
                  <c:v>46.097178701312231</c:v>
                </c:pt>
                <c:pt idx="2">
                  <c:v>46.082801424164352</c:v>
                </c:pt>
                <c:pt idx="3">
                  <c:v>46.068424347087955</c:v>
                </c:pt>
                <c:pt idx="4">
                  <c:v>46.054047414978008</c:v>
                </c:pt>
                <c:pt idx="5">
                  <c:v>46.039670560241603</c:v>
                </c:pt>
                <c:pt idx="6">
                  <c:v>46.025293700903781</c:v>
                </c:pt>
                <c:pt idx="7">
                  <c:v>46.010916738464651</c:v>
                </c:pt>
                <c:pt idx="8">
                  <c:v>45.996539555477916</c:v>
                </c:pt>
                <c:pt idx="9">
                  <c:v>45.982162012816993</c:v>
                </c:pt>
                <c:pt idx="10">
                  <c:v>45.967783946591332</c:v>
                </c:pt>
                <c:pt idx="11">
                  <c:v>45.953405164671295</c:v>
                </c:pt>
                <c:pt idx="12">
                  <c:v>45.939025442775119</c:v>
                </c:pt>
                <c:pt idx="13">
                  <c:v>45.924644520066401</c:v>
                </c:pt>
                <c:pt idx="14">
                  <c:v>45.910262094204718</c:v>
                </c:pt>
                <c:pt idx="15">
                  <c:v>45.895877815785575</c:v>
                </c:pt>
                <c:pt idx="16">
                  <c:v>45.881491282099219</c:v>
                </c:pt>
                <c:pt idx="17">
                  <c:v>45.867102030129459</c:v>
                </c:pt>
                <c:pt idx="18">
                  <c:v>45.852709528705901</c:v>
                </c:pt>
                <c:pt idx="19">
                  <c:v>45.838313169713039</c:v>
                </c:pt>
                <c:pt idx="20">
                  <c:v>45.823912258249813</c:v>
                </c:pt>
                <c:pt idx="21">
                  <c:v>45.809506001621635</c:v>
                </c:pt>
                <c:pt idx="22">
                  <c:v>45.795093497034955</c:v>
                </c:pt>
                <c:pt idx="23">
                  <c:v>45.780673717850711</c:v>
                </c:pt>
                <c:pt idx="24">
                  <c:v>45.766245498238575</c:v>
                </c:pt>
                <c:pt idx="25">
                  <c:v>45.751807516057859</c:v>
                </c:pt>
                <c:pt idx="26">
                  <c:v>45.73735827377407</c:v>
                </c:pt>
                <c:pt idx="27">
                  <c:v>45.722896077200858</c:v>
                </c:pt>
                <c:pt idx="28">
                  <c:v>45.708419011838032</c:v>
                </c:pt>
                <c:pt idx="29">
                  <c:v>45.693924916554003</c:v>
                </c:pt>
                <c:pt idx="30">
                  <c:v>45.679411354338903</c:v>
                </c:pt>
                <c:pt idx="31">
                  <c:v>45.66487557982984</c:v>
                </c:pt>
                <c:pt idx="32">
                  <c:v>45.650314503285038</c:v>
                </c:pt>
                <c:pt idx="33">
                  <c:v>45.635724650656151</c:v>
                </c:pt>
                <c:pt idx="34">
                  <c:v>45.621102119381611</c:v>
                </c:pt>
                <c:pt idx="35">
                  <c:v>45.606442529494984</c:v>
                </c:pt>
                <c:pt idx="36">
                  <c:v>45.591740969615145</c:v>
                </c:pt>
                <c:pt idx="37">
                  <c:v>45.576991937356631</c:v>
                </c:pt>
                <c:pt idx="38">
                  <c:v>45.562189273672942</c:v>
                </c:pt>
                <c:pt idx="39">
                  <c:v>45.547326090621205</c:v>
                </c:pt>
                <c:pt idx="40">
                  <c:v>45.532394692015906</c:v>
                </c:pt>
                <c:pt idx="41">
                  <c:v>45.517386486424066</c:v>
                </c:pt>
                <c:pt idx="42">
                  <c:v>45.502291891945596</c:v>
                </c:pt>
                <c:pt idx="43">
                  <c:v>45.487100232222986</c:v>
                </c:pt>
                <c:pt idx="44">
                  <c:v>45.471799623137471</c:v>
                </c:pt>
                <c:pt idx="45">
                  <c:v>45.456376849676964</c:v>
                </c:pt>
                <c:pt idx="46">
                  <c:v>45.440817232508806</c:v>
                </c:pt>
                <c:pt idx="47">
                  <c:v>45.425104483862661</c:v>
                </c:pt>
                <c:pt idx="48">
                  <c:v>45.409220552430817</c:v>
                </c:pt>
                <c:pt idx="49">
                  <c:v>45.393145457131808</c:v>
                </c:pt>
                <c:pt idx="50">
                  <c:v>45.376857109765453</c:v>
                </c:pt>
                <c:pt idx="51">
                  <c:v>45.360331126821791</c:v>
                </c:pt>
                <c:pt idx="52">
                  <c:v>45.343540631002369</c:v>
                </c:pt>
                <c:pt idx="53">
                  <c:v>45.326456043379231</c:v>
                </c:pt>
                <c:pt idx="54">
                  <c:v>45.309044867566591</c:v>
                </c:pt>
                <c:pt idx="55">
                  <c:v>45.291271467822291</c:v>
                </c:pt>
                <c:pt idx="56">
                  <c:v>45.273096843642705</c:v>
                </c:pt>
                <c:pt idx="57">
                  <c:v>45.254478404174968</c:v>
                </c:pt>
                <c:pt idx="58">
                  <c:v>45.23536974665307</c:v>
                </c:pt>
                <c:pt idx="59">
                  <c:v>45.215720444074172</c:v>
                </c:pt>
                <c:pt idx="60">
                  <c:v>45.195475848469947</c:v>
                </c:pt>
                <c:pt idx="61">
                  <c:v>45.174576917388123</c:v>
                </c:pt>
                <c:pt idx="62">
                  <c:v>45.15296007256805</c:v>
                </c:pt>
                <c:pt idx="63">
                  <c:v>45.130557101243383</c:v>
                </c:pt>
                <c:pt idx="64">
                  <c:v>45.107295111996201</c:v>
                </c:pt>
                <c:pt idx="65">
                  <c:v>45.083096558558339</c:v>
                </c:pt>
                <c:pt idx="66">
                  <c:v>45.057879346331305</c:v>
                </c:pt>
                <c:pt idx="67">
                  <c:v>45.031557037569314</c:v>
                </c:pt>
                <c:pt idx="68">
                  <c:v>45.004039172014309</c:v>
                </c:pt>
                <c:pt idx="69">
                  <c:v>44.975231720132669</c:v>
                </c:pt>
                <c:pt idx="70">
                  <c:v>44.945037685802291</c:v>
                </c:pt>
                <c:pt idx="71">
                  <c:v>44.913357874141745</c:v>
                </c:pt>
                <c:pt idx="72">
                  <c:v>44.880091837957153</c:v>
                </c:pt>
                <c:pt idx="73">
                  <c:v>44.845139012809689</c:v>
                </c:pt>
                <c:pt idx="74">
                  <c:v>44.808400045809762</c:v>
                </c:pt>
                <c:pt idx="75">
                  <c:v>44.769778316805485</c:v>
                </c:pt>
                <c:pt idx="76">
                  <c:v>44.729181642620546</c:v>
                </c:pt>
                <c:pt idx="77">
                  <c:v>44.686524145493664</c:v>
                </c:pt>
                <c:pt idx="78">
                  <c:v>44.641728256108948</c:v>
                </c:pt>
                <c:pt idx="79">
                  <c:v>44.594726809989893</c:v>
                </c:pt>
                <c:pt idx="80">
                  <c:v>44.545465184153883</c:v>
                </c:pt>
                <c:pt idx="81">
                  <c:v>44.493903409567977</c:v>
                </c:pt>
                <c:pt idx="82">
                  <c:v>44.440018185047691</c:v>
                </c:pt>
                <c:pt idx="83">
                  <c:v>44.383804710836138</c:v>
                </c:pt>
                <c:pt idx="84">
                  <c:v>44.325278256242051</c:v>
                </c:pt>
                <c:pt idx="85">
                  <c:v>44.264475376357822</c:v>
                </c:pt>
                <c:pt idx="86">
                  <c:v>44.201454698750339</c:v>
                </c:pt>
                <c:pt idx="87">
                  <c:v>44.136297212494426</c:v>
                </c:pt>
                <c:pt idx="88">
                  <c:v>44.069106008912257</c:v>
                </c:pt>
                <c:pt idx="89">
                  <c:v>44.000005445272777</c:v>
                </c:pt>
                <c:pt idx="90">
                  <c:v>43.929139728329972</c:v>
                </c:pt>
                <c:pt idx="91">
                  <c:v>43.856670942296603</c:v>
                </c:pt>
                <c:pt idx="92">
                  <c:v>43.782776573670773</c:v>
                </c:pt>
                <c:pt idx="93">
                  <c:v>43.707646611117056</c:v>
                </c:pt>
                <c:pt idx="94">
                  <c:v>43.631480320288787</c:v>
                </c:pt>
                <c:pt idx="95">
                  <c:v>43.554482809317648</c:v>
                </c:pt>
                <c:pt idx="96">
                  <c:v>43.476861509457962</c:v>
                </c:pt>
                <c:pt idx="97">
                  <c:v>43.398822696483563</c:v>
                </c:pt>
                <c:pt idx="98">
                  <c:v>43.320568172025695</c:v>
                </c:pt>
                <c:pt idx="99">
                  <c:v>43.242292210918833</c:v>
                </c:pt>
                <c:pt idx="100">
                  <c:v>43.164178862140567</c:v>
                </c:pt>
                <c:pt idx="101">
                  <c:v>43.086399668816604</c:v>
                </c:pt>
                <c:pt idx="102">
                  <c:v>43.009111848893909</c:v>
                </c:pt>
                <c:pt idx="103">
                  <c:v>42.932456954297464</c:v>
                </c:pt>
                <c:pt idx="104">
                  <c:v>42.856560004284049</c:v>
                </c:pt>
                <c:pt idx="105">
                  <c:v>42.781529069546444</c:v>
                </c:pt>
                <c:pt idx="106">
                  <c:v>42.707455268237482</c:v>
                </c:pt>
                <c:pt idx="107">
                  <c:v>42.634413123884663</c:v>
                </c:pt>
                <c:pt idx="108">
                  <c:v>42.562461228171614</c:v>
                </c:pt>
                <c:pt idx="109">
                  <c:v>42.491643148474907</c:v>
                </c:pt>
                <c:pt idx="110">
                  <c:v>42.421988520339809</c:v>
                </c:pt>
                <c:pt idx="111">
                  <c:v>42.353514268097463</c:v>
                </c:pt>
                <c:pt idx="112">
                  <c:v>42.286225901861535</c:v>
                </c:pt>
                <c:pt idx="113">
                  <c:v>42.220118845503741</c:v>
                </c:pt>
                <c:pt idx="114">
                  <c:v>42.155179757275327</c:v>
                </c:pt>
                <c:pt idx="115">
                  <c:v>42.091387811992874</c:v>
                </c:pt>
                <c:pt idx="116">
                  <c:v>42.028715920733646</c:v>
                </c:pt>
                <c:pt idx="117">
                  <c:v>41.96713187049118</c:v>
                </c:pt>
                <c:pt idx="118">
                  <c:v>41.906599372036474</c:v>
                </c:pt>
                <c:pt idx="119">
                  <c:v>41.847079009208478</c:v>
                </c:pt>
                <c:pt idx="120">
                  <c:v>41.788529086991289</c:v>
                </c:pt>
                <c:pt idx="121">
                  <c:v>41.730906379045067</c:v>
                </c:pt>
                <c:pt idx="122">
                  <c:v>41.674166777903189</c:v>
                </c:pt>
                <c:pt idx="123">
                  <c:v>41.618265852912764</c:v>
                </c:pt>
                <c:pt idx="124">
                  <c:v>41.56315932227217</c:v>
                </c:pt>
                <c:pt idx="125">
                  <c:v>41.508803446304995</c:v>
                </c:pt>
                <c:pt idx="126">
                  <c:v>41.455155349498057</c:v>
                </c:pt>
                <c:pt idx="127">
                  <c:v>41.402173278907426</c:v>
                </c:pt>
                <c:pt idx="128">
                  <c:v>41.349816806376808</c:v>
                </c:pt>
                <c:pt idx="129">
                  <c:v>41.298046981682454</c:v>
                </c:pt>
                <c:pt idx="130">
                  <c:v>41.246826443272127</c:v>
                </c:pt>
                <c:pt idx="131">
                  <c:v>41.19611949274725</c:v>
                </c:pt>
                <c:pt idx="132">
                  <c:v>41.145892138680644</c:v>
                </c:pt>
                <c:pt idx="133">
                  <c:v>41.096112114796306</c:v>
                </c:pt>
                <c:pt idx="134">
                  <c:v>41.046748876979031</c:v>
                </c:pt>
                <c:pt idx="135">
                  <c:v>40.997773583047824</c:v>
                </c:pt>
                <c:pt idx="136">
                  <c:v>40.949159058724376</c:v>
                </c:pt>
                <c:pt idx="137">
                  <c:v>40.900879752764283</c:v>
                </c:pt>
                <c:pt idx="138">
                  <c:v>40.852911683795973</c:v>
                </c:pt>
                <c:pt idx="139">
                  <c:v>40.805232381031765</c:v>
                </c:pt>
                <c:pt idx="140">
                  <c:v>40.757820820676045</c:v>
                </c:pt>
                <c:pt idx="141">
                  <c:v>40.710657359556002</c:v>
                </c:pt>
                <c:pt idx="142">
                  <c:v>40.66372366723774</c:v>
                </c:pt>
                <c:pt idx="143">
                  <c:v>40.617002657662177</c:v>
                </c:pt>
                <c:pt idx="144">
                  <c:v>40.570478421138219</c:v>
                </c:pt>
                <c:pt idx="145">
                  <c:v>40.524136157361212</c:v>
                </c:pt>
                <c:pt idx="146">
                  <c:v>40.477962109981213</c:v>
                </c:pt>
                <c:pt idx="147">
                  <c:v>40.431943503123044</c:v>
                </c:pt>
                <c:pt idx="148">
                  <c:v>40.386068480158222</c:v>
                </c:pt>
                <c:pt idx="149">
                  <c:v>40.340326044942771</c:v>
                </c:pt>
                <c:pt idx="150">
                  <c:v>40.294706005664459</c:v>
                </c:pt>
                <c:pt idx="151">
                  <c:v>40.249198921384313</c:v>
                </c:pt>
                <c:pt idx="152">
                  <c:v>40.203796051310171</c:v>
                </c:pt>
                <c:pt idx="153">
                  <c:v>40.158489306801584</c:v>
                </c:pt>
                <c:pt idx="154">
                  <c:v>40.113271206074955</c:v>
                </c:pt>
                <c:pt idx="155">
                  <c:v>40.068134831554161</c:v>
                </c:pt>
                <c:pt idx="156">
                  <c:v>40.023073789793393</c:v>
                </c:pt>
                <c:pt idx="157">
                  <c:v>39.978082173885333</c:v>
                </c:pt>
                <c:pt idx="158">
                  <c:v>39.933154528257873</c:v>
                </c:pt>
                <c:pt idx="159">
                  <c:v>39.888285815756113</c:v>
                </c:pt>
                <c:pt idx="160">
                  <c:v>39.843471386901733</c:v>
                </c:pt>
                <c:pt idx="161">
                  <c:v>39.798706951220289</c:v>
                </c:pt>
                <c:pt idx="162">
                  <c:v>39.753988550526202</c:v>
                </c:pt>
                <c:pt idx="163">
                  <c:v>39.709312534056586</c:v>
                </c:pt>
                <c:pt idx="164">
                  <c:v>39.664675535346419</c:v>
                </c:pt>
                <c:pt idx="165">
                  <c:v>39.620074450741122</c:v>
                </c:pt>
                <c:pt idx="166">
                  <c:v>39.575506419445361</c:v>
                </c:pt>
                <c:pt idx="167">
                  <c:v>39.530968805011057</c:v>
                </c:pt>
                <c:pt idx="168">
                  <c:v>39.4864591781716</c:v>
                </c:pt>
                <c:pt idx="169">
                  <c:v>39.441975300933635</c:v>
                </c:pt>
                <c:pt idx="170">
                  <c:v>39.397515111842203</c:v>
                </c:pt>
                <c:pt idx="171">
                  <c:v>39.353076712339195</c:v>
                </c:pt>
                <c:pt idx="172">
                  <c:v>39.308658354140142</c:v>
                </c:pt>
                <c:pt idx="173">
                  <c:v>39.264258427557813</c:v>
                </c:pt>
                <c:pt idx="174">
                  <c:v>39.219875450706212</c:v>
                </c:pt>
                <c:pt idx="175">
                  <c:v>39.17550805952191</c:v>
                </c:pt>
                <c:pt idx="176">
                  <c:v>39.131154998544154</c:v>
                </c:pt>
                <c:pt idx="177">
                  <c:v>39.086815112398597</c:v>
                </c:pt>
                <c:pt idx="178">
                  <c:v>39.042487337933437</c:v>
                </c:pt>
                <c:pt idx="179">
                  <c:v>38.998170696959704</c:v>
                </c:pt>
                <c:pt idx="180">
                  <c:v>38.953864289551319</c:v>
                </c:pt>
                <c:pt idx="181">
                  <c:v>38.909567287863048</c:v>
                </c:pt>
                <c:pt idx="182">
                  <c:v>38.865278930427635</c:v>
                </c:pt>
                <c:pt idx="183">
                  <c:v>38.820998516896154</c:v>
                </c:pt>
                <c:pt idx="184">
                  <c:v>38.776725403188102</c:v>
                </c:pt>
                <c:pt idx="185">
                  <c:v>38.732458997020132</c:v>
                </c:pt>
                <c:pt idx="186">
                  <c:v>38.688198753784555</c:v>
                </c:pt>
                <c:pt idx="187">
                  <c:v>38.643944172751105</c:v>
                </c:pt>
                <c:pt idx="188">
                  <c:v>38.599694793566812</c:v>
                </c:pt>
                <c:pt idx="189">
                  <c:v>38.555450193031554</c:v>
                </c:pt>
                <c:pt idx="190">
                  <c:v>38.511209982127525</c:v>
                </c:pt>
                <c:pt idx="191">
                  <c:v>38.466973803283373</c:v>
                </c:pt>
                <c:pt idx="192">
                  <c:v>38.422741327854631</c:v>
                </c:pt>
                <c:pt idx="193">
                  <c:v>38.378512253803649</c:v>
                </c:pt>
                <c:pt idx="194">
                  <c:v>38.334286303563538</c:v>
                </c:pt>
                <c:pt idx="195">
                  <c:v>38.29006322207173</c:v>
                </c:pt>
                <c:pt idx="196">
                  <c:v>38.245842774959883</c:v>
                </c:pt>
                <c:pt idx="197">
                  <c:v>38.201624746887944</c:v>
                </c:pt>
                <c:pt idx="198">
                  <c:v>38.157408940010896</c:v>
                </c:pt>
                <c:pt idx="199">
                  <c:v>38.113195172567934</c:v>
                </c:pt>
                <c:pt idx="200">
                  <c:v>38.068983277584401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98960"/>
        <c:axId val="196899352"/>
      </c:scatterChart>
      <c:valAx>
        <c:axId val="196898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6899352"/>
        <c:crosses val="autoZero"/>
        <c:crossBetween val="midCat"/>
      </c:valAx>
      <c:valAx>
        <c:axId val="196899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689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53.781799999999997</c:v>
                </c:pt>
                <c:pt idx="1">
                  <c:v>52.818199999999997</c:v>
                </c:pt>
                <c:pt idx="2">
                  <c:v>53.818199999999997</c:v>
                </c:pt>
                <c:pt idx="3">
                  <c:v>52.945500000000003</c:v>
                </c:pt>
                <c:pt idx="4">
                  <c:v>54.127299999999998</c:v>
                </c:pt>
                <c:pt idx="5">
                  <c:v>54.2727</c:v>
                </c:pt>
                <c:pt idx="6">
                  <c:v>53.909100000000002</c:v>
                </c:pt>
                <c:pt idx="7">
                  <c:v>53.163600000000002</c:v>
                </c:pt>
                <c:pt idx="8">
                  <c:v>53.6</c:v>
                </c:pt>
                <c:pt idx="9">
                  <c:v>53.890900000000002</c:v>
                </c:pt>
                <c:pt idx="10">
                  <c:v>53.545499999999997</c:v>
                </c:pt>
                <c:pt idx="11">
                  <c:v>54.109099999999998</c:v>
                </c:pt>
                <c:pt idx="12">
                  <c:v>53.454500000000003</c:v>
                </c:pt>
                <c:pt idx="13">
                  <c:v>53.418199999999999</c:v>
                </c:pt>
                <c:pt idx="14">
                  <c:v>53.709099999999999</c:v>
                </c:pt>
                <c:pt idx="15">
                  <c:v>53.8</c:v>
                </c:pt>
                <c:pt idx="16">
                  <c:v>52.7273</c:v>
                </c:pt>
                <c:pt idx="17">
                  <c:v>52.854500000000002</c:v>
                </c:pt>
                <c:pt idx="18">
                  <c:v>53.672699999999999</c:v>
                </c:pt>
                <c:pt idx="19">
                  <c:v>52</c:v>
                </c:pt>
                <c:pt idx="20">
                  <c:v>53.690899999999999</c:v>
                </c:pt>
                <c:pt idx="21">
                  <c:v>53.636400000000002</c:v>
                </c:pt>
                <c:pt idx="22">
                  <c:v>53.072699999999998</c:v>
                </c:pt>
                <c:pt idx="23">
                  <c:v>52.509099999999997</c:v>
                </c:pt>
                <c:pt idx="24">
                  <c:v>52.527299999999997</c:v>
                </c:pt>
                <c:pt idx="25">
                  <c:v>52.454500000000003</c:v>
                </c:pt>
                <c:pt idx="26">
                  <c:v>54.363599999999998</c:v>
                </c:pt>
                <c:pt idx="27">
                  <c:v>53.763599999999997</c:v>
                </c:pt>
                <c:pt idx="28">
                  <c:v>54.090899999999998</c:v>
                </c:pt>
                <c:pt idx="29">
                  <c:v>55.581800000000001</c:v>
                </c:pt>
                <c:pt idx="30">
                  <c:v>53.945500000000003</c:v>
                </c:pt>
                <c:pt idx="31">
                  <c:v>53.327300000000001</c:v>
                </c:pt>
                <c:pt idx="32">
                  <c:v>55.290900000000001</c:v>
                </c:pt>
                <c:pt idx="33">
                  <c:v>55.290900000000001</c:v>
                </c:pt>
                <c:pt idx="34">
                  <c:v>55.672699999999999</c:v>
                </c:pt>
                <c:pt idx="35">
                  <c:v>54.9818</c:v>
                </c:pt>
                <c:pt idx="36">
                  <c:v>54.763599999999997</c:v>
                </c:pt>
                <c:pt idx="37">
                  <c:v>56.163600000000002</c:v>
                </c:pt>
                <c:pt idx="38">
                  <c:v>57</c:v>
                </c:pt>
                <c:pt idx="39">
                  <c:v>57.8</c:v>
                </c:pt>
                <c:pt idx="40">
                  <c:v>57.654499999999999</c:v>
                </c:pt>
                <c:pt idx="41">
                  <c:v>57.909100000000002</c:v>
                </c:pt>
                <c:pt idx="42">
                  <c:v>58.890900000000002</c:v>
                </c:pt>
                <c:pt idx="43">
                  <c:v>59.890900000000002</c:v>
                </c:pt>
                <c:pt idx="44">
                  <c:v>60.0182</c:v>
                </c:pt>
                <c:pt idx="45">
                  <c:v>61.363599999999998</c:v>
                </c:pt>
                <c:pt idx="46">
                  <c:v>64.181799999999996</c:v>
                </c:pt>
                <c:pt idx="47">
                  <c:v>65.400000000000006</c:v>
                </c:pt>
                <c:pt idx="48">
                  <c:v>69.436400000000006</c:v>
                </c:pt>
                <c:pt idx="49">
                  <c:v>72.527299999999997</c:v>
                </c:pt>
                <c:pt idx="50">
                  <c:v>77.945499999999996</c:v>
                </c:pt>
                <c:pt idx="51">
                  <c:v>83.472700000000003</c:v>
                </c:pt>
                <c:pt idx="52">
                  <c:v>90.981800000000007</c:v>
                </c:pt>
                <c:pt idx="53">
                  <c:v>99.8</c:v>
                </c:pt>
                <c:pt idx="54">
                  <c:v>108.9273</c:v>
                </c:pt>
                <c:pt idx="55">
                  <c:v>117.2</c:v>
                </c:pt>
                <c:pt idx="56">
                  <c:v>126.0727</c:v>
                </c:pt>
                <c:pt idx="57">
                  <c:v>132.6</c:v>
                </c:pt>
                <c:pt idx="58">
                  <c:v>137.96360000000001</c:v>
                </c:pt>
                <c:pt idx="59">
                  <c:v>141.6</c:v>
                </c:pt>
                <c:pt idx="60">
                  <c:v>143.4545</c:v>
                </c:pt>
                <c:pt idx="61">
                  <c:v>143.9273</c:v>
                </c:pt>
                <c:pt idx="62">
                  <c:v>140.10910000000001</c:v>
                </c:pt>
                <c:pt idx="63">
                  <c:v>135.01820000000001</c:v>
                </c:pt>
                <c:pt idx="64">
                  <c:v>125.8909</c:v>
                </c:pt>
                <c:pt idx="65">
                  <c:v>106.0545</c:v>
                </c:pt>
                <c:pt idx="66">
                  <c:v>75.163600000000002</c:v>
                </c:pt>
                <c:pt idx="67">
                  <c:v>60.145499999999998</c:v>
                </c:pt>
                <c:pt idx="68">
                  <c:v>61.309100000000001</c:v>
                </c:pt>
                <c:pt idx="69">
                  <c:v>61.163600000000002</c:v>
                </c:pt>
                <c:pt idx="70">
                  <c:v>63.436399999999999</c:v>
                </c:pt>
                <c:pt idx="71">
                  <c:v>67.345500000000001</c:v>
                </c:pt>
                <c:pt idx="72">
                  <c:v>70.400000000000006</c:v>
                </c:pt>
                <c:pt idx="73">
                  <c:v>76.218199999999996</c:v>
                </c:pt>
                <c:pt idx="74">
                  <c:v>81.109099999999998</c:v>
                </c:pt>
                <c:pt idx="75">
                  <c:v>88.381799999999998</c:v>
                </c:pt>
                <c:pt idx="76">
                  <c:v>95.745500000000007</c:v>
                </c:pt>
                <c:pt idx="77">
                  <c:v>102.1091</c:v>
                </c:pt>
                <c:pt idx="78">
                  <c:v>106.36360000000001</c:v>
                </c:pt>
                <c:pt idx="79">
                  <c:v>108.8364</c:v>
                </c:pt>
                <c:pt idx="80">
                  <c:v>110.9091</c:v>
                </c:pt>
                <c:pt idx="81">
                  <c:v>108.67270000000001</c:v>
                </c:pt>
                <c:pt idx="82">
                  <c:v>103.6545</c:v>
                </c:pt>
                <c:pt idx="83">
                  <c:v>93.436400000000006</c:v>
                </c:pt>
                <c:pt idx="84">
                  <c:v>75.072699999999998</c:v>
                </c:pt>
                <c:pt idx="85">
                  <c:v>55.418199999999999</c:v>
                </c:pt>
                <c:pt idx="86">
                  <c:v>52.581800000000001</c:v>
                </c:pt>
                <c:pt idx="87">
                  <c:v>52</c:v>
                </c:pt>
                <c:pt idx="88">
                  <c:v>52.127299999999998</c:v>
                </c:pt>
                <c:pt idx="89">
                  <c:v>52.454500000000003</c:v>
                </c:pt>
                <c:pt idx="90">
                  <c:v>51.8</c:v>
                </c:pt>
                <c:pt idx="91">
                  <c:v>51.345500000000001</c:v>
                </c:pt>
                <c:pt idx="92">
                  <c:v>51.836399999999998</c:v>
                </c:pt>
                <c:pt idx="93">
                  <c:v>51.945500000000003</c:v>
                </c:pt>
                <c:pt idx="94">
                  <c:v>50.654499999999999</c:v>
                </c:pt>
                <c:pt idx="95">
                  <c:v>51.363599999999998</c:v>
                </c:pt>
                <c:pt idx="96">
                  <c:v>52.145499999999998</c:v>
                </c:pt>
                <c:pt idx="97">
                  <c:v>50.672699999999999</c:v>
                </c:pt>
                <c:pt idx="98">
                  <c:v>51.581800000000001</c:v>
                </c:pt>
                <c:pt idx="99">
                  <c:v>50.545499999999997</c:v>
                </c:pt>
                <c:pt idx="100">
                  <c:v>50.381799999999998</c:v>
                </c:pt>
                <c:pt idx="101">
                  <c:v>50.690899999999999</c:v>
                </c:pt>
                <c:pt idx="102">
                  <c:v>50.418199999999999</c:v>
                </c:pt>
                <c:pt idx="103">
                  <c:v>51.327300000000001</c:v>
                </c:pt>
                <c:pt idx="104">
                  <c:v>52.0182</c:v>
                </c:pt>
                <c:pt idx="105">
                  <c:v>50.945500000000003</c:v>
                </c:pt>
                <c:pt idx="106">
                  <c:v>51.8</c:v>
                </c:pt>
                <c:pt idx="107">
                  <c:v>50.854500000000002</c:v>
                </c:pt>
                <c:pt idx="108">
                  <c:v>51.418199999999999</c:v>
                </c:pt>
                <c:pt idx="109">
                  <c:v>50.945500000000003</c:v>
                </c:pt>
                <c:pt idx="110">
                  <c:v>52.127299999999998</c:v>
                </c:pt>
                <c:pt idx="111">
                  <c:v>52.345500000000001</c:v>
                </c:pt>
                <c:pt idx="112">
                  <c:v>52.8</c:v>
                </c:pt>
                <c:pt idx="113">
                  <c:v>52.709099999999999</c:v>
                </c:pt>
                <c:pt idx="114">
                  <c:v>51.563600000000001</c:v>
                </c:pt>
                <c:pt idx="115">
                  <c:v>50.909100000000002</c:v>
                </c:pt>
                <c:pt idx="116">
                  <c:v>49.8</c:v>
                </c:pt>
                <c:pt idx="117">
                  <c:v>49.7455</c:v>
                </c:pt>
                <c:pt idx="118">
                  <c:v>49.054499999999997</c:v>
                </c:pt>
                <c:pt idx="119">
                  <c:v>48.872700000000002</c:v>
                </c:pt>
                <c:pt idx="120">
                  <c:v>49.8</c:v>
                </c:pt>
                <c:pt idx="121">
                  <c:v>47.9636</c:v>
                </c:pt>
                <c:pt idx="122">
                  <c:v>48.890900000000002</c:v>
                </c:pt>
                <c:pt idx="123">
                  <c:v>49.290900000000001</c:v>
                </c:pt>
                <c:pt idx="124">
                  <c:v>49.054499999999997</c:v>
                </c:pt>
                <c:pt idx="125">
                  <c:v>48.2727</c:v>
                </c:pt>
                <c:pt idx="126">
                  <c:v>48.509099999999997</c:v>
                </c:pt>
                <c:pt idx="127">
                  <c:v>48.909100000000002</c:v>
                </c:pt>
                <c:pt idx="128">
                  <c:v>48.763599999999997</c:v>
                </c:pt>
                <c:pt idx="129">
                  <c:v>48.9818</c:v>
                </c:pt>
                <c:pt idx="130">
                  <c:v>48.527299999999997</c:v>
                </c:pt>
                <c:pt idx="131">
                  <c:v>48.9636</c:v>
                </c:pt>
                <c:pt idx="132">
                  <c:v>48.072699999999998</c:v>
                </c:pt>
                <c:pt idx="133">
                  <c:v>48.509099999999997</c:v>
                </c:pt>
                <c:pt idx="134">
                  <c:v>50.2727</c:v>
                </c:pt>
                <c:pt idx="135">
                  <c:v>48.363599999999998</c:v>
                </c:pt>
                <c:pt idx="136">
                  <c:v>48.454500000000003</c:v>
                </c:pt>
                <c:pt idx="137">
                  <c:v>48.2</c:v>
                </c:pt>
                <c:pt idx="138">
                  <c:v>49.927300000000002</c:v>
                </c:pt>
                <c:pt idx="139">
                  <c:v>48.818199999999997</c:v>
                </c:pt>
                <c:pt idx="140">
                  <c:v>48.7273</c:v>
                </c:pt>
                <c:pt idx="141">
                  <c:v>48.0182</c:v>
                </c:pt>
                <c:pt idx="142">
                  <c:v>47.927300000000002</c:v>
                </c:pt>
                <c:pt idx="143">
                  <c:v>46.9636</c:v>
                </c:pt>
                <c:pt idx="144">
                  <c:v>46.909100000000002</c:v>
                </c:pt>
                <c:pt idx="145">
                  <c:v>47.654499999999999</c:v>
                </c:pt>
                <c:pt idx="146">
                  <c:v>47.509099999999997</c:v>
                </c:pt>
                <c:pt idx="147">
                  <c:v>46.490900000000003</c:v>
                </c:pt>
                <c:pt idx="148">
                  <c:v>47.0364</c:v>
                </c:pt>
                <c:pt idx="149">
                  <c:v>47.672699999999999</c:v>
                </c:pt>
                <c:pt idx="150">
                  <c:v>47.709099999999999</c:v>
                </c:pt>
                <c:pt idx="151">
                  <c:v>47.163600000000002</c:v>
                </c:pt>
                <c:pt idx="152">
                  <c:v>47.218200000000003</c:v>
                </c:pt>
                <c:pt idx="153">
                  <c:v>46.818199999999997</c:v>
                </c:pt>
                <c:pt idx="154">
                  <c:v>46.690899999999999</c:v>
                </c:pt>
                <c:pt idx="155">
                  <c:v>47.545499999999997</c:v>
                </c:pt>
                <c:pt idx="156">
                  <c:v>45.836399999999998</c:v>
                </c:pt>
                <c:pt idx="157">
                  <c:v>46.672699999999999</c:v>
                </c:pt>
                <c:pt idx="158">
                  <c:v>46.9636</c:v>
                </c:pt>
                <c:pt idx="159">
                  <c:v>46.363599999999998</c:v>
                </c:pt>
                <c:pt idx="160">
                  <c:v>45.672699999999999</c:v>
                </c:pt>
                <c:pt idx="161">
                  <c:v>45.563600000000001</c:v>
                </c:pt>
                <c:pt idx="162">
                  <c:v>46.781799999999997</c:v>
                </c:pt>
                <c:pt idx="163">
                  <c:v>47.381799999999998</c:v>
                </c:pt>
                <c:pt idx="164">
                  <c:v>45.0182</c:v>
                </c:pt>
                <c:pt idx="165">
                  <c:v>47.145499999999998</c:v>
                </c:pt>
                <c:pt idx="166">
                  <c:v>47.090899999999998</c:v>
                </c:pt>
                <c:pt idx="167">
                  <c:v>46.2545</c:v>
                </c:pt>
                <c:pt idx="168">
                  <c:v>45.345500000000001</c:v>
                </c:pt>
                <c:pt idx="169">
                  <c:v>46.109099999999998</c:v>
                </c:pt>
                <c:pt idx="170">
                  <c:v>47.490900000000003</c:v>
                </c:pt>
                <c:pt idx="171">
                  <c:v>46.818199999999997</c:v>
                </c:pt>
                <c:pt idx="172">
                  <c:v>46.945500000000003</c:v>
                </c:pt>
                <c:pt idx="173">
                  <c:v>47.054499999999997</c:v>
                </c:pt>
                <c:pt idx="174">
                  <c:v>46.9636</c:v>
                </c:pt>
                <c:pt idx="175">
                  <c:v>47.072699999999998</c:v>
                </c:pt>
                <c:pt idx="176">
                  <c:v>46.127299999999998</c:v>
                </c:pt>
                <c:pt idx="177">
                  <c:v>45.818199999999997</c:v>
                </c:pt>
                <c:pt idx="178">
                  <c:v>44.872700000000002</c:v>
                </c:pt>
                <c:pt idx="179">
                  <c:v>45.854500000000002</c:v>
                </c:pt>
                <c:pt idx="180">
                  <c:v>46.636400000000002</c:v>
                </c:pt>
                <c:pt idx="181">
                  <c:v>47</c:v>
                </c:pt>
                <c:pt idx="182">
                  <c:v>45.945500000000003</c:v>
                </c:pt>
                <c:pt idx="183">
                  <c:v>45.672699999999999</c:v>
                </c:pt>
                <c:pt idx="184">
                  <c:v>46.9636</c:v>
                </c:pt>
                <c:pt idx="185">
                  <c:v>45.618200000000002</c:v>
                </c:pt>
                <c:pt idx="186">
                  <c:v>46.8</c:v>
                </c:pt>
                <c:pt idx="187">
                  <c:v>46.618200000000002</c:v>
                </c:pt>
                <c:pt idx="188">
                  <c:v>46.9636</c:v>
                </c:pt>
                <c:pt idx="189">
                  <c:v>45.7273</c:v>
                </c:pt>
                <c:pt idx="190">
                  <c:v>45.054499999999997</c:v>
                </c:pt>
                <c:pt idx="191">
                  <c:v>45.945500000000003</c:v>
                </c:pt>
                <c:pt idx="192">
                  <c:v>46.327300000000001</c:v>
                </c:pt>
                <c:pt idx="193">
                  <c:v>45.8</c:v>
                </c:pt>
                <c:pt idx="194">
                  <c:v>46.2727</c:v>
                </c:pt>
                <c:pt idx="195">
                  <c:v>45.563600000000001</c:v>
                </c:pt>
                <c:pt idx="196">
                  <c:v>45.163600000000002</c:v>
                </c:pt>
                <c:pt idx="197">
                  <c:v>45.854500000000002</c:v>
                </c:pt>
                <c:pt idx="198">
                  <c:v>45.9818</c:v>
                </c:pt>
                <c:pt idx="199">
                  <c:v>46.618200000000002</c:v>
                </c:pt>
                <c:pt idx="200">
                  <c:v>45.672699999999999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55.29208517817807</c:v>
                </c:pt>
                <c:pt idx="1">
                  <c:v>55.264441497062428</c:v>
                </c:pt>
                <c:pt idx="2">
                  <c:v>55.236799494304044</c:v>
                </c:pt>
                <c:pt idx="3">
                  <c:v>55.209159267080416</c:v>
                </c:pt>
                <c:pt idx="4">
                  <c:v>55.181520915690207</c:v>
                </c:pt>
                <c:pt idx="5">
                  <c:v>55.153884543250115</c:v>
                </c:pt>
                <c:pt idx="6">
                  <c:v>55.126250255303852</c:v>
                </c:pt>
                <c:pt idx="7">
                  <c:v>55.098618159329561</c:v>
                </c:pt>
                <c:pt idx="8">
                  <c:v>55.070988364129441</c:v>
                </c:pt>
                <c:pt idx="9">
                  <c:v>55.043360979083531</c:v>
                </c:pt>
                <c:pt idx="10">
                  <c:v>55.015736113247172</c:v>
                </c:pt>
                <c:pt idx="11">
                  <c:v>54.988113874269025</c:v>
                </c:pt>
                <c:pt idx="12">
                  <c:v>54.960494367103273</c:v>
                </c:pt>
                <c:pt idx="13">
                  <c:v>54.932877692486692</c:v>
                </c:pt>
                <c:pt idx="14">
                  <c:v>54.90526394514724</c:v>
                </c:pt>
                <c:pt idx="15">
                  <c:v>54.877653211706594</c:v>
                </c:pt>
                <c:pt idx="16">
                  <c:v>54.850045568234577</c:v>
                </c:pt>
                <c:pt idx="17">
                  <c:v>54.822441077408143</c:v>
                </c:pt>
                <c:pt idx="18">
                  <c:v>54.794839785221711</c:v>
                </c:pt>
                <c:pt idx="19">
                  <c:v>54.767241717189862</c:v>
                </c:pt>
                <c:pt idx="20">
                  <c:v>54.739646873977954</c:v>
                </c:pt>
                <c:pt idx="21">
                  <c:v>54.712055226395492</c:v>
                </c:pt>
                <c:pt idx="22">
                  <c:v>54.684466709707287</c:v>
                </c:pt>
                <c:pt idx="23">
                  <c:v>54.656881217312851</c:v>
                </c:pt>
                <c:pt idx="24">
                  <c:v>54.629298594205906</c:v>
                </c:pt>
                <c:pt idx="25">
                  <c:v>54.601718631862155</c:v>
                </c:pt>
                <c:pt idx="26">
                  <c:v>54.574141070194948</c:v>
                </c:pt>
                <c:pt idx="27">
                  <c:v>54.546565624443595</c:v>
                </c:pt>
                <c:pt idx="28">
                  <c:v>54.518992090488219</c:v>
                </c:pt>
                <c:pt idx="29">
                  <c:v>54.491420680834786</c:v>
                </c:pt>
                <c:pt idx="30">
                  <c:v>54.463853003541651</c:v>
                </c:pt>
                <c:pt idx="31">
                  <c:v>54.436294745826309</c:v>
                </c:pt>
                <c:pt idx="32">
                  <c:v>54.408762659645696</c:v>
                </c:pt>
                <c:pt idx="33">
                  <c:v>54.38130187417638</c:v>
                </c:pt>
                <c:pt idx="34">
                  <c:v>54.354026758599261</c:v>
                </c:pt>
                <c:pt idx="35">
                  <c:v>54.327212715301783</c:v>
                </c:pt>
                <c:pt idx="36">
                  <c:v>54.301492181165465</c:v>
                </c:pt>
                <c:pt idx="37">
                  <c:v>54.278251740809225</c:v>
                </c:pt>
                <c:pt idx="38">
                  <c:v>54.260393814358068</c:v>
                </c:pt>
                <c:pt idx="39">
                  <c:v>54.253715522879851</c:v>
                </c:pt>
                <c:pt idx="40">
                  <c:v>54.269254781246268</c:v>
                </c:pt>
                <c:pt idx="41">
                  <c:v>54.327020103559803</c:v>
                </c:pt>
                <c:pt idx="42">
                  <c:v>54.461482140422028</c:v>
                </c:pt>
                <c:pt idx="43">
                  <c:v>54.728954289833801</c:v>
                </c:pt>
                <c:pt idx="44">
                  <c:v>55.216410648630642</c:v>
                </c:pt>
                <c:pt idx="45">
                  <c:v>56.050315503174048</c:v>
                </c:pt>
                <c:pt idx="46">
                  <c:v>57.402742291510094</c:v>
                </c:pt>
                <c:pt idx="47">
                  <c:v>59.490746787814743</c:v>
                </c:pt>
                <c:pt idx="48">
                  <c:v>62.564205292214432</c:v>
                </c:pt>
                <c:pt idx="49">
                  <c:v>66.877891408851397</c:v>
                </c:pt>
                <c:pt idx="50">
                  <c:v>72.646118662654843</c:v>
                </c:pt>
                <c:pt idx="51">
                  <c:v>79.983003411246983</c:v>
                </c:pt>
                <c:pt idx="52">
                  <c:v>88.837592495112574</c:v>
                </c:pt>
                <c:pt idx="53">
                  <c:v>98.938994976857742</c:v>
                </c:pt>
                <c:pt idx="54">
                  <c:v>109.76977645581781</c:v>
                </c:pt>
                <c:pt idx="55">
                  <c:v>120.5838741946416</c:v>
                </c:pt>
                <c:pt idx="56">
                  <c:v>130.47712240764454</c:v>
                </c:pt>
                <c:pt idx="57">
                  <c:v>138.50532371420914</c:v>
                </c:pt>
                <c:pt idx="58">
                  <c:v>143.83022237367604</c:v>
                </c:pt>
                <c:pt idx="59">
                  <c:v>145.86268543167881</c:v>
                </c:pt>
                <c:pt idx="60">
                  <c:v>144.36937531135212</c:v>
                </c:pt>
                <c:pt idx="61">
                  <c:v>139.51624628200119</c:v>
                </c:pt>
                <c:pt idx="62">
                  <c:v>131.83776806428733</c:v>
                </c:pt>
                <c:pt idx="63">
                  <c:v>122.1400978035027</c:v>
                </c:pt>
                <c:pt idx="64">
                  <c:v>111.36330920725867</c:v>
                </c:pt>
                <c:pt idx="65">
                  <c:v>100.43711378433586</c:v>
                </c:pt>
                <c:pt idx="66">
                  <c:v>90.164056916044487</c:v>
                </c:pt>
                <c:pt idx="67">
                  <c:v>81.154972683540265</c:v>
                </c:pt>
                <c:pt idx="68">
                  <c:v>73.826516736272396</c:v>
                </c:pt>
                <c:pt idx="69">
                  <c:v>68.452864663428429</c:v>
                </c:pt>
                <c:pt idx="70">
                  <c:v>65.245364094629963</c:v>
                </c:pt>
                <c:pt idx="71">
                  <c:v>64.418047713229441</c:v>
                </c:pt>
                <c:pt idx="72">
                  <c:v>66.190256980906028</c:v>
                </c:pt>
                <c:pt idx="73">
                  <c:v>70.69124792235111</c:v>
                </c:pt>
                <c:pt idx="74">
                  <c:v>77.773983579027231</c:v>
                </c:pt>
                <c:pt idx="75">
                  <c:v>86.808825089154425</c:v>
                </c:pt>
                <c:pt idx="76">
                  <c:v>96.580192434974805</c:v>
                </c:pt>
                <c:pt idx="77">
                  <c:v>105.40464791041953</c:v>
                </c:pt>
                <c:pt idx="78">
                  <c:v>111.50217572861246</c:v>
                </c:pt>
                <c:pt idx="79">
                  <c:v>113.51350298703517</c:v>
                </c:pt>
                <c:pt idx="80">
                  <c:v>110.9472901135988</c:v>
                </c:pt>
                <c:pt idx="81">
                  <c:v>104.34391948574142</c:v>
                </c:pt>
                <c:pt idx="82">
                  <c:v>95.072082528608519</c:v>
                </c:pt>
                <c:pt idx="83">
                  <c:v>84.856073114306312</c:v>
                </c:pt>
                <c:pt idx="84">
                  <c:v>75.252871202815541</c:v>
                </c:pt>
                <c:pt idx="85">
                  <c:v>67.290822691727314</c:v>
                </c:pt>
                <c:pt idx="86">
                  <c:v>61.367951150572445</c:v>
                </c:pt>
                <c:pt idx="87">
                  <c:v>57.37207363183829</c:v>
                </c:pt>
                <c:pt idx="88">
                  <c:v>54.905449544702641</c:v>
                </c:pt>
                <c:pt idx="89">
                  <c:v>53.49745137407092</c:v>
                </c:pt>
                <c:pt idx="90">
                  <c:v>52.740715687039014</c:v>
                </c:pt>
                <c:pt idx="91">
                  <c:v>52.343661466513929</c:v>
                </c:pt>
                <c:pt idx="92">
                  <c:v>52.125833059105538</c:v>
                </c:pt>
                <c:pt idx="93">
                  <c:v>51.988561736366293</c:v>
                </c:pt>
                <c:pt idx="94">
                  <c:v>51.88361535727028</c:v>
                </c:pt>
                <c:pt idx="95">
                  <c:v>51.789785668824109</c:v>
                </c:pt>
                <c:pt idx="96">
                  <c:v>51.698685821882243</c:v>
                </c:pt>
                <c:pt idx="97">
                  <c:v>51.607379745472493</c:v>
                </c:pt>
                <c:pt idx="98">
                  <c:v>51.515032130223346</c:v>
                </c:pt>
                <c:pt idx="99">
                  <c:v>51.421581302768743</c:v>
                </c:pt>
                <c:pt idx="100">
                  <c:v>51.327379876508822</c:v>
                </c:pt>
                <c:pt idx="101">
                  <c:v>51.233489647985849</c:v>
                </c:pt>
                <c:pt idx="102">
                  <c:v>51.142888206855524</c:v>
                </c:pt>
                <c:pt idx="103">
                  <c:v>51.063166402422283</c:v>
                </c:pt>
                <c:pt idx="104">
                  <c:v>51.010780501767904</c:v>
                </c:pt>
                <c:pt idx="105">
                  <c:v>51.014637328553945</c:v>
                </c:pt>
                <c:pt idx="106">
                  <c:v>51.113046395360811</c:v>
                </c:pt>
                <c:pt idx="107">
                  <c:v>51.336813395087326</c:v>
                </c:pt>
                <c:pt idx="108">
                  <c:v>51.678922752956765</c:v>
                </c:pt>
                <c:pt idx="109">
                  <c:v>52.068127118519477</c:v>
                </c:pt>
                <c:pt idx="110">
                  <c:v>52.375020968513603</c:v>
                </c:pt>
                <c:pt idx="111">
                  <c:v>52.464217331580322</c:v>
                </c:pt>
                <c:pt idx="112">
                  <c:v>52.267161727669148</c:v>
                </c:pt>
                <c:pt idx="113">
                  <c:v>51.823136737563026</c:v>
                </c:pt>
                <c:pt idx="114">
                  <c:v>51.255553907599428</c:v>
                </c:pt>
                <c:pt idx="115">
                  <c:v>50.702776915184359</c:v>
                </c:pt>
                <c:pt idx="116">
                  <c:v>50.255586534886028</c:v>
                </c:pt>
                <c:pt idx="117">
                  <c:v>49.937790811033132</c:v>
                </c:pt>
                <c:pt idx="118">
                  <c:v>49.72619339071624</c:v>
                </c:pt>
                <c:pt idx="119">
                  <c:v>49.582364517284248</c:v>
                </c:pt>
                <c:pt idx="120">
                  <c:v>49.474087203444768</c:v>
                </c:pt>
                <c:pt idx="121">
                  <c:v>49.38178970057082</c:v>
                </c:pt>
                <c:pt idx="122">
                  <c:v>49.296146374982868</c:v>
                </c:pt>
                <c:pt idx="123">
                  <c:v>49.213726180211737</c:v>
                </c:pt>
                <c:pt idx="124">
                  <c:v>49.13393870681535</c:v>
                </c:pt>
                <c:pt idx="125">
                  <c:v>49.057642179989699</c:v>
                </c:pt>
                <c:pt idx="126">
                  <c:v>48.986759607839467</c:v>
                </c:pt>
                <c:pt idx="127">
                  <c:v>48.924242483615465</c:v>
                </c:pt>
                <c:pt idx="128">
                  <c:v>48.873916446891549</c:v>
                </c:pt>
                <c:pt idx="129">
                  <c:v>48.839890178465268</c:v>
                </c:pt>
                <c:pt idx="130">
                  <c:v>48.825370266273708</c:v>
                </c:pt>
                <c:pt idx="131">
                  <c:v>48.83099537248512</c:v>
                </c:pt>
                <c:pt idx="132">
                  <c:v>48.853165680193307</c:v>
                </c:pt>
                <c:pt idx="133">
                  <c:v>48.883136949682772</c:v>
                </c:pt>
                <c:pt idx="134">
                  <c:v>48.907638818063155</c:v>
                </c:pt>
                <c:pt idx="135">
                  <c:v>48.911320260234312</c:v>
                </c:pt>
                <c:pt idx="136">
                  <c:v>48.880529149456223</c:v>
                </c:pt>
                <c:pt idx="137">
                  <c:v>48.80717799246311</c:v>
                </c:pt>
                <c:pt idx="138">
                  <c:v>48.691194542055193</c:v>
                </c:pt>
                <c:pt idx="139">
                  <c:v>48.540535376009629</c:v>
                </c:pt>
                <c:pt idx="140">
                  <c:v>48.36875666992664</c:v>
                </c:pt>
                <c:pt idx="141">
                  <c:v>48.191155627897395</c:v>
                </c:pt>
                <c:pt idx="142">
                  <c:v>48.020982724369233</c:v>
                </c:pt>
                <c:pt idx="143">
                  <c:v>47.866978560453198</c:v>
                </c:pt>
                <c:pt idx="144">
                  <c:v>47.732737220856016</c:v>
                </c:pt>
                <c:pt idx="145">
                  <c:v>47.617600144226195</c:v>
                </c:pt>
                <c:pt idx="146">
                  <c:v>47.518323201995088</c:v>
                </c:pt>
                <c:pt idx="147">
                  <c:v>47.430745576239019</c:v>
                </c:pt>
                <c:pt idx="148">
                  <c:v>47.350979216099176</c:v>
                </c:pt>
                <c:pt idx="149">
                  <c:v>47.275994693440666</c:v>
                </c:pt>
                <c:pt idx="150">
                  <c:v>47.203727732129082</c:v>
                </c:pt>
                <c:pt idx="151">
                  <c:v>47.132919061806071</c:v>
                </c:pt>
                <c:pt idx="152">
                  <c:v>47.062870901301736</c:v>
                </c:pt>
                <c:pt idx="153">
                  <c:v>46.99322779843888</c:v>
                </c:pt>
                <c:pt idx="154">
                  <c:v>46.923820816699546</c:v>
                </c:pt>
                <c:pt idx="155">
                  <c:v>46.854573077158669</c:v>
                </c:pt>
                <c:pt idx="156">
                  <c:v>46.78544930606553</c:v>
                </c:pt>
                <c:pt idx="157">
                  <c:v>46.716431669006518</c:v>
                </c:pt>
                <c:pt idx="158">
                  <c:v>46.647509272980976</c:v>
                </c:pt>
                <c:pt idx="159">
                  <c:v>46.578673992605466</c:v>
                </c:pt>
                <c:pt idx="160">
                  <c:v>46.509918934384196</c:v>
                </c:pt>
                <c:pt idx="161">
                  <c:v>46.441237901866238</c:v>
                </c:pt>
                <c:pt idx="162">
                  <c:v>46.372625208749596</c:v>
                </c:pt>
                <c:pt idx="163">
                  <c:v>46.304075603907847</c:v>
                </c:pt>
                <c:pt idx="164">
                  <c:v>46.235584230492897</c:v>
                </c:pt>
                <c:pt idx="165">
                  <c:v>46.167146595551486</c:v>
                </c:pt>
                <c:pt idx="166">
                  <c:v>46.098758543555846</c:v>
                </c:pt>
                <c:pt idx="167">
                  <c:v>46.030416232099249</c:v>
                </c:pt>
                <c:pt idx="168">
                  <c:v>45.962116109280203</c:v>
                </c:pt>
                <c:pt idx="169">
                  <c:v>45.893854892607337</c:v>
                </c:pt>
                <c:pt idx="170">
                  <c:v>45.825629549326663</c:v>
                </c:pt>
                <c:pt idx="171">
                  <c:v>45.757437278088098</c:v>
                </c:pt>
                <c:pt idx="172">
                  <c:v>45.689275491873502</c:v>
                </c:pt>
                <c:pt idx="173">
                  <c:v>45.621141802110735</c:v>
                </c:pt>
                <c:pt idx="174">
                  <c:v>45.553034003901459</c:v>
                </c:pt>
                <c:pt idx="175">
                  <c:v>45.484950062293102</c:v>
                </c:pt>
                <c:pt idx="176">
                  <c:v>45.416888099528627</c:v>
                </c:pt>
                <c:pt idx="177">
                  <c:v>45.348846383210741</c:v>
                </c:pt>
                <c:pt idx="178">
                  <c:v>45.280823315320525</c:v>
                </c:pt>
                <c:pt idx="179">
                  <c:v>45.212817422033574</c:v>
                </c:pt>
                <c:pt idx="180">
                  <c:v>45.144827344279676</c:v>
                </c:pt>
                <c:pt idx="181">
                  <c:v>45.076851828995522</c:v>
                </c:pt>
                <c:pt idx="182">
                  <c:v>45.008889721022484</c:v>
                </c:pt>
                <c:pt idx="183">
                  <c:v>44.940939955604634</c:v>
                </c:pt>
                <c:pt idx="184">
                  <c:v>44.873001551444872</c:v>
                </c:pt>
                <c:pt idx="185">
                  <c:v>44.80507360427972</c:v>
                </c:pt>
                <c:pt idx="186">
                  <c:v>44.737155280935674</c:v>
                </c:pt>
                <c:pt idx="187">
                  <c:v>44.669245813832752</c:v>
                </c:pt>
                <c:pt idx="188">
                  <c:v>44.601344495902815</c:v>
                </c:pt>
                <c:pt idx="189">
                  <c:v>44.533450675892581</c:v>
                </c:pt>
                <c:pt idx="190">
                  <c:v>44.4655637540233</c:v>
                </c:pt>
                <c:pt idx="191">
                  <c:v>44.397683177980859</c:v>
                </c:pt>
                <c:pt idx="192">
                  <c:v>44.32980843921198</c:v>
                </c:pt>
                <c:pt idx="193">
                  <c:v>44.261939069503946</c:v>
                </c:pt>
                <c:pt idx="194">
                  <c:v>44.194074637826517</c:v>
                </c:pt>
                <c:pt idx="195">
                  <c:v>44.126214747416896</c:v>
                </c:pt>
                <c:pt idx="196">
                  <c:v>44.058359033089104</c:v>
                </c:pt>
                <c:pt idx="197">
                  <c:v>43.990507158751221</c:v>
                </c:pt>
                <c:pt idx="198">
                  <c:v>43.922658815114659</c:v>
                </c:pt>
                <c:pt idx="199">
                  <c:v>43.854813717581003</c:v>
                </c:pt>
                <c:pt idx="200">
                  <c:v>43.786971604292987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55.29208517817807</c:v>
                </c:pt>
                <c:pt idx="1">
                  <c:v>55.264441497062428</c:v>
                </c:pt>
                <c:pt idx="2">
                  <c:v>55.236799494304044</c:v>
                </c:pt>
                <c:pt idx="3">
                  <c:v>55.209159267080416</c:v>
                </c:pt>
                <c:pt idx="4">
                  <c:v>55.181520915690207</c:v>
                </c:pt>
                <c:pt idx="5">
                  <c:v>55.153884543250115</c:v>
                </c:pt>
                <c:pt idx="6">
                  <c:v>55.126250255303852</c:v>
                </c:pt>
                <c:pt idx="7">
                  <c:v>55.098618159329561</c:v>
                </c:pt>
                <c:pt idx="8">
                  <c:v>55.070988364129441</c:v>
                </c:pt>
                <c:pt idx="9">
                  <c:v>55.043360979083531</c:v>
                </c:pt>
                <c:pt idx="10">
                  <c:v>55.015736113247172</c:v>
                </c:pt>
                <c:pt idx="11">
                  <c:v>54.988113874269025</c:v>
                </c:pt>
                <c:pt idx="12">
                  <c:v>54.960494367103273</c:v>
                </c:pt>
                <c:pt idx="13">
                  <c:v>54.932877692486692</c:v>
                </c:pt>
                <c:pt idx="14">
                  <c:v>54.90526394514724</c:v>
                </c:pt>
                <c:pt idx="15">
                  <c:v>54.877653211706587</c:v>
                </c:pt>
                <c:pt idx="16">
                  <c:v>54.850045568234549</c:v>
                </c:pt>
                <c:pt idx="17">
                  <c:v>54.822441077408016</c:v>
                </c:pt>
                <c:pt idx="18">
                  <c:v>54.794839785221065</c:v>
                </c:pt>
                <c:pt idx="19">
                  <c:v>54.767241717186756</c:v>
                </c:pt>
                <c:pt idx="20">
                  <c:v>54.739646873963643</c:v>
                </c:pt>
                <c:pt idx="21">
                  <c:v>54.712055226331991</c:v>
                </c:pt>
                <c:pt idx="22">
                  <c:v>54.684466709436222</c:v>
                </c:pt>
                <c:pt idx="23">
                  <c:v>54.656881216199622</c:v>
                </c:pt>
                <c:pt idx="24">
                  <c:v>54.629298589807156</c:v>
                </c:pt>
                <c:pt idx="25">
                  <c:v>54.601718615139539</c:v>
                </c:pt>
                <c:pt idx="26">
                  <c:v>54.574141009028928</c:v>
                </c:pt>
                <c:pt idx="27">
                  <c:v>54.546565409191693</c:v>
                </c:pt>
                <c:pt idx="28">
                  <c:v>54.51899136167772</c:v>
                </c:pt>
                <c:pt idx="29">
                  <c:v>54.491418306657977</c:v>
                </c:pt>
                <c:pt idx="30">
                  <c:v>54.46384556235293</c:v>
                </c:pt>
                <c:pt idx="31">
                  <c:v>54.436272306883062</c:v>
                </c:pt>
                <c:pt idx="32">
                  <c:v>54.408697557799954</c:v>
                </c:pt>
                <c:pt idx="33">
                  <c:v>54.381120149031524</c:v>
                </c:pt>
                <c:pt idx="34">
                  <c:v>54.353538704947908</c:v>
                </c:pt>
                <c:pt idx="35">
                  <c:v>54.32595161122579</c:v>
                </c:pt>
                <c:pt idx="36">
                  <c:v>54.29835698215792</c:v>
                </c:pt>
                <c:pt idx="37">
                  <c:v>54.270752624021497</c:v>
                </c:pt>
                <c:pt idx="38">
                  <c:v>54.243135994084604</c:v>
                </c:pt>
                <c:pt idx="39">
                  <c:v>54.215504154793237</c:v>
                </c:pt>
                <c:pt idx="40">
                  <c:v>54.187853722643808</c:v>
                </c:pt>
                <c:pt idx="41">
                  <c:v>54.160180811207574</c:v>
                </c:pt>
                <c:pt idx="42">
                  <c:v>54.132480967734416</c:v>
                </c:pt>
                <c:pt idx="43">
                  <c:v>54.104749102725357</c:v>
                </c:pt>
                <c:pt idx="44">
                  <c:v>54.07697941182689</c:v>
                </c:pt>
                <c:pt idx="45">
                  <c:v>54.049165289366371</c:v>
                </c:pt>
                <c:pt idx="46">
                  <c:v>54.021299232820169</c:v>
                </c:pt>
                <c:pt idx="47">
                  <c:v>53.993372737484023</c:v>
                </c:pt>
                <c:pt idx="48">
                  <c:v>53.965376180604807</c:v>
                </c:pt>
                <c:pt idx="49">
                  <c:v>53.937298694234094</c:v>
                </c:pt>
                <c:pt idx="50">
                  <c:v>53.90912802608424</c:v>
                </c:pt>
                <c:pt idx="51">
                  <c:v>53.880850387708897</c:v>
                </c:pt>
                <c:pt idx="52">
                  <c:v>53.852450289400942</c:v>
                </c:pt>
                <c:pt idx="53">
                  <c:v>53.823910361305522</c:v>
                </c:pt>
                <c:pt idx="54">
                  <c:v>53.795211160395333</c:v>
                </c:pt>
                <c:pt idx="55">
                  <c:v>53.766330963155866</c:v>
                </c:pt>
                <c:pt idx="56">
                  <c:v>53.737245544093078</c:v>
                </c:pt>
                <c:pt idx="57">
                  <c:v>53.707927940513919</c:v>
                </c:pt>
                <c:pt idx="58">
                  <c:v>53.67834820445681</c:v>
                </c:pt>
                <c:pt idx="59">
                  <c:v>53.648473143174932</c:v>
                </c:pt>
                <c:pt idx="60">
                  <c:v>53.61826605021669</c:v>
                </c:pt>
                <c:pt idx="61">
                  <c:v>53.58768642991685</c:v>
                </c:pt>
                <c:pt idx="62">
                  <c:v>53.556689719021264</c:v>
                </c:pt>
                <c:pt idx="63">
                  <c:v>53.525227010229308</c:v>
                </c:pt>
                <c:pt idx="64">
                  <c:v>53.493244783655044</c:v>
                </c:pt>
                <c:pt idx="65">
                  <c:v>53.460684653582959</c:v>
                </c:pt>
                <c:pt idx="66">
                  <c:v>53.427483139417305</c:v>
                </c:pt>
                <c:pt idx="67">
                  <c:v>53.393571471375985</c:v>
                </c:pt>
                <c:pt idx="68">
                  <c:v>53.358875443225152</c:v>
                </c:pt>
                <c:pt idx="69">
                  <c:v>53.323315326136644</c:v>
                </c:pt>
                <c:pt idx="70">
                  <c:v>53.286805859498791</c:v>
                </c:pt>
                <c:pt idx="71">
                  <c:v>53.249256336120915</c:v>
                </c:pt>
                <c:pt idx="72">
                  <c:v>53.210570800611016</c:v>
                </c:pt>
                <c:pt idx="73">
                  <c:v>53.17064838061188</c:v>
                </c:pt>
                <c:pt idx="74">
                  <c:v>53.12938377086337</c:v>
                </c:pt>
                <c:pt idx="75">
                  <c:v>53.086667889500873</c:v>
                </c:pt>
                <c:pt idx="76">
                  <c:v>53.042388724370419</c:v>
                </c:pt>
                <c:pt idx="77">
                  <c:v>52.996432384206514</c:v>
                </c:pt>
                <c:pt idx="78">
                  <c:v>52.948684365064864</c:v>
                </c:pt>
                <c:pt idx="79">
                  <c:v>52.89903103626061</c:v>
                </c:pt>
                <c:pt idx="80">
                  <c:v>52.847361342145163</c:v>
                </c:pt>
                <c:pt idx="81">
                  <c:v>52.793568706385798</c:v>
                </c:pt>
                <c:pt idx="82">
                  <c:v>52.737553114172535</c:v>
                </c:pt>
                <c:pt idx="83">
                  <c:v>52.679223335327791</c:v>
                </c:pt>
                <c:pt idx="84">
                  <c:v>52.618499238207768</c:v>
                </c:pt>
                <c:pt idx="85">
                  <c:v>52.555314131338086</c:v>
                </c:pt>
                <c:pt idx="86">
                  <c:v>52.4896170578889</c:v>
                </c:pt>
                <c:pt idx="87">
                  <c:v>52.421374958468803</c:v>
                </c:pt>
                <c:pt idx="88">
                  <c:v>52.350574611455983</c:v>
                </c:pt>
                <c:pt idx="89">
                  <c:v>52.277224258279048</c:v>
                </c:pt>
                <c:pt idx="90">
                  <c:v>52.201354824598212</c:v>
                </c:pt>
                <c:pt idx="91">
                  <c:v>52.123020657771164</c:v>
                </c:pt>
                <c:pt idx="92">
                  <c:v>52.042299716401345</c:v>
                </c:pt>
                <c:pt idx="93">
                  <c:v>51.959293168695098</c:v>
                </c:pt>
                <c:pt idx="94">
                  <c:v>51.874124381753617</c:v>
                </c:pt>
                <c:pt idx="95">
                  <c:v>51.786937312218711</c:v>
                </c:pt>
                <c:pt idx="96">
                  <c:v>51.69789433789439</c:v>
                </c:pt>
                <c:pt idx="97">
                  <c:v>51.607173597873441</c:v>
                </c:pt>
                <c:pt idx="98">
                  <c:v>51.514965933122689</c:v>
                </c:pt>
                <c:pt idx="99">
                  <c:v>51.421471538496419</c:v>
                </c:pt>
                <c:pt idx="100">
                  <c:v>51.326896449308151</c:v>
                </c:pt>
                <c:pt idx="101">
                  <c:v>51.231448990094314</c:v>
                </c:pt>
                <c:pt idx="102">
                  <c:v>51.135336309959399</c:v>
                </c:pt>
                <c:pt idx="103">
                  <c:v>51.038761118513392</c:v>
                </c:pt>
                <c:pt idx="104">
                  <c:v>50.941918720101732</c:v>
                </c:pt>
                <c:pt idx="105">
                  <c:v>50.84499442341486</c:v>
                </c:pt>
                <c:pt idx="106">
                  <c:v>50.748161380492348</c:v>
                </c:pt>
                <c:pt idx="107">
                  <c:v>50.651578885457482</c:v>
                </c:pt>
                <c:pt idx="108">
                  <c:v>50.555391140705744</c:v>
                </c:pt>
                <c:pt idx="109">
                  <c:v>50.45972647808199</c:v>
                </c:pt>
                <c:pt idx="110">
                  <c:v>50.364697005780123</c:v>
                </c:pt>
                <c:pt idx="111">
                  <c:v>50.270398638827139</c:v>
                </c:pt>
                <c:pt idx="112">
                  <c:v>50.176911462223671</c:v>
                </c:pt>
                <c:pt idx="113">
                  <c:v>50.084300370924907</c:v>
                </c:pt>
                <c:pt idx="114">
                  <c:v>49.992615929433946</c:v>
                </c:pt>
                <c:pt idx="115">
                  <c:v>49.901895395259452</c:v>
                </c:pt>
                <c:pt idx="116">
                  <c:v>49.812163854202439</c:v>
                </c:pt>
                <c:pt idx="117">
                  <c:v>49.723435420719177</c:v>
                </c:pt>
                <c:pt idx="118">
                  <c:v>49.635714462844753</c:v>
                </c:pt>
                <c:pt idx="119">
                  <c:v>49.548996817822243</c:v>
                </c:pt>
                <c:pt idx="120">
                  <c:v>49.463270971236184</c:v>
                </c:pt>
                <c:pt idx="121">
                  <c:v>49.378519178770844</c:v>
                </c:pt>
                <c:pt idx="122">
                  <c:v>49.29471851548017</c:v>
                </c:pt>
                <c:pt idx="123">
                  <c:v>49.211841842531278</c:v>
                </c:pt>
                <c:pt idx="124">
                  <c:v>49.129858685703482</c:v>
                </c:pt>
                <c:pt idx="125">
                  <c:v>49.04873602348512</c:v>
                </c:pt>
                <c:pt idx="126">
                  <c:v>48.96843898544504</c:v>
                </c:pt>
                <c:pt idx="127">
                  <c:v>48.888931463726408</c:v>
                </c:pt>
                <c:pt idx="128">
                  <c:v>48.810176642096529</c:v>
                </c:pt>
                <c:pt idx="129">
                  <c:v>48.732137448071171</c:v>
                </c:pt>
                <c:pt idx="130">
                  <c:v>48.6547769343006</c:v>
                </c:pt>
                <c:pt idx="131">
                  <c:v>48.578058595738156</c:v>
                </c:pt>
                <c:pt idx="132">
                  <c:v>48.501946629181901</c:v>
                </c:pt>
                <c:pt idx="133">
                  <c:v>48.426406141652237</c:v>
                </c:pt>
                <c:pt idx="134">
                  <c:v>48.35140331379521</c:v>
                </c:pt>
                <c:pt idx="135">
                  <c:v>48.276905524130335</c:v>
                </c:pt>
                <c:pt idx="136">
                  <c:v>48.202881439528163</c:v>
                </c:pt>
                <c:pt idx="137">
                  <c:v>48.129301076836832</c:v>
                </c:pt>
                <c:pt idx="138">
                  <c:v>48.056135840099017</c:v>
                </c:pt>
                <c:pt idx="139">
                  <c:v>47.983358537330318</c:v>
                </c:pt>
                <c:pt idx="140">
                  <c:v>47.910943380375578</c:v>
                </c:pt>
                <c:pt idx="141">
                  <c:v>47.838865970932225</c:v>
                </c:pt>
                <c:pt idx="142">
                  <c:v>47.76710327543249</c:v>
                </c:pt>
                <c:pt idx="143">
                  <c:v>47.695633591112191</c:v>
                </c:pt>
                <c:pt idx="144">
                  <c:v>47.624436505264995</c:v>
                </c:pt>
                <c:pt idx="145">
                  <c:v>47.553492849385179</c:v>
                </c:pt>
                <c:pt idx="146">
                  <c:v>47.482784649639697</c:v>
                </c:pt>
                <c:pt idx="147">
                  <c:v>47.412295074878699</c:v>
                </c:pt>
                <c:pt idx="148">
                  <c:v>47.342008383190688</c:v>
                </c:pt>
                <c:pt idx="149">
                  <c:v>47.271909867832143</c:v>
                </c:pt>
                <c:pt idx="150">
                  <c:v>47.201985803208515</c:v>
                </c:pt>
                <c:pt idx="151">
                  <c:v>47.132223391452456</c:v>
                </c:pt>
                <c:pt idx="152">
                  <c:v>47.062610710032672</c:v>
                </c:pt>
                <c:pt idx="153">
                  <c:v>46.99313666073148</c:v>
                </c:pt>
                <c:pt idx="154">
                  <c:v>46.923790920248528</c:v>
                </c:pt>
                <c:pt idx="155">
                  <c:v>46.854563892620341</c:v>
                </c:pt>
                <c:pt idx="156">
                  <c:v>46.785446663588736</c:v>
                </c:pt>
                <c:pt idx="157">
                  <c:v>46.716430957004555</c:v>
                </c:pt>
                <c:pt idx="158">
                  <c:v>46.647509093314376</c:v>
                </c:pt>
                <c:pt idx="159">
                  <c:v>46.578673950146474</c:v>
                </c:pt>
                <c:pt idx="160">
                  <c:v>46.509918924987218</c:v>
                </c:pt>
                <c:pt idx="161">
                  <c:v>46.441237899918534</c:v>
                </c:pt>
                <c:pt idx="162">
                  <c:v>46.372625208371524</c:v>
                </c:pt>
                <c:pt idx="163">
                  <c:v>46.304075603839117</c:v>
                </c:pt>
                <c:pt idx="164">
                  <c:v>46.235584230481194</c:v>
                </c:pt>
                <c:pt idx="165">
                  <c:v>46.167146595549617</c:v>
                </c:pt>
                <c:pt idx="166">
                  <c:v>46.098758543555569</c:v>
                </c:pt>
                <c:pt idx="167">
                  <c:v>46.030416232099213</c:v>
                </c:pt>
                <c:pt idx="168">
                  <c:v>45.962116109280196</c:v>
                </c:pt>
                <c:pt idx="169">
                  <c:v>45.893854892607337</c:v>
                </c:pt>
                <c:pt idx="170">
                  <c:v>45.825629549326663</c:v>
                </c:pt>
                <c:pt idx="171">
                  <c:v>45.757437278088098</c:v>
                </c:pt>
                <c:pt idx="172">
                  <c:v>45.689275491873502</c:v>
                </c:pt>
                <c:pt idx="173">
                  <c:v>45.621141802110735</c:v>
                </c:pt>
                <c:pt idx="174">
                  <c:v>45.553034003901459</c:v>
                </c:pt>
                <c:pt idx="175">
                  <c:v>45.484950062293102</c:v>
                </c:pt>
                <c:pt idx="176">
                  <c:v>45.416888099528627</c:v>
                </c:pt>
                <c:pt idx="177">
                  <c:v>45.348846383210741</c:v>
                </c:pt>
                <c:pt idx="178">
                  <c:v>45.280823315320525</c:v>
                </c:pt>
                <c:pt idx="179">
                  <c:v>45.212817422033574</c:v>
                </c:pt>
                <c:pt idx="180">
                  <c:v>45.144827344279676</c:v>
                </c:pt>
                <c:pt idx="181">
                  <c:v>45.076851828995522</c:v>
                </c:pt>
                <c:pt idx="182">
                  <c:v>45.008889721022484</c:v>
                </c:pt>
                <c:pt idx="183">
                  <c:v>44.940939955604634</c:v>
                </c:pt>
                <c:pt idx="184">
                  <c:v>44.873001551444872</c:v>
                </c:pt>
                <c:pt idx="185">
                  <c:v>44.80507360427972</c:v>
                </c:pt>
                <c:pt idx="186">
                  <c:v>44.737155280935674</c:v>
                </c:pt>
                <c:pt idx="187">
                  <c:v>44.669245813832752</c:v>
                </c:pt>
                <c:pt idx="188">
                  <c:v>44.601344495902815</c:v>
                </c:pt>
                <c:pt idx="189">
                  <c:v>44.533450675892581</c:v>
                </c:pt>
                <c:pt idx="190">
                  <c:v>44.4655637540233</c:v>
                </c:pt>
                <c:pt idx="191">
                  <c:v>44.397683177980859</c:v>
                </c:pt>
                <c:pt idx="192">
                  <c:v>44.32980843921198</c:v>
                </c:pt>
                <c:pt idx="193">
                  <c:v>44.261939069503946</c:v>
                </c:pt>
                <c:pt idx="194">
                  <c:v>44.194074637826517</c:v>
                </c:pt>
                <c:pt idx="195">
                  <c:v>44.126214747416896</c:v>
                </c:pt>
                <c:pt idx="196">
                  <c:v>44.058359033089104</c:v>
                </c:pt>
                <c:pt idx="197">
                  <c:v>43.990507158751221</c:v>
                </c:pt>
                <c:pt idx="198">
                  <c:v>43.922658815114659</c:v>
                </c:pt>
                <c:pt idx="199">
                  <c:v>43.854813717581003</c:v>
                </c:pt>
                <c:pt idx="200">
                  <c:v>43.786971604292987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00136"/>
        <c:axId val="196900528"/>
      </c:scatterChart>
      <c:valAx>
        <c:axId val="196900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6900528"/>
        <c:crosses val="autoZero"/>
        <c:crossBetween val="midCat"/>
      </c:valAx>
      <c:valAx>
        <c:axId val="196900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690013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59.618000000000002</c:v>
                </c:pt>
                <c:pt idx="1">
                  <c:v>60.127000000000002</c:v>
                </c:pt>
                <c:pt idx="2">
                  <c:v>59.091000000000001</c:v>
                </c:pt>
                <c:pt idx="3">
                  <c:v>59.308999999999997</c:v>
                </c:pt>
                <c:pt idx="4">
                  <c:v>58.963999999999999</c:v>
                </c:pt>
                <c:pt idx="5">
                  <c:v>59.472999999999999</c:v>
                </c:pt>
                <c:pt idx="6">
                  <c:v>59.145000000000003</c:v>
                </c:pt>
                <c:pt idx="7">
                  <c:v>59.218000000000004</c:v>
                </c:pt>
                <c:pt idx="8">
                  <c:v>59.273000000000003</c:v>
                </c:pt>
                <c:pt idx="9">
                  <c:v>57.691000000000003</c:v>
                </c:pt>
                <c:pt idx="10">
                  <c:v>58.981999999999999</c:v>
                </c:pt>
                <c:pt idx="11">
                  <c:v>58.454999999999998</c:v>
                </c:pt>
                <c:pt idx="12">
                  <c:v>58.726999999999997</c:v>
                </c:pt>
                <c:pt idx="13">
                  <c:v>58.618000000000002</c:v>
                </c:pt>
                <c:pt idx="14">
                  <c:v>58.018000000000001</c:v>
                </c:pt>
                <c:pt idx="15">
                  <c:v>57.673000000000002</c:v>
                </c:pt>
                <c:pt idx="16">
                  <c:v>59.417999999999999</c:v>
                </c:pt>
                <c:pt idx="17">
                  <c:v>59.655000000000001</c:v>
                </c:pt>
                <c:pt idx="18">
                  <c:v>58.018000000000001</c:v>
                </c:pt>
                <c:pt idx="19">
                  <c:v>58.618000000000002</c:v>
                </c:pt>
                <c:pt idx="20">
                  <c:v>58</c:v>
                </c:pt>
                <c:pt idx="21">
                  <c:v>59.127000000000002</c:v>
                </c:pt>
                <c:pt idx="22">
                  <c:v>58.344999999999999</c:v>
                </c:pt>
                <c:pt idx="23">
                  <c:v>59.726999999999997</c:v>
                </c:pt>
                <c:pt idx="24">
                  <c:v>59.036000000000001</c:v>
                </c:pt>
                <c:pt idx="25">
                  <c:v>59.255000000000003</c:v>
                </c:pt>
                <c:pt idx="26">
                  <c:v>59.036000000000001</c:v>
                </c:pt>
                <c:pt idx="27">
                  <c:v>58.744999999999997</c:v>
                </c:pt>
                <c:pt idx="28">
                  <c:v>58.890999999999998</c:v>
                </c:pt>
                <c:pt idx="29">
                  <c:v>58.691000000000003</c:v>
                </c:pt>
                <c:pt idx="30">
                  <c:v>59.363999999999997</c:v>
                </c:pt>
                <c:pt idx="31">
                  <c:v>60.527000000000001</c:v>
                </c:pt>
                <c:pt idx="32">
                  <c:v>59.908999999999999</c:v>
                </c:pt>
                <c:pt idx="33">
                  <c:v>62.109000000000002</c:v>
                </c:pt>
                <c:pt idx="34">
                  <c:v>60.545000000000002</c:v>
                </c:pt>
                <c:pt idx="35">
                  <c:v>61.8</c:v>
                </c:pt>
                <c:pt idx="36">
                  <c:v>60.182000000000002</c:v>
                </c:pt>
                <c:pt idx="37">
                  <c:v>60.618000000000002</c:v>
                </c:pt>
                <c:pt idx="38">
                  <c:v>61.744999999999997</c:v>
                </c:pt>
                <c:pt idx="39">
                  <c:v>61.781999999999996</c:v>
                </c:pt>
                <c:pt idx="40">
                  <c:v>63.018000000000001</c:v>
                </c:pt>
                <c:pt idx="41">
                  <c:v>63.109000000000002</c:v>
                </c:pt>
                <c:pt idx="42">
                  <c:v>64.164000000000001</c:v>
                </c:pt>
                <c:pt idx="43">
                  <c:v>63.908999999999999</c:v>
                </c:pt>
                <c:pt idx="44">
                  <c:v>66.944999999999993</c:v>
                </c:pt>
                <c:pt idx="45">
                  <c:v>68.727000000000004</c:v>
                </c:pt>
                <c:pt idx="46">
                  <c:v>70.855000000000004</c:v>
                </c:pt>
                <c:pt idx="47">
                  <c:v>72.472999999999999</c:v>
                </c:pt>
                <c:pt idx="48">
                  <c:v>76.891000000000005</c:v>
                </c:pt>
                <c:pt idx="49">
                  <c:v>81.326999999999998</c:v>
                </c:pt>
                <c:pt idx="50">
                  <c:v>87.254999999999995</c:v>
                </c:pt>
                <c:pt idx="51">
                  <c:v>94.6</c:v>
                </c:pt>
                <c:pt idx="52">
                  <c:v>104.94499999999999</c:v>
                </c:pt>
                <c:pt idx="53">
                  <c:v>113.89100000000001</c:v>
                </c:pt>
                <c:pt idx="54">
                  <c:v>125.291</c:v>
                </c:pt>
                <c:pt idx="55">
                  <c:v>135.727</c:v>
                </c:pt>
                <c:pt idx="56">
                  <c:v>145.4</c:v>
                </c:pt>
                <c:pt idx="57">
                  <c:v>154.07300000000001</c:v>
                </c:pt>
                <c:pt idx="58">
                  <c:v>159.745</c:v>
                </c:pt>
                <c:pt idx="59">
                  <c:v>163.14500000000001</c:v>
                </c:pt>
                <c:pt idx="60">
                  <c:v>162.691</c:v>
                </c:pt>
                <c:pt idx="61">
                  <c:v>157.327</c:v>
                </c:pt>
                <c:pt idx="62">
                  <c:v>146.14500000000001</c:v>
                </c:pt>
                <c:pt idx="63">
                  <c:v>123.782</c:v>
                </c:pt>
                <c:pt idx="64">
                  <c:v>97.108999999999995</c:v>
                </c:pt>
                <c:pt idx="65">
                  <c:v>76.855000000000004</c:v>
                </c:pt>
                <c:pt idx="66">
                  <c:v>66.308999999999997</c:v>
                </c:pt>
                <c:pt idx="67">
                  <c:v>65.382000000000005</c:v>
                </c:pt>
                <c:pt idx="68">
                  <c:v>66.344999999999999</c:v>
                </c:pt>
                <c:pt idx="69">
                  <c:v>69.218000000000004</c:v>
                </c:pt>
                <c:pt idx="70">
                  <c:v>73.055000000000007</c:v>
                </c:pt>
                <c:pt idx="71">
                  <c:v>75.454999999999998</c:v>
                </c:pt>
                <c:pt idx="72">
                  <c:v>83.144999999999996</c:v>
                </c:pt>
                <c:pt idx="73">
                  <c:v>91.563999999999993</c:v>
                </c:pt>
                <c:pt idx="74">
                  <c:v>99.817999999999998</c:v>
                </c:pt>
                <c:pt idx="75">
                  <c:v>108.745</c:v>
                </c:pt>
                <c:pt idx="76">
                  <c:v>116.836</c:v>
                </c:pt>
                <c:pt idx="77">
                  <c:v>121.4</c:v>
                </c:pt>
                <c:pt idx="78">
                  <c:v>126.07299999999999</c:v>
                </c:pt>
                <c:pt idx="79">
                  <c:v>123.673</c:v>
                </c:pt>
                <c:pt idx="80">
                  <c:v>116.545</c:v>
                </c:pt>
                <c:pt idx="81">
                  <c:v>101.473</c:v>
                </c:pt>
                <c:pt idx="82">
                  <c:v>82.018000000000001</c:v>
                </c:pt>
                <c:pt idx="83">
                  <c:v>68.545000000000002</c:v>
                </c:pt>
                <c:pt idx="84">
                  <c:v>60.945</c:v>
                </c:pt>
                <c:pt idx="85">
                  <c:v>58.6</c:v>
                </c:pt>
                <c:pt idx="86">
                  <c:v>56.491</c:v>
                </c:pt>
                <c:pt idx="87">
                  <c:v>58.218000000000004</c:v>
                </c:pt>
                <c:pt idx="88">
                  <c:v>56.981999999999999</c:v>
                </c:pt>
                <c:pt idx="89">
                  <c:v>57.073</c:v>
                </c:pt>
                <c:pt idx="90">
                  <c:v>57.308999999999997</c:v>
                </c:pt>
                <c:pt idx="91">
                  <c:v>57.726999999999997</c:v>
                </c:pt>
                <c:pt idx="92">
                  <c:v>57.545000000000002</c:v>
                </c:pt>
                <c:pt idx="93">
                  <c:v>56.927</c:v>
                </c:pt>
                <c:pt idx="94">
                  <c:v>56.945</c:v>
                </c:pt>
                <c:pt idx="95">
                  <c:v>56.344999999999999</c:v>
                </c:pt>
                <c:pt idx="96">
                  <c:v>56.381999999999998</c:v>
                </c:pt>
                <c:pt idx="97">
                  <c:v>57.273000000000003</c:v>
                </c:pt>
                <c:pt idx="98">
                  <c:v>56.744999999999997</c:v>
                </c:pt>
                <c:pt idx="99">
                  <c:v>57.835999999999999</c:v>
                </c:pt>
                <c:pt idx="100">
                  <c:v>55.344999999999999</c:v>
                </c:pt>
                <c:pt idx="101">
                  <c:v>55.927</c:v>
                </c:pt>
                <c:pt idx="102">
                  <c:v>57.655000000000001</c:v>
                </c:pt>
                <c:pt idx="103">
                  <c:v>57.709000000000003</c:v>
                </c:pt>
                <c:pt idx="104">
                  <c:v>58.109000000000002</c:v>
                </c:pt>
                <c:pt idx="105">
                  <c:v>59.363999999999997</c:v>
                </c:pt>
                <c:pt idx="106">
                  <c:v>60.073</c:v>
                </c:pt>
                <c:pt idx="107">
                  <c:v>62.127000000000002</c:v>
                </c:pt>
                <c:pt idx="108">
                  <c:v>65.126999999999995</c:v>
                </c:pt>
                <c:pt idx="109">
                  <c:v>66</c:v>
                </c:pt>
                <c:pt idx="110">
                  <c:v>65.944999999999993</c:v>
                </c:pt>
                <c:pt idx="111">
                  <c:v>67.018000000000001</c:v>
                </c:pt>
                <c:pt idx="112">
                  <c:v>67.182000000000002</c:v>
                </c:pt>
                <c:pt idx="113">
                  <c:v>64.745000000000005</c:v>
                </c:pt>
                <c:pt idx="114">
                  <c:v>62.235999999999997</c:v>
                </c:pt>
                <c:pt idx="115">
                  <c:v>60.817999999999998</c:v>
                </c:pt>
                <c:pt idx="116">
                  <c:v>57.835999999999999</c:v>
                </c:pt>
                <c:pt idx="117">
                  <c:v>55.2</c:v>
                </c:pt>
                <c:pt idx="118">
                  <c:v>56.235999999999997</c:v>
                </c:pt>
                <c:pt idx="119">
                  <c:v>55.109000000000002</c:v>
                </c:pt>
                <c:pt idx="120">
                  <c:v>54.744999999999997</c:v>
                </c:pt>
                <c:pt idx="121">
                  <c:v>54.164000000000001</c:v>
                </c:pt>
                <c:pt idx="122">
                  <c:v>54.055</c:v>
                </c:pt>
                <c:pt idx="123">
                  <c:v>53.781999999999996</c:v>
                </c:pt>
                <c:pt idx="124">
                  <c:v>53.655000000000001</c:v>
                </c:pt>
                <c:pt idx="125">
                  <c:v>54.381999999999998</c:v>
                </c:pt>
                <c:pt idx="126">
                  <c:v>53.6</c:v>
                </c:pt>
                <c:pt idx="127">
                  <c:v>53.363999999999997</c:v>
                </c:pt>
                <c:pt idx="128">
                  <c:v>55.344999999999999</c:v>
                </c:pt>
                <c:pt idx="129">
                  <c:v>54.872999999999998</c:v>
                </c:pt>
                <c:pt idx="130">
                  <c:v>54.854999999999997</c:v>
                </c:pt>
                <c:pt idx="131">
                  <c:v>55.436</c:v>
                </c:pt>
                <c:pt idx="132">
                  <c:v>57.636000000000003</c:v>
                </c:pt>
                <c:pt idx="133">
                  <c:v>56.127000000000002</c:v>
                </c:pt>
                <c:pt idx="134">
                  <c:v>57.618000000000002</c:v>
                </c:pt>
                <c:pt idx="135">
                  <c:v>58.472999999999999</c:v>
                </c:pt>
                <c:pt idx="136">
                  <c:v>57.6</c:v>
                </c:pt>
                <c:pt idx="137">
                  <c:v>59.073</c:v>
                </c:pt>
                <c:pt idx="138">
                  <c:v>56.308999999999997</c:v>
                </c:pt>
                <c:pt idx="139">
                  <c:v>56.055</c:v>
                </c:pt>
                <c:pt idx="140">
                  <c:v>56.308999999999997</c:v>
                </c:pt>
                <c:pt idx="141">
                  <c:v>55.817999999999998</c:v>
                </c:pt>
                <c:pt idx="142">
                  <c:v>53.308999999999997</c:v>
                </c:pt>
                <c:pt idx="143">
                  <c:v>52.764000000000003</c:v>
                </c:pt>
                <c:pt idx="144">
                  <c:v>52.835999999999999</c:v>
                </c:pt>
                <c:pt idx="145">
                  <c:v>52.545000000000002</c:v>
                </c:pt>
                <c:pt idx="146">
                  <c:v>52.527000000000001</c:v>
                </c:pt>
                <c:pt idx="147">
                  <c:v>53.308999999999997</c:v>
                </c:pt>
                <c:pt idx="148">
                  <c:v>52.2</c:v>
                </c:pt>
                <c:pt idx="149">
                  <c:v>52</c:v>
                </c:pt>
                <c:pt idx="150">
                  <c:v>51.036000000000001</c:v>
                </c:pt>
                <c:pt idx="151">
                  <c:v>51.691000000000003</c:v>
                </c:pt>
                <c:pt idx="152">
                  <c:v>52</c:v>
                </c:pt>
                <c:pt idx="153">
                  <c:v>52.036000000000001</c:v>
                </c:pt>
                <c:pt idx="154">
                  <c:v>51.709000000000003</c:v>
                </c:pt>
                <c:pt idx="155">
                  <c:v>52.344999999999999</c:v>
                </c:pt>
                <c:pt idx="156">
                  <c:v>52.091000000000001</c:v>
                </c:pt>
                <c:pt idx="157">
                  <c:v>52.472999999999999</c:v>
                </c:pt>
                <c:pt idx="158">
                  <c:v>51.890999999999998</c:v>
                </c:pt>
                <c:pt idx="159">
                  <c:v>52.673000000000002</c:v>
                </c:pt>
                <c:pt idx="160">
                  <c:v>52</c:v>
                </c:pt>
                <c:pt idx="161">
                  <c:v>52.091000000000001</c:v>
                </c:pt>
                <c:pt idx="162">
                  <c:v>52.145000000000003</c:v>
                </c:pt>
                <c:pt idx="163">
                  <c:v>52.582000000000001</c:v>
                </c:pt>
                <c:pt idx="164">
                  <c:v>53.4</c:v>
                </c:pt>
                <c:pt idx="165">
                  <c:v>53.235999999999997</c:v>
                </c:pt>
                <c:pt idx="166">
                  <c:v>51.981999999999999</c:v>
                </c:pt>
                <c:pt idx="167">
                  <c:v>51.235999999999997</c:v>
                </c:pt>
                <c:pt idx="168">
                  <c:v>51.363999999999997</c:v>
                </c:pt>
                <c:pt idx="169">
                  <c:v>51.854999999999997</c:v>
                </c:pt>
                <c:pt idx="170">
                  <c:v>51.055</c:v>
                </c:pt>
                <c:pt idx="171">
                  <c:v>51.673000000000002</c:v>
                </c:pt>
                <c:pt idx="172">
                  <c:v>50.8</c:v>
                </c:pt>
                <c:pt idx="173">
                  <c:v>51.363999999999997</c:v>
                </c:pt>
                <c:pt idx="174">
                  <c:v>52</c:v>
                </c:pt>
                <c:pt idx="175">
                  <c:v>52.817999999999998</c:v>
                </c:pt>
                <c:pt idx="176">
                  <c:v>51.2</c:v>
                </c:pt>
                <c:pt idx="177">
                  <c:v>51.4</c:v>
                </c:pt>
                <c:pt idx="178">
                  <c:v>52</c:v>
                </c:pt>
                <c:pt idx="179">
                  <c:v>51.764000000000003</c:v>
                </c:pt>
                <c:pt idx="180">
                  <c:v>52.363999999999997</c:v>
                </c:pt>
                <c:pt idx="181">
                  <c:v>54.908999999999999</c:v>
                </c:pt>
                <c:pt idx="182">
                  <c:v>54.872999999999998</c:v>
                </c:pt>
                <c:pt idx="183">
                  <c:v>53.709000000000003</c:v>
                </c:pt>
                <c:pt idx="184">
                  <c:v>52.073</c:v>
                </c:pt>
                <c:pt idx="185">
                  <c:v>51</c:v>
                </c:pt>
                <c:pt idx="186">
                  <c:v>51.6</c:v>
                </c:pt>
                <c:pt idx="187">
                  <c:v>50.6</c:v>
                </c:pt>
                <c:pt idx="188">
                  <c:v>51.417999999999999</c:v>
                </c:pt>
                <c:pt idx="189">
                  <c:v>51.145000000000003</c:v>
                </c:pt>
                <c:pt idx="190">
                  <c:v>50.255000000000003</c:v>
                </c:pt>
                <c:pt idx="191">
                  <c:v>51.491</c:v>
                </c:pt>
                <c:pt idx="192">
                  <c:v>50.945</c:v>
                </c:pt>
                <c:pt idx="193">
                  <c:v>52.417999999999999</c:v>
                </c:pt>
                <c:pt idx="194">
                  <c:v>51.255000000000003</c:v>
                </c:pt>
                <c:pt idx="195">
                  <c:v>51.618000000000002</c:v>
                </c:pt>
                <c:pt idx="196">
                  <c:v>50.744999999999997</c:v>
                </c:pt>
                <c:pt idx="197">
                  <c:v>51.509</c:v>
                </c:pt>
                <c:pt idx="198">
                  <c:v>51.073</c:v>
                </c:pt>
                <c:pt idx="199">
                  <c:v>50.618000000000002</c:v>
                </c:pt>
                <c:pt idx="200">
                  <c:v>51.363999999999997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61.195794730687716</c:v>
                </c:pt>
                <c:pt idx="1">
                  <c:v>61.166372131199182</c:v>
                </c:pt>
                <c:pt idx="2">
                  <c:v>61.136952882111267</c:v>
                </c:pt>
                <c:pt idx="3">
                  <c:v>61.107537215272558</c:v>
                </c:pt>
                <c:pt idx="4">
                  <c:v>61.078125376062488</c:v>
                </c:pt>
                <c:pt idx="5">
                  <c:v>61.048717623840908</c:v>
                </c:pt>
                <c:pt idx="6">
                  <c:v>61.019314232357992</c:v>
                </c:pt>
                <c:pt idx="7">
                  <c:v>60.98991549011258</c:v>
                </c:pt>
                <c:pt idx="8">
                  <c:v>60.96052170064516</c:v>
                </c:pt>
                <c:pt idx="9">
                  <c:v>60.931133182749299</c:v>
                </c:pt>
                <c:pt idx="10">
                  <c:v>60.901750270583207</c:v>
                </c:pt>
                <c:pt idx="11">
                  <c:v>60.872373313660063</c:v>
                </c:pt>
                <c:pt idx="12">
                  <c:v>60.843002676692414</c:v>
                </c:pt>
                <c:pt idx="13">
                  <c:v>60.813638739262764</c:v>
                </c:pt>
                <c:pt idx="14">
                  <c:v>60.784281895288025</c:v>
                </c:pt>
                <c:pt idx="15">
                  <c:v>60.754932552241065</c:v>
                </c:pt>
                <c:pt idx="16">
                  <c:v>60.725591130087587</c:v>
                </c:pt>
                <c:pt idx="17">
                  <c:v>60.696258059890368</c:v>
                </c:pt>
                <c:pt idx="18">
                  <c:v>60.666933782026931</c:v>
                </c:pt>
                <c:pt idx="19">
                  <c:v>60.637618743958832</c:v>
                </c:pt>
                <c:pt idx="20">
                  <c:v>60.608313397483101</c:v>
                </c:pt>
                <c:pt idx="21">
                  <c:v>60.579018195386922</c:v>
                </c:pt>
                <c:pt idx="22">
                  <c:v>60.549733587417009</c:v>
                </c:pt>
                <c:pt idx="23">
                  <c:v>60.520460015466448</c:v>
                </c:pt>
                <c:pt idx="24">
                  <c:v>60.491197907880782</c:v>
                </c:pt>
                <c:pt idx="25">
                  <c:v>60.461947672827257</c:v>
                </c:pt>
                <c:pt idx="26">
                  <c:v>60.432709690894548</c:v>
                </c:pt>
                <c:pt idx="27">
                  <c:v>60.403484308049642</c:v>
                </c:pt>
                <c:pt idx="28">
                  <c:v>60.374271833812472</c:v>
                </c:pt>
                <c:pt idx="29">
                  <c:v>60.345072563104146</c:v>
                </c:pt>
                <c:pt idx="30">
                  <c:v>60.315886886756289</c:v>
                </c:pt>
                <c:pt idx="31">
                  <c:v>60.28671570544671</c:v>
                </c:pt>
                <c:pt idx="32">
                  <c:v>60.257561814692167</c:v>
                </c:pt>
                <c:pt idx="33">
                  <c:v>60.228434212241538</c:v>
                </c:pt>
                <c:pt idx="34">
                  <c:v>60.199360681843366</c:v>
                </c:pt>
                <c:pt idx="35">
                  <c:v>60.170422412167703</c:v>
                </c:pt>
                <c:pt idx="36">
                  <c:v>60.141843667832958</c:v>
                </c:pt>
                <c:pt idx="37">
                  <c:v>60.114210200849946</c:v>
                </c:pt>
                <c:pt idx="38">
                  <c:v>60.088968509073823</c:v>
                </c:pt>
                <c:pt idx="39">
                  <c:v>60.069493995206599</c:v>
                </c:pt>
                <c:pt idx="40">
                  <c:v>60.063222221797638</c:v>
                </c:pt>
                <c:pt idx="41">
                  <c:v>60.085594838718599</c:v>
                </c:pt>
                <c:pt idx="42">
                  <c:v>60.166789731234452</c:v>
                </c:pt>
                <c:pt idx="43">
                  <c:v>60.362177405899445</c:v>
                </c:pt>
                <c:pt idx="44">
                  <c:v>60.766839225713845</c:v>
                </c:pt>
                <c:pt idx="45">
                  <c:v>61.532916388256865</c:v>
                </c:pt>
                <c:pt idx="46">
                  <c:v>62.885828069004603</c:v>
                </c:pt>
                <c:pt idx="47">
                  <c:v>65.131841280520078</c:v>
                </c:pt>
                <c:pt idx="48">
                  <c:v>68.646327716129449</c:v>
                </c:pt>
                <c:pt idx="49">
                  <c:v>73.831471806494676</c:v>
                </c:pt>
                <c:pt idx="50">
                  <c:v>81.036677474216788</c:v>
                </c:pt>
                <c:pt idx="51">
                  <c:v>90.445856553480709</c:v>
                </c:pt>
                <c:pt idx="52">
                  <c:v>101.95177308999877</c:v>
                </c:pt>
                <c:pt idx="53">
                  <c:v>115.05348734677776</c:v>
                </c:pt>
                <c:pt idx="54">
                  <c:v>128.82068075842423</c:v>
                </c:pt>
                <c:pt idx="55">
                  <c:v>141.96074504730726</c:v>
                </c:pt>
                <c:pt idx="56">
                  <c:v>152.99862406056394</c:v>
                </c:pt>
                <c:pt idx="57">
                  <c:v>160.54163487431833</c:v>
                </c:pt>
                <c:pt idx="58">
                  <c:v>163.56582269024742</c:v>
                </c:pt>
                <c:pt idx="59">
                  <c:v>161.64307154486838</c:v>
                </c:pt>
                <c:pt idx="60">
                  <c:v>155.03956386043359</c:v>
                </c:pt>
                <c:pt idx="61">
                  <c:v>144.65444341762546</c:v>
                </c:pt>
                <c:pt idx="62">
                  <c:v>131.8184034741119</c:v>
                </c:pt>
                <c:pt idx="63">
                  <c:v>118.01513741434174</c:v>
                </c:pt>
                <c:pt idx="64">
                  <c:v>104.60780927353612</c:v>
                </c:pt>
                <c:pt idx="65">
                  <c:v>92.643096967070747</c:v>
                </c:pt>
                <c:pt idx="66">
                  <c:v>82.774549879002947</c:v>
                </c:pt>
                <c:pt idx="67">
                  <c:v>75.308961426167656</c:v>
                </c:pt>
                <c:pt idx="68">
                  <c:v>70.345518548240676</c:v>
                </c:pt>
                <c:pt idx="69">
                  <c:v>67.951005799704106</c:v>
                </c:pt>
                <c:pt idx="70">
                  <c:v>68.29428093429982</c:v>
                </c:pt>
                <c:pt idx="71">
                  <c:v>71.655505689476982</c:v>
                </c:pt>
                <c:pt idx="72">
                  <c:v>78.250660569251352</c:v>
                </c:pt>
                <c:pt idx="73">
                  <c:v>87.892093845067706</c:v>
                </c:pt>
                <c:pt idx="74">
                  <c:v>99.630264239303841</c:v>
                </c:pt>
                <c:pt idx="75">
                  <c:v>111.6183850590886</c:v>
                </c:pt>
                <c:pt idx="76">
                  <c:v>121.40602364328447</c:v>
                </c:pt>
                <c:pt idx="77">
                  <c:v>126.65700268966008</c:v>
                </c:pt>
                <c:pt idx="78">
                  <c:v>126.00224936295385</c:v>
                </c:pt>
                <c:pt idx="79">
                  <c:v>119.58701821714628</c:v>
                </c:pt>
                <c:pt idx="80">
                  <c:v>109.00153387523576</c:v>
                </c:pt>
                <c:pt idx="81">
                  <c:v>96.631131452917785</c:v>
                </c:pt>
                <c:pt idx="82">
                  <c:v>84.782825338729381</c:v>
                </c:pt>
                <c:pt idx="83">
                  <c:v>75.018944753093194</c:v>
                </c:pt>
                <c:pt idx="84">
                  <c:v>67.937392817249105</c:v>
                </c:pt>
                <c:pt idx="85">
                  <c:v>63.35637527136798</c:v>
                </c:pt>
                <c:pt idx="86">
                  <c:v>60.685458482932063</c:v>
                </c:pt>
                <c:pt idx="87">
                  <c:v>59.264083687242419</c:v>
                </c:pt>
                <c:pt idx="88">
                  <c:v>58.557500085547822</c:v>
                </c:pt>
                <c:pt idx="89">
                  <c:v>58.212358211822888</c:v>
                </c:pt>
                <c:pt idx="90">
                  <c:v>58.029444628668614</c:v>
                </c:pt>
                <c:pt idx="91">
                  <c:v>57.910841619447829</c:v>
                </c:pt>
                <c:pt idx="92">
                  <c:v>57.814103038740676</c:v>
                </c:pt>
                <c:pt idx="93">
                  <c:v>57.722962505190388</c:v>
                </c:pt>
                <c:pt idx="94">
                  <c:v>57.632092794253076</c:v>
                </c:pt>
                <c:pt idx="95">
                  <c:v>57.540527901887117</c:v>
                </c:pt>
                <c:pt idx="96">
                  <c:v>57.449598859380735</c:v>
                </c:pt>
                <c:pt idx="97">
                  <c:v>57.363217335592012</c:v>
                </c:pt>
                <c:pt idx="98">
                  <c:v>57.28973491925867</c:v>
                </c:pt>
                <c:pt idx="99">
                  <c:v>57.245174329531181</c:v>
                </c:pt>
                <c:pt idx="100">
                  <c:v>57.257402739810097</c:v>
                </c:pt>
                <c:pt idx="101">
                  <c:v>57.36985407665486</c:v>
                </c:pt>
                <c:pt idx="102">
                  <c:v>57.641988694863478</c:v>
                </c:pt>
                <c:pt idx="103">
                  <c:v>58.142623102544434</c:v>
                </c:pt>
                <c:pt idx="104">
                  <c:v>58.932923128128856</c:v>
                </c:pt>
                <c:pt idx="105">
                  <c:v>60.039438860024198</c:v>
                </c:pt>
                <c:pt idx="106">
                  <c:v>61.423842860562452</c:v>
                </c:pt>
                <c:pt idx="107">
                  <c:v>62.962329097209292</c:v>
                </c:pt>
                <c:pt idx="108">
                  <c:v>64.449366653761714</c:v>
                </c:pt>
                <c:pt idx="109">
                  <c:v>65.633982294907241</c:v>
                </c:pt>
                <c:pt idx="110">
                  <c:v>66.282712902813074</c:v>
                </c:pt>
                <c:pt idx="111">
                  <c:v>66.248355830101517</c:v>
                </c:pt>
                <c:pt idx="112">
                  <c:v>65.516886182425168</c:v>
                </c:pt>
                <c:pt idx="113">
                  <c:v>64.21207514136421</c:v>
                </c:pt>
                <c:pt idx="114">
                  <c:v>62.555741097097254</c:v>
                </c:pt>
                <c:pt idx="115">
                  <c:v>60.801128390784505</c:v>
                </c:pt>
                <c:pt idx="116">
                  <c:v>59.166784707481767</c:v>
                </c:pt>
                <c:pt idx="117">
                  <c:v>57.794063269943969</c:v>
                </c:pt>
                <c:pt idx="118">
                  <c:v>56.737276945139747</c:v>
                </c:pt>
                <c:pt idx="119">
                  <c:v>55.980640726550597</c:v>
                </c:pt>
                <c:pt idx="120">
                  <c:v>55.467912699802412</c:v>
                </c:pt>
                <c:pt idx="121">
                  <c:v>55.130982472518305</c:v>
                </c:pt>
                <c:pt idx="122">
                  <c:v>54.909471672752943</c:v>
                </c:pt>
                <c:pt idx="123">
                  <c:v>54.760005393634806</c:v>
                </c:pt>
                <c:pt idx="124">
                  <c:v>54.657971067138895</c:v>
                </c:pt>
                <c:pt idx="125">
                  <c:v>54.595581849319281</c:v>
                </c:pt>
                <c:pt idx="126">
                  <c:v>54.578898404561684</c:v>
                </c:pt>
                <c:pt idx="127">
                  <c:v>54.62457502071279</c:v>
                </c:pt>
                <c:pt idx="128">
                  <c:v>54.755592646410108</c:v>
                </c:pt>
                <c:pt idx="129">
                  <c:v>54.994752304061613</c:v>
                </c:pt>
                <c:pt idx="130">
                  <c:v>55.355460426985978</c:v>
                </c:pt>
                <c:pt idx="131">
                  <c:v>55.831144804297452</c:v>
                </c:pt>
                <c:pt idx="132">
                  <c:v>56.386728551706376</c:v>
                </c:pt>
                <c:pt idx="133">
                  <c:v>56.956698084152947</c:v>
                </c:pt>
                <c:pt idx="134">
                  <c:v>57.45322872442938</c:v>
                </c:pt>
                <c:pt idx="135">
                  <c:v>57.784322421699997</c:v>
                </c:pt>
                <c:pt idx="136">
                  <c:v>57.877242119475014</c:v>
                </c:pt>
                <c:pt idx="137">
                  <c:v>57.69913138131929</c:v>
                </c:pt>
                <c:pt idx="138">
                  <c:v>57.266799191593776</c:v>
                </c:pt>
                <c:pt idx="139">
                  <c:v>56.641668705813998</c:v>
                </c:pt>
                <c:pt idx="140">
                  <c:v>55.911968972078995</c:v>
                </c:pt>
                <c:pt idx="141">
                  <c:v>55.169250463888787</c:v>
                </c:pt>
                <c:pt idx="142">
                  <c:v>54.487758754115966</c:v>
                </c:pt>
                <c:pt idx="143">
                  <c:v>53.912766633685855</c:v>
                </c:pt>
                <c:pt idx="144">
                  <c:v>53.459412677711541</c:v>
                </c:pt>
                <c:pt idx="145">
                  <c:v>53.11946384826188</c:v>
                </c:pt>
                <c:pt idx="146">
                  <c:v>52.871457235901289</c:v>
                </c:pt>
                <c:pt idx="147">
                  <c:v>52.690092862218648</c:v>
                </c:pt>
                <c:pt idx="148">
                  <c:v>52.552563778660222</c:v>
                </c:pt>
                <c:pt idx="149">
                  <c:v>52.441446528213696</c:v>
                </c:pt>
                <c:pt idx="150">
                  <c:v>52.34500710201344</c:v>
                </c:pt>
                <c:pt idx="151">
                  <c:v>52.256139958219954</c:v>
                </c:pt>
                <c:pt idx="152">
                  <c:v>52.170930724103897</c:v>
                </c:pt>
                <c:pt idx="153">
                  <c:v>52.087401984881808</c:v>
                </c:pt>
                <c:pt idx="154">
                  <c:v>52.004631626665024</c:v>
                </c:pt>
                <c:pt idx="155">
                  <c:v>51.922219612213325</c:v>
                </c:pt>
                <c:pt idx="156">
                  <c:v>51.840002269021895</c:v>
                </c:pt>
                <c:pt idx="157">
                  <c:v>51.757914472793125</c:v>
                </c:pt>
                <c:pt idx="158">
                  <c:v>51.675929205141571</c:v>
                </c:pt>
                <c:pt idx="159">
                  <c:v>51.594033285690337</c:v>
                </c:pt>
                <c:pt idx="160">
                  <c:v>51.512218401933524</c:v>
                </c:pt>
                <c:pt idx="161">
                  <c:v>51.430478037341885</c:v>
                </c:pt>
                <c:pt idx="162">
                  <c:v>51.348806484721734</c:v>
                </c:pt>
                <c:pt idx="163">
                  <c:v>51.267198538777834</c:v>
                </c:pt>
                <c:pt idx="164">
                  <c:v>51.185649393666267</c:v>
                </c:pt>
                <c:pt idx="165">
                  <c:v>51.104154598588366</c:v>
                </c:pt>
                <c:pt idx="166">
                  <c:v>51.022710029427294</c:v>
                </c:pt>
                <c:pt idx="167">
                  <c:v>50.941311865302247</c:v>
                </c:pt>
                <c:pt idx="168">
                  <c:v>50.859956567276967</c:v>
                </c:pt>
                <c:pt idx="169">
                  <c:v>50.778640858548535</c:v>
                </c:pt>
                <c:pt idx="170">
                  <c:v>50.697361705925246</c:v>
                </c:pt>
                <c:pt idx="171">
                  <c:v>50.616116302506015</c:v>
                </c:pt>
                <c:pt idx="172">
                  <c:v>50.534902051494313</c:v>
                </c:pt>
                <c:pt idx="173">
                  <c:v>50.453716551085179</c:v>
                </c:pt>
                <c:pt idx="174">
                  <c:v>50.372557580364891</c:v>
                </c:pt>
                <c:pt idx="175">
                  <c:v>50.291423086165402</c:v>
                </c:pt>
                <c:pt idx="176">
                  <c:v>50.210311170817327</c:v>
                </c:pt>
                <c:pt idx="177">
                  <c:v>50.12922008074716</c:v>
                </c:pt>
                <c:pt idx="178">
                  <c:v>50.048148195867036</c:v>
                </c:pt>
                <c:pt idx="179">
                  <c:v>49.967094019707346</c:v>
                </c:pt>
                <c:pt idx="180">
                  <c:v>49.886056170245055</c:v>
                </c:pt>
                <c:pt idx="181">
                  <c:v>49.805033371382706</c:v>
                </c:pt>
                <c:pt idx="182">
                  <c:v>49.72402444503561</c:v>
                </c:pt>
                <c:pt idx="183">
                  <c:v>49.643028303787212</c:v>
                </c:pt>
                <c:pt idx="184">
                  <c:v>49.562043944074148</c:v>
                </c:pt>
                <c:pt idx="185">
                  <c:v>49.481070439865654</c:v>
                </c:pt>
                <c:pt idx="186">
                  <c:v>49.400106936803354</c:v>
                </c:pt>
                <c:pt idx="187">
                  <c:v>49.319152646769815</c:v>
                </c:pt>
                <c:pt idx="188">
                  <c:v>49.238206842856137</c:v>
                </c:pt>
                <c:pt idx="189">
                  <c:v>49.15726885470071</c:v>
                </c:pt>
                <c:pt idx="190">
                  <c:v>49.076338064173079</c:v>
                </c:pt>
                <c:pt idx="191">
                  <c:v>48.995413901378328</c:v>
                </c:pt>
                <c:pt idx="192">
                  <c:v>48.914495840959361</c:v>
                </c:pt>
                <c:pt idx="193">
                  <c:v>48.833583398675643</c:v>
                </c:pt>
                <c:pt idx="194">
                  <c:v>48.752676128238491</c:v>
                </c:pt>
                <c:pt idx="195">
                  <c:v>48.671773618384421</c:v>
                </c:pt>
                <c:pt idx="196">
                  <c:v>48.590875490169196</c:v>
                </c:pt>
                <c:pt idx="197">
                  <c:v>48.509981394466507</c:v>
                </c:pt>
                <c:pt idx="198">
                  <c:v>48.429091009656261</c:v>
                </c:pt>
                <c:pt idx="199">
                  <c:v>48.348204039488557</c:v>
                </c:pt>
                <c:pt idx="200">
                  <c:v>48.267320211110381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61.195794730687716</c:v>
                </c:pt>
                <c:pt idx="1">
                  <c:v>61.166372131199182</c:v>
                </c:pt>
                <c:pt idx="2">
                  <c:v>61.136952882111267</c:v>
                </c:pt>
                <c:pt idx="3">
                  <c:v>61.107537215272558</c:v>
                </c:pt>
                <c:pt idx="4">
                  <c:v>61.078125376062488</c:v>
                </c:pt>
                <c:pt idx="5">
                  <c:v>61.048717623840908</c:v>
                </c:pt>
                <c:pt idx="6">
                  <c:v>61.019314232357992</c:v>
                </c:pt>
                <c:pt idx="7">
                  <c:v>60.98991549011258</c:v>
                </c:pt>
                <c:pt idx="8">
                  <c:v>60.96052170064516</c:v>
                </c:pt>
                <c:pt idx="9">
                  <c:v>60.931133182749299</c:v>
                </c:pt>
                <c:pt idx="10">
                  <c:v>60.901750270583207</c:v>
                </c:pt>
                <c:pt idx="11">
                  <c:v>60.872373313660063</c:v>
                </c:pt>
                <c:pt idx="12">
                  <c:v>60.843002676692414</c:v>
                </c:pt>
                <c:pt idx="13">
                  <c:v>60.813638739262764</c:v>
                </c:pt>
                <c:pt idx="14">
                  <c:v>60.784281895288025</c:v>
                </c:pt>
                <c:pt idx="15">
                  <c:v>60.754932552241065</c:v>
                </c:pt>
                <c:pt idx="16">
                  <c:v>60.725591130087587</c:v>
                </c:pt>
                <c:pt idx="17">
                  <c:v>60.696258059890368</c:v>
                </c:pt>
                <c:pt idx="18">
                  <c:v>60.666933782026931</c:v>
                </c:pt>
                <c:pt idx="19">
                  <c:v>60.637618743958825</c:v>
                </c:pt>
                <c:pt idx="20">
                  <c:v>60.608313397483037</c:v>
                </c:pt>
                <c:pt idx="21">
                  <c:v>60.57901819538651</c:v>
                </c:pt>
                <c:pt idx="22">
                  <c:v>60.549733587414607</c:v>
                </c:pt>
                <c:pt idx="23">
                  <c:v>60.520460015453104</c:v>
                </c:pt>
                <c:pt idx="24">
                  <c:v>60.491197907810161</c:v>
                </c:pt>
                <c:pt idx="25">
                  <c:v>60.461947672470977</c:v>
                </c:pt>
                <c:pt idx="26">
                  <c:v>60.432709689181628</c:v>
                </c:pt>
                <c:pt idx="27">
                  <c:v>60.40348430020137</c:v>
                </c:pt>
                <c:pt idx="28">
                  <c:v>60.374271799543244</c:v>
                </c:pt>
                <c:pt idx="29">
                  <c:v>60.345072420501268</c:v>
                </c:pt>
                <c:pt idx="30">
                  <c:v>60.315886321239013</c:v>
                </c:pt>
                <c:pt idx="31">
                  <c:v>60.286713568188333</c:v>
                </c:pt>
                <c:pt idx="32">
                  <c:v>60.257554116978568</c:v>
                </c:pt>
                <c:pt idx="33">
                  <c:v>60.228407790585138</c:v>
                </c:pt>
                <c:pt idx="34">
                  <c:v>60.1992742543529</c:v>
                </c:pt>
                <c:pt idx="35">
                  <c:v>60.170152987512417</c:v>
                </c:pt>
                <c:pt idx="36">
                  <c:v>60.141043250767673</c:v>
                </c:pt>
                <c:pt idx="37">
                  <c:v>60.111944049490909</c:v>
                </c:pt>
                <c:pt idx="38">
                  <c:v>60.082854092014657</c:v>
                </c:pt>
                <c:pt idx="39">
                  <c:v>60.05377174246258</c:v>
                </c:pt>
                <c:pt idx="40">
                  <c:v>60.024694967509816</c:v>
                </c:pt>
                <c:pt idx="41">
                  <c:v>59.995621276410709</c:v>
                </c:pt>
                <c:pt idx="42">
                  <c:v>59.96654765357755</c:v>
                </c:pt>
                <c:pt idx="43">
                  <c:v>59.937470482939077</c:v>
                </c:pt>
                <c:pt idx="44">
                  <c:v>59.908385463253765</c:v>
                </c:pt>
                <c:pt idx="45">
                  <c:v>59.879287513501055</c:v>
                </c:pt>
                <c:pt idx="46">
                  <c:v>59.850170667426568</c:v>
                </c:pt>
                <c:pt idx="47">
                  <c:v>59.821027956277064</c:v>
                </c:pt>
                <c:pt idx="48">
                  <c:v>59.791851278731038</c:v>
                </c:pt>
                <c:pt idx="49">
                  <c:v>59.762631257015244</c:v>
                </c:pt>
                <c:pt idx="50">
                  <c:v>59.733357078201472</c:v>
                </c:pt>
                <c:pt idx="51">
                  <c:v>59.704016319706781</c:v>
                </c:pt>
                <c:pt idx="52">
                  <c:v>59.674594758082996</c:v>
                </c:pt>
                <c:pt idx="53">
                  <c:v>59.645076160283743</c:v>
                </c:pt>
                <c:pt idx="54">
                  <c:v>59.615442056752705</c:v>
                </c:pt>
                <c:pt idx="55">
                  <c:v>59.585671495893557</c:v>
                </c:pt>
                <c:pt idx="56">
                  <c:v>59.555740779776571</c:v>
                </c:pt>
                <c:pt idx="57">
                  <c:v>59.525623181320853</c:v>
                </c:pt>
                <c:pt idx="58">
                  <c:v>59.495288643683843</c:v>
                </c:pt>
                <c:pt idx="59">
                  <c:v>59.464703463205772</c:v>
                </c:pt>
                <c:pt idx="60">
                  <c:v>59.433829958015828</c:v>
                </c:pt>
                <c:pt idx="61">
                  <c:v>59.40262612532586</c:v>
                </c:pt>
                <c:pt idx="62">
                  <c:v>59.371045291533058</c:v>
                </c:pt>
                <c:pt idx="63">
                  <c:v>59.339035760537747</c:v>
                </c:pt>
                <c:pt idx="64">
                  <c:v>59.306540467166236</c:v>
                </c:pt>
                <c:pt idx="65">
                  <c:v>59.273496644269244</c:v>
                </c:pt>
                <c:pt idx="66">
                  <c:v>59.239835513936697</c:v>
                </c:pt>
                <c:pt idx="67">
                  <c:v>59.205482015300312</c:v>
                </c:pt>
                <c:pt idx="68">
                  <c:v>59.170354583545553</c:v>
                </c:pt>
                <c:pt idx="69">
                  <c:v>59.134364996951604</c:v>
                </c:pt>
                <c:pt idx="70">
                  <c:v>59.097418310927758</c:v>
                </c:pt>
                <c:pt idx="71">
                  <c:v>59.059412899984061</c:v>
                </c:pt>
                <c:pt idx="72">
                  <c:v>59.020240630197677</c:v>
                </c:pt>
                <c:pt idx="73">
                  <c:v>58.979787185811681</c:v>
                </c:pt>
                <c:pt idx="74">
                  <c:v>58.937932573890009</c:v>
                </c:pt>
                <c:pt idx="75">
                  <c:v>58.894551830189336</c:v>
                </c:pt>
                <c:pt idx="76">
                  <c:v>58.849515947313698</c:v>
                </c:pt>
                <c:pt idx="77">
                  <c:v>58.802693042519209</c:v>
                </c:pt>
                <c:pt idx="78">
                  <c:v>58.75394977699365</c:v>
                </c:pt>
                <c:pt idx="79">
                  <c:v>58.703153030875924</c:v>
                </c:pt>
                <c:pt idx="80">
                  <c:v>58.650171828642094</c:v>
                </c:pt>
                <c:pt idx="81">
                  <c:v>58.594879497854599</c:v>
                </c:pt>
                <c:pt idx="82">
                  <c:v>58.53715603093503</c:v>
                </c:pt>
                <c:pt idx="83">
                  <c:v>58.47689060508489</c:v>
                </c:pt>
                <c:pt idx="84">
                  <c:v>58.413984200495818</c:v>
                </c:pt>
                <c:pt idx="85">
                  <c:v>58.348352242543328</c:v>
                </c:pt>
                <c:pt idx="86">
                  <c:v>58.279927180918101</c:v>
                </c:pt>
                <c:pt idx="87">
                  <c:v>58.208660908902324</c:v>
                </c:pt>
                <c:pt idx="88">
                  <c:v>58.134526920522802</c:v>
                </c:pt>
                <c:pt idx="89">
                  <c:v>58.057522103244693</c:v>
                </c:pt>
                <c:pt idx="90">
                  <c:v>57.977668070037836</c:v>
                </c:pt>
                <c:pt idx="91">
                  <c:v>57.895011947430781</c:v>
                </c:pt>
                <c:pt idx="92">
                  <c:v>57.80962655537369</c:v>
                </c:pt>
                <c:pt idx="93">
                  <c:v>57.721609939537942</c:v>
                </c:pt>
                <c:pt idx="94">
                  <c:v>57.631084245650293</c:v>
                </c:pt>
                <c:pt idx="95">
                  <c:v>57.538193956640356</c:v>
                </c:pt>
                <c:pt idx="96">
                  <c:v>57.443103544481488</c:v>
                </c:pt>
                <c:pt idx="97">
                  <c:v>57.345994617237984</c:v>
                </c:pt>
                <c:pt idx="98">
                  <c:v>57.247062665768098</c:v>
                </c:pt>
                <c:pt idx="99">
                  <c:v>57.146513531961617</c:v>
                </c:pt>
                <c:pt idx="100">
                  <c:v>57.044559730112418</c:v>
                </c:pt>
                <c:pt idx="101">
                  <c:v>56.941416754573638</c:v>
                </c:pt>
                <c:pt idx="102">
                  <c:v>56.837299500502958</c:v>
                </c:pt>
                <c:pt idx="103">
                  <c:v>56.732418911241773</c:v>
                </c:pt>
                <c:pt idx="104">
                  <c:v>56.626978947180021</c:v>
                </c:pt>
                <c:pt idx="105">
                  <c:v>56.521173948653328</c:v>
                </c:pt>
                <c:pt idx="106">
                  <c:v>56.41518644142387</c:v>
                </c:pt>
                <c:pt idx="107">
                  <c:v>56.309185409435202</c:v>
                </c:pt>
                <c:pt idx="108">
                  <c:v>56.203325037365587</c:v>
                </c:pt>
                <c:pt idx="109">
                  <c:v>56.097743906226974</c:v>
                </c:pt>
                <c:pt idx="110">
                  <c:v>55.992564609642891</c:v>
                </c:pt>
                <c:pt idx="111">
                  <c:v>55.887893746849144</c:v>
                </c:pt>
                <c:pt idx="112">
                  <c:v>55.783822240895624</c:v>
                </c:pt>
                <c:pt idx="113">
                  <c:v>55.680425926692045</c:v>
                </c:pt>
                <c:pt idx="114">
                  <c:v>55.577766352940415</c:v>
                </c:pt>
                <c:pt idx="115">
                  <c:v>55.475891744021951</c:v>
                </c:pt>
                <c:pt idx="116">
                  <c:v>55.374838071900797</c:v>
                </c:pt>
                <c:pt idx="117">
                  <c:v>55.274630193443592</c:v>
                </c:pt>
                <c:pt idx="118">
                  <c:v>55.175283014659342</c:v>
                </c:pt>
                <c:pt idx="119">
                  <c:v>55.0768026497622</c:v>
                </c:pt>
                <c:pt idx="120">
                  <c:v>54.979187549268261</c:v>
                </c:pt>
                <c:pt idx="121">
                  <c:v>54.882429577278664</c:v>
                </c:pt>
                <c:pt idx="122">
                  <c:v>54.786515023486039</c:v>
                </c:pt>
                <c:pt idx="123">
                  <c:v>54.691425540161909</c:v>
                </c:pt>
                <c:pt idx="124">
                  <c:v>54.597138998393611</c:v>
                </c:pt>
                <c:pt idx="125">
                  <c:v>54.503630261143968</c:v>
                </c:pt>
                <c:pt idx="126">
                  <c:v>54.410871873344469</c:v>
                </c:pt>
                <c:pt idx="127">
                  <c:v>54.318834671262351</c:v>
                </c:pt>
                <c:pt idx="128">
                  <c:v>54.227488314878258</c:v>
                </c:pt>
                <c:pt idx="129">
                  <c:v>54.136801748050004</c:v>
                </c:pt>
                <c:pt idx="130">
                  <c:v>54.04674359189822</c:v>
                </c:pt>
                <c:pt idx="131">
                  <c:v>53.957282477202106</c:v>
                </c:pt>
                <c:pt idx="132">
                  <c:v>53.868387321704837</c:v>
                </c:pt>
                <c:pt idx="133">
                  <c:v>53.780027558155005</c:v>
                </c:pt>
                <c:pt idx="134">
                  <c:v>53.692173318702132</c:v>
                </c:pt>
                <c:pt idx="135">
                  <c:v>53.604795580962083</c:v>
                </c:pt>
                <c:pt idx="136">
                  <c:v>53.517866280703458</c:v>
                </c:pt>
                <c:pt idx="137">
                  <c:v>53.431358395707875</c:v>
                </c:pt>
                <c:pt idx="138">
                  <c:v>53.345246004943149</c:v>
                </c:pt>
                <c:pt idx="139">
                  <c:v>53.259504326775478</c:v>
                </c:pt>
                <c:pt idx="140">
                  <c:v>53.174109739546061</c:v>
                </c:pt>
                <c:pt idx="141">
                  <c:v>53.089039787455995</c:v>
                </c:pt>
                <c:pt idx="142">
                  <c:v>53.004273174346565</c:v>
                </c:pt>
                <c:pt idx="143">
                  <c:v>52.91978974763289</c:v>
                </c:pt>
                <c:pt idx="144">
                  <c:v>52.835570474348813</c:v>
                </c:pt>
                <c:pt idx="145">
                  <c:v>52.751597410989085</c:v>
                </c:pt>
                <c:pt idx="146">
                  <c:v>52.667853668592485</c:v>
                </c:pt>
                <c:pt idx="147">
                  <c:v>52.584323374292964</c:v>
                </c:pt>
                <c:pt idx="148">
                  <c:v>52.500991630375545</c:v>
                </c:pt>
                <c:pt idx="149">
                  <c:v>52.417844471705763</c:v>
                </c:pt>
                <c:pt idx="150">
                  <c:v>52.334868822255807</c:v>
                </c:pt>
                <c:pt idx="151">
                  <c:v>52.252052451323202</c:v>
                </c:pt>
                <c:pt idx="152">
                  <c:v>52.169383929928692</c:v>
                </c:pt>
                <c:pt idx="153">
                  <c:v>52.086852587785629</c:v>
                </c:pt>
                <c:pt idx="154">
                  <c:v>52.004448471152891</c:v>
                </c:pt>
                <c:pt idx="155">
                  <c:v>51.922162301814673</c:v>
                </c:pt>
                <c:pt idx="156">
                  <c:v>51.839985437372832</c:v>
                </c:pt>
                <c:pt idx="157">
                  <c:v>51.757909832988346</c:v>
                </c:pt>
                <c:pt idx="158">
                  <c:v>51.675928004668144</c:v>
                </c:pt>
                <c:pt idx="159">
                  <c:v>51.594032994159036</c:v>
                </c:pt>
                <c:pt idx="160">
                  <c:v>51.512218335483119</c:v>
                </c:pt>
                <c:pt idx="161">
                  <c:v>51.430478023125474</c:v>
                </c:pt>
                <c:pt idx="162">
                  <c:v>51.348806481867022</c:v>
                </c:pt>
                <c:pt idx="163">
                  <c:v>51.267198538239796</c:v>
                </c:pt>
                <c:pt idx="164">
                  <c:v>51.18564939357109</c:v>
                </c:pt>
                <c:pt idx="165">
                  <c:v>51.104154598572563</c:v>
                </c:pt>
                <c:pt idx="166">
                  <c:v>51.022710029424829</c:v>
                </c:pt>
                <c:pt idx="167">
                  <c:v>50.941311865301884</c:v>
                </c:pt>
                <c:pt idx="168">
                  <c:v>50.859956567276917</c:v>
                </c:pt>
                <c:pt idx="169">
                  <c:v>50.778640858548528</c:v>
                </c:pt>
                <c:pt idx="170">
                  <c:v>50.697361705925246</c:v>
                </c:pt>
                <c:pt idx="171">
                  <c:v>50.616116302506015</c:v>
                </c:pt>
                <c:pt idx="172">
                  <c:v>50.534902051494313</c:v>
                </c:pt>
                <c:pt idx="173">
                  <c:v>50.453716551085179</c:v>
                </c:pt>
                <c:pt idx="174">
                  <c:v>50.372557580364891</c:v>
                </c:pt>
                <c:pt idx="175">
                  <c:v>50.291423086165402</c:v>
                </c:pt>
                <c:pt idx="176">
                  <c:v>50.210311170817327</c:v>
                </c:pt>
                <c:pt idx="177">
                  <c:v>50.12922008074716</c:v>
                </c:pt>
                <c:pt idx="178">
                  <c:v>50.048148195867036</c:v>
                </c:pt>
                <c:pt idx="179">
                  <c:v>49.967094019707346</c:v>
                </c:pt>
                <c:pt idx="180">
                  <c:v>49.886056170245055</c:v>
                </c:pt>
                <c:pt idx="181">
                  <c:v>49.805033371382706</c:v>
                </c:pt>
                <c:pt idx="182">
                  <c:v>49.72402444503561</c:v>
                </c:pt>
                <c:pt idx="183">
                  <c:v>49.643028303787212</c:v>
                </c:pt>
                <c:pt idx="184">
                  <c:v>49.562043944074148</c:v>
                </c:pt>
                <c:pt idx="185">
                  <c:v>49.481070439865654</c:v>
                </c:pt>
                <c:pt idx="186">
                  <c:v>49.400106936803354</c:v>
                </c:pt>
                <c:pt idx="187">
                  <c:v>49.319152646769815</c:v>
                </c:pt>
                <c:pt idx="188">
                  <c:v>49.238206842856137</c:v>
                </c:pt>
                <c:pt idx="189">
                  <c:v>49.15726885470071</c:v>
                </c:pt>
                <c:pt idx="190">
                  <c:v>49.076338064173079</c:v>
                </c:pt>
                <c:pt idx="191">
                  <c:v>48.995413901378328</c:v>
                </c:pt>
                <c:pt idx="192">
                  <c:v>48.914495840959361</c:v>
                </c:pt>
                <c:pt idx="193">
                  <c:v>48.833583398675643</c:v>
                </c:pt>
                <c:pt idx="194">
                  <c:v>48.752676128238491</c:v>
                </c:pt>
                <c:pt idx="195">
                  <c:v>48.671773618384421</c:v>
                </c:pt>
                <c:pt idx="196">
                  <c:v>48.590875490169196</c:v>
                </c:pt>
                <c:pt idx="197">
                  <c:v>48.509981394466507</c:v>
                </c:pt>
                <c:pt idx="198">
                  <c:v>48.429091009656261</c:v>
                </c:pt>
                <c:pt idx="199">
                  <c:v>48.348204039488557</c:v>
                </c:pt>
                <c:pt idx="200">
                  <c:v>48.267320211110381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01312"/>
        <c:axId val="196901704"/>
      </c:scatterChart>
      <c:valAx>
        <c:axId val="196901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96901704"/>
        <c:crosses val="autoZero"/>
        <c:crossBetween val="midCat"/>
      </c:valAx>
      <c:valAx>
        <c:axId val="1969017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690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65.126999999999995</c:v>
                </c:pt>
                <c:pt idx="1">
                  <c:v>63.273000000000003</c:v>
                </c:pt>
                <c:pt idx="2">
                  <c:v>64.364000000000004</c:v>
                </c:pt>
                <c:pt idx="3">
                  <c:v>64.563999999999993</c:v>
                </c:pt>
                <c:pt idx="4">
                  <c:v>64.018000000000001</c:v>
                </c:pt>
                <c:pt idx="5">
                  <c:v>64.673000000000002</c:v>
                </c:pt>
                <c:pt idx="6">
                  <c:v>63.582000000000001</c:v>
                </c:pt>
                <c:pt idx="7">
                  <c:v>64.909000000000006</c:v>
                </c:pt>
                <c:pt idx="8">
                  <c:v>64.108999999999995</c:v>
                </c:pt>
                <c:pt idx="9">
                  <c:v>63.545000000000002</c:v>
                </c:pt>
                <c:pt idx="10">
                  <c:v>62.8</c:v>
                </c:pt>
                <c:pt idx="11">
                  <c:v>62.872999999999998</c:v>
                </c:pt>
                <c:pt idx="12">
                  <c:v>64.491</c:v>
                </c:pt>
                <c:pt idx="13">
                  <c:v>63.908999999999999</c:v>
                </c:pt>
                <c:pt idx="14">
                  <c:v>63.564</c:v>
                </c:pt>
                <c:pt idx="15">
                  <c:v>62.545000000000002</c:v>
                </c:pt>
                <c:pt idx="16">
                  <c:v>63.709000000000003</c:v>
                </c:pt>
                <c:pt idx="17">
                  <c:v>63.145000000000003</c:v>
                </c:pt>
                <c:pt idx="18">
                  <c:v>63.8</c:v>
                </c:pt>
                <c:pt idx="19">
                  <c:v>64.126999999999995</c:v>
                </c:pt>
                <c:pt idx="20">
                  <c:v>63.927</c:v>
                </c:pt>
                <c:pt idx="21">
                  <c:v>64.691000000000003</c:v>
                </c:pt>
                <c:pt idx="22">
                  <c:v>63.164000000000001</c:v>
                </c:pt>
                <c:pt idx="23">
                  <c:v>64.326999999999998</c:v>
                </c:pt>
                <c:pt idx="24">
                  <c:v>64.491</c:v>
                </c:pt>
                <c:pt idx="25">
                  <c:v>63.454999999999998</c:v>
                </c:pt>
                <c:pt idx="26">
                  <c:v>63.582000000000001</c:v>
                </c:pt>
                <c:pt idx="27">
                  <c:v>64.963999999999999</c:v>
                </c:pt>
                <c:pt idx="28">
                  <c:v>64.781999999999996</c:v>
                </c:pt>
                <c:pt idx="29">
                  <c:v>63.945</c:v>
                </c:pt>
                <c:pt idx="30">
                  <c:v>65.745000000000005</c:v>
                </c:pt>
                <c:pt idx="31">
                  <c:v>65.108999999999995</c:v>
                </c:pt>
                <c:pt idx="32">
                  <c:v>65.418000000000006</c:v>
                </c:pt>
                <c:pt idx="33">
                  <c:v>66.873000000000005</c:v>
                </c:pt>
                <c:pt idx="34">
                  <c:v>67.090999999999994</c:v>
                </c:pt>
                <c:pt idx="35">
                  <c:v>67.144999999999996</c:v>
                </c:pt>
                <c:pt idx="36">
                  <c:v>66.164000000000001</c:v>
                </c:pt>
                <c:pt idx="37">
                  <c:v>66.072999999999993</c:v>
                </c:pt>
                <c:pt idx="38">
                  <c:v>68.436000000000007</c:v>
                </c:pt>
                <c:pt idx="39">
                  <c:v>67.855000000000004</c:v>
                </c:pt>
                <c:pt idx="40">
                  <c:v>68.781999999999996</c:v>
                </c:pt>
                <c:pt idx="41">
                  <c:v>70</c:v>
                </c:pt>
                <c:pt idx="42">
                  <c:v>70.581999999999994</c:v>
                </c:pt>
                <c:pt idx="43">
                  <c:v>72.344999999999999</c:v>
                </c:pt>
                <c:pt idx="44">
                  <c:v>73.545000000000002</c:v>
                </c:pt>
                <c:pt idx="45">
                  <c:v>75.563999999999993</c:v>
                </c:pt>
                <c:pt idx="46">
                  <c:v>75.182000000000002</c:v>
                </c:pt>
                <c:pt idx="47">
                  <c:v>79.382000000000005</c:v>
                </c:pt>
                <c:pt idx="48">
                  <c:v>83.673000000000002</c:v>
                </c:pt>
                <c:pt idx="49">
                  <c:v>88.545000000000002</c:v>
                </c:pt>
                <c:pt idx="50">
                  <c:v>95.581999999999994</c:v>
                </c:pt>
                <c:pt idx="51">
                  <c:v>102.964</c:v>
                </c:pt>
                <c:pt idx="52">
                  <c:v>114.10899999999999</c:v>
                </c:pt>
                <c:pt idx="53">
                  <c:v>126.218</c:v>
                </c:pt>
                <c:pt idx="54">
                  <c:v>138.58199999999999</c:v>
                </c:pt>
                <c:pt idx="55">
                  <c:v>150.89099999999999</c:v>
                </c:pt>
                <c:pt idx="56">
                  <c:v>161.81800000000001</c:v>
                </c:pt>
                <c:pt idx="57">
                  <c:v>167.43600000000001</c:v>
                </c:pt>
                <c:pt idx="58">
                  <c:v>174.05500000000001</c:v>
                </c:pt>
                <c:pt idx="59">
                  <c:v>177.05500000000001</c:v>
                </c:pt>
                <c:pt idx="60">
                  <c:v>173.85499999999999</c:v>
                </c:pt>
                <c:pt idx="61">
                  <c:v>164.745</c:v>
                </c:pt>
                <c:pt idx="62">
                  <c:v>141.41800000000001</c:v>
                </c:pt>
                <c:pt idx="63">
                  <c:v>108.782</c:v>
                </c:pt>
                <c:pt idx="64">
                  <c:v>81.2</c:v>
                </c:pt>
                <c:pt idx="65">
                  <c:v>68.709000000000003</c:v>
                </c:pt>
                <c:pt idx="66">
                  <c:v>67.236000000000004</c:v>
                </c:pt>
                <c:pt idx="67">
                  <c:v>67.072999999999993</c:v>
                </c:pt>
                <c:pt idx="68">
                  <c:v>70.072999999999993</c:v>
                </c:pt>
                <c:pt idx="69">
                  <c:v>72.509</c:v>
                </c:pt>
                <c:pt idx="70">
                  <c:v>77.8</c:v>
                </c:pt>
                <c:pt idx="71">
                  <c:v>83.072999999999993</c:v>
                </c:pt>
                <c:pt idx="72">
                  <c:v>90.655000000000001</c:v>
                </c:pt>
                <c:pt idx="73">
                  <c:v>99.855000000000004</c:v>
                </c:pt>
                <c:pt idx="74">
                  <c:v>109.164</c:v>
                </c:pt>
                <c:pt idx="75">
                  <c:v>120.38200000000001</c:v>
                </c:pt>
                <c:pt idx="76">
                  <c:v>128.12700000000001</c:v>
                </c:pt>
                <c:pt idx="77">
                  <c:v>133.85499999999999</c:v>
                </c:pt>
                <c:pt idx="78">
                  <c:v>136.54499999999999</c:v>
                </c:pt>
                <c:pt idx="79">
                  <c:v>131.727</c:v>
                </c:pt>
                <c:pt idx="80">
                  <c:v>116.491</c:v>
                </c:pt>
                <c:pt idx="81">
                  <c:v>93.182000000000002</c:v>
                </c:pt>
                <c:pt idx="82">
                  <c:v>73.8</c:v>
                </c:pt>
                <c:pt idx="83">
                  <c:v>64.472999999999999</c:v>
                </c:pt>
                <c:pt idx="84">
                  <c:v>63.764000000000003</c:v>
                </c:pt>
                <c:pt idx="85">
                  <c:v>63.145000000000003</c:v>
                </c:pt>
                <c:pt idx="86">
                  <c:v>62.273000000000003</c:v>
                </c:pt>
                <c:pt idx="87">
                  <c:v>62.908999999999999</c:v>
                </c:pt>
                <c:pt idx="88">
                  <c:v>63.326999999999998</c:v>
                </c:pt>
                <c:pt idx="89">
                  <c:v>62.073</c:v>
                </c:pt>
                <c:pt idx="90">
                  <c:v>62.491</c:v>
                </c:pt>
                <c:pt idx="91">
                  <c:v>62.182000000000002</c:v>
                </c:pt>
                <c:pt idx="92">
                  <c:v>61.454999999999998</c:v>
                </c:pt>
                <c:pt idx="93">
                  <c:v>62.636000000000003</c:v>
                </c:pt>
                <c:pt idx="94">
                  <c:v>61.509</c:v>
                </c:pt>
                <c:pt idx="95">
                  <c:v>62.308999999999997</c:v>
                </c:pt>
                <c:pt idx="96">
                  <c:v>61.890999999999998</c:v>
                </c:pt>
                <c:pt idx="97">
                  <c:v>61.817999999999998</c:v>
                </c:pt>
                <c:pt idx="98">
                  <c:v>62.417999999999999</c:v>
                </c:pt>
                <c:pt idx="99">
                  <c:v>61.073</c:v>
                </c:pt>
                <c:pt idx="100">
                  <c:v>63.018000000000001</c:v>
                </c:pt>
                <c:pt idx="101">
                  <c:v>61.726999999999997</c:v>
                </c:pt>
                <c:pt idx="102">
                  <c:v>63</c:v>
                </c:pt>
                <c:pt idx="103">
                  <c:v>63.417999999999999</c:v>
                </c:pt>
                <c:pt idx="104">
                  <c:v>64.8</c:v>
                </c:pt>
                <c:pt idx="105">
                  <c:v>65.364000000000004</c:v>
                </c:pt>
                <c:pt idx="106">
                  <c:v>67.963999999999999</c:v>
                </c:pt>
                <c:pt idx="107">
                  <c:v>71.873000000000005</c:v>
                </c:pt>
                <c:pt idx="108">
                  <c:v>73.090999999999994</c:v>
                </c:pt>
                <c:pt idx="109">
                  <c:v>77.308999999999997</c:v>
                </c:pt>
                <c:pt idx="110">
                  <c:v>80.418000000000006</c:v>
                </c:pt>
                <c:pt idx="111">
                  <c:v>82.236000000000004</c:v>
                </c:pt>
                <c:pt idx="112">
                  <c:v>82.817999999999998</c:v>
                </c:pt>
                <c:pt idx="113">
                  <c:v>82.055000000000007</c:v>
                </c:pt>
                <c:pt idx="114">
                  <c:v>77.599999999999994</c:v>
                </c:pt>
                <c:pt idx="115">
                  <c:v>75.218000000000004</c:v>
                </c:pt>
                <c:pt idx="116">
                  <c:v>69.655000000000001</c:v>
                </c:pt>
                <c:pt idx="117">
                  <c:v>65.8</c:v>
                </c:pt>
                <c:pt idx="118">
                  <c:v>62.8</c:v>
                </c:pt>
                <c:pt idx="119">
                  <c:v>59.2</c:v>
                </c:pt>
                <c:pt idx="120">
                  <c:v>59.109000000000002</c:v>
                </c:pt>
                <c:pt idx="121">
                  <c:v>59.326999999999998</c:v>
                </c:pt>
                <c:pt idx="122">
                  <c:v>60.164000000000001</c:v>
                </c:pt>
                <c:pt idx="123">
                  <c:v>58.344999999999999</c:v>
                </c:pt>
                <c:pt idx="124">
                  <c:v>59.908999999999999</c:v>
                </c:pt>
                <c:pt idx="125">
                  <c:v>58.945</c:v>
                </c:pt>
                <c:pt idx="126">
                  <c:v>59.363999999999997</c:v>
                </c:pt>
                <c:pt idx="127">
                  <c:v>59.527000000000001</c:v>
                </c:pt>
                <c:pt idx="128">
                  <c:v>59.127000000000002</c:v>
                </c:pt>
                <c:pt idx="129">
                  <c:v>60.073</c:v>
                </c:pt>
                <c:pt idx="130">
                  <c:v>59.709000000000003</c:v>
                </c:pt>
                <c:pt idx="131">
                  <c:v>61.908999999999999</c:v>
                </c:pt>
                <c:pt idx="132">
                  <c:v>63.6</c:v>
                </c:pt>
                <c:pt idx="133">
                  <c:v>63.817999999999998</c:v>
                </c:pt>
                <c:pt idx="134">
                  <c:v>66.308999999999997</c:v>
                </c:pt>
                <c:pt idx="135">
                  <c:v>67.144999999999996</c:v>
                </c:pt>
                <c:pt idx="136">
                  <c:v>67.400000000000006</c:v>
                </c:pt>
                <c:pt idx="137">
                  <c:v>68.326999999999998</c:v>
                </c:pt>
                <c:pt idx="138">
                  <c:v>69.036000000000001</c:v>
                </c:pt>
                <c:pt idx="139">
                  <c:v>66.781999999999996</c:v>
                </c:pt>
                <c:pt idx="140">
                  <c:v>64.817999999999998</c:v>
                </c:pt>
                <c:pt idx="141">
                  <c:v>61.817999999999998</c:v>
                </c:pt>
                <c:pt idx="142">
                  <c:v>60.564</c:v>
                </c:pt>
                <c:pt idx="143">
                  <c:v>59.8</c:v>
                </c:pt>
                <c:pt idx="144">
                  <c:v>58.691000000000003</c:v>
                </c:pt>
                <c:pt idx="145">
                  <c:v>58.472999999999999</c:v>
                </c:pt>
                <c:pt idx="146">
                  <c:v>57.073</c:v>
                </c:pt>
                <c:pt idx="147">
                  <c:v>59.454999999999998</c:v>
                </c:pt>
                <c:pt idx="148">
                  <c:v>57.545000000000002</c:v>
                </c:pt>
                <c:pt idx="149">
                  <c:v>58.618000000000002</c:v>
                </c:pt>
                <c:pt idx="150">
                  <c:v>58.273000000000003</c:v>
                </c:pt>
                <c:pt idx="151">
                  <c:v>57.235999999999997</c:v>
                </c:pt>
                <c:pt idx="152">
                  <c:v>58.145000000000003</c:v>
                </c:pt>
                <c:pt idx="153">
                  <c:v>58.764000000000003</c:v>
                </c:pt>
                <c:pt idx="154">
                  <c:v>57.4</c:v>
                </c:pt>
                <c:pt idx="155">
                  <c:v>57.835999999999999</c:v>
                </c:pt>
                <c:pt idx="156">
                  <c:v>57.018000000000001</c:v>
                </c:pt>
                <c:pt idx="157">
                  <c:v>58.454999999999998</c:v>
                </c:pt>
                <c:pt idx="158">
                  <c:v>57.890999999999998</c:v>
                </c:pt>
                <c:pt idx="159">
                  <c:v>57.344999999999999</c:v>
                </c:pt>
                <c:pt idx="160">
                  <c:v>57.491</c:v>
                </c:pt>
                <c:pt idx="161">
                  <c:v>57.235999999999997</c:v>
                </c:pt>
                <c:pt idx="162">
                  <c:v>57.781999999999996</c:v>
                </c:pt>
                <c:pt idx="163">
                  <c:v>57.545000000000002</c:v>
                </c:pt>
                <c:pt idx="164">
                  <c:v>56.091000000000001</c:v>
                </c:pt>
                <c:pt idx="165">
                  <c:v>57.018000000000001</c:v>
                </c:pt>
                <c:pt idx="166">
                  <c:v>57.344999999999999</c:v>
                </c:pt>
                <c:pt idx="167">
                  <c:v>56.436</c:v>
                </c:pt>
                <c:pt idx="168">
                  <c:v>56.8</c:v>
                </c:pt>
                <c:pt idx="169">
                  <c:v>56.472999999999999</c:v>
                </c:pt>
                <c:pt idx="170">
                  <c:v>56.4</c:v>
                </c:pt>
                <c:pt idx="171">
                  <c:v>57.781999999999996</c:v>
                </c:pt>
                <c:pt idx="172">
                  <c:v>55.945</c:v>
                </c:pt>
                <c:pt idx="173">
                  <c:v>55.6</c:v>
                </c:pt>
                <c:pt idx="174">
                  <c:v>56.326999999999998</c:v>
                </c:pt>
                <c:pt idx="175">
                  <c:v>55.963999999999999</c:v>
                </c:pt>
                <c:pt idx="176">
                  <c:v>57.255000000000003</c:v>
                </c:pt>
                <c:pt idx="177">
                  <c:v>56.781999999999996</c:v>
                </c:pt>
                <c:pt idx="178">
                  <c:v>55.872999999999998</c:v>
                </c:pt>
                <c:pt idx="179">
                  <c:v>56.036000000000001</c:v>
                </c:pt>
                <c:pt idx="180">
                  <c:v>55.963999999999999</c:v>
                </c:pt>
                <c:pt idx="181">
                  <c:v>55.890999999999998</c:v>
                </c:pt>
                <c:pt idx="182">
                  <c:v>56.781999999999996</c:v>
                </c:pt>
                <c:pt idx="183">
                  <c:v>56.527000000000001</c:v>
                </c:pt>
                <c:pt idx="184">
                  <c:v>55.545000000000002</c:v>
                </c:pt>
                <c:pt idx="185">
                  <c:v>55.472999999999999</c:v>
                </c:pt>
                <c:pt idx="186">
                  <c:v>56.182000000000002</c:v>
                </c:pt>
                <c:pt idx="187">
                  <c:v>55.835999999999999</c:v>
                </c:pt>
                <c:pt idx="188">
                  <c:v>57.145000000000003</c:v>
                </c:pt>
                <c:pt idx="189">
                  <c:v>56.835999999999999</c:v>
                </c:pt>
                <c:pt idx="190">
                  <c:v>55.981999999999999</c:v>
                </c:pt>
                <c:pt idx="191">
                  <c:v>55.854999999999997</c:v>
                </c:pt>
                <c:pt idx="192">
                  <c:v>55.981999999999999</c:v>
                </c:pt>
                <c:pt idx="193">
                  <c:v>56</c:v>
                </c:pt>
                <c:pt idx="194">
                  <c:v>55.835999999999999</c:v>
                </c:pt>
                <c:pt idx="195">
                  <c:v>54.854999999999997</c:v>
                </c:pt>
                <c:pt idx="196">
                  <c:v>56.673000000000002</c:v>
                </c:pt>
                <c:pt idx="197">
                  <c:v>56.564</c:v>
                </c:pt>
                <c:pt idx="198">
                  <c:v>54.927</c:v>
                </c:pt>
                <c:pt idx="199">
                  <c:v>55.4</c:v>
                </c:pt>
                <c:pt idx="200">
                  <c:v>55.6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67.533149574822801</c:v>
                </c:pt>
                <c:pt idx="1">
                  <c:v>67.490154391753222</c:v>
                </c:pt>
                <c:pt idx="2">
                  <c:v>67.447159418195994</c:v>
                </c:pt>
                <c:pt idx="3">
                  <c:v>67.404164630572183</c:v>
                </c:pt>
                <c:pt idx="4">
                  <c:v>67.361169998805167</c:v>
                </c:pt>
                <c:pt idx="5">
                  <c:v>67.318175485287242</c:v>
                </c:pt>
                <c:pt idx="6">
                  <c:v>67.275181043707605</c:v>
                </c:pt>
                <c:pt idx="7">
                  <c:v>67.232186617724324</c:v>
                </c:pt>
                <c:pt idx="8">
                  <c:v>67.189192139461767</c:v>
                </c:pt>
                <c:pt idx="9">
                  <c:v>67.14619752781195</c:v>
                </c:pt>
                <c:pt idx="10">
                  <c:v>67.103202686515914</c:v>
                </c:pt>
                <c:pt idx="11">
                  <c:v>67.060207501999017</c:v>
                </c:pt>
                <c:pt idx="12">
                  <c:v>67.017211840930656</c:v>
                </c:pt>
                <c:pt idx="13">
                  <c:v>66.974215547475339</c:v>
                </c:pt>
                <c:pt idx="14">
                  <c:v>66.931218440198975</c:v>
                </c:pt>
                <c:pt idx="15">
                  <c:v>66.888220308589567</c:v>
                </c:pt>
                <c:pt idx="16">
                  <c:v>66.845220909147358</c:v>
                </c:pt>
                <c:pt idx="17">
                  <c:v>66.802219960994137</c:v>
                </c:pt>
                <c:pt idx="18">
                  <c:v>66.759217140946348</c:v>
                </c:pt>
                <c:pt idx="19">
                  <c:v>66.716212077989894</c:v>
                </c:pt>
                <c:pt idx="20">
                  <c:v>66.673204347088671</c:v>
                </c:pt>
                <c:pt idx="21">
                  <c:v>66.63019346225073</c:v>
                </c:pt>
                <c:pt idx="22">
                  <c:v>66.587178868768234</c:v>
                </c:pt>
                <c:pt idx="23">
                  <c:v>66.544159934538584</c:v>
                </c:pt>
                <c:pt idx="24">
                  <c:v>66.501135940364691</c:v>
                </c:pt>
                <c:pt idx="25">
                  <c:v>66.458106069124085</c:v>
                </c:pt>
                <c:pt idx="26">
                  <c:v>66.415069393698332</c:v>
                </c:pt>
                <c:pt idx="27">
                  <c:v>66.372024863612538</c:v>
                </c:pt>
                <c:pt idx="28">
                  <c:v>66.328971290669102</c:v>
                </c:pt>
                <c:pt idx="29">
                  <c:v>66.28590733545424</c:v>
                </c:pt>
                <c:pt idx="30">
                  <c:v>66.242831503531164</c:v>
                </c:pt>
                <c:pt idx="31">
                  <c:v>66.199742188176046</c:v>
                </c:pt>
                <c:pt idx="32">
                  <c:v>66.156637902166125</c:v>
                </c:pt>
                <c:pt idx="33">
                  <c:v>66.11351821172336</c:v>
                </c:pt>
                <c:pt idx="34">
                  <c:v>66.070387093547893</c:v>
                </c:pt>
                <c:pt idx="35">
                  <c:v>66.027264083563395</c:v>
                </c:pt>
                <c:pt idx="36">
                  <c:v>65.984218757200978</c:v>
                </c:pt>
                <c:pt idx="37">
                  <c:v>65.941470140810338</c:v>
                </c:pt>
                <c:pt idx="38">
                  <c:v>65.899653589606686</c:v>
                </c:pt>
                <c:pt idx="39">
                  <c:v>65.860486409814186</c:v>
                </c:pt>
                <c:pt idx="40">
                  <c:v>65.828305331589689</c:v>
                </c:pt>
                <c:pt idx="41">
                  <c:v>65.813341147348495</c:v>
                </c:pt>
                <c:pt idx="42">
                  <c:v>65.838110549798159</c:v>
                </c:pt>
                <c:pt idx="43">
                  <c:v>65.948745753589407</c:v>
                </c:pt>
                <c:pt idx="44">
                  <c:v>66.232963356077889</c:v>
                </c:pt>
                <c:pt idx="45">
                  <c:v>66.84489230294696</c:v>
                </c:pt>
                <c:pt idx="46">
                  <c:v>68.033266850696279</c:v>
                </c:pt>
                <c:pt idx="47">
                  <c:v>70.163298808352522</c:v>
                </c:pt>
                <c:pt idx="48">
                  <c:v>73.715290502372966</c:v>
                </c:pt>
                <c:pt idx="49">
                  <c:v>79.238589832277967</c:v>
                </c:pt>
                <c:pt idx="50">
                  <c:v>87.243555390650357</c:v>
                </c:pt>
                <c:pt idx="51">
                  <c:v>98.031629220463827</c:v>
                </c:pt>
                <c:pt idx="52">
                  <c:v>111.4938022451695</c:v>
                </c:pt>
                <c:pt idx="53">
                  <c:v>126.94093026051904</c:v>
                </c:pt>
                <c:pt idx="54">
                  <c:v>143.04755131526255</c:v>
                </c:pt>
                <c:pt idx="55">
                  <c:v>157.97589726256598</c:v>
                </c:pt>
                <c:pt idx="56">
                  <c:v>169.69278765103971</c:v>
                </c:pt>
                <c:pt idx="57">
                  <c:v>176.41462552632939</c:v>
                </c:pt>
                <c:pt idx="58">
                  <c:v>177.0492048014161</c:v>
                </c:pt>
                <c:pt idx="59">
                  <c:v>171.48415227572511</c:v>
                </c:pt>
                <c:pt idx="60">
                  <c:v>160.61727539883444</c:v>
                </c:pt>
                <c:pt idx="61">
                  <c:v>146.11758009822987</c:v>
                </c:pt>
                <c:pt idx="62">
                  <c:v>130.00455870367992</c:v>
                </c:pt>
                <c:pt idx="63">
                  <c:v>114.19194394909024</c:v>
                </c:pt>
                <c:pt idx="64">
                  <c:v>100.13753015427432</c:v>
                </c:pt>
                <c:pt idx="65">
                  <c:v>88.683525394560505</c:v>
                </c:pt>
                <c:pt idx="66">
                  <c:v>80.096674059003163</c:v>
                </c:pt>
                <c:pt idx="67">
                  <c:v>74.259321593346584</c:v>
                </c:pt>
                <c:pt idx="68">
                  <c:v>70.936428431638632</c:v>
                </c:pt>
                <c:pt idx="69">
                  <c:v>70.037372240563073</c:v>
                </c:pt>
                <c:pt idx="70">
                  <c:v>71.782095638044467</c:v>
                </c:pt>
                <c:pt idx="71">
                  <c:v>76.66639391570429</c:v>
                </c:pt>
                <c:pt idx="72">
                  <c:v>85.143143669344269</c:v>
                </c:pt>
                <c:pt idx="73">
                  <c:v>97.057397485310759</c:v>
                </c:pt>
                <c:pt idx="74">
                  <c:v>111.089513110187</c:v>
                </c:pt>
                <c:pt idx="75">
                  <c:v>124.62596850094212</c:v>
                </c:pt>
                <c:pt idx="76">
                  <c:v>134.3720006732741</c:v>
                </c:pt>
                <c:pt idx="77">
                  <c:v>137.58117439709991</c:v>
                </c:pt>
                <c:pt idx="78">
                  <c:v>133.27504332581873</c:v>
                </c:pt>
                <c:pt idx="79">
                  <c:v>122.70507965259654</c:v>
                </c:pt>
                <c:pt idx="80">
                  <c:v>108.75340363410858</c:v>
                </c:pt>
                <c:pt idx="81">
                  <c:v>94.657109652142637</c:v>
                </c:pt>
                <c:pt idx="82">
                  <c:v>82.819014659732133</c:v>
                </c:pt>
                <c:pt idx="83">
                  <c:v>74.27680933058943</c:v>
                </c:pt>
                <c:pt idx="84">
                  <c:v>68.885723633918715</c:v>
                </c:pt>
                <c:pt idx="85">
                  <c:v>65.871222078083704</c:v>
                </c:pt>
                <c:pt idx="86">
                  <c:v>64.354910710723203</c:v>
                </c:pt>
                <c:pt idx="87">
                  <c:v>63.648692207749221</c:v>
                </c:pt>
                <c:pt idx="88">
                  <c:v>63.323228373118496</c:v>
                </c:pt>
                <c:pt idx="89">
                  <c:v>63.15425791589751</c:v>
                </c:pt>
                <c:pt idx="90">
                  <c:v>63.041365524623451</c:v>
                </c:pt>
                <c:pt idx="91">
                  <c:v>62.945514948228109</c:v>
                </c:pt>
                <c:pt idx="92">
                  <c:v>62.853462451790406</c:v>
                </c:pt>
                <c:pt idx="93">
                  <c:v>62.761328440942549</c:v>
                </c:pt>
                <c:pt idx="94">
                  <c:v>62.668236785278097</c:v>
                </c:pt>
                <c:pt idx="95">
                  <c:v>62.574275410097393</c:v>
                </c:pt>
                <c:pt idx="96">
                  <c:v>62.480153171098316</c:v>
                </c:pt>
                <c:pt idx="97">
                  <c:v>62.387775901283966</c:v>
                </c:pt>
                <c:pt idx="98">
                  <c:v>62.301952576796623</c:v>
                </c:pt>
                <c:pt idx="99">
                  <c:v>62.234038485032876</c:v>
                </c:pt>
                <c:pt idx="100">
                  <c:v>62.208568427059724</c:v>
                </c:pt>
                <c:pt idx="101">
                  <c:v>62.273364151280795</c:v>
                </c:pt>
                <c:pt idx="102">
                  <c:v>62.511445926620645</c:v>
                </c:pt>
                <c:pt idx="103">
                  <c:v>63.04897506064642</c:v>
                </c:pt>
                <c:pt idx="104">
                  <c:v>64.048682945420992</c:v>
                </c:pt>
                <c:pt idx="105">
                  <c:v>65.676641355753588</c:v>
                </c:pt>
                <c:pt idx="106">
                  <c:v>68.037062115606545</c:v>
                </c:pt>
                <c:pt idx="107">
                  <c:v>71.087478669419568</c:v>
                </c:pt>
                <c:pt idx="108">
                  <c:v>74.569207847356822</c:v>
                </c:pt>
                <c:pt idx="109">
                  <c:v>78.000100940182321</c:v>
                </c:pt>
                <c:pt idx="110">
                  <c:v>80.762029967250982</c:v>
                </c:pt>
                <c:pt idx="111">
                  <c:v>82.272178618020703</c:v>
                </c:pt>
                <c:pt idx="112">
                  <c:v>82.175942033842318</c:v>
                </c:pt>
                <c:pt idx="113">
                  <c:v>80.474502637228767</c:v>
                </c:pt>
                <c:pt idx="114">
                  <c:v>77.524403789665143</c:v>
                </c:pt>
                <c:pt idx="115">
                  <c:v>73.909336568042008</c:v>
                </c:pt>
                <c:pt idx="116">
                  <c:v>70.247112712829249</c:v>
                </c:pt>
                <c:pt idx="117">
                  <c:v>67.01874683769303</c:v>
                </c:pt>
                <c:pt idx="118">
                  <c:v>64.481580058492142</c:v>
                </c:pt>
                <c:pt idx="119">
                  <c:v>62.677065469054071</c:v>
                </c:pt>
                <c:pt idx="120">
                  <c:v>61.500612809565595</c:v>
                </c:pt>
                <c:pt idx="121">
                  <c:v>60.786555100424266</c:v>
                </c:pt>
                <c:pt idx="122">
                  <c:v>60.373596796211565</c:v>
                </c:pt>
                <c:pt idx="123">
                  <c:v>60.138750896138554</c:v>
                </c:pt>
                <c:pt idx="124">
                  <c:v>60.005455294633762</c:v>
                </c:pt>
                <c:pt idx="125">
                  <c:v>59.938275593132317</c:v>
                </c:pt>
                <c:pt idx="126">
                  <c:v>59.934597262380876</c:v>
                </c:pt>
                <c:pt idx="127">
                  <c:v>60.018077245393201</c:v>
                </c:pt>
                <c:pt idx="128">
                  <c:v>60.233252994124562</c:v>
                </c:pt>
                <c:pt idx="129">
                  <c:v>60.637443015991224</c:v>
                </c:pt>
                <c:pt idx="130">
                  <c:v>61.285694273742472</c:v>
                </c:pt>
                <c:pt idx="131">
                  <c:v>62.207439167711911</c:v>
                </c:pt>
                <c:pt idx="132">
                  <c:v>63.379254692839893</c:v>
                </c:pt>
                <c:pt idx="133">
                  <c:v>64.70435391925065</c:v>
                </c:pt>
                <c:pt idx="134">
                  <c:v>66.012095746529909</c:v>
                </c:pt>
                <c:pt idx="135">
                  <c:v>67.086154243288078</c:v>
                </c:pt>
                <c:pt idx="136">
                  <c:v>67.718005447622375</c:v>
                </c:pt>
                <c:pt idx="137">
                  <c:v>67.768434618604516</c:v>
                </c:pt>
                <c:pt idx="138">
                  <c:v>67.212324042870009</c:v>
                </c:pt>
                <c:pt idx="139">
                  <c:v>66.146989700044884</c:v>
                </c:pt>
                <c:pt idx="140">
                  <c:v>64.760275752937957</c:v>
                </c:pt>
                <c:pt idx="141">
                  <c:v>63.272723875812723</c:v>
                </c:pt>
                <c:pt idx="142">
                  <c:v>61.878162608391598</c:v>
                </c:pt>
                <c:pt idx="143">
                  <c:v>60.704216068825154</c:v>
                </c:pt>
                <c:pt idx="144">
                  <c:v>59.801848253649268</c:v>
                </c:pt>
                <c:pt idx="145">
                  <c:v>59.159352820241921</c:v>
                </c:pt>
                <c:pt idx="146">
                  <c:v>58.728280667255021</c:v>
                </c:pt>
                <c:pt idx="147">
                  <c:v>58.448737044744909</c:v>
                </c:pt>
                <c:pt idx="148">
                  <c:v>58.266603435279848</c:v>
                </c:pt>
                <c:pt idx="149">
                  <c:v>58.141236309327113</c:v>
                </c:pt>
                <c:pt idx="150">
                  <c:v>58.04607207833228</c:v>
                </c:pt>
                <c:pt idx="151">
                  <c:v>57.965662348886653</c:v>
                </c:pt>
                <c:pt idx="152">
                  <c:v>57.891910440023693</c:v>
                </c:pt>
                <c:pt idx="153">
                  <c:v>57.820960273425456</c:v>
                </c:pt>
                <c:pt idx="154">
                  <c:v>57.751132648492593</c:v>
                </c:pt>
                <c:pt idx="155">
                  <c:v>57.681754815323224</c:v>
                </c:pt>
                <c:pt idx="156">
                  <c:v>57.612576430179772</c:v>
                </c:pt>
                <c:pt idx="157">
                  <c:v>57.543509051514405</c:v>
                </c:pt>
                <c:pt idx="158">
                  <c:v>57.474521252442663</c:v>
                </c:pt>
                <c:pt idx="159">
                  <c:v>57.405600239423023</c:v>
                </c:pt>
                <c:pt idx="160">
                  <c:v>57.336739018861273</c:v>
                </c:pt>
                <c:pt idx="161">
                  <c:v>57.267932452830834</c:v>
                </c:pt>
                <c:pt idx="162">
                  <c:v>57.199176131755252</c:v>
                </c:pt>
                <c:pt idx="163">
                  <c:v>57.130466064008459</c:v>
                </c:pt>
                <c:pt idx="164">
                  <c:v>57.061798583650337</c:v>
                </c:pt>
                <c:pt idx="165">
                  <c:v>56.993170312627313</c:v>
                </c:pt>
                <c:pt idx="166">
                  <c:v>56.92457813641996</c:v>
                </c:pt>
                <c:pt idx="167">
                  <c:v>56.856019183646154</c:v>
                </c:pt>
                <c:pt idx="168">
                  <c:v>56.787490807543826</c:v>
                </c:pt>
                <c:pt idx="169">
                  <c:v>56.718990568858864</c:v>
                </c:pt>
                <c:pt idx="170">
                  <c:v>56.650516219984993</c:v>
                </c:pt>
                <c:pt idx="171">
                  <c:v>56.58206569026315</c:v>
                </c:pt>
                <c:pt idx="172">
                  <c:v>56.513637072362066</c:v>
                </c:pt>
                <c:pt idx="173">
                  <c:v>56.445228609666806</c:v>
                </c:pt>
                <c:pt idx="174">
                  <c:v>56.376838684606327</c:v>
                </c:pt>
                <c:pt idx="175">
                  <c:v>56.308465807854937</c:v>
                </c:pt>
                <c:pt idx="176">
                  <c:v>56.240108608346418</c:v>
                </c:pt>
                <c:pt idx="177">
                  <c:v>56.171765824042986</c:v>
                </c:pt>
                <c:pt idx="178">
                  <c:v>56.103436293405338</c:v>
                </c:pt>
                <c:pt idx="179">
                  <c:v>56.03511894751297</c:v>
                </c:pt>
                <c:pt idx="180">
                  <c:v>55.966812802787381</c:v>
                </c:pt>
                <c:pt idx="181">
                  <c:v>55.898516954274207</c:v>
                </c:pt>
                <c:pt idx="182">
                  <c:v>55.830230569442726</c:v>
                </c:pt>
                <c:pt idx="183">
                  <c:v>55.761952882464549</c:v>
                </c:pt>
                <c:pt idx="184">
                  <c:v>55.69368318893563</c:v>
                </c:pt>
                <c:pt idx="185">
                  <c:v>55.625420841008271</c:v>
                </c:pt>
                <c:pt idx="186">
                  <c:v>55.557165242902293</c:v>
                </c:pt>
                <c:pt idx="187">
                  <c:v>55.488915846766652</c:v>
                </c:pt>
                <c:pt idx="188">
                  <c:v>55.420672148864782</c:v>
                </c:pt>
                <c:pt idx="189">
                  <c:v>55.352433686058987</c:v>
                </c:pt>
                <c:pt idx="190">
                  <c:v>55.284200032571</c:v>
                </c:pt>
                <c:pt idx="191">
                  <c:v>55.215970796997475</c:v>
                </c:pt>
                <c:pt idx="192">
                  <c:v>55.147745619560808</c:v>
                </c:pt>
                <c:pt idx="193">
                  <c:v>55.079524169576835</c:v>
                </c:pt>
                <c:pt idx="194">
                  <c:v>55.011306143123178</c:v>
                </c:pt>
                <c:pt idx="195">
                  <c:v>54.94309126089189</c:v>
                </c:pt>
                <c:pt idx="196">
                  <c:v>54.874879266212687</c:v>
                </c:pt>
                <c:pt idx="197">
                  <c:v>54.806669923233152</c:v>
                </c:pt>
                <c:pt idx="198">
                  <c:v>54.738463015243603</c:v>
                </c:pt>
                <c:pt idx="199">
                  <c:v>54.670258343135458</c:v>
                </c:pt>
                <c:pt idx="200">
                  <c:v>54.602055723982467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67.533149574822801</c:v>
                </c:pt>
                <c:pt idx="1">
                  <c:v>67.490154391753222</c:v>
                </c:pt>
                <c:pt idx="2">
                  <c:v>67.447159418195994</c:v>
                </c:pt>
                <c:pt idx="3">
                  <c:v>67.404164630572183</c:v>
                </c:pt>
                <c:pt idx="4">
                  <c:v>67.361169998805167</c:v>
                </c:pt>
                <c:pt idx="5">
                  <c:v>67.318175485287242</c:v>
                </c:pt>
                <c:pt idx="6">
                  <c:v>67.275181043707605</c:v>
                </c:pt>
                <c:pt idx="7">
                  <c:v>67.232186617724324</c:v>
                </c:pt>
                <c:pt idx="8">
                  <c:v>67.189192139461767</c:v>
                </c:pt>
                <c:pt idx="9">
                  <c:v>67.14619752781195</c:v>
                </c:pt>
                <c:pt idx="10">
                  <c:v>67.103202686515914</c:v>
                </c:pt>
                <c:pt idx="11">
                  <c:v>67.060207501999017</c:v>
                </c:pt>
                <c:pt idx="12">
                  <c:v>67.017211840930656</c:v>
                </c:pt>
                <c:pt idx="13">
                  <c:v>66.974215547475339</c:v>
                </c:pt>
                <c:pt idx="14">
                  <c:v>66.931218440198975</c:v>
                </c:pt>
                <c:pt idx="15">
                  <c:v>66.888220308589567</c:v>
                </c:pt>
                <c:pt idx="16">
                  <c:v>66.845220909147358</c:v>
                </c:pt>
                <c:pt idx="17">
                  <c:v>66.802219960994137</c:v>
                </c:pt>
                <c:pt idx="18">
                  <c:v>66.759217140946348</c:v>
                </c:pt>
                <c:pt idx="19">
                  <c:v>66.716212077989894</c:v>
                </c:pt>
                <c:pt idx="20">
                  <c:v>66.673204347088671</c:v>
                </c:pt>
                <c:pt idx="21">
                  <c:v>66.63019346225073</c:v>
                </c:pt>
                <c:pt idx="22">
                  <c:v>66.587178868768206</c:v>
                </c:pt>
                <c:pt idx="23">
                  <c:v>66.544159934538371</c:v>
                </c:pt>
                <c:pt idx="24">
                  <c:v>66.501135940363213</c:v>
                </c:pt>
                <c:pt idx="25">
                  <c:v>66.458106069114493</c:v>
                </c:pt>
                <c:pt idx="26">
                  <c:v>66.415069393639286</c:v>
                </c:pt>
                <c:pt idx="27">
                  <c:v>66.372024863269033</c:v>
                </c:pt>
                <c:pt idx="28">
                  <c:v>66.328971288780707</c:v>
                </c:pt>
                <c:pt idx="29">
                  <c:v>66.285907325644345</c:v>
                </c:pt>
                <c:pt idx="30">
                  <c:v>66.242831455374969</c:v>
                </c:pt>
                <c:pt idx="31">
                  <c:v>66.199741964789808</c:v>
                </c:pt>
                <c:pt idx="32">
                  <c:v>66.15663692295351</c:v>
                </c:pt>
                <c:pt idx="33">
                  <c:v>66.113514155573881</c:v>
                </c:pt>
                <c:pt idx="34">
                  <c:v>66.070371216590701</c:v>
                </c:pt>
                <c:pt idx="35">
                  <c:v>66.027205356677982</c:v>
                </c:pt>
                <c:pt idx="36">
                  <c:v>65.984013488357604</c:v>
                </c:pt>
                <c:pt idx="37">
                  <c:v>65.940792147398369</c:v>
                </c:pt>
                <c:pt idx="38">
                  <c:v>65.897537450152015</c:v>
                </c:pt>
                <c:pt idx="39">
                  <c:v>65.854245046452576</c:v>
                </c:pt>
                <c:pt idx="40">
                  <c:v>65.810910067683295</c:v>
                </c:pt>
                <c:pt idx="41">
                  <c:v>65.767527069593228</c:v>
                </c:pt>
                <c:pt idx="42">
                  <c:v>65.724089969425393</c:v>
                </c:pt>
                <c:pt idx="43">
                  <c:v>65.680591976902008</c:v>
                </c:pt>
                <c:pt idx="44">
                  <c:v>65.63702551860051</c:v>
                </c:pt>
                <c:pt idx="45">
                  <c:v>65.593382155247483</c:v>
                </c:pt>
                <c:pt idx="46">
                  <c:v>65.549652491460748</c:v>
                </c:pt>
                <c:pt idx="47">
                  <c:v>65.505826077482567</c:v>
                </c:pt>
                <c:pt idx="48">
                  <c:v>65.461891302474399</c:v>
                </c:pt>
                <c:pt idx="49">
                  <c:v>65.417835278987042</c:v>
                </c:pt>
                <c:pt idx="50">
                  <c:v>65.373643718286829</c:v>
                </c:pt>
                <c:pt idx="51">
                  <c:v>65.329300796309681</c:v>
                </c:pt>
                <c:pt idx="52">
                  <c:v>65.284789010139207</c:v>
                </c:pt>
                <c:pt idx="53">
                  <c:v>65.240089025067761</c:v>
                </c:pt>
                <c:pt idx="54">
                  <c:v>65.195179512506741</c:v>
                </c:pt>
                <c:pt idx="55">
                  <c:v>65.150036979274518</c:v>
                </c:pt>
                <c:pt idx="56">
                  <c:v>65.10463558911394</c:v>
                </c:pt>
                <c:pt idx="57">
                  <c:v>65.05894697768646</c:v>
                </c:pt>
                <c:pt idx="58">
                  <c:v>65.012940062765907</c:v>
                </c:pt>
                <c:pt idx="59">
                  <c:v>64.966580851920625</c:v>
                </c:pt>
                <c:pt idx="60">
                  <c:v>64.919832250636986</c:v>
                </c:pt>
                <c:pt idx="61">
                  <c:v>64.872653874605533</c:v>
                </c:pt>
                <c:pt idx="62">
                  <c:v>64.825001870770322</c:v>
                </c:pt>
                <c:pt idx="63">
                  <c:v>64.776828752727837</c:v>
                </c:pt>
                <c:pt idx="64">
                  <c:v>64.728083257152221</c:v>
                </c:pt>
                <c:pt idx="65">
                  <c:v>64.67871022910343</c:v>
                </c:pt>
                <c:pt idx="66">
                  <c:v>64.628650545318834</c:v>
                </c:pt>
                <c:pt idx="67">
                  <c:v>64.577841085862957</c:v>
                </c:pt>
                <c:pt idx="68">
                  <c:v>64.526214765759249</c:v>
                </c:pt>
                <c:pt idx="69">
                  <c:v>64.473700639383907</c:v>
                </c:pt>
                <c:pt idx="70">
                  <c:v>64.420224091371594</c:v>
                </c:pt>
                <c:pt idx="71">
                  <c:v>64.365707128456265</c:v>
                </c:pt>
                <c:pt idx="72">
                  <c:v>64.31006878691062</c:v>
                </c:pt>
                <c:pt idx="73">
                  <c:v>64.253225669901212</c:v>
                </c:pt>
                <c:pt idx="74">
                  <c:v>64.195092627977658</c:v>
                </c:pt>
                <c:pt idx="75">
                  <c:v>64.135583593884832</c:v>
                </c:pt>
                <c:pt idx="76">
                  <c:v>64.074612579764732</c:v>
                </c:pt>
                <c:pt idx="77">
                  <c:v>64.012094840457308</c:v>
                </c:pt>
                <c:pt idx="78">
                  <c:v>63.947948200923925</c:v>
                </c:pt>
                <c:pt idx="79">
                  <c:v>63.882094538787136</c:v>
                </c:pt>
                <c:pt idx="80">
                  <c:v>63.814461404689261</c:v>
                </c:pt>
                <c:pt idx="81">
                  <c:v>63.744983753835228</c:v>
                </c:pt>
                <c:pt idx="82">
                  <c:v>63.673605752067161</c:v>
                </c:pt>
                <c:pt idx="83">
                  <c:v>63.600282609649355</c:v>
                </c:pt>
                <c:pt idx="84">
                  <c:v>63.524982386305332</c:v>
                </c:pt>
                <c:pt idx="85">
                  <c:v>63.44768770276216</c:v>
                </c:pt>
                <c:pt idx="86">
                  <c:v>63.368397288016197</c:v>
                </c:pt>
                <c:pt idx="87">
                  <c:v>63.287127288637095</c:v>
                </c:pt>
                <c:pt idx="88">
                  <c:v>63.203912267477165</c:v>
                </c:pt>
                <c:pt idx="89">
                  <c:v>63.118805824750467</c:v>
                </c:pt>
                <c:pt idx="90">
                  <c:v>63.031880784870722</c:v>
                </c:pt>
                <c:pt idx="91">
                  <c:v>62.943228907569221</c:v>
                </c:pt>
                <c:pt idx="92">
                  <c:v>62.852960101066081</c:v>
                </c:pt>
                <c:pt idx="93">
                  <c:v>62.761201137395446</c:v>
                </c:pt>
                <c:pt idx="94">
                  <c:v>62.668093893934874</c:v>
                </c:pt>
                <c:pt idx="95">
                  <c:v>62.573793169027311</c:v>
                </c:pt>
                <c:pt idx="96">
                  <c:v>62.478464141466802</c:v>
                </c:pt>
                <c:pt idx="97">
                  <c:v>62.382279561789076</c:v>
                </c:pt>
                <c:pt idx="98">
                  <c:v>62.285416776302824</c:v>
                </c:pt>
                <c:pt idx="99">
                  <c:v>62.188054691609864</c:v>
                </c:pt>
                <c:pt idx="100">
                  <c:v>62.090370787563728</c:v>
                </c:pt>
                <c:pt idx="101">
                  <c:v>61.992538280384494</c:v>
                </c:pt>
                <c:pt idx="102">
                  <c:v>61.894723525735756</c:v>
                </c:pt>
                <c:pt idx="103">
                  <c:v>61.797083735187243</c:v>
                </c:pt>
                <c:pt idx="104">
                  <c:v>61.699765060144088</c:v>
                </c:pt>
                <c:pt idx="105">
                  <c:v>61.602901076650639</c:v>
                </c:pt>
                <c:pt idx="106">
                  <c:v>61.506611684038489</c:v>
                </c:pt>
                <c:pt idx="107">
                  <c:v>61.411002411544771</c:v>
                </c:pt>
                <c:pt idx="108">
                  <c:v>61.316164110824054</c:v>
                </c:pt>
                <c:pt idx="109">
                  <c:v>61.222172999395625</c:v>
                </c:pt>
                <c:pt idx="110">
                  <c:v>61.129091010822023</c:v>
                </c:pt>
                <c:pt idx="111">
                  <c:v>61.036966401786692</c:v>
                </c:pt>
                <c:pt idx="112">
                  <c:v>60.945834563946079</c:v>
                </c:pt>
                <c:pt idx="113">
                  <c:v>60.855718989003698</c:v>
                </c:pt>
                <c:pt idx="114">
                  <c:v>60.766632338312647</c:v>
                </c:pt>
                <c:pt idx="115">
                  <c:v>60.678577572845327</c:v>
                </c:pt>
                <c:pt idx="116">
                  <c:v>60.591549104982306</c:v>
                </c:pt>
                <c:pt idx="117">
                  <c:v>60.505533939737603</c:v>
                </c:pt>
                <c:pt idx="118">
                  <c:v>60.42051277931462</c:v>
                </c:pt>
                <c:pt idx="119">
                  <c:v>60.336461070932174</c:v>
                </c:pt>
                <c:pt idx="120">
                  <c:v>60.253349983429146</c:v>
                </c:pt>
                <c:pt idx="121">
                  <c:v>60.171147303092717</c:v>
                </c:pt>
                <c:pt idx="122">
                  <c:v>60.089818243378218</c:v>
                </c:pt>
                <c:pt idx="123">
                  <c:v>60.009326166678086</c:v>
                </c:pt>
                <c:pt idx="124">
                  <c:v>59.929633219076969</c:v>
                </c:pt>
                <c:pt idx="125">
                  <c:v>59.850700881154914</c:v>
                </c:pt>
                <c:pt idx="126">
                  <c:v>59.772490439443928</c:v>
                </c:pt>
                <c:pt idx="127">
                  <c:v>59.694963384187375</c:v>
                </c:pt>
                <c:pt idx="128">
                  <c:v>59.61808173968015</c:v>
                </c:pt>
                <c:pt idx="129">
                  <c:v>59.541808333761672</c:v>
                </c:pt>
                <c:pt idx="130">
                  <c:v>59.466107013065688</c:v>
                </c:pt>
                <c:pt idx="131">
                  <c:v>59.390942810466797</c:v>
                </c:pt>
                <c:pt idx="132">
                  <c:v>59.316282070858136</c:v>
                </c:pt>
                <c:pt idx="133">
                  <c:v>59.242092540993745</c:v>
                </c:pt>
                <c:pt idx="134">
                  <c:v>59.168343428671136</c:v>
                </c:pt>
                <c:pt idx="135">
                  <c:v>59.095005436041923</c:v>
                </c:pt>
                <c:pt idx="136">
                  <c:v>59.022050771345022</c:v>
                </c:pt>
                <c:pt idx="137">
                  <c:v>58.949453142873502</c:v>
                </c:pt>
                <c:pt idx="138">
                  <c:v>58.877187738524128</c:v>
                </c:pt>
                <c:pt idx="139">
                  <c:v>58.805231193846417</c:v>
                </c:pt>
                <c:pt idx="140">
                  <c:v>58.733561551109176</c:v>
                </c:pt>
                <c:pt idx="141">
                  <c:v>58.662158211540429</c:v>
                </c:pt>
                <c:pt idx="142">
                  <c:v>58.591001882570559</c:v>
                </c:pt>
                <c:pt idx="143">
                  <c:v>58.520074521618959</c:v>
                </c:pt>
                <c:pt idx="144">
                  <c:v>58.449359277708673</c:v>
                </c:pt>
                <c:pt idx="145">
                  <c:v>58.378840431970069</c:v>
                </c:pt>
                <c:pt idx="146">
                  <c:v>58.308503337900142</c:v>
                </c:pt>
                <c:pt idx="147">
                  <c:v>58.238334362077033</c:v>
                </c:pt>
                <c:pt idx="148">
                  <c:v>58.168320825885772</c:v>
                </c:pt>
                <c:pt idx="149">
                  <c:v>58.098450948689262</c:v>
                </c:pt>
                <c:pt idx="150">
                  <c:v>58.028713792775775</c:v>
                </c:pt>
                <c:pt idx="151">
                  <c:v>57.959099210327338</c:v>
                </c:pt>
                <c:pt idx="152">
                  <c:v>57.889597792581824</c:v>
                </c:pt>
                <c:pt idx="153">
                  <c:v>57.820200821301526</c:v>
                </c:pt>
                <c:pt idx="154">
                  <c:v>57.750900222612316</c:v>
                </c:pt>
                <c:pt idx="155">
                  <c:v>57.681688523237867</c:v>
                </c:pt>
                <c:pt idx="156">
                  <c:v>57.612558809121381</c:v>
                </c:pt>
                <c:pt idx="157">
                  <c:v>57.543504686402194</c:v>
                </c:pt>
                <c:pt idx="158">
                  <c:v>57.474520244694659</c:v>
                </c:pt>
                <c:pt idx="159">
                  <c:v>57.405600022601895</c:v>
                </c:pt>
                <c:pt idx="160">
                  <c:v>57.336738975385799</c:v>
                </c:pt>
                <c:pt idx="161">
                  <c:v>57.267932444706638</c:v>
                </c:pt>
                <c:pt idx="162">
                  <c:v>57.199176130340405</c:v>
                </c:pt>
                <c:pt idx="163">
                  <c:v>57.130466063778826</c:v>
                </c:pt>
                <c:pt idx="164">
                  <c:v>57.061798583615605</c:v>
                </c:pt>
                <c:pt idx="165">
                  <c:v>56.993170312622418</c:v>
                </c:pt>
                <c:pt idx="166">
                  <c:v>56.924578136419314</c:v>
                </c:pt>
                <c:pt idx="167">
                  <c:v>56.856019183646076</c:v>
                </c:pt>
                <c:pt idx="168">
                  <c:v>56.787490807543819</c:v>
                </c:pt>
                <c:pt idx="169">
                  <c:v>56.718990568858864</c:v>
                </c:pt>
                <c:pt idx="170">
                  <c:v>56.650516219984993</c:v>
                </c:pt>
                <c:pt idx="171">
                  <c:v>56.58206569026315</c:v>
                </c:pt>
                <c:pt idx="172">
                  <c:v>56.513637072362066</c:v>
                </c:pt>
                <c:pt idx="173">
                  <c:v>56.445228609666806</c:v>
                </c:pt>
                <c:pt idx="174">
                  <c:v>56.376838684606327</c:v>
                </c:pt>
                <c:pt idx="175">
                  <c:v>56.308465807854937</c:v>
                </c:pt>
                <c:pt idx="176">
                  <c:v>56.240108608346418</c:v>
                </c:pt>
                <c:pt idx="177">
                  <c:v>56.171765824042986</c:v>
                </c:pt>
                <c:pt idx="178">
                  <c:v>56.103436293405338</c:v>
                </c:pt>
                <c:pt idx="179">
                  <c:v>56.03511894751297</c:v>
                </c:pt>
                <c:pt idx="180">
                  <c:v>55.966812802787381</c:v>
                </c:pt>
                <c:pt idx="181">
                  <c:v>55.898516954274207</c:v>
                </c:pt>
                <c:pt idx="182">
                  <c:v>55.830230569442726</c:v>
                </c:pt>
                <c:pt idx="183">
                  <c:v>55.761952882464549</c:v>
                </c:pt>
                <c:pt idx="184">
                  <c:v>55.69368318893563</c:v>
                </c:pt>
                <c:pt idx="185">
                  <c:v>55.625420841008271</c:v>
                </c:pt>
                <c:pt idx="186">
                  <c:v>55.557165242902293</c:v>
                </c:pt>
                <c:pt idx="187">
                  <c:v>55.488915846766652</c:v>
                </c:pt>
                <c:pt idx="188">
                  <c:v>55.420672148864782</c:v>
                </c:pt>
                <c:pt idx="189">
                  <c:v>55.352433686058987</c:v>
                </c:pt>
                <c:pt idx="190">
                  <c:v>55.284200032571</c:v>
                </c:pt>
                <c:pt idx="191">
                  <c:v>55.215970796997475</c:v>
                </c:pt>
                <c:pt idx="192">
                  <c:v>55.147745619560808</c:v>
                </c:pt>
                <c:pt idx="193">
                  <c:v>55.079524169576835</c:v>
                </c:pt>
                <c:pt idx="194">
                  <c:v>55.011306143123178</c:v>
                </c:pt>
                <c:pt idx="195">
                  <c:v>54.94309126089189</c:v>
                </c:pt>
                <c:pt idx="196">
                  <c:v>54.874879266212687</c:v>
                </c:pt>
                <c:pt idx="197">
                  <c:v>54.806669923233152</c:v>
                </c:pt>
                <c:pt idx="198">
                  <c:v>54.738463015243603</c:v>
                </c:pt>
                <c:pt idx="199">
                  <c:v>54.670258343135458</c:v>
                </c:pt>
                <c:pt idx="200">
                  <c:v>54.602055723982467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02488"/>
        <c:axId val="270468416"/>
      </c:scatterChart>
      <c:valAx>
        <c:axId val="1969024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0468416"/>
        <c:crosses val="autoZero"/>
        <c:crossBetween val="midCat"/>
      </c:valAx>
      <c:valAx>
        <c:axId val="270468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96902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1.6275081376177218E-2</c:v>
                </c:pt>
                <c:pt idx="2">
                  <c:v>9.7979782678146637E-2</c:v>
                </c:pt>
                <c:pt idx="3">
                  <c:v>0.17385426808545845</c:v>
                </c:pt>
                <c:pt idx="4">
                  <c:v>0.19408753350347216</c:v>
                </c:pt>
                <c:pt idx="5">
                  <c:v>0.21101133125028504</c:v>
                </c:pt>
                <c:pt idx="6">
                  <c:v>0.2245091847383594</c:v>
                </c:pt>
                <c:pt idx="7">
                  <c:v>0.22170895877819044</c:v>
                </c:pt>
                <c:pt idx="8">
                  <c:v>0.19097528506100225</c:v>
                </c:pt>
                <c:pt idx="9">
                  <c:v>0.13997634757080454</c:v>
                </c:pt>
                <c:pt idx="10">
                  <c:v>0.10952680921852441</c:v>
                </c:pt>
                <c:pt idx="11">
                  <c:v>6.2127742835769911E-2</c:v>
                </c:pt>
                <c:pt idx="12">
                  <c:v>3.9562133208671295E-2</c:v>
                </c:pt>
                <c:pt idx="13">
                  <c:v>1.4448314732119495E-6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1.5710367879789938E-2</c:v>
                </c:pt>
                <c:pt idx="2">
                  <c:v>9.0401469754315067E-2</c:v>
                </c:pt>
                <c:pt idx="3">
                  <c:v>0.16038856270968108</c:v>
                </c:pt>
                <c:pt idx="4">
                  <c:v>0.19026368999960022</c:v>
                </c:pt>
                <c:pt idx="5">
                  <c:v>0.20707895235382326</c:v>
                </c:pt>
                <c:pt idx="6">
                  <c:v>0.19810042527553329</c:v>
                </c:pt>
                <c:pt idx="7">
                  <c:v>0.19763864382729263</c:v>
                </c:pt>
                <c:pt idx="8">
                  <c:v>0.13732001447803882</c:v>
                </c:pt>
                <c:pt idx="9">
                  <c:v>0.10860710160440126</c:v>
                </c:pt>
                <c:pt idx="10">
                  <c:v>9.2253481088451619E-2</c:v>
                </c:pt>
                <c:pt idx="11">
                  <c:v>4.4523777193853607E-2</c:v>
                </c:pt>
                <c:pt idx="12">
                  <c:v>2.2610046769513597E-2</c:v>
                </c:pt>
                <c:pt idx="13">
                  <c:v>4.3603698102970597E-6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69200"/>
        <c:axId val="270469592"/>
      </c:scatterChart>
      <c:valAx>
        <c:axId val="27046920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0469592"/>
        <c:crosses val="autoZero"/>
        <c:crossBetween val="midCat"/>
      </c:valAx>
      <c:valAx>
        <c:axId val="270469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70469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69.302000000000007</c:v>
                </c:pt>
                <c:pt idx="1">
                  <c:v>68.584999999999994</c:v>
                </c:pt>
                <c:pt idx="2">
                  <c:v>68.736000000000004</c:v>
                </c:pt>
                <c:pt idx="3">
                  <c:v>69.566000000000003</c:v>
                </c:pt>
                <c:pt idx="4">
                  <c:v>68.453000000000003</c:v>
                </c:pt>
                <c:pt idx="5">
                  <c:v>69.17</c:v>
                </c:pt>
                <c:pt idx="6">
                  <c:v>68.811000000000007</c:v>
                </c:pt>
                <c:pt idx="7">
                  <c:v>68.962000000000003</c:v>
                </c:pt>
                <c:pt idx="8">
                  <c:v>68.113</c:v>
                </c:pt>
                <c:pt idx="9">
                  <c:v>68.188999999999993</c:v>
                </c:pt>
                <c:pt idx="10">
                  <c:v>68.906000000000006</c:v>
                </c:pt>
                <c:pt idx="11">
                  <c:v>67.962000000000003</c:v>
                </c:pt>
                <c:pt idx="12">
                  <c:v>67.150999999999996</c:v>
                </c:pt>
                <c:pt idx="13">
                  <c:v>68.528000000000006</c:v>
                </c:pt>
                <c:pt idx="14">
                  <c:v>68.057000000000002</c:v>
                </c:pt>
                <c:pt idx="15">
                  <c:v>68.980999999999995</c:v>
                </c:pt>
                <c:pt idx="16">
                  <c:v>67.849000000000004</c:v>
                </c:pt>
                <c:pt idx="17">
                  <c:v>68.566000000000003</c:v>
                </c:pt>
                <c:pt idx="18">
                  <c:v>68.716999999999999</c:v>
                </c:pt>
                <c:pt idx="19">
                  <c:v>68.603999999999999</c:v>
                </c:pt>
                <c:pt idx="20">
                  <c:v>68.774000000000001</c:v>
                </c:pt>
                <c:pt idx="21">
                  <c:v>68.906000000000006</c:v>
                </c:pt>
                <c:pt idx="22">
                  <c:v>68.623000000000005</c:v>
                </c:pt>
                <c:pt idx="23">
                  <c:v>69.906000000000006</c:v>
                </c:pt>
                <c:pt idx="24">
                  <c:v>67.207999999999998</c:v>
                </c:pt>
                <c:pt idx="25">
                  <c:v>68.887</c:v>
                </c:pt>
                <c:pt idx="26">
                  <c:v>67.697999999999993</c:v>
                </c:pt>
                <c:pt idx="27">
                  <c:v>69.093999999999994</c:v>
                </c:pt>
                <c:pt idx="28">
                  <c:v>69.962000000000003</c:v>
                </c:pt>
                <c:pt idx="29">
                  <c:v>68.736000000000004</c:v>
                </c:pt>
                <c:pt idx="30">
                  <c:v>69.546999999999997</c:v>
                </c:pt>
                <c:pt idx="31">
                  <c:v>69.528000000000006</c:v>
                </c:pt>
                <c:pt idx="32">
                  <c:v>70.942999999999998</c:v>
                </c:pt>
                <c:pt idx="33">
                  <c:v>69.942999999999998</c:v>
                </c:pt>
                <c:pt idx="34">
                  <c:v>70.376999999999995</c:v>
                </c:pt>
                <c:pt idx="35">
                  <c:v>70.867999999999995</c:v>
                </c:pt>
                <c:pt idx="36">
                  <c:v>71.150999999999996</c:v>
                </c:pt>
                <c:pt idx="37">
                  <c:v>71.66</c:v>
                </c:pt>
                <c:pt idx="38">
                  <c:v>71.83</c:v>
                </c:pt>
                <c:pt idx="39">
                  <c:v>72.34</c:v>
                </c:pt>
                <c:pt idx="40">
                  <c:v>72.34</c:v>
                </c:pt>
                <c:pt idx="41">
                  <c:v>72.376999999999995</c:v>
                </c:pt>
                <c:pt idx="42">
                  <c:v>72.980999999999995</c:v>
                </c:pt>
                <c:pt idx="43">
                  <c:v>73.811000000000007</c:v>
                </c:pt>
                <c:pt idx="44">
                  <c:v>74.774000000000001</c:v>
                </c:pt>
                <c:pt idx="45">
                  <c:v>79.057000000000002</c:v>
                </c:pt>
                <c:pt idx="46">
                  <c:v>78.093999999999994</c:v>
                </c:pt>
                <c:pt idx="47">
                  <c:v>81.302000000000007</c:v>
                </c:pt>
                <c:pt idx="48">
                  <c:v>83.263999999999996</c:v>
                </c:pt>
                <c:pt idx="49">
                  <c:v>89.774000000000001</c:v>
                </c:pt>
                <c:pt idx="50">
                  <c:v>97.792000000000002</c:v>
                </c:pt>
                <c:pt idx="51">
                  <c:v>105.86799999999999</c:v>
                </c:pt>
                <c:pt idx="52">
                  <c:v>118.83</c:v>
                </c:pt>
                <c:pt idx="53">
                  <c:v>133.755</c:v>
                </c:pt>
                <c:pt idx="54">
                  <c:v>148.679</c:v>
                </c:pt>
                <c:pt idx="55">
                  <c:v>163.887</c:v>
                </c:pt>
                <c:pt idx="56">
                  <c:v>176</c:v>
                </c:pt>
                <c:pt idx="57">
                  <c:v>184.05699999999999</c:v>
                </c:pt>
                <c:pt idx="58">
                  <c:v>190.566</c:v>
                </c:pt>
                <c:pt idx="59">
                  <c:v>194.792</c:v>
                </c:pt>
                <c:pt idx="60">
                  <c:v>191.774</c:v>
                </c:pt>
                <c:pt idx="61">
                  <c:v>178.98099999999999</c:v>
                </c:pt>
                <c:pt idx="62">
                  <c:v>150.13200000000001</c:v>
                </c:pt>
                <c:pt idx="63">
                  <c:v>105.396</c:v>
                </c:pt>
                <c:pt idx="64">
                  <c:v>80.792000000000002</c:v>
                </c:pt>
                <c:pt idx="65">
                  <c:v>75.528000000000006</c:v>
                </c:pt>
                <c:pt idx="66">
                  <c:v>74.415000000000006</c:v>
                </c:pt>
                <c:pt idx="67">
                  <c:v>74.358000000000004</c:v>
                </c:pt>
                <c:pt idx="68">
                  <c:v>75.150999999999996</c:v>
                </c:pt>
                <c:pt idx="69">
                  <c:v>77.679000000000002</c:v>
                </c:pt>
                <c:pt idx="70">
                  <c:v>81.17</c:v>
                </c:pt>
                <c:pt idx="71">
                  <c:v>88.150999999999996</c:v>
                </c:pt>
                <c:pt idx="72">
                  <c:v>96.509</c:v>
                </c:pt>
                <c:pt idx="73">
                  <c:v>107.226</c:v>
                </c:pt>
                <c:pt idx="74">
                  <c:v>117.774</c:v>
                </c:pt>
                <c:pt idx="75">
                  <c:v>128.62299999999999</c:v>
                </c:pt>
                <c:pt idx="76">
                  <c:v>139.566</c:v>
                </c:pt>
                <c:pt idx="77">
                  <c:v>144.60400000000001</c:v>
                </c:pt>
                <c:pt idx="78">
                  <c:v>145.566</c:v>
                </c:pt>
                <c:pt idx="79">
                  <c:v>139.13200000000001</c:v>
                </c:pt>
                <c:pt idx="80">
                  <c:v>118.58499999999999</c:v>
                </c:pt>
                <c:pt idx="81">
                  <c:v>87.641999999999996</c:v>
                </c:pt>
                <c:pt idx="82">
                  <c:v>71.792000000000002</c:v>
                </c:pt>
                <c:pt idx="83">
                  <c:v>67.546999999999997</c:v>
                </c:pt>
                <c:pt idx="84">
                  <c:v>67.491</c:v>
                </c:pt>
                <c:pt idx="85">
                  <c:v>67.396000000000001</c:v>
                </c:pt>
                <c:pt idx="86">
                  <c:v>67.584999999999994</c:v>
                </c:pt>
                <c:pt idx="87">
                  <c:v>66.207999999999998</c:v>
                </c:pt>
                <c:pt idx="88">
                  <c:v>67.263999999999996</c:v>
                </c:pt>
                <c:pt idx="89">
                  <c:v>65.528000000000006</c:v>
                </c:pt>
                <c:pt idx="90">
                  <c:v>66.019000000000005</c:v>
                </c:pt>
                <c:pt idx="91">
                  <c:v>66.887</c:v>
                </c:pt>
                <c:pt idx="92">
                  <c:v>67.867999999999995</c:v>
                </c:pt>
                <c:pt idx="93">
                  <c:v>67.924999999999997</c:v>
                </c:pt>
                <c:pt idx="94">
                  <c:v>68.584999999999994</c:v>
                </c:pt>
                <c:pt idx="95">
                  <c:v>67.283000000000001</c:v>
                </c:pt>
                <c:pt idx="96">
                  <c:v>66.207999999999998</c:v>
                </c:pt>
                <c:pt idx="97">
                  <c:v>67.509</c:v>
                </c:pt>
                <c:pt idx="98">
                  <c:v>67.962000000000003</c:v>
                </c:pt>
                <c:pt idx="99">
                  <c:v>67.302000000000007</c:v>
                </c:pt>
                <c:pt idx="100">
                  <c:v>67.320999999999998</c:v>
                </c:pt>
                <c:pt idx="101">
                  <c:v>67.849000000000004</c:v>
                </c:pt>
                <c:pt idx="102">
                  <c:v>68.113</c:v>
                </c:pt>
                <c:pt idx="103">
                  <c:v>69.225999999999999</c:v>
                </c:pt>
                <c:pt idx="104">
                  <c:v>71.867999999999995</c:v>
                </c:pt>
                <c:pt idx="105">
                  <c:v>71.641999999999996</c:v>
                </c:pt>
                <c:pt idx="106">
                  <c:v>74.66</c:v>
                </c:pt>
                <c:pt idx="107">
                  <c:v>78.245000000000005</c:v>
                </c:pt>
                <c:pt idx="108">
                  <c:v>80.623000000000005</c:v>
                </c:pt>
                <c:pt idx="109">
                  <c:v>85.037999999999997</c:v>
                </c:pt>
                <c:pt idx="110">
                  <c:v>89.245000000000005</c:v>
                </c:pt>
                <c:pt idx="111">
                  <c:v>90.887</c:v>
                </c:pt>
                <c:pt idx="112">
                  <c:v>93.225999999999999</c:v>
                </c:pt>
                <c:pt idx="113">
                  <c:v>92.150999999999996</c:v>
                </c:pt>
                <c:pt idx="114">
                  <c:v>88.471999999999994</c:v>
                </c:pt>
                <c:pt idx="115">
                  <c:v>82.584999999999994</c:v>
                </c:pt>
                <c:pt idx="116">
                  <c:v>78.867999999999995</c:v>
                </c:pt>
                <c:pt idx="117">
                  <c:v>71.66</c:v>
                </c:pt>
                <c:pt idx="118">
                  <c:v>68.376999999999995</c:v>
                </c:pt>
                <c:pt idx="119">
                  <c:v>65.207999999999998</c:v>
                </c:pt>
                <c:pt idx="120">
                  <c:v>64.697999999999993</c:v>
                </c:pt>
                <c:pt idx="121">
                  <c:v>64.471999999999994</c:v>
                </c:pt>
                <c:pt idx="122">
                  <c:v>65.283000000000001</c:v>
                </c:pt>
                <c:pt idx="123">
                  <c:v>65.396000000000001</c:v>
                </c:pt>
                <c:pt idx="124">
                  <c:v>65.075000000000003</c:v>
                </c:pt>
                <c:pt idx="125">
                  <c:v>64.34</c:v>
                </c:pt>
                <c:pt idx="126">
                  <c:v>64.245000000000005</c:v>
                </c:pt>
                <c:pt idx="127">
                  <c:v>63.716999999999999</c:v>
                </c:pt>
                <c:pt idx="128">
                  <c:v>63.453000000000003</c:v>
                </c:pt>
                <c:pt idx="129">
                  <c:v>63.735999999999997</c:v>
                </c:pt>
                <c:pt idx="130">
                  <c:v>65.037999999999997</c:v>
                </c:pt>
                <c:pt idx="131">
                  <c:v>66</c:v>
                </c:pt>
                <c:pt idx="132">
                  <c:v>66.528000000000006</c:v>
                </c:pt>
                <c:pt idx="133">
                  <c:v>70.320999999999998</c:v>
                </c:pt>
                <c:pt idx="134">
                  <c:v>71.867999999999995</c:v>
                </c:pt>
                <c:pt idx="135">
                  <c:v>74.358000000000004</c:v>
                </c:pt>
                <c:pt idx="136">
                  <c:v>76.34</c:v>
                </c:pt>
                <c:pt idx="137">
                  <c:v>77.019000000000005</c:v>
                </c:pt>
                <c:pt idx="138">
                  <c:v>74.906000000000006</c:v>
                </c:pt>
                <c:pt idx="139">
                  <c:v>73.396000000000001</c:v>
                </c:pt>
                <c:pt idx="140">
                  <c:v>70.849000000000004</c:v>
                </c:pt>
                <c:pt idx="141">
                  <c:v>67.113</c:v>
                </c:pt>
                <c:pt idx="142">
                  <c:v>64.075000000000003</c:v>
                </c:pt>
                <c:pt idx="143">
                  <c:v>62.698</c:v>
                </c:pt>
                <c:pt idx="144">
                  <c:v>62.207999999999998</c:v>
                </c:pt>
                <c:pt idx="145">
                  <c:v>63.018999999999998</c:v>
                </c:pt>
                <c:pt idx="146">
                  <c:v>63.018999999999998</c:v>
                </c:pt>
                <c:pt idx="147">
                  <c:v>62.189</c:v>
                </c:pt>
                <c:pt idx="148">
                  <c:v>61.887</c:v>
                </c:pt>
                <c:pt idx="149">
                  <c:v>62.357999999999997</c:v>
                </c:pt>
                <c:pt idx="150">
                  <c:v>61.868000000000002</c:v>
                </c:pt>
                <c:pt idx="151">
                  <c:v>62.66</c:v>
                </c:pt>
                <c:pt idx="152">
                  <c:v>60.546999999999997</c:v>
                </c:pt>
                <c:pt idx="153">
                  <c:v>62.603999999999999</c:v>
                </c:pt>
                <c:pt idx="154">
                  <c:v>61.283000000000001</c:v>
                </c:pt>
                <c:pt idx="155">
                  <c:v>61.811</c:v>
                </c:pt>
                <c:pt idx="156">
                  <c:v>61.320999999999998</c:v>
                </c:pt>
                <c:pt idx="157">
                  <c:v>61.396000000000001</c:v>
                </c:pt>
                <c:pt idx="158">
                  <c:v>61.244999999999997</c:v>
                </c:pt>
                <c:pt idx="159">
                  <c:v>61.225999999999999</c:v>
                </c:pt>
                <c:pt idx="160">
                  <c:v>61.679000000000002</c:v>
                </c:pt>
                <c:pt idx="161">
                  <c:v>62.244999999999997</c:v>
                </c:pt>
                <c:pt idx="162">
                  <c:v>61.566000000000003</c:v>
                </c:pt>
                <c:pt idx="163">
                  <c:v>61</c:v>
                </c:pt>
                <c:pt idx="164">
                  <c:v>60.792000000000002</c:v>
                </c:pt>
                <c:pt idx="165">
                  <c:v>61.225999999999999</c:v>
                </c:pt>
                <c:pt idx="166">
                  <c:v>61.207999999999998</c:v>
                </c:pt>
                <c:pt idx="167">
                  <c:v>61.357999999999997</c:v>
                </c:pt>
                <c:pt idx="168">
                  <c:v>60</c:v>
                </c:pt>
                <c:pt idx="169">
                  <c:v>61.924999999999997</c:v>
                </c:pt>
                <c:pt idx="170">
                  <c:v>62.942999999999998</c:v>
                </c:pt>
                <c:pt idx="171">
                  <c:v>62.868000000000002</c:v>
                </c:pt>
                <c:pt idx="172">
                  <c:v>61.566000000000003</c:v>
                </c:pt>
                <c:pt idx="173">
                  <c:v>62.283000000000001</c:v>
                </c:pt>
                <c:pt idx="174">
                  <c:v>62.433999999999997</c:v>
                </c:pt>
                <c:pt idx="175">
                  <c:v>61.83</c:v>
                </c:pt>
                <c:pt idx="176">
                  <c:v>61.603999999999999</c:v>
                </c:pt>
                <c:pt idx="177">
                  <c:v>61.320999999999998</c:v>
                </c:pt>
                <c:pt idx="178">
                  <c:v>61.057000000000002</c:v>
                </c:pt>
                <c:pt idx="179">
                  <c:v>59.981000000000002</c:v>
                </c:pt>
                <c:pt idx="180">
                  <c:v>60.585000000000001</c:v>
                </c:pt>
                <c:pt idx="181">
                  <c:v>60.848999999999997</c:v>
                </c:pt>
                <c:pt idx="182">
                  <c:v>61.094000000000001</c:v>
                </c:pt>
                <c:pt idx="183">
                  <c:v>61.037999999999997</c:v>
                </c:pt>
                <c:pt idx="184">
                  <c:v>61.131999999999998</c:v>
                </c:pt>
                <c:pt idx="185">
                  <c:v>61.905999999999999</c:v>
                </c:pt>
                <c:pt idx="186">
                  <c:v>62.113</c:v>
                </c:pt>
                <c:pt idx="187">
                  <c:v>61.377000000000002</c:v>
                </c:pt>
                <c:pt idx="188">
                  <c:v>60.981000000000002</c:v>
                </c:pt>
                <c:pt idx="189">
                  <c:v>60.887</c:v>
                </c:pt>
                <c:pt idx="190">
                  <c:v>60.716999999999999</c:v>
                </c:pt>
                <c:pt idx="191">
                  <c:v>60.433999999999997</c:v>
                </c:pt>
                <c:pt idx="192">
                  <c:v>59.924999999999997</c:v>
                </c:pt>
                <c:pt idx="193">
                  <c:v>60.207999999999998</c:v>
                </c:pt>
                <c:pt idx="194">
                  <c:v>61.207999999999998</c:v>
                </c:pt>
                <c:pt idx="195">
                  <c:v>61.207999999999998</c:v>
                </c:pt>
                <c:pt idx="196">
                  <c:v>60.962000000000003</c:v>
                </c:pt>
                <c:pt idx="197">
                  <c:v>63.207999999999998</c:v>
                </c:pt>
                <c:pt idx="198">
                  <c:v>60.942999999999998</c:v>
                </c:pt>
                <c:pt idx="199">
                  <c:v>61.320999999999998</c:v>
                </c:pt>
                <c:pt idx="200">
                  <c:v>60.225999999999999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72.342861725525225</c:v>
                </c:pt>
                <c:pt idx="1">
                  <c:v>72.292924447685408</c:v>
                </c:pt>
                <c:pt idx="2">
                  <c:v>72.242993420943662</c:v>
                </c:pt>
                <c:pt idx="3">
                  <c:v>72.193069154615358</c:v>
                </c:pt>
                <c:pt idx="4">
                  <c:v>72.14315219806204</c:v>
                </c:pt>
                <c:pt idx="5">
                  <c:v>72.093243143669952</c:v>
                </c:pt>
                <c:pt idx="6">
                  <c:v>72.043342630028789</c:v>
                </c:pt>
                <c:pt idx="7">
                  <c:v>71.993451345321986</c:v>
                </c:pt>
                <c:pt idx="8">
                  <c:v>71.943570030938886</c:v>
                </c:pt>
                <c:pt idx="9">
                  <c:v>71.893699485319971</c:v>
                </c:pt>
                <c:pt idx="10">
                  <c:v>71.843840568046076</c:v>
                </c:pt>
                <c:pt idx="11">
                  <c:v>71.793994204182326</c:v>
                </c:pt>
                <c:pt idx="12">
                  <c:v>71.744161388887406</c:v>
                </c:pt>
                <c:pt idx="13">
                  <c:v>71.694343192298092</c:v>
                </c:pt>
                <c:pt idx="14">
                  <c:v>71.644540764698633</c:v>
                </c:pt>
                <c:pt idx="15">
                  <c:v>71.594755341983657</c:v>
                </c:pt>
                <c:pt idx="16">
                  <c:v>71.544988251421756</c:v>
                </c:pt>
                <c:pt idx="17">
                  <c:v>71.495240917726008</c:v>
                </c:pt>
                <c:pt idx="18">
                  <c:v>71.445514869435442</c:v>
                </c:pt>
                <c:pt idx="19">
                  <c:v>71.395811745609365</c:v>
                </c:pt>
                <c:pt idx="20">
                  <c:v>71.34613330283338</c:v>
                </c:pt>
                <c:pt idx="21">
                  <c:v>71.296481422532949</c:v>
                </c:pt>
                <c:pt idx="22">
                  <c:v>71.246858118586246</c:v>
                </c:pt>
                <c:pt idx="23">
                  <c:v>71.197265545222123</c:v>
                </c:pt>
                <c:pt idx="24">
                  <c:v>71.147706005185185</c:v>
                </c:pt>
                <c:pt idx="25">
                  <c:v>71.098181958141211</c:v>
                </c:pt>
                <c:pt idx="26">
                  <c:v>71.048696029289673</c:v>
                </c:pt>
                <c:pt idx="27">
                  <c:v>70.999251018144349</c:v>
                </c:pt>
                <c:pt idx="28">
                  <c:v>70.949849907453782</c:v>
                </c:pt>
                <c:pt idx="29">
                  <c:v>70.900495872352195</c:v>
                </c:pt>
                <c:pt idx="30">
                  <c:v>70.851192290520146</c:v>
                </c:pt>
                <c:pt idx="31">
                  <c:v>70.801942757639509</c:v>
                </c:pt>
                <c:pt idx="32">
                  <c:v>70.752751128760409</c:v>
                </c:pt>
                <c:pt idx="33">
                  <c:v>70.703621676500731</c:v>
                </c:pt>
                <c:pt idx="34">
                  <c:v>70.654559736695802</c:v>
                </c:pt>
                <c:pt idx="35">
                  <c:v>70.605574238697187</c:v>
                </c:pt>
                <c:pt idx="36">
                  <c:v>70.556686984332273</c:v>
                </c:pt>
                <c:pt idx="37">
                  <c:v>70.507964272502548</c:v>
                </c:pt>
                <c:pt idx="38">
                  <c:v>70.459616780571068</c:v>
                </c:pt>
                <c:pt idx="39">
                  <c:v>70.412291194817413</c:v>
                </c:pt>
                <c:pt idx="40">
                  <c:v>70.367855196522797</c:v>
                </c:pt>
                <c:pt idx="41">
                  <c:v>70.331338428830691</c:v>
                </c:pt>
                <c:pt idx="42">
                  <c:v>70.315319812330671</c:v>
                </c:pt>
                <c:pt idx="43">
                  <c:v>70.348931185209281</c:v>
                </c:pt>
                <c:pt idx="44">
                  <c:v>70.494459512184207</c:v>
                </c:pt>
                <c:pt idx="45">
                  <c:v>70.874387700345139</c:v>
                </c:pt>
                <c:pt idx="46">
                  <c:v>71.709072033038964</c:v>
                </c:pt>
                <c:pt idx="47">
                  <c:v>73.358430044092017</c:v>
                </c:pt>
                <c:pt idx="48">
                  <c:v>76.349713484096227</c:v>
                </c:pt>
                <c:pt idx="49">
                  <c:v>81.361023421077448</c:v>
                </c:pt>
                <c:pt idx="50">
                  <c:v>89.125105332334428</c:v>
                </c:pt>
                <c:pt idx="51">
                  <c:v>100.23154319272398</c:v>
                </c:pt>
                <c:pt idx="52">
                  <c:v>114.84489022174834</c:v>
                </c:pt>
                <c:pt idx="53">
                  <c:v>132.41434002183507</c:v>
                </c:pt>
                <c:pt idx="54">
                  <c:v>151.50050441000297</c:v>
                </c:pt>
                <c:pt idx="55">
                  <c:v>169.84886565653349</c:v>
                </c:pt>
                <c:pt idx="56">
                  <c:v>184.77195651457382</c:v>
                </c:pt>
                <c:pt idx="57">
                  <c:v>193.77567363405555</c:v>
                </c:pt>
                <c:pt idx="58">
                  <c:v>195.23592648351155</c:v>
                </c:pt>
                <c:pt idx="59">
                  <c:v>188.87456844715766</c:v>
                </c:pt>
                <c:pt idx="60">
                  <c:v>175.84326673460004</c:v>
                </c:pt>
                <c:pt idx="61">
                  <c:v>158.38064047542156</c:v>
                </c:pt>
                <c:pt idx="62">
                  <c:v>139.18278513471836</c:v>
                </c:pt>
                <c:pt idx="63">
                  <c:v>120.73015996350316</c:v>
                </c:pt>
                <c:pt idx="64">
                  <c:v>104.79937898122478</c:v>
                </c:pt>
                <c:pt idx="65">
                  <c:v>92.280151838028175</c:v>
                </c:pt>
                <c:pt idx="66">
                  <c:v>83.28542737407156</c:v>
                </c:pt>
                <c:pt idx="67">
                  <c:v>77.454216590190782</c:v>
                </c:pt>
                <c:pt idx="68">
                  <c:v>74.325685854349402</c:v>
                </c:pt>
                <c:pt idx="69">
                  <c:v>73.681678477606454</c:v>
                </c:pt>
                <c:pt idx="70">
                  <c:v>75.760910935339027</c:v>
                </c:pt>
                <c:pt idx="71">
                  <c:v>81.221928608522418</c:v>
                </c:pt>
                <c:pt idx="72">
                  <c:v>90.734301473555107</c:v>
                </c:pt>
                <c:pt idx="73">
                  <c:v>104.22320406960435</c:v>
                </c:pt>
                <c:pt idx="74">
                  <c:v>120.10626489518694</c:v>
                </c:pt>
                <c:pt idx="75">
                  <c:v>135.12632078754774</c:v>
                </c:pt>
                <c:pt idx="76">
                  <c:v>145.23182781178747</c:v>
                </c:pt>
                <c:pt idx="77">
                  <c:v>147.27782350775772</c:v>
                </c:pt>
                <c:pt idx="78">
                  <c:v>140.57819053500162</c:v>
                </c:pt>
                <c:pt idx="79">
                  <c:v>127.26118490169918</c:v>
                </c:pt>
                <c:pt idx="80">
                  <c:v>111.17305195128048</c:v>
                </c:pt>
                <c:pt idx="81">
                  <c:v>96.09002712209282</c:v>
                </c:pt>
                <c:pt idx="82">
                  <c:v>84.357340085101185</c:v>
                </c:pt>
                <c:pt idx="83">
                  <c:v>76.565087970770435</c:v>
                </c:pt>
                <c:pt idx="84">
                  <c:v>72.075131896174113</c:v>
                </c:pt>
                <c:pt idx="85">
                  <c:v>69.801953025847823</c:v>
                </c:pt>
                <c:pt idx="86">
                  <c:v>68.77296700632067</c:v>
                </c:pt>
                <c:pt idx="87">
                  <c:v>68.339877095186466</c:v>
                </c:pt>
                <c:pt idx="88">
                  <c:v>68.15275469610188</c:v>
                </c:pt>
                <c:pt idx="89">
                  <c:v>68.05314671593429</c:v>
                </c:pt>
                <c:pt idx="90">
                  <c:v>67.979715737736811</c:v>
                </c:pt>
                <c:pt idx="91">
                  <c:v>67.911912779747539</c:v>
                </c:pt>
                <c:pt idx="92">
                  <c:v>67.843713769877326</c:v>
                </c:pt>
                <c:pt idx="93">
                  <c:v>67.773551773568613</c:v>
                </c:pt>
                <c:pt idx="94">
                  <c:v>67.701077738324031</c:v>
                </c:pt>
                <c:pt idx="95">
                  <c:v>67.62632576933575</c:v>
                </c:pt>
                <c:pt idx="96">
                  <c:v>67.549712382036873</c:v>
                </c:pt>
                <c:pt idx="97">
                  <c:v>67.472609388982761</c:v>
                </c:pt>
                <c:pt idx="98">
                  <c:v>67.398921324120906</c:v>
                </c:pt>
                <c:pt idx="99">
                  <c:v>67.338682853603302</c:v>
                </c:pt>
                <c:pt idx="100">
                  <c:v>67.315172035746642</c:v>
                </c:pt>
                <c:pt idx="101">
                  <c:v>67.376833371518202</c:v>
                </c:pt>
                <c:pt idx="102">
                  <c:v>67.613288288031427</c:v>
                </c:pt>
                <c:pt idx="103">
                  <c:v>68.169830308971413</c:v>
                </c:pt>
                <c:pt idx="104">
                  <c:v>69.24772230566316</c:v>
                </c:pt>
                <c:pt idx="105">
                  <c:v>71.072638052201995</c:v>
                </c:pt>
                <c:pt idx="106">
                  <c:v>73.81847137351923</c:v>
                </c:pt>
                <c:pt idx="107">
                  <c:v>77.494666756408577</c:v>
                </c:pt>
                <c:pt idx="108">
                  <c:v>81.838003432592018</c:v>
                </c:pt>
                <c:pt idx="109">
                  <c:v>86.274712631914895</c:v>
                </c:pt>
                <c:pt idx="110">
                  <c:v>90.009333163258859</c:v>
                </c:pt>
                <c:pt idx="111">
                  <c:v>92.241733411847477</c:v>
                </c:pt>
                <c:pt idx="112">
                  <c:v>92.436823750950225</c:v>
                </c:pt>
                <c:pt idx="113">
                  <c:v>90.523579844406456</c:v>
                </c:pt>
                <c:pt idx="114">
                  <c:v>86.92240545795741</c:v>
                </c:pt>
                <c:pt idx="115">
                  <c:v>82.386480824961183</c:v>
                </c:pt>
                <c:pt idx="116">
                  <c:v>77.738794198262212</c:v>
                </c:pt>
                <c:pt idx="117">
                  <c:v>73.62987674253516</c:v>
                </c:pt>
                <c:pt idx="118">
                  <c:v>70.410257142984491</c:v>
                </c:pt>
                <c:pt idx="119">
                  <c:v>68.137262703196726</c:v>
                </c:pt>
                <c:pt idx="120">
                  <c:v>66.670779188572169</c:v>
                </c:pt>
                <c:pt idx="121">
                  <c:v>65.790344026944652</c:v>
                </c:pt>
                <c:pt idx="122">
                  <c:v>65.283895750100243</c:v>
                </c:pt>
                <c:pt idx="123">
                  <c:v>64.991814269171229</c:v>
                </c:pt>
                <c:pt idx="124">
                  <c:v>64.815368467933524</c:v>
                </c:pt>
                <c:pt idx="125">
                  <c:v>64.707816797513416</c:v>
                </c:pt>
                <c:pt idx="126">
                  <c:v>64.663129485386108</c:v>
                </c:pt>
                <c:pt idx="127">
                  <c:v>64.70923321626843</c:v>
                </c:pt>
                <c:pt idx="128">
                  <c:v>64.904955321441605</c:v>
                </c:pt>
                <c:pt idx="129">
                  <c:v>65.334414098839289</c:v>
                </c:pt>
                <c:pt idx="130">
                  <c:v>66.090486420591915</c:v>
                </c:pt>
                <c:pt idx="131">
                  <c:v>67.241843037020047</c:v>
                </c:pt>
                <c:pt idx="132">
                  <c:v>68.787051587319567</c:v>
                </c:pt>
                <c:pt idx="133">
                  <c:v>70.612055560582363</c:v>
                </c:pt>
                <c:pt idx="134">
                  <c:v>72.476400150969084</c:v>
                </c:pt>
                <c:pt idx="135">
                  <c:v>74.049399589857231</c:v>
                </c:pt>
                <c:pt idx="136">
                  <c:v>74.996470699330331</c:v>
                </c:pt>
                <c:pt idx="137">
                  <c:v>75.086922482879189</c:v>
                </c:pt>
                <c:pt idx="138">
                  <c:v>74.276048636546065</c:v>
                </c:pt>
                <c:pt idx="139">
                  <c:v>72.721626413539866</c:v>
                </c:pt>
                <c:pt idx="140">
                  <c:v>70.726508687187717</c:v>
                </c:pt>
                <c:pt idx="141">
                  <c:v>68.635832961145667</c:v>
                </c:pt>
                <c:pt idx="142">
                  <c:v>66.736427593576607</c:v>
                </c:pt>
                <c:pt idx="143">
                  <c:v>65.197461069899731</c:v>
                </c:pt>
                <c:pt idx="144">
                  <c:v>64.064501681453478</c:v>
                </c:pt>
                <c:pt idx="145">
                  <c:v>63.292907543706782</c:v>
                </c:pt>
                <c:pt idx="146">
                  <c:v>62.794818169032858</c:v>
                </c:pt>
                <c:pt idx="147">
                  <c:v>62.478286153299713</c:v>
                </c:pt>
                <c:pt idx="148">
                  <c:v>62.269185008133604</c:v>
                </c:pt>
                <c:pt idx="149">
                  <c:v>62.117304240193974</c:v>
                </c:pt>
                <c:pt idx="150">
                  <c:v>61.993040372790141</c:v>
                </c:pt>
                <c:pt idx="151">
                  <c:v>61.880921386423779</c:v>
                </c:pt>
                <c:pt idx="152">
                  <c:v>61.773700603370649</c:v>
                </c:pt>
                <c:pt idx="153">
                  <c:v>61.668314045563555</c:v>
                </c:pt>
                <c:pt idx="154">
                  <c:v>61.563585541402702</c:v>
                </c:pt>
                <c:pt idx="155">
                  <c:v>61.459102588617085</c:v>
                </c:pt>
                <c:pt idx="156">
                  <c:v>61.354731427019708</c:v>
                </c:pt>
                <c:pt idx="157">
                  <c:v>61.250430579831907</c:v>
                </c:pt>
                <c:pt idx="158">
                  <c:v>61.146186442006353</c:v>
                </c:pt>
                <c:pt idx="159">
                  <c:v>61.04199317845071</c:v>
                </c:pt>
                <c:pt idx="160">
                  <c:v>60.937847031918075</c:v>
                </c:pt>
                <c:pt idx="161">
                  <c:v>60.833744853837032</c:v>
                </c:pt>
                <c:pt idx="162">
                  <c:v>60.729683755189548</c:v>
                </c:pt>
                <c:pt idx="163">
                  <c:v>60.625661026995402</c:v>
                </c:pt>
                <c:pt idx="164">
                  <c:v>60.521674119733945</c:v>
                </c:pt>
                <c:pt idx="165">
                  <c:v>60.417720634413676</c:v>
                </c:pt>
                <c:pt idx="166">
                  <c:v>60.313798315684878</c:v>
                </c:pt>
                <c:pt idx="167">
                  <c:v>60.209905045262715</c:v>
                </c:pt>
                <c:pt idx="168">
                  <c:v>60.106038835415823</c:v>
                </c:pt>
                <c:pt idx="169">
                  <c:v>60.002197822524415</c:v>
                </c:pt>
                <c:pt idx="170">
                  <c:v>59.898380260743338</c:v>
                </c:pt>
                <c:pt idx="171">
                  <c:v>59.794584515803237</c:v>
                </c:pt>
                <c:pt idx="172">
                  <c:v>59.690809058976853</c:v>
                </c:pt>
                <c:pt idx="173">
                  <c:v>59.587052461231082</c:v>
                </c:pt>
                <c:pt idx="174">
                  <c:v>59.48331338758063</c:v>
                </c:pt>
                <c:pt idx="175">
                  <c:v>59.379590591654498</c:v>
                </c:pt>
                <c:pt idx="176">
                  <c:v>59.275882910482785</c:v>
                </c:pt>
                <c:pt idx="177">
                  <c:v>59.172189259508237</c:v>
                </c:pt>
                <c:pt idx="178">
                  <c:v>59.068508627824194</c:v>
                </c:pt>
                <c:pt idx="179">
                  <c:v>58.964840073638726</c:v>
                </c:pt>
                <c:pt idx="180">
                  <c:v>58.861182719962464</c:v>
                </c:pt>
                <c:pt idx="181">
                  <c:v>58.757535750516723</c:v>
                </c:pt>
                <c:pt idx="182">
                  <c:v>58.653898405856943</c:v>
                </c:pt>
                <c:pt idx="183">
                  <c:v>58.550269979705597</c:v>
                </c:pt>
                <c:pt idx="184">
                  <c:v>58.446649815488321</c:v>
                </c:pt>
                <c:pt idx="185">
                  <c:v>58.343037303065984</c:v>
                </c:pt>
                <c:pt idx="186">
                  <c:v>58.239431875655463</c:v>
                </c:pt>
                <c:pt idx="187">
                  <c:v>58.135833006931435</c:v>
                </c:pt>
                <c:pt idx="188">
                  <c:v>58.032240208301317</c:v>
                </c:pt>
                <c:pt idx="189">
                  <c:v>57.928653026345572</c:v>
                </c:pt>
                <c:pt idx="190">
                  <c:v>57.825071040415445</c:v>
                </c:pt>
                <c:pt idx="191">
                  <c:v>57.721493860380448</c:v>
                </c:pt>
                <c:pt idx="192">
                  <c:v>57.617921124517878</c:v>
                </c:pt>
                <c:pt idx="193">
                  <c:v>57.514352497536983</c:v>
                </c:pt>
                <c:pt idx="194">
                  <c:v>57.410787668730435</c:v>
                </c:pt>
                <c:pt idx="195">
                  <c:v>57.30722635024609</c:v>
                </c:pt>
                <c:pt idx="196">
                  <c:v>57.203668275472232</c:v>
                </c:pt>
                <c:pt idx="197">
                  <c:v>57.100113197529772</c:v>
                </c:pt>
                <c:pt idx="198">
                  <c:v>56.996560887865122</c:v>
                </c:pt>
                <c:pt idx="199">
                  <c:v>56.893011134937709</c:v>
                </c:pt>
                <c:pt idx="200">
                  <c:v>56.789463742996411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72.342861725525225</c:v>
                </c:pt>
                <c:pt idx="1">
                  <c:v>72.292924447685408</c:v>
                </c:pt>
                <c:pt idx="2">
                  <c:v>72.242993420943662</c:v>
                </c:pt>
                <c:pt idx="3">
                  <c:v>72.193069154615358</c:v>
                </c:pt>
                <c:pt idx="4">
                  <c:v>72.14315219806204</c:v>
                </c:pt>
                <c:pt idx="5">
                  <c:v>72.093243143669952</c:v>
                </c:pt>
                <c:pt idx="6">
                  <c:v>72.043342630028789</c:v>
                </c:pt>
                <c:pt idx="7">
                  <c:v>71.993451345321986</c:v>
                </c:pt>
                <c:pt idx="8">
                  <c:v>71.943570030938886</c:v>
                </c:pt>
                <c:pt idx="9">
                  <c:v>71.893699485319971</c:v>
                </c:pt>
                <c:pt idx="10">
                  <c:v>71.843840568046076</c:v>
                </c:pt>
                <c:pt idx="11">
                  <c:v>71.793994204182326</c:v>
                </c:pt>
                <c:pt idx="12">
                  <c:v>71.744161388887406</c:v>
                </c:pt>
                <c:pt idx="13">
                  <c:v>71.694343192298092</c:v>
                </c:pt>
                <c:pt idx="14">
                  <c:v>71.644540764698633</c:v>
                </c:pt>
                <c:pt idx="15">
                  <c:v>71.594755341983657</c:v>
                </c:pt>
                <c:pt idx="16">
                  <c:v>71.544988251421756</c:v>
                </c:pt>
                <c:pt idx="17">
                  <c:v>71.495240917726008</c:v>
                </c:pt>
                <c:pt idx="18">
                  <c:v>71.445514869435442</c:v>
                </c:pt>
                <c:pt idx="19">
                  <c:v>71.395811745609365</c:v>
                </c:pt>
                <c:pt idx="20">
                  <c:v>71.34613330283338</c:v>
                </c:pt>
                <c:pt idx="21">
                  <c:v>71.296481422532949</c:v>
                </c:pt>
                <c:pt idx="22">
                  <c:v>71.246858118586246</c:v>
                </c:pt>
                <c:pt idx="23">
                  <c:v>71.197265545222123</c:v>
                </c:pt>
                <c:pt idx="24">
                  <c:v>71.147706005185157</c:v>
                </c:pt>
                <c:pt idx="25">
                  <c:v>71.098181958140984</c:v>
                </c:pt>
                <c:pt idx="26">
                  <c:v>71.048696029287967</c:v>
                </c:pt>
                <c:pt idx="27">
                  <c:v>70.999251018131901</c:v>
                </c:pt>
                <c:pt idx="28">
                  <c:v>70.949849907368929</c:v>
                </c:pt>
                <c:pt idx="29">
                  <c:v>70.900495871809156</c:v>
                </c:pt>
                <c:pt idx="30">
                  <c:v>70.851192287259025</c:v>
                </c:pt>
                <c:pt idx="31">
                  <c:v>70.801942739262259</c:v>
                </c:pt>
                <c:pt idx="32">
                  <c:v>70.752751031580658</c:v>
                </c:pt>
                <c:pt idx="33">
                  <c:v>70.703621194271761</c:v>
                </c:pt>
                <c:pt idx="34">
                  <c:v>70.654557491195717</c:v>
                </c:pt>
                <c:pt idx="35">
                  <c:v>70.605564426752608</c:v>
                </c:pt>
                <c:pt idx="36">
                  <c:v>70.55664675161789</c:v>
                </c:pt>
                <c:pt idx="37">
                  <c:v>70.507809467205291</c:v>
                </c:pt>
                <c:pt idx="38">
                  <c:v>70.459057828541816</c:v>
                </c:pt>
                <c:pt idx="39">
                  <c:v>70.410397345190688</c:v>
                </c:pt>
                <c:pt idx="40">
                  <c:v>70.36183377980241</c:v>
                </c:pt>
                <c:pt idx="41">
                  <c:v>70.313373143810708</c:v>
                </c:pt>
                <c:pt idx="42">
                  <c:v>70.265021689722104</c:v>
                </c:pt>
                <c:pt idx="43">
                  <c:v>70.216785899368972</c:v>
                </c:pt>
                <c:pt idx="44">
                  <c:v>70.168672467411128</c:v>
                </c:pt>
                <c:pt idx="45">
                  <c:v>70.120688279277175</c:v>
                </c:pt>
                <c:pt idx="46">
                  <c:v>70.072840382633473</c:v>
                </c:pt>
                <c:pt idx="47">
                  <c:v>70.025135951358692</c:v>
                </c:pt>
                <c:pt idx="48">
                  <c:v>69.977582240881603</c:v>
                </c:pt>
                <c:pt idx="49">
                  <c:v>69.930186533614588</c:v>
                </c:pt>
                <c:pt idx="50">
                  <c:v>69.882956073081687</c:v>
                </c:pt>
                <c:pt idx="51">
                  <c:v>69.83589798520525</c:v>
                </c:pt>
                <c:pt idx="52">
                  <c:v>69.789019185077549</c:v>
                </c:pt>
                <c:pt idx="53">
                  <c:v>69.742326267409268</c:v>
                </c:pt>
                <c:pt idx="54">
                  <c:v>69.695825378722901</c:v>
                </c:pt>
                <c:pt idx="55">
                  <c:v>69.649522069247212</c:v>
                </c:pt>
                <c:pt idx="56">
                  <c:v>69.603421122384646</c:v>
                </c:pt>
                <c:pt idx="57">
                  <c:v>69.557526359571654</c:v>
                </c:pt>
                <c:pt idx="58">
                  <c:v>69.511840418351753</c:v>
                </c:pt>
                <c:pt idx="59">
                  <c:v>69.466364501542884</c:v>
                </c:pt>
                <c:pt idx="60">
                  <c:v>69.42109809553034</c:v>
                </c:pt>
                <c:pt idx="61">
                  <c:v>69.3760386559712</c:v>
                </c:pt>
                <c:pt idx="62">
                  <c:v>69.331181259584312</c:v>
                </c:pt>
                <c:pt idx="63">
                  <c:v>69.286518221250716</c:v>
                </c:pt>
                <c:pt idx="64">
                  <c:v>69.24203867639136</c:v>
                </c:pt>
                <c:pt idx="65">
                  <c:v>69.197728129556225</c:v>
                </c:pt>
                <c:pt idx="66">
                  <c:v>69.153567971382671</c:v>
                </c:pt>
                <c:pt idx="67">
                  <c:v>69.109534967588814</c:v>
                </c:pt>
                <c:pt idx="68">
                  <c:v>69.065600725483478</c:v>
                </c:pt>
                <c:pt idx="69">
                  <c:v>69.021731145610673</c:v>
                </c:pt>
                <c:pt idx="70">
                  <c:v>68.977885868597255</c:v>
                </c:pt>
                <c:pt idx="71">
                  <c:v>68.934017730017629</c:v>
                </c:pt>
                <c:pt idx="72">
                  <c:v>68.890072239069752</c:v>
                </c:pt>
                <c:pt idx="73">
                  <c:v>68.845987099987411</c:v>
                </c:pt>
                <c:pt idx="74">
                  <c:v>68.80169179826153</c:v>
                </c:pt>
                <c:pt idx="75">
                  <c:v>68.75710727672687</c:v>
                </c:pt>
                <c:pt idx="76">
                  <c:v>68.712145729162742</c:v>
                </c:pt>
                <c:pt idx="77">
                  <c:v>68.66671054097435</c:v>
                </c:pt>
                <c:pt idx="78">
                  <c:v>68.620696407446388</c:v>
                </c:pt>
                <c:pt idx="79">
                  <c:v>68.573989659643516</c:v>
                </c:pt>
                <c:pt idx="80">
                  <c:v>68.5264688259237</c:v>
                </c:pt>
                <c:pt idx="81">
                  <c:v>68.478005452912896</c:v>
                </c:pt>
                <c:pt idx="82">
                  <c:v>68.428465203417062</c:v>
                </c:pt>
                <c:pt idx="83">
                  <c:v>68.37770924000138</c:v>
                </c:pt>
                <c:pt idx="84">
                  <c:v>68.325595891896725</c:v>
                </c:pt>
                <c:pt idx="85">
                  <c:v>68.271982589770658</c:v>
                </c:pt>
                <c:pt idx="86">
                  <c:v>68.216728038245563</c:v>
                </c:pt>
                <c:pt idx="87">
                  <c:v>68.159694580636014</c:v>
                </c:pt>
                <c:pt idx="88">
                  <c:v>68.100750695226566</c:v>
                </c:pt>
                <c:pt idx="89">
                  <c:v>68.039773548708766</c:v>
                </c:pt>
                <c:pt idx="90">
                  <c:v>67.976651521412862</c:v>
                </c:pt>
                <c:pt idx="91">
                  <c:v>67.911286611925846</c:v>
                </c:pt>
                <c:pt idx="92">
                  <c:v>67.843596626612836</c:v>
                </c:pt>
                <c:pt idx="93">
                  <c:v>67.773517063139195</c:v>
                </c:pt>
                <c:pt idx="94">
                  <c:v>67.701002606555477</c:v>
                </c:pt>
                <c:pt idx="95">
                  <c:v>67.626028171547148</c:v>
                </c:pt>
                <c:pt idx="96">
                  <c:v>67.54858944421099</c:v>
                </c:pt>
                <c:pt idx="97">
                  <c:v>67.468702899858059</c:v>
                </c:pt>
                <c:pt idx="98">
                  <c:v>67.386405298159673</c:v>
                </c:pt>
                <c:pt idx="99">
                  <c:v>67.301752681572751</c:v>
                </c:pt>
                <c:pt idx="100">
                  <c:v>67.214818925552663</c:v>
                </c:pt>
                <c:pt idx="101">
                  <c:v>67.125693907973087</c:v>
                </c:pt>
                <c:pt idx="102">
                  <c:v>67.03448137919699</c:v>
                </c:pt>
                <c:pt idx="103">
                  <c:v>66.94129662266775</c:v>
                </c:pt>
                <c:pt idx="104">
                  <c:v>66.84626399853876</c:v>
                </c:pt>
                <c:pt idx="105">
                  <c:v>66.749514460073087</c:v>
                </c:pt>
                <c:pt idx="106">
                  <c:v>66.651183125083207</c:v>
                </c:pt>
                <c:pt idx="107">
                  <c:v>66.551406973599654</c:v>
                </c:pt>
                <c:pt idx="108">
                  <c:v>66.450322729465412</c:v>
                </c:pt>
                <c:pt idx="109">
                  <c:v>66.348064968870574</c:v>
                </c:pt>
                <c:pt idx="110">
                  <c:v>66.244764484083746</c:v>
                </c:pt>
                <c:pt idx="111">
                  <c:v>66.1405469167386</c:v>
                </c:pt>
                <c:pt idx="112">
                  <c:v>66.035531662685841</c:v>
                </c:pt>
                <c:pt idx="113">
                  <c:v>65.929831040078227</c:v>
                </c:pt>
                <c:pt idx="114">
                  <c:v>65.823549704231866</c:v>
                </c:pt>
                <c:pt idx="115">
                  <c:v>65.716784286921424</c:v>
                </c:pt>
                <c:pt idx="116">
                  <c:v>65.609623233982674</c:v>
                </c:pt>
                <c:pt idx="117">
                  <c:v>65.502146813171748</c:v>
                </c:pt>
                <c:pt idx="118">
                  <c:v>65.394427263861019</c:v>
                </c:pt>
                <c:pt idx="119">
                  <c:v>65.286529061009844</c:v>
                </c:pt>
                <c:pt idx="120">
                  <c:v>65.178509267612426</c:v>
                </c:pt>
                <c:pt idx="121">
                  <c:v>65.070417952200742</c:v>
                </c:pt>
                <c:pt idx="122">
                  <c:v>64.962298650713038</c:v>
                </c:pt>
                <c:pt idx="123">
                  <c:v>64.854188854919201</c:v>
                </c:pt>
                <c:pt idx="124">
                  <c:v>64.746120512461545</c:v>
                </c:pt>
                <c:pt idx="125">
                  <c:v>64.638120526303098</c:v>
                </c:pt>
                <c:pt idx="126">
                  <c:v>64.53021124389663</c:v>
                </c:pt>
                <c:pt idx="127">
                  <c:v>64.422410928646926</c:v>
                </c:pt>
                <c:pt idx="128">
                  <c:v>64.314734208212954</c:v>
                </c:pt>
                <c:pt idx="129">
                  <c:v>64.207192495883575</c:v>
                </c:pt>
                <c:pt idx="130">
                  <c:v>64.099794382669472</c:v>
                </c:pt>
                <c:pt idx="131">
                  <c:v>63.992545998904774</c:v>
                </c:pt>
                <c:pt idx="132">
                  <c:v>63.88545134507082</c:v>
                </c:pt>
                <c:pt idx="133">
                  <c:v>63.778512592267894</c:v>
                </c:pt>
                <c:pt idx="134">
                  <c:v>63.671730353298315</c:v>
                </c:pt>
                <c:pt idx="135">
                  <c:v>63.565103925713281</c:v>
                </c:pt>
                <c:pt idx="136">
                  <c:v>63.458631508440561</c:v>
                </c:pt>
                <c:pt idx="137">
                  <c:v>63.352310393776143</c:v>
                </c:pt>
                <c:pt idx="138">
                  <c:v>63.246137136607793</c:v>
                </c:pt>
                <c:pt idx="139">
                  <c:v>63.140107702762208</c:v>
                </c:pt>
                <c:pt idx="140">
                  <c:v>63.034217598342984</c:v>
                </c:pt>
                <c:pt idx="141">
                  <c:v>62.928461981868033</c:v>
                </c:pt>
                <c:pt idx="142">
                  <c:v>62.822835760931035</c:v>
                </c:pt>
                <c:pt idx="143">
                  <c:v>62.71733367501178</c:v>
                </c:pt>
                <c:pt idx="144">
                  <c:v>62.611950365949767</c:v>
                </c:pt>
                <c:pt idx="145">
                  <c:v>62.506680437480611</c:v>
                </c:pt>
                <c:pt idx="146">
                  <c:v>62.401518505118815</c:v>
                </c:pt>
                <c:pt idx="147">
                  <c:v>62.296459237556121</c:v>
                </c:pt>
                <c:pt idx="148">
                  <c:v>62.19149739063473</c:v>
                </c:pt>
                <c:pt idx="149">
                  <c:v>62.086627834849594</c:v>
                </c:pt>
                <c:pt idx="150">
                  <c:v>61.981845577235958</c:v>
                </c:pt>
                <c:pt idx="151">
                  <c:v>61.877145778406131</c:v>
                </c:pt>
                <c:pt idx="152">
                  <c:v>61.772523765415471</c:v>
                </c:pt>
                <c:pt idx="153">
                  <c:v>61.667975041059854</c:v>
                </c:pt>
                <c:pt idx="154">
                  <c:v>61.563495290136615</c:v>
                </c:pt>
                <c:pt idx="155">
                  <c:v>61.45908038313673</c:v>
                </c:pt>
                <c:pt idx="156">
                  <c:v>61.354726377778988</c:v>
                </c:pt>
                <c:pt idx="157">
                  <c:v>61.250429518744859</c:v>
                </c:pt>
                <c:pt idx="158">
                  <c:v>61.146186235926763</c:v>
                </c:pt>
                <c:pt idx="159">
                  <c:v>61.041993141461248</c:v>
                </c:pt>
                <c:pt idx="160">
                  <c:v>60.937847025782148</c:v>
                </c:pt>
                <c:pt idx="161">
                  <c:v>60.833744852896352</c:v>
                </c:pt>
                <c:pt idx="162">
                  <c:v>60.729683755056271</c:v>
                </c:pt>
                <c:pt idx="163">
                  <c:v>60.625661026977951</c:v>
                </c:pt>
                <c:pt idx="164">
                  <c:v>60.521674119731834</c:v>
                </c:pt>
                <c:pt idx="165">
                  <c:v>60.417720634413442</c:v>
                </c:pt>
                <c:pt idx="166">
                  <c:v>60.313798315684856</c:v>
                </c:pt>
                <c:pt idx="167">
                  <c:v>60.209905045262715</c:v>
                </c:pt>
                <c:pt idx="168">
                  <c:v>60.106038835415823</c:v>
                </c:pt>
                <c:pt idx="169">
                  <c:v>60.002197822524415</c:v>
                </c:pt>
                <c:pt idx="170">
                  <c:v>59.898380260743338</c:v>
                </c:pt>
                <c:pt idx="171">
                  <c:v>59.794584515803237</c:v>
                </c:pt>
                <c:pt idx="172">
                  <c:v>59.690809058976853</c:v>
                </c:pt>
                <c:pt idx="173">
                  <c:v>59.587052461231082</c:v>
                </c:pt>
                <c:pt idx="174">
                  <c:v>59.48331338758063</c:v>
                </c:pt>
                <c:pt idx="175">
                  <c:v>59.379590591654498</c:v>
                </c:pt>
                <c:pt idx="176">
                  <c:v>59.275882910482785</c:v>
                </c:pt>
                <c:pt idx="177">
                  <c:v>59.172189259508237</c:v>
                </c:pt>
                <c:pt idx="178">
                  <c:v>59.068508627824194</c:v>
                </c:pt>
                <c:pt idx="179">
                  <c:v>58.964840073638726</c:v>
                </c:pt>
                <c:pt idx="180">
                  <c:v>58.861182719962464</c:v>
                </c:pt>
                <c:pt idx="181">
                  <c:v>58.757535750516723</c:v>
                </c:pt>
                <c:pt idx="182">
                  <c:v>58.653898405856943</c:v>
                </c:pt>
                <c:pt idx="183">
                  <c:v>58.550269979705597</c:v>
                </c:pt>
                <c:pt idx="184">
                  <c:v>58.446649815488321</c:v>
                </c:pt>
                <c:pt idx="185">
                  <c:v>58.343037303065984</c:v>
                </c:pt>
                <c:pt idx="186">
                  <c:v>58.239431875655463</c:v>
                </c:pt>
                <c:pt idx="187">
                  <c:v>58.135833006931435</c:v>
                </c:pt>
                <c:pt idx="188">
                  <c:v>58.032240208301317</c:v>
                </c:pt>
                <c:pt idx="189">
                  <c:v>57.928653026345572</c:v>
                </c:pt>
                <c:pt idx="190">
                  <c:v>57.825071040415445</c:v>
                </c:pt>
                <c:pt idx="191">
                  <c:v>57.721493860380448</c:v>
                </c:pt>
                <c:pt idx="192">
                  <c:v>57.617921124517878</c:v>
                </c:pt>
                <c:pt idx="193">
                  <c:v>57.514352497536983</c:v>
                </c:pt>
                <c:pt idx="194">
                  <c:v>57.410787668730435</c:v>
                </c:pt>
                <c:pt idx="195">
                  <c:v>57.30722635024609</c:v>
                </c:pt>
                <c:pt idx="196">
                  <c:v>57.203668275472232</c:v>
                </c:pt>
                <c:pt idx="197">
                  <c:v>57.100113197529772</c:v>
                </c:pt>
                <c:pt idx="198">
                  <c:v>56.996560887865122</c:v>
                </c:pt>
                <c:pt idx="199">
                  <c:v>56.893011134937709</c:v>
                </c:pt>
                <c:pt idx="200">
                  <c:v>56.789463742996411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70376"/>
        <c:axId val="270470768"/>
      </c:scatterChart>
      <c:valAx>
        <c:axId val="270470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0470768"/>
        <c:crosses val="autoZero"/>
        <c:crossBetween val="midCat"/>
      </c:valAx>
      <c:valAx>
        <c:axId val="27047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0470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72.320999999999998</c:v>
                </c:pt>
                <c:pt idx="1">
                  <c:v>72.263999999999996</c:v>
                </c:pt>
                <c:pt idx="2">
                  <c:v>72.603999999999999</c:v>
                </c:pt>
                <c:pt idx="3">
                  <c:v>71.376999999999995</c:v>
                </c:pt>
                <c:pt idx="4">
                  <c:v>71.376999999999995</c:v>
                </c:pt>
                <c:pt idx="5">
                  <c:v>72.546999999999997</c:v>
                </c:pt>
                <c:pt idx="6">
                  <c:v>72.679000000000002</c:v>
                </c:pt>
                <c:pt idx="7">
                  <c:v>71.754999999999995</c:v>
                </c:pt>
                <c:pt idx="8">
                  <c:v>71.34</c:v>
                </c:pt>
                <c:pt idx="9">
                  <c:v>71.849000000000004</c:v>
                </c:pt>
                <c:pt idx="10">
                  <c:v>71.980999999999995</c:v>
                </c:pt>
                <c:pt idx="11">
                  <c:v>71.906000000000006</c:v>
                </c:pt>
                <c:pt idx="12">
                  <c:v>70.057000000000002</c:v>
                </c:pt>
                <c:pt idx="13">
                  <c:v>70.980999999999995</c:v>
                </c:pt>
                <c:pt idx="14">
                  <c:v>71.057000000000002</c:v>
                </c:pt>
                <c:pt idx="15">
                  <c:v>70.471999999999994</c:v>
                </c:pt>
                <c:pt idx="16">
                  <c:v>71.867999999999995</c:v>
                </c:pt>
                <c:pt idx="17">
                  <c:v>71.566000000000003</c:v>
                </c:pt>
                <c:pt idx="18">
                  <c:v>71</c:v>
                </c:pt>
                <c:pt idx="19">
                  <c:v>72.225999999999999</c:v>
                </c:pt>
                <c:pt idx="20">
                  <c:v>72.188999999999993</c:v>
                </c:pt>
                <c:pt idx="21">
                  <c:v>72.113</c:v>
                </c:pt>
                <c:pt idx="22">
                  <c:v>71.906000000000006</c:v>
                </c:pt>
                <c:pt idx="23">
                  <c:v>72.188999999999993</c:v>
                </c:pt>
                <c:pt idx="24">
                  <c:v>71.546999999999997</c:v>
                </c:pt>
                <c:pt idx="25">
                  <c:v>71.942999999999998</c:v>
                </c:pt>
                <c:pt idx="26">
                  <c:v>72.093999999999994</c:v>
                </c:pt>
                <c:pt idx="27">
                  <c:v>71.528000000000006</c:v>
                </c:pt>
                <c:pt idx="28">
                  <c:v>71.623000000000005</c:v>
                </c:pt>
                <c:pt idx="29">
                  <c:v>71.207999999999998</c:v>
                </c:pt>
                <c:pt idx="30">
                  <c:v>71.962000000000003</c:v>
                </c:pt>
                <c:pt idx="31">
                  <c:v>72.132000000000005</c:v>
                </c:pt>
                <c:pt idx="32">
                  <c:v>72.811000000000007</c:v>
                </c:pt>
                <c:pt idx="33">
                  <c:v>73.491</c:v>
                </c:pt>
                <c:pt idx="34">
                  <c:v>73.716999999999999</c:v>
                </c:pt>
                <c:pt idx="35">
                  <c:v>73.774000000000001</c:v>
                </c:pt>
                <c:pt idx="36">
                  <c:v>74.603999999999999</c:v>
                </c:pt>
                <c:pt idx="37">
                  <c:v>73.546999999999997</c:v>
                </c:pt>
                <c:pt idx="38">
                  <c:v>74.584999999999994</c:v>
                </c:pt>
                <c:pt idx="39">
                  <c:v>75.906000000000006</c:v>
                </c:pt>
                <c:pt idx="40">
                  <c:v>75.245000000000005</c:v>
                </c:pt>
                <c:pt idx="41">
                  <c:v>76.075000000000003</c:v>
                </c:pt>
                <c:pt idx="42">
                  <c:v>76.679000000000002</c:v>
                </c:pt>
                <c:pt idx="43">
                  <c:v>77.906000000000006</c:v>
                </c:pt>
                <c:pt idx="44">
                  <c:v>79.150999999999996</c:v>
                </c:pt>
                <c:pt idx="45">
                  <c:v>80.603999999999999</c:v>
                </c:pt>
                <c:pt idx="46">
                  <c:v>81.433999999999997</c:v>
                </c:pt>
                <c:pt idx="47">
                  <c:v>85.320999999999998</c:v>
                </c:pt>
                <c:pt idx="48">
                  <c:v>89.263999999999996</c:v>
                </c:pt>
                <c:pt idx="49">
                  <c:v>94.736000000000004</c:v>
                </c:pt>
                <c:pt idx="50">
                  <c:v>105.151</c:v>
                </c:pt>
                <c:pt idx="51">
                  <c:v>118.453</c:v>
                </c:pt>
                <c:pt idx="52">
                  <c:v>132.679</c:v>
                </c:pt>
                <c:pt idx="53">
                  <c:v>149.547</c:v>
                </c:pt>
                <c:pt idx="54">
                  <c:v>165.52799999999999</c:v>
                </c:pt>
                <c:pt idx="55">
                  <c:v>178.83</c:v>
                </c:pt>
                <c:pt idx="56">
                  <c:v>189.642</c:v>
                </c:pt>
                <c:pt idx="57">
                  <c:v>196.05699999999999</c:v>
                </c:pt>
                <c:pt idx="58">
                  <c:v>199.62299999999999</c:v>
                </c:pt>
                <c:pt idx="59">
                  <c:v>196.07499999999999</c:v>
                </c:pt>
                <c:pt idx="60">
                  <c:v>185.887</c:v>
                </c:pt>
                <c:pt idx="61">
                  <c:v>159.94300000000001</c:v>
                </c:pt>
                <c:pt idx="62">
                  <c:v>124.283</c:v>
                </c:pt>
                <c:pt idx="63">
                  <c:v>102.566</c:v>
                </c:pt>
                <c:pt idx="64">
                  <c:v>91.358000000000004</c:v>
                </c:pt>
                <c:pt idx="65">
                  <c:v>85.566000000000003</c:v>
                </c:pt>
                <c:pt idx="66">
                  <c:v>84.207999999999998</c:v>
                </c:pt>
                <c:pt idx="67">
                  <c:v>82.867999999999995</c:v>
                </c:pt>
                <c:pt idx="68">
                  <c:v>84.34</c:v>
                </c:pt>
                <c:pt idx="69">
                  <c:v>86.716999999999999</c:v>
                </c:pt>
                <c:pt idx="70">
                  <c:v>93.623000000000005</c:v>
                </c:pt>
                <c:pt idx="71">
                  <c:v>101.774</c:v>
                </c:pt>
                <c:pt idx="72">
                  <c:v>112.453</c:v>
                </c:pt>
                <c:pt idx="73">
                  <c:v>124.151</c:v>
                </c:pt>
                <c:pt idx="74">
                  <c:v>135.05699999999999</c:v>
                </c:pt>
                <c:pt idx="75">
                  <c:v>144.81100000000001</c:v>
                </c:pt>
                <c:pt idx="76">
                  <c:v>151.09399999999999</c:v>
                </c:pt>
                <c:pt idx="77">
                  <c:v>148.86799999999999</c:v>
                </c:pt>
                <c:pt idx="78">
                  <c:v>136.69800000000001</c:v>
                </c:pt>
                <c:pt idx="79">
                  <c:v>114.075</c:v>
                </c:pt>
                <c:pt idx="80">
                  <c:v>86.093999999999994</c:v>
                </c:pt>
                <c:pt idx="81">
                  <c:v>73.245000000000005</c:v>
                </c:pt>
                <c:pt idx="82">
                  <c:v>71.66</c:v>
                </c:pt>
                <c:pt idx="83">
                  <c:v>69.924999999999997</c:v>
                </c:pt>
                <c:pt idx="84">
                  <c:v>69</c:v>
                </c:pt>
                <c:pt idx="85">
                  <c:v>70.471999999999994</c:v>
                </c:pt>
                <c:pt idx="86">
                  <c:v>69.603999999999999</c:v>
                </c:pt>
                <c:pt idx="87">
                  <c:v>70.867999999999995</c:v>
                </c:pt>
                <c:pt idx="88">
                  <c:v>70.736000000000004</c:v>
                </c:pt>
                <c:pt idx="89">
                  <c:v>69.471999999999994</c:v>
                </c:pt>
                <c:pt idx="90">
                  <c:v>68.924999999999997</c:v>
                </c:pt>
                <c:pt idx="91">
                  <c:v>69.037999999999997</c:v>
                </c:pt>
                <c:pt idx="92">
                  <c:v>70.471999999999994</c:v>
                </c:pt>
                <c:pt idx="93">
                  <c:v>70.754999999999995</c:v>
                </c:pt>
                <c:pt idx="94">
                  <c:v>69.942999999999998</c:v>
                </c:pt>
                <c:pt idx="95">
                  <c:v>70.491</c:v>
                </c:pt>
                <c:pt idx="96">
                  <c:v>71.433999999999997</c:v>
                </c:pt>
                <c:pt idx="97">
                  <c:v>72.546999999999997</c:v>
                </c:pt>
                <c:pt idx="98">
                  <c:v>70.811000000000007</c:v>
                </c:pt>
                <c:pt idx="99">
                  <c:v>72.188999999999993</c:v>
                </c:pt>
                <c:pt idx="100">
                  <c:v>72.679000000000002</c:v>
                </c:pt>
                <c:pt idx="101">
                  <c:v>72.34</c:v>
                </c:pt>
                <c:pt idx="102">
                  <c:v>73.679000000000002</c:v>
                </c:pt>
                <c:pt idx="103">
                  <c:v>75.906000000000006</c:v>
                </c:pt>
                <c:pt idx="104">
                  <c:v>78.867999999999995</c:v>
                </c:pt>
                <c:pt idx="105">
                  <c:v>81.887</c:v>
                </c:pt>
                <c:pt idx="106">
                  <c:v>86.358000000000004</c:v>
                </c:pt>
                <c:pt idx="107">
                  <c:v>88.623000000000005</c:v>
                </c:pt>
                <c:pt idx="108">
                  <c:v>93.924999999999997</c:v>
                </c:pt>
                <c:pt idx="109">
                  <c:v>96.376999999999995</c:v>
                </c:pt>
                <c:pt idx="110">
                  <c:v>96.528000000000006</c:v>
                </c:pt>
                <c:pt idx="111">
                  <c:v>97.302000000000007</c:v>
                </c:pt>
                <c:pt idx="112">
                  <c:v>96.924999999999997</c:v>
                </c:pt>
                <c:pt idx="113">
                  <c:v>92.453000000000003</c:v>
                </c:pt>
                <c:pt idx="114">
                  <c:v>86.207999999999998</c:v>
                </c:pt>
                <c:pt idx="115">
                  <c:v>78.774000000000001</c:v>
                </c:pt>
                <c:pt idx="116">
                  <c:v>74.603999999999999</c:v>
                </c:pt>
                <c:pt idx="117">
                  <c:v>70.433999999999997</c:v>
                </c:pt>
                <c:pt idx="118">
                  <c:v>69.376999999999995</c:v>
                </c:pt>
                <c:pt idx="119">
                  <c:v>67.453000000000003</c:v>
                </c:pt>
                <c:pt idx="120">
                  <c:v>69.019000000000005</c:v>
                </c:pt>
                <c:pt idx="121">
                  <c:v>67.980999999999995</c:v>
                </c:pt>
                <c:pt idx="122">
                  <c:v>67.546999999999997</c:v>
                </c:pt>
                <c:pt idx="123">
                  <c:v>68.263999999999996</c:v>
                </c:pt>
                <c:pt idx="124">
                  <c:v>67.453000000000003</c:v>
                </c:pt>
                <c:pt idx="125">
                  <c:v>68.34</c:v>
                </c:pt>
                <c:pt idx="126">
                  <c:v>66.887</c:v>
                </c:pt>
                <c:pt idx="127">
                  <c:v>67.641999999999996</c:v>
                </c:pt>
                <c:pt idx="128">
                  <c:v>68.697999999999993</c:v>
                </c:pt>
                <c:pt idx="129">
                  <c:v>70.942999999999998</c:v>
                </c:pt>
                <c:pt idx="130">
                  <c:v>72.376999999999995</c:v>
                </c:pt>
                <c:pt idx="131">
                  <c:v>74.471999999999994</c:v>
                </c:pt>
                <c:pt idx="132">
                  <c:v>75.774000000000001</c:v>
                </c:pt>
                <c:pt idx="133">
                  <c:v>78.376999999999995</c:v>
                </c:pt>
                <c:pt idx="134">
                  <c:v>79.396000000000001</c:v>
                </c:pt>
                <c:pt idx="135">
                  <c:v>81.132000000000005</c:v>
                </c:pt>
                <c:pt idx="136">
                  <c:v>80.132000000000005</c:v>
                </c:pt>
                <c:pt idx="137">
                  <c:v>77.736000000000004</c:v>
                </c:pt>
                <c:pt idx="138">
                  <c:v>74.376999999999995</c:v>
                </c:pt>
                <c:pt idx="139">
                  <c:v>71.849000000000004</c:v>
                </c:pt>
                <c:pt idx="140">
                  <c:v>70.093999999999994</c:v>
                </c:pt>
                <c:pt idx="141">
                  <c:v>67.66</c:v>
                </c:pt>
                <c:pt idx="142">
                  <c:v>67.037999999999997</c:v>
                </c:pt>
                <c:pt idx="143">
                  <c:v>66.867999999999995</c:v>
                </c:pt>
                <c:pt idx="144">
                  <c:v>67.623000000000005</c:v>
                </c:pt>
                <c:pt idx="145">
                  <c:v>66.641999999999996</c:v>
                </c:pt>
                <c:pt idx="146">
                  <c:v>66.491</c:v>
                </c:pt>
                <c:pt idx="147">
                  <c:v>66.491</c:v>
                </c:pt>
                <c:pt idx="148">
                  <c:v>63.735999999999997</c:v>
                </c:pt>
                <c:pt idx="149">
                  <c:v>64.716999999999999</c:v>
                </c:pt>
                <c:pt idx="150">
                  <c:v>65.132000000000005</c:v>
                </c:pt>
                <c:pt idx="151">
                  <c:v>65.302000000000007</c:v>
                </c:pt>
                <c:pt idx="152">
                  <c:v>66.584999999999994</c:v>
                </c:pt>
                <c:pt idx="153">
                  <c:v>64.528000000000006</c:v>
                </c:pt>
                <c:pt idx="154">
                  <c:v>65.188999999999993</c:v>
                </c:pt>
                <c:pt idx="155">
                  <c:v>65.263999999999996</c:v>
                </c:pt>
                <c:pt idx="156">
                  <c:v>64.774000000000001</c:v>
                </c:pt>
                <c:pt idx="157">
                  <c:v>64.037999999999997</c:v>
                </c:pt>
                <c:pt idx="158">
                  <c:v>65.113</c:v>
                </c:pt>
                <c:pt idx="159">
                  <c:v>65.019000000000005</c:v>
                </c:pt>
                <c:pt idx="160">
                  <c:v>64.906000000000006</c:v>
                </c:pt>
                <c:pt idx="161">
                  <c:v>63.546999999999997</c:v>
                </c:pt>
                <c:pt idx="162">
                  <c:v>63.585000000000001</c:v>
                </c:pt>
                <c:pt idx="163">
                  <c:v>64.302000000000007</c:v>
                </c:pt>
                <c:pt idx="164">
                  <c:v>62.924999999999997</c:v>
                </c:pt>
                <c:pt idx="165">
                  <c:v>65.641999999999996</c:v>
                </c:pt>
                <c:pt idx="166">
                  <c:v>64.34</c:v>
                </c:pt>
                <c:pt idx="167">
                  <c:v>64.641999999999996</c:v>
                </c:pt>
                <c:pt idx="168">
                  <c:v>66.132000000000005</c:v>
                </c:pt>
                <c:pt idx="169">
                  <c:v>66.132000000000005</c:v>
                </c:pt>
                <c:pt idx="170">
                  <c:v>65.019000000000005</c:v>
                </c:pt>
                <c:pt idx="171">
                  <c:v>66.358000000000004</c:v>
                </c:pt>
                <c:pt idx="172">
                  <c:v>64.603999999999999</c:v>
                </c:pt>
                <c:pt idx="173">
                  <c:v>64.924999999999997</c:v>
                </c:pt>
                <c:pt idx="174">
                  <c:v>65.132000000000005</c:v>
                </c:pt>
                <c:pt idx="175">
                  <c:v>64.471999999999994</c:v>
                </c:pt>
                <c:pt idx="176">
                  <c:v>64.491</c:v>
                </c:pt>
                <c:pt idx="177">
                  <c:v>64.679000000000002</c:v>
                </c:pt>
                <c:pt idx="178">
                  <c:v>65</c:v>
                </c:pt>
                <c:pt idx="179">
                  <c:v>64.849000000000004</c:v>
                </c:pt>
                <c:pt idx="180">
                  <c:v>66.774000000000001</c:v>
                </c:pt>
                <c:pt idx="181">
                  <c:v>65.491</c:v>
                </c:pt>
                <c:pt idx="182">
                  <c:v>65.849000000000004</c:v>
                </c:pt>
                <c:pt idx="183">
                  <c:v>63.66</c:v>
                </c:pt>
                <c:pt idx="184">
                  <c:v>64.113</c:v>
                </c:pt>
                <c:pt idx="185">
                  <c:v>64.584999999999994</c:v>
                </c:pt>
                <c:pt idx="186">
                  <c:v>65.509</c:v>
                </c:pt>
                <c:pt idx="187">
                  <c:v>62.679000000000002</c:v>
                </c:pt>
                <c:pt idx="188">
                  <c:v>63.887</c:v>
                </c:pt>
                <c:pt idx="189">
                  <c:v>64.057000000000002</c:v>
                </c:pt>
                <c:pt idx="190">
                  <c:v>64.584999999999994</c:v>
                </c:pt>
                <c:pt idx="191">
                  <c:v>64.546999999999997</c:v>
                </c:pt>
                <c:pt idx="192">
                  <c:v>64</c:v>
                </c:pt>
                <c:pt idx="193">
                  <c:v>63.811</c:v>
                </c:pt>
                <c:pt idx="194">
                  <c:v>64.849000000000004</c:v>
                </c:pt>
                <c:pt idx="195">
                  <c:v>64.754999999999995</c:v>
                </c:pt>
                <c:pt idx="196">
                  <c:v>64.849000000000004</c:v>
                </c:pt>
                <c:pt idx="197">
                  <c:v>63.131999999999998</c:v>
                </c:pt>
                <c:pt idx="198">
                  <c:v>64.075000000000003</c:v>
                </c:pt>
                <c:pt idx="199">
                  <c:v>64.566000000000003</c:v>
                </c:pt>
                <c:pt idx="200">
                  <c:v>63.414999999999999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74.882575470894452</c:v>
                </c:pt>
                <c:pt idx="1">
                  <c:v>74.8364821840742</c:v>
                </c:pt>
                <c:pt idx="2">
                  <c:v>74.790396688734091</c:v>
                </c:pt>
                <c:pt idx="3">
                  <c:v>74.744319626983611</c:v>
                </c:pt>
                <c:pt idx="4">
                  <c:v>74.698251692243957</c:v>
                </c:pt>
                <c:pt idx="5">
                  <c:v>74.652193633160564</c:v>
                </c:pt>
                <c:pt idx="6">
                  <c:v>74.606146257790655</c:v>
                </c:pt>
                <c:pt idx="7">
                  <c:v>74.560110438082219</c:v>
                </c:pt>
                <c:pt idx="8">
                  <c:v>74.514087114661464</c:v>
                </c:pt>
                <c:pt idx="9">
                  <c:v>74.468077301945556</c:v>
                </c:pt>
                <c:pt idx="10">
                  <c:v>74.42208209359876</c:v>
                </c:pt>
                <c:pt idx="11">
                  <c:v>74.376102668349475</c:v>
                </c:pt>
                <c:pt idx="12">
                  <c:v>74.330140296186514</c:v>
                </c:pt>
                <c:pt idx="13">
                  <c:v>74.284196344952306</c:v>
                </c:pt>
                <c:pt idx="14">
                  <c:v>74.238272287351151</c:v>
                </c:pt>
                <c:pt idx="15">
                  <c:v>74.192369708389521</c:v>
                </c:pt>
                <c:pt idx="16">
                  <c:v>74.146490313265005</c:v>
                </c:pt>
                <c:pt idx="17">
                  <c:v>74.100635935719509</c:v>
                </c:pt>
                <c:pt idx="18">
                  <c:v>74.054808546870518</c:v>
                </c:pt>
                <c:pt idx="19">
                  <c:v>74.009010264532179</c:v>
                </c:pt>
                <c:pt idx="20">
                  <c:v>73.963243363035943</c:v>
                </c:pt>
                <c:pt idx="21">
                  <c:v>73.917510283556481</c:v>
                </c:pt>
                <c:pt idx="22">
                  <c:v>73.871813644945235</c:v>
                </c:pt>
                <c:pt idx="23">
                  <c:v>73.826156255068653</c:v>
                </c:pt>
                <c:pt idx="24">
                  <c:v>73.780541122642404</c:v>
                </c:pt>
                <c:pt idx="25">
                  <c:v>73.734971469547119</c:v>
                </c:pt>
                <c:pt idx="26">
                  <c:v>73.689450743610365</c:v>
                </c:pt>
                <c:pt idx="27">
                  <c:v>73.643982631875701</c:v>
                </c:pt>
                <c:pt idx="28">
                  <c:v>73.598571074613787</c:v>
                </c:pt>
                <c:pt idx="29">
                  <c:v>73.55322028154481</c:v>
                </c:pt>
                <c:pt idx="30">
                  <c:v>73.507934757423442</c:v>
                </c:pt>
                <c:pt idx="31">
                  <c:v>73.462719368739855</c:v>
                </c:pt>
                <c:pt idx="32">
                  <c:v>73.417579582147539</c:v>
                </c:pt>
                <c:pt idx="33">
                  <c:v>73.372522373667792</c:v>
                </c:pt>
                <c:pt idx="34">
                  <c:v>73.327559578874698</c:v>
                </c:pt>
                <c:pt idx="35">
                  <c:v>73.282719502836329</c:v>
                </c:pt>
                <c:pt idx="36">
                  <c:v>73.238084468671261</c:v>
                </c:pt>
                <c:pt idx="37">
                  <c:v>73.193903782718365</c:v>
                </c:pt>
                <c:pt idx="38">
                  <c:v>73.150909091803342</c:v>
                </c:pt>
                <c:pt idx="39">
                  <c:v>73.111129034091718</c:v>
                </c:pt>
                <c:pt idx="40">
                  <c:v>73.079829831898181</c:v>
                </c:pt>
                <c:pt idx="41">
                  <c:v>73.069758080912393</c:v>
                </c:pt>
                <c:pt idx="42">
                  <c:v>73.109598124917611</c:v>
                </c:pt>
                <c:pt idx="43">
                  <c:v>73.25918956047218</c:v>
                </c:pt>
                <c:pt idx="44">
                  <c:v>73.633841840881757</c:v>
                </c:pt>
                <c:pt idx="45">
                  <c:v>74.437801510280195</c:v>
                </c:pt>
                <c:pt idx="46">
                  <c:v>76.001273967479364</c:v>
                </c:pt>
                <c:pt idx="47">
                  <c:v>78.806166344891835</c:v>
                </c:pt>
                <c:pt idx="48">
                  <c:v>83.475460315072553</c:v>
                </c:pt>
                <c:pt idx="49">
                  <c:v>90.696249772966866</c:v>
                </c:pt>
                <c:pt idx="50">
                  <c:v>101.05586064547552</c:v>
                </c:pt>
                <c:pt idx="51">
                  <c:v>114.80032755542445</c:v>
                </c:pt>
                <c:pt idx="52">
                  <c:v>131.57093673225981</c:v>
                </c:pt>
                <c:pt idx="53">
                  <c:v>150.21882100651899</c:v>
                </c:pt>
                <c:pt idx="54">
                  <c:v>168.81062439847875</c:v>
                </c:pt>
                <c:pt idx="55">
                  <c:v>184.8964223441653</c:v>
                </c:pt>
                <c:pt idx="56">
                  <c:v>196.01616561079069</c:v>
                </c:pt>
                <c:pt idx="57">
                  <c:v>200.3093167676187</c:v>
                </c:pt>
                <c:pt idx="58">
                  <c:v>197.02171656822111</c:v>
                </c:pt>
                <c:pt idx="59">
                  <c:v>186.72009380942944</c:v>
                </c:pt>
                <c:pt idx="60">
                  <c:v>171.13046204027773</c:v>
                </c:pt>
                <c:pt idx="61">
                  <c:v>152.66382025988341</c:v>
                </c:pt>
                <c:pt idx="62">
                  <c:v>133.80870993419725</c:v>
                </c:pt>
                <c:pt idx="63">
                  <c:v>116.60170040876319</c:v>
                </c:pt>
                <c:pt idx="64">
                  <c:v>102.32930033069543</c:v>
                </c:pt>
                <c:pt idx="65">
                  <c:v>91.510107079818667</c:v>
                </c:pt>
                <c:pt idx="66">
                  <c:v>84.110607826389014</c:v>
                </c:pt>
                <c:pt idx="67">
                  <c:v>79.894130691571519</c:v>
                </c:pt>
                <c:pt idx="68">
                  <c:v>78.779972047049199</c:v>
                </c:pt>
                <c:pt idx="69">
                  <c:v>81.067110441791044</c:v>
                </c:pt>
                <c:pt idx="70">
                  <c:v>87.355466450131175</c:v>
                </c:pt>
                <c:pt idx="71">
                  <c:v>98.051949551152461</c:v>
                </c:pt>
                <c:pt idx="72">
                  <c:v>112.57258202709967</c:v>
                </c:pt>
                <c:pt idx="73">
                  <c:v>128.69697523984686</c:v>
                </c:pt>
                <c:pt idx="74">
                  <c:v>142.70344625734384</c:v>
                </c:pt>
                <c:pt idx="75">
                  <c:v>150.57579545441558</c:v>
                </c:pt>
                <c:pt idx="76">
                  <c:v>149.79016600697156</c:v>
                </c:pt>
                <c:pt idx="77">
                  <c:v>140.58307808964895</c:v>
                </c:pt>
                <c:pt idx="78">
                  <c:v>125.81944032781365</c:v>
                </c:pt>
                <c:pt idx="79">
                  <c:v>109.54866163356334</c:v>
                </c:pt>
                <c:pt idx="80">
                  <c:v>95.227240246259868</c:v>
                </c:pt>
                <c:pt idx="81">
                  <c:v>84.649442154333784</c:v>
                </c:pt>
                <c:pt idx="82">
                  <c:v>77.940907040308701</c:v>
                </c:pt>
                <c:pt idx="83">
                  <c:v>74.23695692339642</c:v>
                </c:pt>
                <c:pt idx="84">
                  <c:v>72.435132823663253</c:v>
                </c:pt>
                <c:pt idx="85">
                  <c:v>71.648362448664372</c:v>
                </c:pt>
                <c:pt idx="86">
                  <c:v>71.325809261552351</c:v>
                </c:pt>
                <c:pt idx="87">
                  <c:v>71.186556352337917</c:v>
                </c:pt>
                <c:pt idx="88">
                  <c:v>71.109546371410502</c:v>
                </c:pt>
                <c:pt idx="89">
                  <c:v>71.049975700050396</c:v>
                </c:pt>
                <c:pt idx="90">
                  <c:v>70.993438073912756</c:v>
                </c:pt>
                <c:pt idx="91">
                  <c:v>70.935876697359575</c:v>
                </c:pt>
                <c:pt idx="92">
                  <c:v>70.876353535989253</c:v>
                </c:pt>
                <c:pt idx="93">
                  <c:v>70.8149813798791</c:v>
                </c:pt>
                <c:pt idx="94">
                  <c:v>70.752805817301578</c:v>
                </c:pt>
                <c:pt idx="95">
                  <c:v>70.692817266235693</c:v>
                </c:pt>
                <c:pt idx="96">
                  <c:v>70.642411878314434</c:v>
                </c:pt>
                <c:pt idx="97">
                  <c:v>70.618179572627284</c:v>
                </c:pt>
                <c:pt idx="98">
                  <c:v>70.653952319152481</c:v>
                </c:pt>
                <c:pt idx="99">
                  <c:v>70.812155590454537</c:v>
                </c:pt>
                <c:pt idx="100">
                  <c:v>71.196065173043237</c:v>
                </c:pt>
                <c:pt idx="101">
                  <c:v>71.956529764455254</c:v>
                </c:pt>
                <c:pt idx="102">
                  <c:v>73.282566494312206</c:v>
                </c:pt>
                <c:pt idx="103">
                  <c:v>75.364494781683405</c:v>
                </c:pt>
                <c:pt idx="104">
                  <c:v>78.32526971708414</c:v>
                </c:pt>
                <c:pt idx="105">
                  <c:v>82.132029099375728</c:v>
                </c:pt>
                <c:pt idx="106">
                  <c:v>86.520393549927434</c:v>
                </c:pt>
                <c:pt idx="107">
                  <c:v>90.976127976124545</c:v>
                </c:pt>
                <c:pt idx="108">
                  <c:v>94.808573058674597</c:v>
                </c:pt>
                <c:pt idx="109">
                  <c:v>97.314133968350021</c:v>
                </c:pt>
                <c:pt idx="110">
                  <c:v>97.98052109018407</c:v>
                </c:pt>
                <c:pt idx="111">
                  <c:v>96.651168940138845</c:v>
                </c:pt>
                <c:pt idx="112">
                  <c:v>93.57762400614503</c:v>
                </c:pt>
                <c:pt idx="113">
                  <c:v>89.335930542316419</c:v>
                </c:pt>
                <c:pt idx="114">
                  <c:v>84.645070933065398</c:v>
                </c:pt>
                <c:pt idx="115">
                  <c:v>80.165767330251313</c:v>
                </c:pt>
                <c:pt idx="116">
                  <c:v>76.355758158263271</c:v>
                </c:pt>
                <c:pt idx="117">
                  <c:v>73.419856743542667</c:v>
                </c:pt>
                <c:pt idx="118">
                  <c:v>71.346016191323201</c:v>
                </c:pt>
                <c:pt idx="119">
                  <c:v>69.98813393761921</c:v>
                </c:pt>
                <c:pt idx="120">
                  <c:v>69.152426387487367</c:v>
                </c:pt>
                <c:pt idx="121">
                  <c:v>68.659784448181952</c:v>
                </c:pt>
                <c:pt idx="122">
                  <c:v>68.377084954870213</c:v>
                </c:pt>
                <c:pt idx="123">
                  <c:v>68.224732968452628</c:v>
                </c:pt>
                <c:pt idx="124">
                  <c:v>68.172238482807387</c:v>
                </c:pt>
                <c:pt idx="125">
                  <c:v>68.230804939324145</c:v>
                </c:pt>
                <c:pt idx="126">
                  <c:v>68.446026051419452</c:v>
                </c:pt>
                <c:pt idx="127">
                  <c:v>68.888374449964346</c:v>
                </c:pt>
                <c:pt idx="128">
                  <c:v>69.636485247293848</c:v>
                </c:pt>
                <c:pt idx="129">
                  <c:v>70.74967869117792</c:v>
                </c:pt>
                <c:pt idx="130">
                  <c:v>72.231998582208178</c:v>
                </c:pt>
                <c:pt idx="131">
                  <c:v>73.998372356330904</c:v>
                </c:pt>
                <c:pt idx="132">
                  <c:v>75.859752958717081</c:v>
                </c:pt>
                <c:pt idx="133">
                  <c:v>77.542702899288471</c:v>
                </c:pt>
                <c:pt idx="134">
                  <c:v>78.747135172835613</c:v>
                </c:pt>
                <c:pt idx="135">
                  <c:v>79.227592726056471</c:v>
                </c:pt>
                <c:pt idx="136">
                  <c:v>78.868329386338914</c:v>
                </c:pt>
                <c:pt idx="137">
                  <c:v>77.720757378551511</c:v>
                </c:pt>
                <c:pt idx="138">
                  <c:v>75.986669187906031</c:v>
                </c:pt>
                <c:pt idx="139">
                  <c:v>73.954731198340681</c:v>
                </c:pt>
                <c:pt idx="140">
                  <c:v>71.91762151199508</c:v>
                </c:pt>
                <c:pt idx="141">
                  <c:v>70.102215774308434</c:v>
                </c:pt>
                <c:pt idx="142">
                  <c:v>68.634413395919111</c:v>
                </c:pt>
                <c:pt idx="143">
                  <c:v>67.541740037559066</c:v>
                </c:pt>
                <c:pt idx="144">
                  <c:v>66.78160128678816</c:v>
                </c:pt>
                <c:pt idx="145">
                  <c:v>66.277464572957911</c:v>
                </c:pt>
                <c:pt idx="146">
                  <c:v>65.948854753296075</c:v>
                </c:pt>
                <c:pt idx="147">
                  <c:v>65.728913040436268</c:v>
                </c:pt>
                <c:pt idx="148">
                  <c:v>65.570233074319702</c:v>
                </c:pt>
                <c:pt idx="149">
                  <c:v>65.443183750071825</c:v>
                </c:pt>
                <c:pt idx="150">
                  <c:v>65.331159214896417</c:v>
                </c:pt>
                <c:pt idx="151">
                  <c:v>65.225730050041619</c:v>
                </c:pt>
                <c:pt idx="152">
                  <c:v>65.122994271819678</c:v>
                </c:pt>
                <c:pt idx="153">
                  <c:v>65.021296567639936</c:v>
                </c:pt>
                <c:pt idx="154">
                  <c:v>64.919990533627285</c:v>
                </c:pt>
                <c:pt idx="155">
                  <c:v>64.818842451785471</c:v>
                </c:pt>
                <c:pt idx="156">
                  <c:v>64.717773095087338</c:v>
                </c:pt>
                <c:pt idx="157">
                  <c:v>64.616756378537772</c:v>
                </c:pt>
                <c:pt idx="158">
                  <c:v>64.515783095181689</c:v>
                </c:pt>
                <c:pt idx="159">
                  <c:v>64.414849039395691</c:v>
                </c:pt>
                <c:pt idx="160">
                  <c:v>64.313951435336264</c:v>
                </c:pt>
                <c:pt idx="161">
                  <c:v>64.213087947789973</c:v>
                </c:pt>
                <c:pt idx="162">
                  <c:v>64.112256428500388</c:v>
                </c:pt>
                <c:pt idx="163">
                  <c:v>64.011454854658439</c:v>
                </c:pt>
                <c:pt idx="164">
                  <c:v>63.910681313364528</c:v>
                </c:pt>
                <c:pt idx="165">
                  <c:v>63.809933996019467</c:v>
                </c:pt>
                <c:pt idx="166">
                  <c:v>63.709211194521565</c:v>
                </c:pt>
                <c:pt idx="167">
                  <c:v>63.608511297630791</c:v>
                </c:pt>
                <c:pt idx="168">
                  <c:v>63.507832787236246</c:v>
                </c:pt>
                <c:pt idx="169">
                  <c:v>63.407174234526529</c:v>
                </c:pt>
                <c:pt idx="170">
                  <c:v>63.306534296102754</c:v>
                </c:pt>
                <c:pt idx="171">
                  <c:v>63.205911710074197</c:v>
                </c:pt>
                <c:pt idx="172">
                  <c:v>63.105305292170868</c:v>
                </c:pt>
                <c:pt idx="173">
                  <c:v>63.004713931901421</c:v>
                </c:pt>
                <c:pt idx="174">
                  <c:v>62.904136588779586</c:v>
                </c:pt>
                <c:pt idx="175">
                  <c:v>62.803572288637575</c:v>
                </c:pt>
                <c:pt idx="176">
                  <c:v>62.703020120041323</c:v>
                </c:pt>
                <c:pt idx="177">
                  <c:v>62.602479230818751</c:v>
                </c:pt>
                <c:pt idx="178">
                  <c:v>62.501948824709601</c:v>
                </c:pt>
                <c:pt idx="179">
                  <c:v>62.401428158142757</c:v>
                </c:pt>
                <c:pt idx="180">
                  <c:v>62.300916537145085</c:v>
                </c:pt>
                <c:pt idx="181">
                  <c:v>62.200413314383944</c:v>
                </c:pt>
                <c:pt idx="182">
                  <c:v>62.099917886344109</c:v>
                </c:pt>
                <c:pt idx="183">
                  <c:v>61.999429690638728</c:v>
                </c:pt>
                <c:pt idx="184">
                  <c:v>61.898948203452633</c:v>
                </c:pt>
                <c:pt idx="185">
                  <c:v>61.798472937116017</c:v>
                </c:pt>
                <c:pt idx="186">
                  <c:v>61.698003437805284</c:v>
                </c:pt>
                <c:pt idx="187">
                  <c:v>61.597539283367752</c:v>
                </c:pt>
                <c:pt idx="188">
                  <c:v>61.497080081266319</c:v>
                </c:pt>
                <c:pt idx="189">
                  <c:v>61.396625466639989</c:v>
                </c:pt>
                <c:pt idx="190">
                  <c:v>61.296175100475764</c:v>
                </c:pt>
                <c:pt idx="191">
                  <c:v>61.195728667887536</c:v>
                </c:pt>
                <c:pt idx="192">
                  <c:v>61.095285876497307</c:v>
                </c:pt>
                <c:pt idx="193">
                  <c:v>60.994846454914097</c:v>
                </c:pt>
                <c:pt idx="194">
                  <c:v>60.894410151306076</c:v>
                </c:pt>
                <c:pt idx="195">
                  <c:v>60.793976732061019</c:v>
                </c:pt>
                <c:pt idx="196">
                  <c:v>60.69354598053112</c:v>
                </c:pt>
                <c:pt idx="197">
                  <c:v>60.593117695857153</c:v>
                </c:pt>
                <c:pt idx="198">
                  <c:v>60.492691691868373</c:v>
                </c:pt>
                <c:pt idx="199">
                  <c:v>60.392267796053282</c:v>
                </c:pt>
                <c:pt idx="200">
                  <c:v>60.291845848598072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74.882575470894452</c:v>
                </c:pt>
                <c:pt idx="1">
                  <c:v>74.8364821840742</c:v>
                </c:pt>
                <c:pt idx="2">
                  <c:v>74.790396688734091</c:v>
                </c:pt>
                <c:pt idx="3">
                  <c:v>74.744319626983611</c:v>
                </c:pt>
                <c:pt idx="4">
                  <c:v>74.698251692243957</c:v>
                </c:pt>
                <c:pt idx="5">
                  <c:v>74.652193633160564</c:v>
                </c:pt>
                <c:pt idx="6">
                  <c:v>74.606146257790655</c:v>
                </c:pt>
                <c:pt idx="7">
                  <c:v>74.560110438082219</c:v>
                </c:pt>
                <c:pt idx="8">
                  <c:v>74.514087114661464</c:v>
                </c:pt>
                <c:pt idx="9">
                  <c:v>74.468077301945556</c:v>
                </c:pt>
                <c:pt idx="10">
                  <c:v>74.42208209359876</c:v>
                </c:pt>
                <c:pt idx="11">
                  <c:v>74.376102668349475</c:v>
                </c:pt>
                <c:pt idx="12">
                  <c:v>74.330140296186514</c:v>
                </c:pt>
                <c:pt idx="13">
                  <c:v>74.284196344952306</c:v>
                </c:pt>
                <c:pt idx="14">
                  <c:v>74.238272287351151</c:v>
                </c:pt>
                <c:pt idx="15">
                  <c:v>74.192369708389521</c:v>
                </c:pt>
                <c:pt idx="16">
                  <c:v>74.146490313265005</c:v>
                </c:pt>
                <c:pt idx="17">
                  <c:v>74.100635935719509</c:v>
                </c:pt>
                <c:pt idx="18">
                  <c:v>74.054808546870518</c:v>
                </c:pt>
                <c:pt idx="19">
                  <c:v>74.009010264532179</c:v>
                </c:pt>
                <c:pt idx="20">
                  <c:v>73.963243363035943</c:v>
                </c:pt>
                <c:pt idx="21">
                  <c:v>73.917510283556481</c:v>
                </c:pt>
                <c:pt idx="22">
                  <c:v>73.87181364494522</c:v>
                </c:pt>
                <c:pt idx="23">
                  <c:v>73.826156255068568</c:v>
                </c:pt>
                <c:pt idx="24">
                  <c:v>73.78054112264175</c:v>
                </c:pt>
                <c:pt idx="25">
                  <c:v>73.73497146954243</c:v>
                </c:pt>
                <c:pt idx="26">
                  <c:v>73.689450743579073</c:v>
                </c:pt>
                <c:pt idx="27">
                  <c:v>73.643982631678824</c:v>
                </c:pt>
                <c:pt idx="28">
                  <c:v>73.598571073447616</c:v>
                </c:pt>
                <c:pt idx="29">
                  <c:v>73.553220275040459</c:v>
                </c:pt>
                <c:pt idx="30">
                  <c:v>73.507934723263133</c:v>
                </c:pt>
                <c:pt idx="31">
                  <c:v>73.462719199806543</c:v>
                </c:pt>
                <c:pt idx="32">
                  <c:v>73.417578795492048</c:v>
                </c:pt>
                <c:pt idx="33">
                  <c:v>73.372518924379023</c:v>
                </c:pt>
                <c:pt idx="34">
                  <c:v>73.32754533755498</c:v>
                </c:pt>
                <c:pt idx="35">
                  <c:v>73.282664136393251</c:v>
                </c:pt>
                <c:pt idx="36">
                  <c:v>73.237881785021244</c:v>
                </c:pt>
                <c:pt idx="37">
                  <c:v>73.193205121696096</c:v>
                </c:pt>
                <c:pt idx="38">
                  <c:v>73.148641368730139</c:v>
                </c:pt>
                <c:pt idx="39">
                  <c:v>73.104198140548107</c:v>
                </c:pt>
                <c:pt idx="40">
                  <c:v>73.059883449388096</c:v>
                </c:pt>
                <c:pt idx="41">
                  <c:v>73.015705708080802</c:v>
                </c:pt>
                <c:pt idx="42">
                  <c:v>72.97167372925334</c:v>
                </c:pt>
                <c:pt idx="43">
                  <c:v>72.927796720205919</c:v>
                </c:pt>
                <c:pt idx="44">
                  <c:v>72.884084272600688</c:v>
                </c:pt>
                <c:pt idx="45">
                  <c:v>72.840546345981224</c:v>
                </c:pt>
                <c:pt idx="46">
                  <c:v>72.797193244008838</c:v>
                </c:pt>
                <c:pt idx="47">
                  <c:v>72.754035582157627</c:v>
                </c:pt>
                <c:pt idx="48">
                  <c:v>72.711084245454856</c:v>
                </c:pt>
                <c:pt idx="49">
                  <c:v>72.668350334686821</c:v>
                </c:pt>
                <c:pt idx="50">
                  <c:v>72.62584509931628</c:v>
                </c:pt>
                <c:pt idx="51">
                  <c:v>72.583579855176666</c:v>
                </c:pt>
                <c:pt idx="52">
                  <c:v>72.541565884824593</c:v>
                </c:pt>
                <c:pt idx="53">
                  <c:v>72.4998143182533</c:v>
                </c:pt>
                <c:pt idx="54">
                  <c:v>72.458335991498799</c:v>
                </c:pt>
                <c:pt idx="55">
                  <c:v>72.417141280519843</c:v>
                </c:pt>
                <c:pt idx="56">
                  <c:v>72.376239907614078</c:v>
                </c:pt>
                <c:pt idx="57">
                  <c:v>72.335640717557851</c:v>
                </c:pt>
                <c:pt idx="58">
                  <c:v>72.295351420648061</c:v>
                </c:pt>
                <c:pt idx="59">
                  <c:v>72.255378299900826</c:v>
                </c:pt>
                <c:pt idx="60">
                  <c:v>72.215725879849217</c:v>
                </c:pt>
                <c:pt idx="61">
                  <c:v>72.176396554712284</c:v>
                </c:pt>
                <c:pt idx="62">
                  <c:v>72.137390174213508</c:v>
                </c:pt>
                <c:pt idx="63">
                  <c:v>72.098703586044536</c:v>
                </c:pt>
                <c:pt idx="64">
                  <c:v>72.060330134941353</c:v>
                </c:pt>
                <c:pt idx="65">
                  <c:v>72.02225911960366</c:v>
                </c:pt>
                <c:pt idx="66">
                  <c:v>71.984475210282213</c:v>
                </c:pt>
                <c:pt idx="67">
                  <c:v>71.946957831815809</c:v>
                </c:pt>
                <c:pt idx="68">
                  <c:v>71.909680519242428</c:v>
                </c:pt>
                <c:pt idx="69">
                  <c:v>71.872610255841678</c:v>
                </c:pt>
                <c:pt idx="70">
                  <c:v>71.835706806570599</c:v>
                </c:pt>
                <c:pt idx="71">
                  <c:v>71.798922063284436</c:v>
                </c:pt>
                <c:pt idx="72">
                  <c:v>71.762199421794094</c:v>
                </c:pt>
                <c:pt idx="73">
                  <c:v>71.725473214568282</c:v>
                </c:pt>
                <c:pt idx="74">
                  <c:v>71.688668226543584</c:v>
                </c:pt>
                <c:pt idx="75">
                  <c:v>71.651699324807183</c:v>
                </c:pt>
                <c:pt idx="76">
                  <c:v>71.614471235551434</c:v>
                </c:pt>
                <c:pt idx="77">
                  <c:v>71.576878503303774</c:v>
                </c:pt>
                <c:pt idx="78">
                  <c:v>71.538805667609665</c:v>
                </c:pt>
                <c:pt idx="79">
                  <c:v>71.500127690684081</c:v>
                </c:pt>
                <c:pt idx="80">
                  <c:v>71.46071066567248</c:v>
                </c:pt>
                <c:pt idx="81">
                  <c:v>71.420412828774403</c:v>
                </c:pt>
                <c:pt idx="82">
                  <c:v>71.379085889418519</c:v>
                </c:pt>
                <c:pt idx="83">
                  <c:v>71.336576680960619</c:v>
                </c:pt>
                <c:pt idx="84">
                  <c:v>71.29272912027227</c:v>
                </c:pt>
                <c:pt idx="85">
                  <c:v>71.247386448644122</c:v>
                </c:pt>
                <c:pt idx="86">
                  <c:v>71.200393709475435</c:v>
                </c:pt>
                <c:pt idx="87">
                  <c:v>71.151600401358223</c:v>
                </c:pt>
                <c:pt idx="88">
                  <c:v>71.100863229685345</c:v>
                </c:pt>
                <c:pt idx="89">
                  <c:v>71.04804886720504</c:v>
                </c:pt>
                <c:pt idx="90">
                  <c:v>70.9930366253476</c:v>
                </c:pt>
                <c:pt idx="91">
                  <c:v>70.935720934798439</c:v>
                </c:pt>
                <c:pt idx="92">
                  <c:v>70.876013536450472</c:v>
                </c:pt>
                <c:pt idx="93">
                  <c:v>70.813845292816822</c:v>
                </c:pt>
                <c:pt idx="94">
                  <c:v>70.749167544920567</c:v>
                </c:pt>
                <c:pt idx="95">
                  <c:v>70.681952959728022</c:v>
                </c:pt>
                <c:pt idx="96">
                  <c:v>70.612195836960012</c:v>
                </c:pt>
                <c:pt idx="97">
                  <c:v>70.539911869835663</c:v>
                </c:pt>
                <c:pt idx="98">
                  <c:v>70.465137380021957</c:v>
                </c:pt>
                <c:pt idx="99">
                  <c:v>70.387928070856304</c:v>
                </c:pt>
                <c:pt idx="100">
                  <c:v>70.308357363095979</c:v>
                </c:pt>
                <c:pt idx="101">
                  <c:v>70.226514392748669</c:v>
                </c:pt>
                <c:pt idx="102">
                  <c:v>70.142501760193255</c:v>
                </c:pt>
                <c:pt idx="103">
                  <c:v>70.056433123600328</c:v>
                </c:pt>
                <c:pt idx="104">
                  <c:v>69.968430727919099</c:v>
                </c:pt>
                <c:pt idx="105">
                  <c:v>69.878622954150103</c:v>
                </c:pt>
                <c:pt idx="106">
                  <c:v>69.787141963307704</c:v>
                </c:pt>
                <c:pt idx="107">
                  <c:v>69.694121496588181</c:v>
                </c:pt>
                <c:pt idx="108">
                  <c:v>69.599694879003877</c:v>
                </c:pt>
                <c:pt idx="109">
                  <c:v>69.503993259239877</c:v>
                </c:pt>
                <c:pt idx="110">
                  <c:v>69.407144104666429</c:v>
                </c:pt>
                <c:pt idx="111">
                  <c:v>69.30926995800823</c:v>
                </c:pt>
                <c:pt idx="112">
                  <c:v>69.210487451597842</c:v>
                </c:pt>
                <c:pt idx="113">
                  <c:v>69.110906566667012</c:v>
                </c:pt>
                <c:pt idx="114">
                  <c:v>69.010630118802226</c:v>
                </c:pt>
                <c:pt idx="115">
                  <c:v>68.9097534464061</c:v>
                </c:pt>
                <c:pt idx="116">
                  <c:v>68.808364276547877</c:v>
                </c:pt>
                <c:pt idx="117">
                  <c:v>68.706542741682014</c:v>
                </c:pt>
                <c:pt idx="118">
                  <c:v>68.604361521053875</c:v>
                </c:pt>
                <c:pt idx="119">
                  <c:v>68.501886081897496</c:v>
                </c:pt>
                <c:pt idx="120">
                  <c:v>68.399174997476933</c:v>
                </c:pt>
                <c:pt idx="121">
                  <c:v>68.296280321386632</c:v>
                </c:pt>
                <c:pt idx="122">
                  <c:v>68.193248000099985</c:v>
                </c:pt>
                <c:pt idx="123">
                  <c:v>68.090118308378266</c:v>
                </c:pt>
                <c:pt idx="124">
                  <c:v>67.986926294700055</c:v>
                </c:pt>
                <c:pt idx="125">
                  <c:v>67.883702226261917</c:v>
                </c:pt>
                <c:pt idx="126">
                  <c:v>67.780472025275685</c:v>
                </c:pt>
                <c:pt idx="127">
                  <c:v>67.677257690219122</c:v>
                </c:pt>
                <c:pt idx="128">
                  <c:v>67.574077697373042</c:v>
                </c:pt>
                <c:pt idx="129">
                  <c:v>67.470947379403569</c:v>
                </c:pt>
                <c:pt idx="130">
                  <c:v>67.367879278933714</c:v>
                </c:pt>
                <c:pt idx="131">
                  <c:v>67.264883476019335</c:v>
                </c:pt>
                <c:pt idx="132">
                  <c:v>67.161967889215603</c:v>
                </c:pt>
                <c:pt idx="133">
                  <c:v>67.05913855052485</c:v>
                </c:pt>
                <c:pt idx="134">
                  <c:v>66.95639985497121</c:v>
                </c:pt>
                <c:pt idx="135">
                  <c:v>66.853754785881335</c:v>
                </c:pt>
                <c:pt idx="136">
                  <c:v>66.751205117180319</c:v>
                </c:pt>
                <c:pt idx="137">
                  <c:v>66.648751594159705</c:v>
                </c:pt>
                <c:pt idx="138">
                  <c:v>66.546394094254921</c:v>
                </c:pt>
                <c:pt idx="139">
                  <c:v>66.444131769399434</c:v>
                </c:pt>
                <c:pt idx="140">
                  <c:v>66.34196317150986</c:v>
                </c:pt>
                <c:pt idx="141">
                  <c:v>66.239886362617909</c:v>
                </c:pt>
                <c:pt idx="142">
                  <c:v>66.137899011100302</c:v>
                </c:pt>
                <c:pt idx="143">
                  <c:v>66.035998475382783</c:v>
                </c:pt>
                <c:pt idx="144">
                  <c:v>65.934181876407152</c:v>
                </c:pt>
                <c:pt idx="145">
                  <c:v>65.83244616005932</c:v>
                </c:pt>
                <c:pt idx="146">
                  <c:v>65.730788150663273</c:v>
                </c:pt>
                <c:pt idx="147">
                  <c:v>65.629204596553905</c:v>
                </c:pt>
                <c:pt idx="148">
                  <c:v>65.527692208651146</c:v>
                </c:pt>
                <c:pt idx="149">
                  <c:v>65.426247692872735</c:v>
                </c:pt>
                <c:pt idx="150">
                  <c:v>65.324867777140668</c:v>
                </c:pt>
                <c:pt idx="151">
                  <c:v>65.223549233660734</c:v>
                </c:pt>
                <c:pt idx="152">
                  <c:v>65.122288897083436</c:v>
                </c:pt>
                <c:pt idx="153">
                  <c:v>65.021083679089429</c:v>
                </c:pt>
                <c:pt idx="154">
                  <c:v>64.91993057988276</c:v>
                </c:pt>
                <c:pt idx="155">
                  <c:v>64.81882669702064</c:v>
                </c:pt>
                <c:pt idx="156">
                  <c:v>64.717769231958968</c:v>
                </c:pt>
                <c:pt idx="157">
                  <c:v>64.616755494648302</c:v>
                </c:pt>
                <c:pt idx="158">
                  <c:v>64.515782906474527</c:v>
                </c:pt>
                <c:pt idx="159">
                  <c:v>64.414849001802395</c:v>
                </c:pt>
                <c:pt idx="160">
                  <c:v>64.313951428348091</c:v>
                </c:pt>
                <c:pt idx="161">
                  <c:v>64.213087946577843</c:v>
                </c:pt>
                <c:pt idx="162">
                  <c:v>64.112256428304207</c:v>
                </c:pt>
                <c:pt idx="163">
                  <c:v>64.011454854628809</c:v>
                </c:pt>
                <c:pt idx="164">
                  <c:v>63.91068131336035</c:v>
                </c:pt>
                <c:pt idx="165">
                  <c:v>63.80993399601892</c:v>
                </c:pt>
                <c:pt idx="166">
                  <c:v>63.709211194521501</c:v>
                </c:pt>
                <c:pt idx="167">
                  <c:v>63.608511297630784</c:v>
                </c:pt>
                <c:pt idx="168">
                  <c:v>63.507832787236246</c:v>
                </c:pt>
                <c:pt idx="169">
                  <c:v>63.407174234526529</c:v>
                </c:pt>
                <c:pt idx="170">
                  <c:v>63.306534296102754</c:v>
                </c:pt>
                <c:pt idx="171">
                  <c:v>63.205911710074197</c:v>
                </c:pt>
                <c:pt idx="172">
                  <c:v>63.105305292170868</c:v>
                </c:pt>
                <c:pt idx="173">
                  <c:v>63.004713931901421</c:v>
                </c:pt>
                <c:pt idx="174">
                  <c:v>62.904136588779586</c:v>
                </c:pt>
                <c:pt idx="175">
                  <c:v>62.803572288637575</c:v>
                </c:pt>
                <c:pt idx="176">
                  <c:v>62.703020120041323</c:v>
                </c:pt>
                <c:pt idx="177">
                  <c:v>62.602479230818751</c:v>
                </c:pt>
                <c:pt idx="178">
                  <c:v>62.501948824709601</c:v>
                </c:pt>
                <c:pt idx="179">
                  <c:v>62.401428158142757</c:v>
                </c:pt>
                <c:pt idx="180">
                  <c:v>62.300916537145085</c:v>
                </c:pt>
                <c:pt idx="181">
                  <c:v>62.200413314383944</c:v>
                </c:pt>
                <c:pt idx="182">
                  <c:v>62.099917886344109</c:v>
                </c:pt>
                <c:pt idx="183">
                  <c:v>61.999429690638728</c:v>
                </c:pt>
                <c:pt idx="184">
                  <c:v>61.898948203452633</c:v>
                </c:pt>
                <c:pt idx="185">
                  <c:v>61.798472937116017</c:v>
                </c:pt>
                <c:pt idx="186">
                  <c:v>61.698003437805284</c:v>
                </c:pt>
                <c:pt idx="187">
                  <c:v>61.597539283367752</c:v>
                </c:pt>
                <c:pt idx="188">
                  <c:v>61.497080081266319</c:v>
                </c:pt>
                <c:pt idx="189">
                  <c:v>61.396625466639989</c:v>
                </c:pt>
                <c:pt idx="190">
                  <c:v>61.296175100475764</c:v>
                </c:pt>
                <c:pt idx="191">
                  <c:v>61.195728667887536</c:v>
                </c:pt>
                <c:pt idx="192">
                  <c:v>61.095285876497307</c:v>
                </c:pt>
                <c:pt idx="193">
                  <c:v>60.994846454914097</c:v>
                </c:pt>
                <c:pt idx="194">
                  <c:v>60.894410151306076</c:v>
                </c:pt>
                <c:pt idx="195">
                  <c:v>60.793976732061019</c:v>
                </c:pt>
                <c:pt idx="196">
                  <c:v>60.69354598053112</c:v>
                </c:pt>
                <c:pt idx="197">
                  <c:v>60.593117695857153</c:v>
                </c:pt>
                <c:pt idx="198">
                  <c:v>60.492691691868373</c:v>
                </c:pt>
                <c:pt idx="199">
                  <c:v>60.392267796053282</c:v>
                </c:pt>
                <c:pt idx="200">
                  <c:v>60.291845848598072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71552"/>
        <c:axId val="270471944"/>
      </c:scatterChart>
      <c:valAx>
        <c:axId val="270471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0471944"/>
        <c:crosses val="autoZero"/>
        <c:crossBetween val="midCat"/>
      </c:valAx>
      <c:valAx>
        <c:axId val="270471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047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79.433999999999997</c:v>
                </c:pt>
                <c:pt idx="1">
                  <c:v>78.792000000000002</c:v>
                </c:pt>
                <c:pt idx="2">
                  <c:v>78.433999999999997</c:v>
                </c:pt>
                <c:pt idx="3">
                  <c:v>77.774000000000001</c:v>
                </c:pt>
                <c:pt idx="4">
                  <c:v>77.962000000000003</c:v>
                </c:pt>
                <c:pt idx="5">
                  <c:v>78</c:v>
                </c:pt>
                <c:pt idx="6">
                  <c:v>76.584999999999994</c:v>
                </c:pt>
                <c:pt idx="7">
                  <c:v>76.924999999999997</c:v>
                </c:pt>
                <c:pt idx="8">
                  <c:v>75.376999999999995</c:v>
                </c:pt>
                <c:pt idx="9">
                  <c:v>76.453000000000003</c:v>
                </c:pt>
                <c:pt idx="10">
                  <c:v>74.754999999999995</c:v>
                </c:pt>
                <c:pt idx="11">
                  <c:v>77.093999999999994</c:v>
                </c:pt>
                <c:pt idx="12">
                  <c:v>75.887</c:v>
                </c:pt>
                <c:pt idx="13">
                  <c:v>76.641999999999996</c:v>
                </c:pt>
                <c:pt idx="14">
                  <c:v>75.603999999999999</c:v>
                </c:pt>
                <c:pt idx="15">
                  <c:v>75.697999999999993</c:v>
                </c:pt>
                <c:pt idx="16">
                  <c:v>76.867999999999995</c:v>
                </c:pt>
                <c:pt idx="17">
                  <c:v>76.207999999999998</c:v>
                </c:pt>
                <c:pt idx="18">
                  <c:v>75.245000000000005</c:v>
                </c:pt>
                <c:pt idx="19">
                  <c:v>75.774000000000001</c:v>
                </c:pt>
                <c:pt idx="20">
                  <c:v>75</c:v>
                </c:pt>
                <c:pt idx="21">
                  <c:v>74.942999999999998</c:v>
                </c:pt>
                <c:pt idx="22">
                  <c:v>75.302000000000007</c:v>
                </c:pt>
                <c:pt idx="23">
                  <c:v>77.453000000000003</c:v>
                </c:pt>
                <c:pt idx="24">
                  <c:v>74.358000000000004</c:v>
                </c:pt>
                <c:pt idx="25">
                  <c:v>76.263999999999996</c:v>
                </c:pt>
                <c:pt idx="26">
                  <c:v>74.83</c:v>
                </c:pt>
                <c:pt idx="27">
                  <c:v>75.358000000000004</c:v>
                </c:pt>
                <c:pt idx="28">
                  <c:v>74.906000000000006</c:v>
                </c:pt>
                <c:pt idx="29">
                  <c:v>75.396000000000001</c:v>
                </c:pt>
                <c:pt idx="30">
                  <c:v>77.471999999999994</c:v>
                </c:pt>
                <c:pt idx="31">
                  <c:v>77.509</c:v>
                </c:pt>
                <c:pt idx="32">
                  <c:v>77.509</c:v>
                </c:pt>
                <c:pt idx="33">
                  <c:v>76.849000000000004</c:v>
                </c:pt>
                <c:pt idx="34">
                  <c:v>75.603999999999999</c:v>
                </c:pt>
                <c:pt idx="35">
                  <c:v>77.924999999999997</c:v>
                </c:pt>
                <c:pt idx="36">
                  <c:v>77</c:v>
                </c:pt>
                <c:pt idx="37">
                  <c:v>78.849000000000004</c:v>
                </c:pt>
                <c:pt idx="38">
                  <c:v>77.019000000000005</c:v>
                </c:pt>
                <c:pt idx="39">
                  <c:v>79.792000000000002</c:v>
                </c:pt>
                <c:pt idx="40">
                  <c:v>77.491</c:v>
                </c:pt>
                <c:pt idx="41">
                  <c:v>78.132000000000005</c:v>
                </c:pt>
                <c:pt idx="42">
                  <c:v>79</c:v>
                </c:pt>
                <c:pt idx="43">
                  <c:v>80.320999999999998</c:v>
                </c:pt>
                <c:pt idx="44">
                  <c:v>80.641999999999996</c:v>
                </c:pt>
                <c:pt idx="45">
                  <c:v>82.396000000000001</c:v>
                </c:pt>
                <c:pt idx="46">
                  <c:v>85.34</c:v>
                </c:pt>
                <c:pt idx="47">
                  <c:v>88.887</c:v>
                </c:pt>
                <c:pt idx="48">
                  <c:v>94.283000000000001</c:v>
                </c:pt>
                <c:pt idx="49">
                  <c:v>101.887</c:v>
                </c:pt>
                <c:pt idx="50">
                  <c:v>112.41500000000001</c:v>
                </c:pt>
                <c:pt idx="51">
                  <c:v>125.717</c:v>
                </c:pt>
                <c:pt idx="52">
                  <c:v>141.98099999999999</c:v>
                </c:pt>
                <c:pt idx="53">
                  <c:v>159.92500000000001</c:v>
                </c:pt>
                <c:pt idx="54">
                  <c:v>175.321</c:v>
                </c:pt>
                <c:pt idx="55">
                  <c:v>187.86799999999999</c:v>
                </c:pt>
                <c:pt idx="56">
                  <c:v>200.15100000000001</c:v>
                </c:pt>
                <c:pt idx="57">
                  <c:v>205.28299999999999</c:v>
                </c:pt>
                <c:pt idx="58">
                  <c:v>206.71700000000001</c:v>
                </c:pt>
                <c:pt idx="59">
                  <c:v>198.245</c:v>
                </c:pt>
                <c:pt idx="60">
                  <c:v>174.90600000000001</c:v>
                </c:pt>
                <c:pt idx="61">
                  <c:v>138.642</c:v>
                </c:pt>
                <c:pt idx="62">
                  <c:v>118.13200000000001</c:v>
                </c:pt>
                <c:pt idx="63">
                  <c:v>108.849</c:v>
                </c:pt>
                <c:pt idx="64">
                  <c:v>100.226</c:v>
                </c:pt>
                <c:pt idx="65">
                  <c:v>93.320999999999998</c:v>
                </c:pt>
                <c:pt idx="66">
                  <c:v>91.546999999999997</c:v>
                </c:pt>
                <c:pt idx="67">
                  <c:v>92.566000000000003</c:v>
                </c:pt>
                <c:pt idx="68">
                  <c:v>93.075000000000003</c:v>
                </c:pt>
                <c:pt idx="69">
                  <c:v>98.113</c:v>
                </c:pt>
                <c:pt idx="70">
                  <c:v>104.377</c:v>
                </c:pt>
                <c:pt idx="71">
                  <c:v>115.547</c:v>
                </c:pt>
                <c:pt idx="72">
                  <c:v>128.60400000000001</c:v>
                </c:pt>
                <c:pt idx="73">
                  <c:v>141.26400000000001</c:v>
                </c:pt>
                <c:pt idx="74">
                  <c:v>150.52799999999999</c:v>
                </c:pt>
                <c:pt idx="75">
                  <c:v>157.58500000000001</c:v>
                </c:pt>
                <c:pt idx="76">
                  <c:v>156.16999999999999</c:v>
                </c:pt>
                <c:pt idx="77">
                  <c:v>143.62299999999999</c:v>
                </c:pt>
                <c:pt idx="78">
                  <c:v>117.321</c:v>
                </c:pt>
                <c:pt idx="79">
                  <c:v>88.207999999999998</c:v>
                </c:pt>
                <c:pt idx="80">
                  <c:v>76.376999999999995</c:v>
                </c:pt>
                <c:pt idx="81">
                  <c:v>74.207999999999998</c:v>
                </c:pt>
                <c:pt idx="82">
                  <c:v>73.433999999999997</c:v>
                </c:pt>
                <c:pt idx="83">
                  <c:v>73.754999999999995</c:v>
                </c:pt>
                <c:pt idx="84">
                  <c:v>73.887</c:v>
                </c:pt>
                <c:pt idx="85">
                  <c:v>72.546999999999997</c:v>
                </c:pt>
                <c:pt idx="86">
                  <c:v>72.528000000000006</c:v>
                </c:pt>
                <c:pt idx="87">
                  <c:v>73.037999999999997</c:v>
                </c:pt>
                <c:pt idx="88">
                  <c:v>72.019000000000005</c:v>
                </c:pt>
                <c:pt idx="89">
                  <c:v>72.924999999999997</c:v>
                </c:pt>
                <c:pt idx="90">
                  <c:v>74.415000000000006</c:v>
                </c:pt>
                <c:pt idx="91">
                  <c:v>72.980999999999995</c:v>
                </c:pt>
                <c:pt idx="92">
                  <c:v>73.302000000000007</c:v>
                </c:pt>
                <c:pt idx="93">
                  <c:v>73.906000000000006</c:v>
                </c:pt>
                <c:pt idx="94">
                  <c:v>73.491</c:v>
                </c:pt>
                <c:pt idx="95">
                  <c:v>75.075000000000003</c:v>
                </c:pt>
                <c:pt idx="96">
                  <c:v>73.792000000000002</c:v>
                </c:pt>
                <c:pt idx="97">
                  <c:v>74.792000000000002</c:v>
                </c:pt>
                <c:pt idx="98">
                  <c:v>75.471999999999994</c:v>
                </c:pt>
                <c:pt idx="99">
                  <c:v>76.113</c:v>
                </c:pt>
                <c:pt idx="100">
                  <c:v>78.566000000000003</c:v>
                </c:pt>
                <c:pt idx="101">
                  <c:v>78.132000000000005</c:v>
                </c:pt>
                <c:pt idx="102">
                  <c:v>81.849000000000004</c:v>
                </c:pt>
                <c:pt idx="103">
                  <c:v>84.17</c:v>
                </c:pt>
                <c:pt idx="104">
                  <c:v>88.057000000000002</c:v>
                </c:pt>
                <c:pt idx="105">
                  <c:v>92.207999999999998</c:v>
                </c:pt>
                <c:pt idx="106">
                  <c:v>97.471999999999994</c:v>
                </c:pt>
                <c:pt idx="107">
                  <c:v>102.434</c:v>
                </c:pt>
                <c:pt idx="108">
                  <c:v>103.321</c:v>
                </c:pt>
                <c:pt idx="109">
                  <c:v>104.321</c:v>
                </c:pt>
                <c:pt idx="110">
                  <c:v>102.98099999999999</c:v>
                </c:pt>
                <c:pt idx="111">
                  <c:v>99.471999999999994</c:v>
                </c:pt>
                <c:pt idx="112">
                  <c:v>95.849000000000004</c:v>
                </c:pt>
                <c:pt idx="113">
                  <c:v>88.433999999999997</c:v>
                </c:pt>
                <c:pt idx="114">
                  <c:v>82.207999999999998</c:v>
                </c:pt>
                <c:pt idx="115">
                  <c:v>76.037999999999997</c:v>
                </c:pt>
                <c:pt idx="116">
                  <c:v>72.396000000000001</c:v>
                </c:pt>
                <c:pt idx="117">
                  <c:v>72.867999999999995</c:v>
                </c:pt>
                <c:pt idx="118">
                  <c:v>71</c:v>
                </c:pt>
                <c:pt idx="119">
                  <c:v>71.584999999999994</c:v>
                </c:pt>
                <c:pt idx="120">
                  <c:v>72.093999999999994</c:v>
                </c:pt>
                <c:pt idx="121">
                  <c:v>73.037999999999997</c:v>
                </c:pt>
                <c:pt idx="122">
                  <c:v>72.132000000000005</c:v>
                </c:pt>
                <c:pt idx="123">
                  <c:v>72.150999999999996</c:v>
                </c:pt>
                <c:pt idx="124">
                  <c:v>71.245000000000005</c:v>
                </c:pt>
                <c:pt idx="125">
                  <c:v>71.225999999999999</c:v>
                </c:pt>
                <c:pt idx="126">
                  <c:v>71.774000000000001</c:v>
                </c:pt>
                <c:pt idx="127">
                  <c:v>72.641999999999996</c:v>
                </c:pt>
                <c:pt idx="128">
                  <c:v>74.093999999999994</c:v>
                </c:pt>
                <c:pt idx="129">
                  <c:v>75.207999999999998</c:v>
                </c:pt>
                <c:pt idx="130">
                  <c:v>78.093999999999994</c:v>
                </c:pt>
                <c:pt idx="131">
                  <c:v>80.641999999999996</c:v>
                </c:pt>
                <c:pt idx="132">
                  <c:v>80.546999999999997</c:v>
                </c:pt>
                <c:pt idx="133">
                  <c:v>83.396000000000001</c:v>
                </c:pt>
                <c:pt idx="134">
                  <c:v>84.207999999999998</c:v>
                </c:pt>
                <c:pt idx="135">
                  <c:v>83.849000000000004</c:v>
                </c:pt>
                <c:pt idx="136">
                  <c:v>81</c:v>
                </c:pt>
                <c:pt idx="137">
                  <c:v>77.188999999999993</c:v>
                </c:pt>
                <c:pt idx="138">
                  <c:v>73.623000000000005</c:v>
                </c:pt>
                <c:pt idx="139">
                  <c:v>71.66</c:v>
                </c:pt>
                <c:pt idx="140">
                  <c:v>70.754999999999995</c:v>
                </c:pt>
                <c:pt idx="141">
                  <c:v>69</c:v>
                </c:pt>
                <c:pt idx="142">
                  <c:v>68.942999999999998</c:v>
                </c:pt>
                <c:pt idx="143">
                  <c:v>69</c:v>
                </c:pt>
                <c:pt idx="144">
                  <c:v>67.603999999999999</c:v>
                </c:pt>
                <c:pt idx="145">
                  <c:v>68.566000000000003</c:v>
                </c:pt>
                <c:pt idx="146">
                  <c:v>68.754999999999995</c:v>
                </c:pt>
                <c:pt idx="147">
                  <c:v>67.471999999999994</c:v>
                </c:pt>
                <c:pt idx="148">
                  <c:v>68.207999999999998</c:v>
                </c:pt>
                <c:pt idx="149">
                  <c:v>67.207999999999998</c:v>
                </c:pt>
                <c:pt idx="150">
                  <c:v>69.150999999999996</c:v>
                </c:pt>
                <c:pt idx="151">
                  <c:v>69.320999999999998</c:v>
                </c:pt>
                <c:pt idx="152">
                  <c:v>68.792000000000002</c:v>
                </c:pt>
                <c:pt idx="153">
                  <c:v>66.679000000000002</c:v>
                </c:pt>
                <c:pt idx="154">
                  <c:v>67.376999999999995</c:v>
                </c:pt>
                <c:pt idx="155">
                  <c:v>68.132000000000005</c:v>
                </c:pt>
                <c:pt idx="156">
                  <c:v>67.566000000000003</c:v>
                </c:pt>
                <c:pt idx="157">
                  <c:v>68.697999999999993</c:v>
                </c:pt>
                <c:pt idx="158">
                  <c:v>67.093999999999994</c:v>
                </c:pt>
                <c:pt idx="159">
                  <c:v>67.66</c:v>
                </c:pt>
                <c:pt idx="160">
                  <c:v>69.453000000000003</c:v>
                </c:pt>
                <c:pt idx="161">
                  <c:v>68.093999999999994</c:v>
                </c:pt>
                <c:pt idx="162">
                  <c:v>67.34</c:v>
                </c:pt>
                <c:pt idx="163">
                  <c:v>66.415000000000006</c:v>
                </c:pt>
                <c:pt idx="164">
                  <c:v>66.887</c:v>
                </c:pt>
                <c:pt idx="165">
                  <c:v>68.150999999999996</c:v>
                </c:pt>
                <c:pt idx="166">
                  <c:v>66.245000000000005</c:v>
                </c:pt>
                <c:pt idx="167">
                  <c:v>67.415000000000006</c:v>
                </c:pt>
                <c:pt idx="168">
                  <c:v>67.188999999999993</c:v>
                </c:pt>
                <c:pt idx="169">
                  <c:v>67.207999999999998</c:v>
                </c:pt>
                <c:pt idx="170">
                  <c:v>68.263999999999996</c:v>
                </c:pt>
                <c:pt idx="171">
                  <c:v>67.415000000000006</c:v>
                </c:pt>
                <c:pt idx="172">
                  <c:v>68.641999999999996</c:v>
                </c:pt>
                <c:pt idx="173">
                  <c:v>66.528000000000006</c:v>
                </c:pt>
                <c:pt idx="174">
                  <c:v>67.396000000000001</c:v>
                </c:pt>
                <c:pt idx="175">
                  <c:v>66.906000000000006</c:v>
                </c:pt>
                <c:pt idx="176">
                  <c:v>66.225999999999999</c:v>
                </c:pt>
                <c:pt idx="177">
                  <c:v>66.641999999999996</c:v>
                </c:pt>
                <c:pt idx="178">
                  <c:v>66.376999999999995</c:v>
                </c:pt>
                <c:pt idx="179">
                  <c:v>66.754999999999995</c:v>
                </c:pt>
                <c:pt idx="180">
                  <c:v>66.263999999999996</c:v>
                </c:pt>
                <c:pt idx="181">
                  <c:v>67.019000000000005</c:v>
                </c:pt>
                <c:pt idx="182">
                  <c:v>67.150999999999996</c:v>
                </c:pt>
                <c:pt idx="183">
                  <c:v>67.641999999999996</c:v>
                </c:pt>
                <c:pt idx="184">
                  <c:v>66.641999999999996</c:v>
                </c:pt>
                <c:pt idx="185">
                  <c:v>65.584999999999994</c:v>
                </c:pt>
                <c:pt idx="186">
                  <c:v>66.34</c:v>
                </c:pt>
                <c:pt idx="187">
                  <c:v>66.037999999999997</c:v>
                </c:pt>
                <c:pt idx="188">
                  <c:v>67.132000000000005</c:v>
                </c:pt>
                <c:pt idx="189">
                  <c:v>67.075000000000003</c:v>
                </c:pt>
                <c:pt idx="190">
                  <c:v>67.584999999999994</c:v>
                </c:pt>
                <c:pt idx="191">
                  <c:v>66.811000000000007</c:v>
                </c:pt>
                <c:pt idx="192">
                  <c:v>66.736000000000004</c:v>
                </c:pt>
                <c:pt idx="193">
                  <c:v>66.150999999999996</c:v>
                </c:pt>
                <c:pt idx="194">
                  <c:v>65.320999999999998</c:v>
                </c:pt>
                <c:pt idx="195">
                  <c:v>65.528000000000006</c:v>
                </c:pt>
                <c:pt idx="196">
                  <c:v>65.641999999999996</c:v>
                </c:pt>
                <c:pt idx="197">
                  <c:v>65.320999999999998</c:v>
                </c:pt>
                <c:pt idx="198">
                  <c:v>65.792000000000002</c:v>
                </c:pt>
                <c:pt idx="199">
                  <c:v>65.679000000000002</c:v>
                </c:pt>
                <c:pt idx="200">
                  <c:v>66.528000000000006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78.409416671696434</c:v>
                </c:pt>
                <c:pt idx="1">
                  <c:v>78.357870651409741</c:v>
                </c:pt>
                <c:pt idx="2">
                  <c:v>78.306333707161031</c:v>
                </c:pt>
                <c:pt idx="3">
                  <c:v>78.254806596252564</c:v>
                </c:pt>
                <c:pt idx="4">
                  <c:v>78.203290137549047</c:v>
                </c:pt>
                <c:pt idx="5">
                  <c:v>78.151785216292083</c:v>
                </c:pt>
                <c:pt idx="6">
                  <c:v>78.100292789267527</c:v>
                </c:pt>
                <c:pt idx="7">
                  <c:v>78.048813890348868</c:v>
                </c:pt>
                <c:pt idx="8">
                  <c:v>77.997349636440191</c:v>
                </c:pt>
                <c:pt idx="9">
                  <c:v>77.945901233843742</c:v>
                </c:pt>
                <c:pt idx="10">
                  <c:v>77.894469985077748</c:v>
                </c:pt>
                <c:pt idx="11">
                  <c:v>77.843057296171025</c:v>
                </c:pt>
                <c:pt idx="12">
                  <c:v>77.79166468446185</c:v>
                </c:pt>
                <c:pt idx="13">
                  <c:v>77.740293786929257</c:v>
                </c:pt>
                <c:pt idx="14">
                  <c:v>77.688946369084832</c:v>
                </c:pt>
                <c:pt idx="15">
                  <c:v>77.637624334454244</c:v>
                </c:pt>
                <c:pt idx="16">
                  <c:v>77.586329734676866</c:v>
                </c:pt>
                <c:pt idx="17">
                  <c:v>77.535064780252227</c:v>
                </c:pt>
                <c:pt idx="18">
                  <c:v>77.483831851960645</c:v>
                </c:pt>
                <c:pt idx="19">
                  <c:v>77.432633512985035</c:v>
                </c:pt>
                <c:pt idx="20">
                  <c:v>77.381472521758056</c:v>
                </c:pt>
                <c:pt idx="21">
                  <c:v>77.330351845557317</c:v>
                </c:pt>
                <c:pt idx="22">
                  <c:v>77.279274674867537</c:v>
                </c:pt>
                <c:pt idx="23">
                  <c:v>77.228244438524456</c:v>
                </c:pt>
                <c:pt idx="24">
                  <c:v>77.177264819650901</c:v>
                </c:pt>
                <c:pt idx="25">
                  <c:v>77.126339772393379</c:v>
                </c:pt>
                <c:pt idx="26">
                  <c:v>77.075473539485827</c:v>
                </c:pt>
                <c:pt idx="27">
                  <c:v>77.024670670801555</c:v>
                </c:pt>
                <c:pt idx="28">
                  <c:v>76.973936043761199</c:v>
                </c:pt>
                <c:pt idx="29">
                  <c:v>76.923274889808766</c:v>
                </c:pt>
                <c:pt idx="30">
                  <c:v>76.872692845770871</c:v>
                </c:pt>
                <c:pt idx="31">
                  <c:v>76.82219610817107</c:v>
                </c:pt>
                <c:pt idx="32">
                  <c:v>76.771791992024816</c:v>
                </c:pt>
                <c:pt idx="33">
                  <c:v>76.721490977389649</c:v>
                </c:pt>
                <c:pt idx="34">
                  <c:v>76.671313858245725</c:v>
                </c:pt>
                <c:pt idx="35">
                  <c:v>76.621315169767456</c:v>
                </c:pt>
                <c:pt idx="36">
                  <c:v>76.571654819101141</c:v>
                </c:pt>
                <c:pt idx="37">
                  <c:v>76.522801839481133</c:v>
                </c:pt>
                <c:pt idx="38">
                  <c:v>76.476072165323515</c:v>
                </c:pt>
                <c:pt idx="39">
                  <c:v>76.434941554526517</c:v>
                </c:pt>
                <c:pt idx="40">
                  <c:v>76.407998647491098</c:v>
                </c:pt>
                <c:pt idx="41">
                  <c:v>76.415030384578742</c:v>
                </c:pt>
                <c:pt idx="42">
                  <c:v>76.498418845089731</c:v>
                </c:pt>
                <c:pt idx="43">
                  <c:v>76.742295441116056</c:v>
                </c:pt>
                <c:pt idx="44">
                  <c:v>77.300803761929728</c:v>
                </c:pt>
                <c:pt idx="45">
                  <c:v>78.433118824384366</c:v>
                </c:pt>
                <c:pt idx="46">
                  <c:v>80.535733145130138</c:v>
                </c:pt>
                <c:pt idx="47">
                  <c:v>84.152907155991329</c:v>
                </c:pt>
                <c:pt idx="48">
                  <c:v>89.93823810665522</c:v>
                </c:pt>
                <c:pt idx="49">
                  <c:v>98.5413978484072</c:v>
                </c:pt>
                <c:pt idx="50">
                  <c:v>110.4119086818494</c:v>
                </c:pt>
                <c:pt idx="51">
                  <c:v>125.54834844133396</c:v>
                </c:pt>
                <c:pt idx="52">
                  <c:v>143.26664867623856</c:v>
                </c:pt>
                <c:pt idx="53">
                  <c:v>162.09239999716115</c:v>
                </c:pt>
                <c:pt idx="54">
                  <c:v>179.87274778853404</c:v>
                </c:pt>
                <c:pt idx="55">
                  <c:v>194.14045802559059</c:v>
                </c:pt>
                <c:pt idx="56">
                  <c:v>202.66175214371734</c:v>
                </c:pt>
                <c:pt idx="57">
                  <c:v>204.00505375853578</c:v>
                </c:pt>
                <c:pt idx="58">
                  <c:v>197.93221976505191</c:v>
                </c:pt>
                <c:pt idx="59">
                  <c:v>185.4653787086994</c:v>
                </c:pt>
                <c:pt idx="60">
                  <c:v>168.60370008346223</c:v>
                </c:pt>
                <c:pt idx="61">
                  <c:v>149.79832035423794</c:v>
                </c:pt>
                <c:pt idx="62">
                  <c:v>131.37626187816696</c:v>
                </c:pt>
                <c:pt idx="63">
                  <c:v>115.10188009537499</c:v>
                </c:pt>
                <c:pt idx="64">
                  <c:v>101.99084947730441</c:v>
                </c:pt>
                <c:pt idx="65">
                  <c:v>92.393289040616395</c:v>
                </c:pt>
                <c:pt idx="66">
                  <c:v>86.282579115799493</c:v>
                </c:pt>
                <c:pt idx="67">
                  <c:v>83.633932539202419</c:v>
                </c:pt>
                <c:pt idx="68">
                  <c:v>84.729928139152946</c:v>
                </c:pt>
                <c:pt idx="69">
                  <c:v>90.185367020704149</c:v>
                </c:pt>
                <c:pt idx="70">
                  <c:v>100.51411410920811</c:v>
                </c:pt>
                <c:pt idx="71">
                  <c:v>115.28552307181229</c:v>
                </c:pt>
                <c:pt idx="72">
                  <c:v>132.32567970484578</c:v>
                </c:pt>
                <c:pt idx="73">
                  <c:v>147.69853881735384</c:v>
                </c:pt>
                <c:pt idx="74">
                  <c:v>156.91513555490627</c:v>
                </c:pt>
                <c:pt idx="75">
                  <c:v>156.93488624691051</c:v>
                </c:pt>
                <c:pt idx="76">
                  <c:v>147.72238791773577</c:v>
                </c:pt>
                <c:pt idx="77">
                  <c:v>132.25239809396211</c:v>
                </c:pt>
                <c:pt idx="78">
                  <c:v>114.95132927619531</c:v>
                </c:pt>
                <c:pt idx="79">
                  <c:v>99.668373768728259</c:v>
                </c:pt>
                <c:pt idx="80">
                  <c:v>88.417502491920985</c:v>
                </c:pt>
                <c:pt idx="81">
                  <c:v>81.344519288572243</c:v>
                </c:pt>
                <c:pt idx="82">
                  <c:v>77.492680749712235</c:v>
                </c:pt>
                <c:pt idx="83">
                  <c:v>75.653389565764101</c:v>
                </c:pt>
                <c:pt idx="84">
                  <c:v>74.868836631464333</c:v>
                </c:pt>
                <c:pt idx="85">
                  <c:v>74.555939748142961</c:v>
                </c:pt>
                <c:pt idx="86">
                  <c:v>74.42442380518527</c:v>
                </c:pt>
                <c:pt idx="87">
                  <c:v>74.352675820217556</c:v>
                </c:pt>
                <c:pt idx="88">
                  <c:v>74.297100129760338</c:v>
                </c:pt>
                <c:pt idx="89">
                  <c:v>74.244153872959217</c:v>
                </c:pt>
                <c:pt idx="90">
                  <c:v>74.190146320212008</c:v>
                </c:pt>
                <c:pt idx="91">
                  <c:v>74.134245846008568</c:v>
                </c:pt>
                <c:pt idx="92">
                  <c:v>74.076596720225311</c:v>
                </c:pt>
                <c:pt idx="93">
                  <c:v>74.018343321354934</c:v>
                </c:pt>
                <c:pt idx="94">
                  <c:v>73.96288409826856</c:v>
                </c:pt>
                <c:pt idx="95">
                  <c:v>73.91889871798638</c:v>
                </c:pt>
                <c:pt idx="96">
                  <c:v>73.906352117108497</c:v>
                </c:pt>
                <c:pt idx="97">
                  <c:v>73.966751124442922</c:v>
                </c:pt>
                <c:pt idx="98">
                  <c:v>74.177724030554955</c:v>
                </c:pt>
                <c:pt idx="99">
                  <c:v>74.66861486351651</c:v>
                </c:pt>
                <c:pt idx="100">
                  <c:v>75.628174467936148</c:v>
                </c:pt>
                <c:pt idx="101">
                  <c:v>77.289841340546573</c:v>
                </c:pt>
                <c:pt idx="102">
                  <c:v>79.879766379179046</c:v>
                </c:pt>
                <c:pt idx="103">
                  <c:v>83.523774188284364</c:v>
                </c:pt>
                <c:pt idx="104">
                  <c:v>88.133360973965267</c:v>
                </c:pt>
                <c:pt idx="105">
                  <c:v>93.31854018297355</c:v>
                </c:pt>
                <c:pt idx="106">
                  <c:v>98.387524836283646</c:v>
                </c:pt>
                <c:pt idx="107">
                  <c:v>102.47142843169611</c:v>
                </c:pt>
                <c:pt idx="108">
                  <c:v>104.75611932347599</c:v>
                </c:pt>
                <c:pt idx="109">
                  <c:v>104.73984333107516</c:v>
                </c:pt>
                <c:pt idx="110">
                  <c:v>102.40549500613649</c:v>
                </c:pt>
                <c:pt idx="111">
                  <c:v>98.226684176143195</c:v>
                </c:pt>
                <c:pt idx="112">
                  <c:v>93.004677133263044</c:v>
                </c:pt>
                <c:pt idx="113">
                  <c:v>87.612989989015986</c:v>
                </c:pt>
                <c:pt idx="114">
                  <c:v>82.760700288845342</c:v>
                </c:pt>
                <c:pt idx="115">
                  <c:v>78.85932892114991</c:v>
                </c:pt>
                <c:pt idx="116">
                  <c:v>76.015586560268304</c:v>
                </c:pt>
                <c:pt idx="117">
                  <c:v>74.114643972684689</c:v>
                </c:pt>
                <c:pt idx="118">
                  <c:v>72.93426708418977</c:v>
                </c:pt>
                <c:pt idx="119">
                  <c:v>72.240635548321436</c:v>
                </c:pt>
                <c:pt idx="120">
                  <c:v>71.844178152883629</c:v>
                </c:pt>
                <c:pt idx="121">
                  <c:v>71.61853839650928</c:v>
                </c:pt>
                <c:pt idx="122">
                  <c:v>71.497813714012707</c:v>
                </c:pt>
                <c:pt idx="123">
                  <c:v>71.467094070405324</c:v>
                </c:pt>
                <c:pt idx="124">
                  <c:v>71.554616924330205</c:v>
                </c:pt>
                <c:pt idx="125">
                  <c:v>71.825750629614092</c:v>
                </c:pt>
                <c:pt idx="126">
                  <c:v>72.372727194717839</c:v>
                </c:pt>
                <c:pt idx="127">
                  <c:v>73.291837884836482</c:v>
                </c:pt>
                <c:pt idx="128">
                  <c:v>74.643783745981864</c:v>
                </c:pt>
                <c:pt idx="129">
                  <c:v>76.403527173421736</c:v>
                </c:pt>
                <c:pt idx="130">
                  <c:v>78.419413024988373</c:v>
                </c:pt>
                <c:pt idx="131">
                  <c:v>80.408587036836252</c:v>
                </c:pt>
                <c:pt idx="132">
                  <c:v>82.007535721494179</c:v>
                </c:pt>
                <c:pt idx="133">
                  <c:v>82.871676354784569</c:v>
                </c:pt>
                <c:pt idx="134">
                  <c:v>82.788273517928459</c:v>
                </c:pt>
                <c:pt idx="135">
                  <c:v>81.7522930963693</c:v>
                </c:pt>
                <c:pt idx="136">
                  <c:v>79.968247364609454</c:v>
                </c:pt>
                <c:pt idx="137">
                  <c:v>77.777108927960299</c:v>
                </c:pt>
                <c:pt idx="138">
                  <c:v>75.543972999666011</c:v>
                </c:pt>
                <c:pt idx="139">
                  <c:v>73.556889693409758</c:v>
                </c:pt>
                <c:pt idx="140">
                  <c:v>71.973716341129872</c:v>
                </c:pt>
                <c:pt idx="141">
                  <c:v>70.824407440490219</c:v>
                </c:pt>
                <c:pt idx="142">
                  <c:v>70.050636078300286</c:v>
                </c:pt>
                <c:pt idx="143">
                  <c:v>69.555483710934681</c:v>
                </c:pt>
                <c:pt idx="144">
                  <c:v>69.242412085325881</c:v>
                </c:pt>
                <c:pt idx="145">
                  <c:v>69.035699750277715</c:v>
                </c:pt>
                <c:pt idx="146">
                  <c:v>68.885017938077539</c:v>
                </c:pt>
                <c:pt idx="147">
                  <c:v>68.761118231189329</c:v>
                </c:pt>
                <c:pt idx="148">
                  <c:v>68.648889599192117</c:v>
                </c:pt>
                <c:pt idx="149">
                  <c:v>68.541321492480392</c:v>
                </c:pt>
                <c:pt idx="150">
                  <c:v>68.435473695110844</c:v>
                </c:pt>
                <c:pt idx="151">
                  <c:v>68.33022590759046</c:v>
                </c:pt>
                <c:pt idx="152">
                  <c:v>68.225188508265873</c:v>
                </c:pt>
                <c:pt idx="153">
                  <c:v>68.120236920570619</c:v>
                </c:pt>
                <c:pt idx="154">
                  <c:v>68.01533381569422</c:v>
                </c:pt>
                <c:pt idx="155">
                  <c:v>67.910468021506446</c:v>
                </c:pt>
                <c:pt idx="156">
                  <c:v>67.80563553823292</c:v>
                </c:pt>
                <c:pt idx="157">
                  <c:v>67.700834185383087</c:v>
                </c:pt>
                <c:pt idx="158">
                  <c:v>67.596062230756317</c:v>
                </c:pt>
                <c:pt idx="159">
                  <c:v>67.491318073063411</c:v>
                </c:pt>
                <c:pt idx="160">
                  <c:v>67.386600177305525</c:v>
                </c:pt>
                <c:pt idx="161">
                  <c:v>67.2819070647503</c:v>
                </c:pt>
                <c:pt idx="162">
                  <c:v>67.177237313065163</c:v>
                </c:pt>
                <c:pt idx="163">
                  <c:v>67.072589557623132</c:v>
                </c:pt>
                <c:pt idx="164">
                  <c:v>66.96796249240775</c:v>
                </c:pt>
                <c:pt idx="165">
                  <c:v>66.86335487034394</c:v>
                </c:pt>
                <c:pt idx="166">
                  <c:v>66.758765503113253</c:v>
                </c:pt>
                <c:pt idx="167">
                  <c:v>66.654193260536658</c:v>
                </c:pt>
                <c:pt idx="168">
                  <c:v>66.549637069603065</c:v>
                </c:pt>
                <c:pt idx="169">
                  <c:v>66.445095913211389</c:v>
                </c:pt>
                <c:pt idx="170">
                  <c:v>66.340568828684525</c:v>
                </c:pt>
                <c:pt idx="171">
                  <c:v>66.236054906106403</c:v>
                </c:pt>
                <c:pt idx="172">
                  <c:v>66.131553286524905</c:v>
                </c:pt>
                <c:pt idx="173">
                  <c:v>66.027063160058162</c:v>
                </c:pt>
                <c:pt idx="174">
                  <c:v>65.922583763935364</c:v>
                </c:pt>
                <c:pt idx="175">
                  <c:v>65.818114380499054</c:v>
                </c:pt>
                <c:pt idx="176">
                  <c:v>65.71365433519108</c:v>
                </c:pt>
                <c:pt idx="177">
                  <c:v>65.609202994540951</c:v>
                </c:pt>
                <c:pt idx="178">
                  <c:v>65.504759764172462</c:v>
                </c:pt>
                <c:pt idx="179">
                  <c:v>65.400324086840612</c:v>
                </c:pt>
                <c:pt idx="180">
                  <c:v>65.295895440509909</c:v>
                </c:pt>
                <c:pt idx="181">
                  <c:v>65.191473336481565</c:v>
                </c:pt>
                <c:pt idx="182">
                  <c:v>65.087057317576637</c:v>
                </c:pt>
                <c:pt idx="183">
                  <c:v>64.982646956379369</c:v>
                </c:pt>
                <c:pt idx="184">
                  <c:v>64.878241853544935</c:v>
                </c:pt>
                <c:pt idx="185">
                  <c:v>64.7738416361736</c:v>
                </c:pt>
                <c:pt idx="186">
                  <c:v>64.6694459562529</c:v>
                </c:pt>
                <c:pt idx="187">
                  <c:v>64.565054489168688</c:v>
                </c:pt>
                <c:pt idx="188">
                  <c:v>64.46066693228498</c:v>
                </c:pt>
                <c:pt idx="189">
                  <c:v>64.356283003592054</c:v>
                </c:pt>
                <c:pt idx="190">
                  <c:v>64.251902440422</c:v>
                </c:pt>
                <c:pt idx="191">
                  <c:v>64.147524998230253</c:v>
                </c:pt>
                <c:pt idx="192">
                  <c:v>64.043150449441413</c:v>
                </c:pt>
                <c:pt idx="193">
                  <c:v>63.938778582357763</c:v>
                </c:pt>
                <c:pt idx="194">
                  <c:v>63.834409200128256</c:v>
                </c:pt>
                <c:pt idx="195">
                  <c:v>63.730042119775767</c:v>
                </c:pt>
                <c:pt idx="196">
                  <c:v>63.625677171280472</c:v>
                </c:pt>
                <c:pt idx="197">
                  <c:v>63.521314196717015</c:v>
                </c:pt>
                <c:pt idx="198">
                  <c:v>63.41695304944303</c:v>
                </c:pt>
                <c:pt idx="199">
                  <c:v>63.312593593336835</c:v>
                </c:pt>
                <c:pt idx="200">
                  <c:v>63.208235702081687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78.409416671696434</c:v>
                </c:pt>
                <c:pt idx="1">
                  <c:v>78.357870651409741</c:v>
                </c:pt>
                <c:pt idx="2">
                  <c:v>78.306333707161031</c:v>
                </c:pt>
                <c:pt idx="3">
                  <c:v>78.254806596252564</c:v>
                </c:pt>
                <c:pt idx="4">
                  <c:v>78.203290137549047</c:v>
                </c:pt>
                <c:pt idx="5">
                  <c:v>78.151785216292083</c:v>
                </c:pt>
                <c:pt idx="6">
                  <c:v>78.100292789267527</c:v>
                </c:pt>
                <c:pt idx="7">
                  <c:v>78.048813890348868</c:v>
                </c:pt>
                <c:pt idx="8">
                  <c:v>77.997349636440191</c:v>
                </c:pt>
                <c:pt idx="9">
                  <c:v>77.945901233843742</c:v>
                </c:pt>
                <c:pt idx="10">
                  <c:v>77.894469985077748</c:v>
                </c:pt>
                <c:pt idx="11">
                  <c:v>77.843057296171025</c:v>
                </c:pt>
                <c:pt idx="12">
                  <c:v>77.79166468446185</c:v>
                </c:pt>
                <c:pt idx="13">
                  <c:v>77.740293786929257</c:v>
                </c:pt>
                <c:pt idx="14">
                  <c:v>77.688946369084832</c:v>
                </c:pt>
                <c:pt idx="15">
                  <c:v>77.637624334454244</c:v>
                </c:pt>
                <c:pt idx="16">
                  <c:v>77.586329734676866</c:v>
                </c:pt>
                <c:pt idx="17">
                  <c:v>77.535064780252227</c:v>
                </c:pt>
                <c:pt idx="18">
                  <c:v>77.483831851960645</c:v>
                </c:pt>
                <c:pt idx="19">
                  <c:v>77.432633512985035</c:v>
                </c:pt>
                <c:pt idx="20">
                  <c:v>77.381472521758056</c:v>
                </c:pt>
                <c:pt idx="21">
                  <c:v>77.330351845557317</c:v>
                </c:pt>
                <c:pt idx="22">
                  <c:v>77.27927467486748</c:v>
                </c:pt>
                <c:pt idx="23">
                  <c:v>77.228244438524072</c:v>
                </c:pt>
                <c:pt idx="24">
                  <c:v>77.177264819648158</c:v>
                </c:pt>
                <c:pt idx="25">
                  <c:v>77.126339772375147</c:v>
                </c:pt>
                <c:pt idx="26">
                  <c:v>77.075473539371217</c:v>
                </c:pt>
                <c:pt idx="27">
                  <c:v>77.024670670122504</c:v>
                </c:pt>
                <c:pt idx="28">
                  <c:v>76.973936039968294</c:v>
                </c:pt>
                <c:pt idx="29">
                  <c:v>76.923274869835936</c:v>
                </c:pt>
                <c:pt idx="30">
                  <c:v>76.87269274661692</c:v>
                </c:pt>
                <c:pt idx="31">
                  <c:v>76.822195644102621</c:v>
                </c:pt>
                <c:pt idx="32">
                  <c:v>76.771789944374163</c:v>
                </c:pt>
                <c:pt idx="33">
                  <c:v>76.721482459510582</c:v>
                </c:pt>
                <c:pt idx="34">
                  <c:v>76.671280453446712</c:v>
                </c:pt>
                <c:pt idx="35">
                  <c:v>76.621191663771143</c:v>
                </c:pt>
                <c:pt idx="36">
                  <c:v>76.571224323209634</c:v>
                </c:pt>
                <c:pt idx="37">
                  <c:v>76.521387180484396</c:v>
                </c:pt>
                <c:pt idx="38">
                  <c:v>76.471689520179851</c:v>
                </c:pt>
                <c:pt idx="39">
                  <c:v>76.42214118117208</c:v>
                </c:pt>
                <c:pt idx="40">
                  <c:v>76.372752573101096</c:v>
                </c:pt>
                <c:pt idx="41">
                  <c:v>76.323534690269796</c:v>
                </c:pt>
                <c:pt idx="42">
                  <c:v>76.274499122250973</c:v>
                </c:pt>
                <c:pt idx="43">
                  <c:v>76.225658060364665</c:v>
                </c:pt>
                <c:pt idx="44">
                  <c:v>76.177024299055489</c:v>
                </c:pt>
                <c:pt idx="45">
                  <c:v>76.128611231052659</c:v>
                </c:pt>
                <c:pt idx="46">
                  <c:v>76.080432835030905</c:v>
                </c:pt>
                <c:pt idx="47">
                  <c:v>76.032503654310787</c:v>
                </c:pt>
                <c:pt idx="48">
                  <c:v>75.984838764941571</c:v>
                </c:pt>
                <c:pt idx="49">
                  <c:v>75.937453731297424</c:v>
                </c:pt>
                <c:pt idx="50">
                  <c:v>75.890364547093796</c:v>
                </c:pt>
                <c:pt idx="51">
                  <c:v>75.843587559494594</c:v>
                </c:pt>
                <c:pt idx="52">
                  <c:v>75.797139373739043</c:v>
                </c:pt>
                <c:pt idx="53">
                  <c:v>75.751036735473335</c:v>
                </c:pt>
                <c:pt idx="54">
                  <c:v>75.705296387738642</c:v>
                </c:pt>
                <c:pt idx="55">
                  <c:v>75.659934899349906</c:v>
                </c:pt>
                <c:pt idx="56">
                  <c:v>75.614968461217103</c:v>
                </c:pt>
                <c:pt idx="57">
                  <c:v>75.570412647029514</c:v>
                </c:pt>
                <c:pt idx="58">
                  <c:v>75.526282134665152</c:v>
                </c:pt>
                <c:pt idx="59">
                  <c:v>75.482590384730329</c:v>
                </c:pt>
                <c:pt idx="60">
                  <c:v>75.439349272810475</c:v>
                </c:pt>
                <c:pt idx="61">
                  <c:v>75.396568672360502</c:v>
                </c:pt>
                <c:pt idx="62">
                  <c:v>75.354255985721977</c:v>
                </c:pt>
                <c:pt idx="63">
                  <c:v>75.312415621575454</c:v>
                </c:pt>
                <c:pt idx="64">
                  <c:v>75.27104841826457</c:v>
                </c:pt>
                <c:pt idx="65">
                  <c:v>75.230151013918245</c:v>
                </c:pt>
                <c:pt idx="66">
                  <c:v>75.189715166191476</c:v>
                </c:pt>
                <c:pt idx="67">
                  <c:v>75.149727026787161</c:v>
                </c:pt>
                <c:pt idx="68">
                  <c:v>75.110166378731265</c:v>
                </c:pt>
                <c:pt idx="69">
                  <c:v>75.071005847660956</c:v>
                </c:pt>
                <c:pt idx="70">
                  <c:v>75.032210102116636</c:v>
                </c:pt>
                <c:pt idx="71">
                  <c:v>74.993735061941791</c:v>
                </c:pt>
                <c:pt idx="72">
                  <c:v>74.955527138264017</c:v>
                </c:pt>
                <c:pt idx="73">
                  <c:v>74.917522532982005</c:v>
                </c:pt>
                <c:pt idx="74">
                  <c:v>74.879646629963261</c:v>
                </c:pt>
                <c:pt idx="75">
                  <c:v>74.84181351395064</c:v>
                </c:pt>
                <c:pt idx="76">
                  <c:v>74.803925656094066</c:v>
                </c:pt>
                <c:pt idx="77">
                  <c:v>74.76587380662923</c:v>
                </c:pt>
                <c:pt idx="78">
                  <c:v>74.72753713504737</c:v>
                </c:pt>
                <c:pt idx="79">
                  <c:v>74.688783655679657</c:v>
                </c:pt>
                <c:pt idx="80">
                  <c:v>74.649470971550969</c:v>
                </c:pt>
                <c:pt idx="81">
                  <c:v>74.609447361356132</c:v>
                </c:pt>
                <c:pt idx="82">
                  <c:v>74.568553223368156</c:v>
                </c:pt>
                <c:pt idx="83">
                  <c:v>74.526622876146604</c:v>
                </c:pt>
                <c:pt idx="84">
                  <c:v>74.483486699503018</c:v>
                </c:pt>
                <c:pt idx="85">
                  <c:v>74.438973581057269</c:v>
                </c:pt>
                <c:pt idx="86">
                  <c:v>74.392913614944277</c:v>
                </c:pt>
                <c:pt idx="87">
                  <c:v>74.345140981130214</c:v>
                </c:pt>
                <c:pt idx="88">
                  <c:v>74.295496917853143</c:v>
                </c:pt>
                <c:pt idx="89">
                  <c:v>74.243832687418191</c:v>
                </c:pt>
                <c:pt idx="90">
                  <c:v>74.190012428312514</c:v>
                </c:pt>
                <c:pt idx="91">
                  <c:v>74.133915785394578</c:v>
                </c:pt>
                <c:pt idx="92">
                  <c:v>74.075440215325116</c:v>
                </c:pt>
                <c:pt idx="93">
                  <c:v>74.014502876420067</c:v>
                </c:pt>
                <c:pt idx="94">
                  <c:v>73.95104203008475</c:v>
                </c:pt>
                <c:pt idx="95">
                  <c:v>73.885017903706597</c:v>
                </c:pt>
                <c:pt idx="96">
                  <c:v>73.816412990659813</c:v>
                </c:pt>
                <c:pt idx="97">
                  <c:v>73.745231789937023</c:v>
                </c:pt>
                <c:pt idx="98">
                  <c:v>73.671500013842063</c:v>
                </c:pt>
                <c:pt idx="99">
                  <c:v>73.595263315277464</c:v>
                </c:pt>
                <c:pt idx="100">
                  <c:v>73.516585604917708</c:v>
                </c:pt>
                <c:pt idx="101">
                  <c:v>73.43554704193788</c:v>
                </c:pt>
                <c:pt idx="102">
                  <c:v>73.352241789484793</c:v>
                </c:pt>
                <c:pt idx="103">
                  <c:v>73.266775627798197</c:v>
                </c:pt>
                <c:pt idx="104">
                  <c:v>73.179263514353352</c:v>
                </c:pt>
                <c:pt idx="105">
                  <c:v>73.089827172503249</c:v>
                </c:pt>
                <c:pt idx="106">
                  <c:v>72.998592778966781</c:v>
                </c:pt>
                <c:pt idx="107">
                  <c:v>72.905688807338052</c:v>
                </c:pt>
                <c:pt idx="108">
                  <c:v>72.811244070732442</c:v>
                </c:pt>
                <c:pt idx="109">
                  <c:v>72.715385992750612</c:v>
                </c:pt>
                <c:pt idx="110">
                  <c:v>72.618239122942597</c:v>
                </c:pt>
                <c:pt idx="111">
                  <c:v>72.519923901473774</c:v>
                </c:pt>
                <c:pt idx="112">
                  <c:v>72.420555668088028</c:v>
                </c:pt>
                <c:pt idx="113">
                  <c:v>72.320243902882709</c:v>
                </c:pt>
                <c:pt idx="114">
                  <c:v>72.21909168084099</c:v>
                </c:pt>
                <c:pt idx="115">
                  <c:v>72.11719531836566</c:v>
                </c:pt>
                <c:pt idx="116">
                  <c:v>72.014644188004013</c:v>
                </c:pt>
                <c:pt idx="117">
                  <c:v>71.911520676872712</c:v>
                </c:pt>
                <c:pt idx="118">
                  <c:v>71.807900264703349</c:v>
                </c:pt>
                <c:pt idx="119">
                  <c:v>71.703851698656607</c:v>
                </c:pt>
                <c:pt idx="120">
                  <c:v>71.599437243846438</c:v>
                </c:pt>
                <c:pt idx="121">
                  <c:v>71.49471299065938</c:v>
                </c:pt>
                <c:pt idx="122">
                  <c:v>71.389729202270303</c:v>
                </c:pt>
                <c:pt idx="123">
                  <c:v>71.28453068810569</c:v>
                </c:pt>
                <c:pt idx="124">
                  <c:v>71.179157191284702</c:v>
                </c:pt>
                <c:pt idx="125">
                  <c:v>71.073643780204733</c:v>
                </c:pt>
                <c:pt idx="126">
                  <c:v>70.968021236386548</c:v>
                </c:pt>
                <c:pt idx="127">
                  <c:v>70.862316432427363</c:v>
                </c:pt>
                <c:pt idx="128">
                  <c:v>70.756552695422968</c:v>
                </c:pt>
                <c:pt idx="129">
                  <c:v>70.650750152511577</c:v>
                </c:pt>
                <c:pt idx="130">
                  <c:v>70.544926056277831</c:v>
                </c:pt>
                <c:pt idx="131">
                  <c:v>70.439095088648003</c:v>
                </c:pt>
                <c:pt idx="132">
                  <c:v>70.333269642630995</c:v>
                </c:pt>
                <c:pt idx="133">
                  <c:v>70.227460081830188</c:v>
                </c:pt>
                <c:pt idx="134">
                  <c:v>70.121674978093836</c:v>
                </c:pt>
                <c:pt idx="135">
                  <c:v>70.015921328002491</c:v>
                </c:pt>
                <c:pt idx="136">
                  <c:v>69.91020474913131</c:v>
                </c:pt>
                <c:pt idx="137">
                  <c:v>69.804529657188979</c:v>
                </c:pt>
                <c:pt idx="138">
                  <c:v>69.698899425236945</c:v>
                </c:pt>
                <c:pt idx="139">
                  <c:v>69.59331652624634</c:v>
                </c:pt>
                <c:pt idx="140">
                  <c:v>69.487782660265381</c:v>
                </c:pt>
                <c:pt idx="141">
                  <c:v>69.382298867456598</c:v>
                </c:pt>
                <c:pt idx="142">
                  <c:v>69.276865628227455</c:v>
                </c:pt>
                <c:pt idx="143">
                  <c:v>69.171482951627922</c:v>
                </c:pt>
                <c:pt idx="144">
                  <c:v>69.066150453126198</c:v>
                </c:pt>
                <c:pt idx="145">
                  <c:v>68.960867422806473</c:v>
                </c:pt>
                <c:pt idx="146">
                  <c:v>68.855632884960301</c:v>
                </c:pt>
                <c:pt idx="147">
                  <c:v>68.750445649970615</c:v>
                </c:pt>
                <c:pt idx="148">
                  <c:v>68.645304359315091</c:v>
                </c:pt>
                <c:pt idx="149">
                  <c:v>68.540207524444597</c:v>
                </c:pt>
                <c:pt idx="150">
                  <c:v>68.4351535602257</c:v>
                </c:pt>
                <c:pt idx="151">
                  <c:v>68.330140813571504</c:v>
                </c:pt>
                <c:pt idx="152">
                  <c:v>68.225167587825069</c:v>
                </c:pt>
                <c:pt idx="153">
                  <c:v>68.120232163403728</c:v>
                </c:pt>
                <c:pt idx="154">
                  <c:v>68.015332815160562</c:v>
                </c:pt>
                <c:pt idx="155">
                  <c:v>67.910467826871511</c:v>
                </c:pt>
                <c:pt idx="156">
                  <c:v>67.805635503212969</c:v>
                </c:pt>
                <c:pt idx="157">
                  <c:v>67.70083417955513</c:v>
                </c:pt>
                <c:pt idx="158">
                  <c:v>67.596062229859257</c:v>
                </c:pt>
                <c:pt idx="159">
                  <c:v>67.491318072935698</c:v>
                </c:pt>
                <c:pt idx="160">
                  <c:v>67.386600177288713</c:v>
                </c:pt>
                <c:pt idx="161">
                  <c:v>67.281907064748253</c:v>
                </c:pt>
                <c:pt idx="162">
                  <c:v>67.177237313064936</c:v>
                </c:pt>
                <c:pt idx="163">
                  <c:v>67.072589557623104</c:v>
                </c:pt>
                <c:pt idx="164">
                  <c:v>66.96796249240775</c:v>
                </c:pt>
                <c:pt idx="165">
                  <c:v>66.86335487034394</c:v>
                </c:pt>
                <c:pt idx="166">
                  <c:v>66.758765503113253</c:v>
                </c:pt>
                <c:pt idx="167">
                  <c:v>66.654193260536658</c:v>
                </c:pt>
                <c:pt idx="168">
                  <c:v>66.549637069603065</c:v>
                </c:pt>
                <c:pt idx="169">
                  <c:v>66.445095913211389</c:v>
                </c:pt>
                <c:pt idx="170">
                  <c:v>66.340568828684525</c:v>
                </c:pt>
                <c:pt idx="171">
                  <c:v>66.236054906106403</c:v>
                </c:pt>
                <c:pt idx="172">
                  <c:v>66.131553286524905</c:v>
                </c:pt>
                <c:pt idx="173">
                  <c:v>66.027063160058162</c:v>
                </c:pt>
                <c:pt idx="174">
                  <c:v>65.922583763935364</c:v>
                </c:pt>
                <c:pt idx="175">
                  <c:v>65.818114380499054</c:v>
                </c:pt>
                <c:pt idx="176">
                  <c:v>65.71365433519108</c:v>
                </c:pt>
                <c:pt idx="177">
                  <c:v>65.609202994540951</c:v>
                </c:pt>
                <c:pt idx="178">
                  <c:v>65.504759764172462</c:v>
                </c:pt>
                <c:pt idx="179">
                  <c:v>65.400324086840612</c:v>
                </c:pt>
                <c:pt idx="180">
                  <c:v>65.295895440509909</c:v>
                </c:pt>
                <c:pt idx="181">
                  <c:v>65.191473336481565</c:v>
                </c:pt>
                <c:pt idx="182">
                  <c:v>65.087057317576637</c:v>
                </c:pt>
                <c:pt idx="183">
                  <c:v>64.982646956379369</c:v>
                </c:pt>
                <c:pt idx="184">
                  <c:v>64.878241853544935</c:v>
                </c:pt>
                <c:pt idx="185">
                  <c:v>64.7738416361736</c:v>
                </c:pt>
                <c:pt idx="186">
                  <c:v>64.6694459562529</c:v>
                </c:pt>
                <c:pt idx="187">
                  <c:v>64.565054489168688</c:v>
                </c:pt>
                <c:pt idx="188">
                  <c:v>64.46066693228498</c:v>
                </c:pt>
                <c:pt idx="189">
                  <c:v>64.356283003592054</c:v>
                </c:pt>
                <c:pt idx="190">
                  <c:v>64.251902440422</c:v>
                </c:pt>
                <c:pt idx="191">
                  <c:v>64.147524998230253</c:v>
                </c:pt>
                <c:pt idx="192">
                  <c:v>64.043150449441413</c:v>
                </c:pt>
                <c:pt idx="193">
                  <c:v>63.938778582357763</c:v>
                </c:pt>
                <c:pt idx="194">
                  <c:v>63.834409200128256</c:v>
                </c:pt>
                <c:pt idx="195">
                  <c:v>63.730042119775767</c:v>
                </c:pt>
                <c:pt idx="196">
                  <c:v>63.625677171280472</c:v>
                </c:pt>
                <c:pt idx="197">
                  <c:v>63.521314196717015</c:v>
                </c:pt>
                <c:pt idx="198">
                  <c:v>63.41695304944303</c:v>
                </c:pt>
                <c:pt idx="199">
                  <c:v>63.312593593336835</c:v>
                </c:pt>
                <c:pt idx="200">
                  <c:v>63.208235702081687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19616"/>
        <c:axId val="270820008"/>
      </c:scatterChart>
      <c:valAx>
        <c:axId val="270819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0820008"/>
        <c:crosses val="autoZero"/>
        <c:crossBetween val="midCat"/>
      </c:valAx>
      <c:valAx>
        <c:axId val="270820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081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77.867999999999995</c:v>
                </c:pt>
                <c:pt idx="1">
                  <c:v>78.113</c:v>
                </c:pt>
                <c:pt idx="2">
                  <c:v>76.132000000000005</c:v>
                </c:pt>
                <c:pt idx="3">
                  <c:v>77.679000000000002</c:v>
                </c:pt>
                <c:pt idx="4">
                  <c:v>76.980999999999995</c:v>
                </c:pt>
                <c:pt idx="5">
                  <c:v>78.093999999999994</c:v>
                </c:pt>
                <c:pt idx="6">
                  <c:v>77.302000000000007</c:v>
                </c:pt>
                <c:pt idx="7">
                  <c:v>75.811000000000007</c:v>
                </c:pt>
                <c:pt idx="8">
                  <c:v>77.283000000000001</c:v>
                </c:pt>
                <c:pt idx="9">
                  <c:v>77.887</c:v>
                </c:pt>
                <c:pt idx="10">
                  <c:v>78.641999999999996</c:v>
                </c:pt>
                <c:pt idx="11">
                  <c:v>78.263999999999996</c:v>
                </c:pt>
                <c:pt idx="12">
                  <c:v>77.603999999999999</c:v>
                </c:pt>
                <c:pt idx="13">
                  <c:v>79.207999999999998</c:v>
                </c:pt>
                <c:pt idx="14">
                  <c:v>76.679000000000002</c:v>
                </c:pt>
                <c:pt idx="15">
                  <c:v>75.906000000000006</c:v>
                </c:pt>
                <c:pt idx="16">
                  <c:v>76.679000000000002</c:v>
                </c:pt>
                <c:pt idx="17">
                  <c:v>78.697999999999993</c:v>
                </c:pt>
                <c:pt idx="18">
                  <c:v>78.132000000000005</c:v>
                </c:pt>
                <c:pt idx="19">
                  <c:v>75.942999999999998</c:v>
                </c:pt>
                <c:pt idx="20">
                  <c:v>77.491</c:v>
                </c:pt>
                <c:pt idx="21">
                  <c:v>76.623000000000005</c:v>
                </c:pt>
                <c:pt idx="22">
                  <c:v>75.716999999999999</c:v>
                </c:pt>
                <c:pt idx="23">
                  <c:v>76.263999999999996</c:v>
                </c:pt>
                <c:pt idx="24">
                  <c:v>75.924999999999997</c:v>
                </c:pt>
                <c:pt idx="25">
                  <c:v>76.509</c:v>
                </c:pt>
                <c:pt idx="26">
                  <c:v>75.924999999999997</c:v>
                </c:pt>
                <c:pt idx="27">
                  <c:v>77.263999999999996</c:v>
                </c:pt>
                <c:pt idx="28">
                  <c:v>75.17</c:v>
                </c:pt>
                <c:pt idx="29">
                  <c:v>77.566000000000003</c:v>
                </c:pt>
                <c:pt idx="30">
                  <c:v>76.34</c:v>
                </c:pt>
                <c:pt idx="31">
                  <c:v>77.17</c:v>
                </c:pt>
                <c:pt idx="32">
                  <c:v>77.736000000000004</c:v>
                </c:pt>
                <c:pt idx="33">
                  <c:v>76.736000000000004</c:v>
                </c:pt>
                <c:pt idx="34">
                  <c:v>77.962000000000003</c:v>
                </c:pt>
                <c:pt idx="35">
                  <c:v>78.320999999999998</c:v>
                </c:pt>
                <c:pt idx="36">
                  <c:v>79.83</c:v>
                </c:pt>
                <c:pt idx="37">
                  <c:v>80.019000000000005</c:v>
                </c:pt>
                <c:pt idx="38">
                  <c:v>78.924999999999997</c:v>
                </c:pt>
                <c:pt idx="39">
                  <c:v>79.754999999999995</c:v>
                </c:pt>
                <c:pt idx="40">
                  <c:v>79.811000000000007</c:v>
                </c:pt>
                <c:pt idx="41">
                  <c:v>80.716999999999999</c:v>
                </c:pt>
                <c:pt idx="42">
                  <c:v>81</c:v>
                </c:pt>
                <c:pt idx="43">
                  <c:v>80.603999999999999</c:v>
                </c:pt>
                <c:pt idx="44">
                  <c:v>83.584999999999994</c:v>
                </c:pt>
                <c:pt idx="45">
                  <c:v>83.66</c:v>
                </c:pt>
                <c:pt idx="46">
                  <c:v>87.320999999999998</c:v>
                </c:pt>
                <c:pt idx="47">
                  <c:v>89.34</c:v>
                </c:pt>
                <c:pt idx="48">
                  <c:v>95.320999999999998</c:v>
                </c:pt>
                <c:pt idx="49">
                  <c:v>104.887</c:v>
                </c:pt>
                <c:pt idx="50">
                  <c:v>116.264</c:v>
                </c:pt>
                <c:pt idx="51">
                  <c:v>132.208</c:v>
                </c:pt>
                <c:pt idx="52">
                  <c:v>150.226</c:v>
                </c:pt>
                <c:pt idx="53">
                  <c:v>168.113</c:v>
                </c:pt>
                <c:pt idx="54">
                  <c:v>181.37700000000001</c:v>
                </c:pt>
                <c:pt idx="55">
                  <c:v>194.71700000000001</c:v>
                </c:pt>
                <c:pt idx="56">
                  <c:v>202.98099999999999</c:v>
                </c:pt>
                <c:pt idx="57">
                  <c:v>207.453</c:v>
                </c:pt>
                <c:pt idx="58">
                  <c:v>205.34</c:v>
                </c:pt>
                <c:pt idx="59">
                  <c:v>191.17</c:v>
                </c:pt>
                <c:pt idx="60">
                  <c:v>158.58500000000001</c:v>
                </c:pt>
                <c:pt idx="61">
                  <c:v>128.90600000000001</c:v>
                </c:pt>
                <c:pt idx="62">
                  <c:v>118.321</c:v>
                </c:pt>
                <c:pt idx="63">
                  <c:v>109.642</c:v>
                </c:pt>
                <c:pt idx="64">
                  <c:v>99.263999999999996</c:v>
                </c:pt>
                <c:pt idx="65">
                  <c:v>94.245000000000005</c:v>
                </c:pt>
                <c:pt idx="66">
                  <c:v>91.962000000000003</c:v>
                </c:pt>
                <c:pt idx="67">
                  <c:v>92.887</c:v>
                </c:pt>
                <c:pt idx="68">
                  <c:v>96.887</c:v>
                </c:pt>
                <c:pt idx="69">
                  <c:v>100.69799999999999</c:v>
                </c:pt>
                <c:pt idx="70">
                  <c:v>110.245</c:v>
                </c:pt>
                <c:pt idx="71">
                  <c:v>123.09399999999999</c:v>
                </c:pt>
                <c:pt idx="72">
                  <c:v>136.28299999999999</c:v>
                </c:pt>
                <c:pt idx="73">
                  <c:v>147.81100000000001</c:v>
                </c:pt>
                <c:pt idx="74">
                  <c:v>156.05699999999999</c:v>
                </c:pt>
                <c:pt idx="75">
                  <c:v>156.90600000000001</c:v>
                </c:pt>
                <c:pt idx="76">
                  <c:v>151.49100000000001</c:v>
                </c:pt>
                <c:pt idx="77">
                  <c:v>133.245</c:v>
                </c:pt>
                <c:pt idx="78">
                  <c:v>99.906000000000006</c:v>
                </c:pt>
                <c:pt idx="79">
                  <c:v>80.019000000000005</c:v>
                </c:pt>
                <c:pt idx="80">
                  <c:v>76.113</c:v>
                </c:pt>
                <c:pt idx="81">
                  <c:v>74.263999999999996</c:v>
                </c:pt>
                <c:pt idx="82">
                  <c:v>75.679000000000002</c:v>
                </c:pt>
                <c:pt idx="83">
                  <c:v>73.320999999999998</c:v>
                </c:pt>
                <c:pt idx="84">
                  <c:v>74.453000000000003</c:v>
                </c:pt>
                <c:pt idx="85">
                  <c:v>74.962000000000003</c:v>
                </c:pt>
                <c:pt idx="86">
                  <c:v>74.603999999999999</c:v>
                </c:pt>
                <c:pt idx="87">
                  <c:v>74.376999999999995</c:v>
                </c:pt>
                <c:pt idx="88">
                  <c:v>75.263999999999996</c:v>
                </c:pt>
                <c:pt idx="89">
                  <c:v>73.980999999999995</c:v>
                </c:pt>
                <c:pt idx="90">
                  <c:v>73.207999999999998</c:v>
                </c:pt>
                <c:pt idx="91">
                  <c:v>75.584999999999994</c:v>
                </c:pt>
                <c:pt idx="92">
                  <c:v>73.774000000000001</c:v>
                </c:pt>
                <c:pt idx="93">
                  <c:v>74.584999999999994</c:v>
                </c:pt>
                <c:pt idx="94">
                  <c:v>75.207999999999998</c:v>
                </c:pt>
                <c:pt idx="95">
                  <c:v>75.283000000000001</c:v>
                </c:pt>
                <c:pt idx="96">
                  <c:v>75.980999999999995</c:v>
                </c:pt>
                <c:pt idx="97">
                  <c:v>76.603999999999999</c:v>
                </c:pt>
                <c:pt idx="98">
                  <c:v>76.603999999999999</c:v>
                </c:pt>
                <c:pt idx="99">
                  <c:v>77.754999999999995</c:v>
                </c:pt>
                <c:pt idx="100">
                  <c:v>77.66</c:v>
                </c:pt>
                <c:pt idx="101">
                  <c:v>81.132000000000005</c:v>
                </c:pt>
                <c:pt idx="102">
                  <c:v>83.697999999999993</c:v>
                </c:pt>
                <c:pt idx="103">
                  <c:v>87.376999999999995</c:v>
                </c:pt>
                <c:pt idx="104">
                  <c:v>89.716999999999999</c:v>
                </c:pt>
                <c:pt idx="105">
                  <c:v>96.245000000000005</c:v>
                </c:pt>
                <c:pt idx="106">
                  <c:v>99.019000000000005</c:v>
                </c:pt>
                <c:pt idx="107">
                  <c:v>101.58499999999999</c:v>
                </c:pt>
                <c:pt idx="108">
                  <c:v>103.30200000000001</c:v>
                </c:pt>
                <c:pt idx="109">
                  <c:v>102.642</c:v>
                </c:pt>
                <c:pt idx="110">
                  <c:v>100.792</c:v>
                </c:pt>
                <c:pt idx="111">
                  <c:v>96.924999999999997</c:v>
                </c:pt>
                <c:pt idx="112">
                  <c:v>92.302000000000007</c:v>
                </c:pt>
                <c:pt idx="113">
                  <c:v>85.603999999999999</c:v>
                </c:pt>
                <c:pt idx="114">
                  <c:v>80.376999999999995</c:v>
                </c:pt>
                <c:pt idx="115">
                  <c:v>76.358000000000004</c:v>
                </c:pt>
                <c:pt idx="116">
                  <c:v>73.867999999999995</c:v>
                </c:pt>
                <c:pt idx="117">
                  <c:v>72.584999999999994</c:v>
                </c:pt>
                <c:pt idx="118">
                  <c:v>71.792000000000002</c:v>
                </c:pt>
                <c:pt idx="119">
                  <c:v>72.980999999999995</c:v>
                </c:pt>
                <c:pt idx="120">
                  <c:v>73.641999999999996</c:v>
                </c:pt>
                <c:pt idx="121">
                  <c:v>73.207999999999998</c:v>
                </c:pt>
                <c:pt idx="122">
                  <c:v>72.792000000000002</c:v>
                </c:pt>
                <c:pt idx="123">
                  <c:v>73.075000000000003</c:v>
                </c:pt>
                <c:pt idx="124">
                  <c:v>73.132000000000005</c:v>
                </c:pt>
                <c:pt idx="125">
                  <c:v>70.546999999999997</c:v>
                </c:pt>
                <c:pt idx="126">
                  <c:v>72.980999999999995</c:v>
                </c:pt>
                <c:pt idx="127">
                  <c:v>73.736000000000004</c:v>
                </c:pt>
                <c:pt idx="128">
                  <c:v>75.528000000000006</c:v>
                </c:pt>
                <c:pt idx="129">
                  <c:v>76.811000000000007</c:v>
                </c:pt>
                <c:pt idx="130">
                  <c:v>76.867999999999995</c:v>
                </c:pt>
                <c:pt idx="131">
                  <c:v>80.453000000000003</c:v>
                </c:pt>
                <c:pt idx="132">
                  <c:v>83.376999999999995</c:v>
                </c:pt>
                <c:pt idx="133">
                  <c:v>84.566000000000003</c:v>
                </c:pt>
                <c:pt idx="134">
                  <c:v>83.697999999999993</c:v>
                </c:pt>
                <c:pt idx="135">
                  <c:v>83.584999999999994</c:v>
                </c:pt>
                <c:pt idx="136">
                  <c:v>79.415000000000006</c:v>
                </c:pt>
                <c:pt idx="137">
                  <c:v>76.546999999999997</c:v>
                </c:pt>
                <c:pt idx="138">
                  <c:v>72.754999999999995</c:v>
                </c:pt>
                <c:pt idx="139">
                  <c:v>72.906000000000006</c:v>
                </c:pt>
                <c:pt idx="140">
                  <c:v>71.150999999999996</c:v>
                </c:pt>
                <c:pt idx="141">
                  <c:v>69.132000000000005</c:v>
                </c:pt>
                <c:pt idx="142">
                  <c:v>70.263999999999996</c:v>
                </c:pt>
                <c:pt idx="143">
                  <c:v>68.962000000000003</c:v>
                </c:pt>
                <c:pt idx="144">
                  <c:v>68.566000000000003</c:v>
                </c:pt>
                <c:pt idx="145">
                  <c:v>69.302000000000007</c:v>
                </c:pt>
                <c:pt idx="146">
                  <c:v>68.641999999999996</c:v>
                </c:pt>
                <c:pt idx="147">
                  <c:v>69.037999999999997</c:v>
                </c:pt>
                <c:pt idx="148">
                  <c:v>68.283000000000001</c:v>
                </c:pt>
                <c:pt idx="149">
                  <c:v>69.453000000000003</c:v>
                </c:pt>
                <c:pt idx="150">
                  <c:v>70.019000000000005</c:v>
                </c:pt>
                <c:pt idx="151">
                  <c:v>68.716999999999999</c:v>
                </c:pt>
                <c:pt idx="152">
                  <c:v>68.906000000000006</c:v>
                </c:pt>
                <c:pt idx="153">
                  <c:v>69.225999999999999</c:v>
                </c:pt>
                <c:pt idx="154">
                  <c:v>68.83</c:v>
                </c:pt>
                <c:pt idx="155">
                  <c:v>67.433999999999997</c:v>
                </c:pt>
                <c:pt idx="156">
                  <c:v>68.037999999999997</c:v>
                </c:pt>
                <c:pt idx="157">
                  <c:v>69</c:v>
                </c:pt>
                <c:pt idx="158">
                  <c:v>69.037999999999997</c:v>
                </c:pt>
                <c:pt idx="159">
                  <c:v>68.245000000000005</c:v>
                </c:pt>
                <c:pt idx="160">
                  <c:v>68.358000000000004</c:v>
                </c:pt>
                <c:pt idx="161">
                  <c:v>70.132000000000005</c:v>
                </c:pt>
                <c:pt idx="162">
                  <c:v>68.245000000000005</c:v>
                </c:pt>
                <c:pt idx="163">
                  <c:v>68.491</c:v>
                </c:pt>
                <c:pt idx="164">
                  <c:v>67.584999999999994</c:v>
                </c:pt>
                <c:pt idx="165">
                  <c:v>67.849000000000004</c:v>
                </c:pt>
                <c:pt idx="166">
                  <c:v>69.924999999999997</c:v>
                </c:pt>
                <c:pt idx="167">
                  <c:v>68.17</c:v>
                </c:pt>
                <c:pt idx="168">
                  <c:v>68.584999999999994</c:v>
                </c:pt>
                <c:pt idx="169">
                  <c:v>69.075000000000003</c:v>
                </c:pt>
                <c:pt idx="170">
                  <c:v>68.566000000000003</c:v>
                </c:pt>
                <c:pt idx="171">
                  <c:v>68.906000000000006</c:v>
                </c:pt>
                <c:pt idx="172">
                  <c:v>69.150999999999996</c:v>
                </c:pt>
                <c:pt idx="173">
                  <c:v>67.453000000000003</c:v>
                </c:pt>
                <c:pt idx="174">
                  <c:v>67.17</c:v>
                </c:pt>
                <c:pt idx="175">
                  <c:v>67.283000000000001</c:v>
                </c:pt>
                <c:pt idx="176">
                  <c:v>66.283000000000001</c:v>
                </c:pt>
                <c:pt idx="177">
                  <c:v>66.66</c:v>
                </c:pt>
                <c:pt idx="178">
                  <c:v>68.132000000000005</c:v>
                </c:pt>
                <c:pt idx="179">
                  <c:v>68.811000000000007</c:v>
                </c:pt>
                <c:pt idx="180">
                  <c:v>68.546999999999997</c:v>
                </c:pt>
                <c:pt idx="181">
                  <c:v>68.17</c:v>
                </c:pt>
                <c:pt idx="182">
                  <c:v>68.679000000000002</c:v>
                </c:pt>
                <c:pt idx="183">
                  <c:v>67.358000000000004</c:v>
                </c:pt>
                <c:pt idx="184">
                  <c:v>68.019000000000005</c:v>
                </c:pt>
                <c:pt idx="185">
                  <c:v>67.113</c:v>
                </c:pt>
                <c:pt idx="186">
                  <c:v>67.528000000000006</c:v>
                </c:pt>
                <c:pt idx="187">
                  <c:v>68.491</c:v>
                </c:pt>
                <c:pt idx="188">
                  <c:v>68.17</c:v>
                </c:pt>
                <c:pt idx="189">
                  <c:v>67.075000000000003</c:v>
                </c:pt>
                <c:pt idx="190">
                  <c:v>68.093999999999994</c:v>
                </c:pt>
                <c:pt idx="191">
                  <c:v>68.849000000000004</c:v>
                </c:pt>
                <c:pt idx="192">
                  <c:v>69.113</c:v>
                </c:pt>
                <c:pt idx="193">
                  <c:v>66.962000000000003</c:v>
                </c:pt>
                <c:pt idx="194">
                  <c:v>68.075000000000003</c:v>
                </c:pt>
                <c:pt idx="195">
                  <c:v>67.566000000000003</c:v>
                </c:pt>
                <c:pt idx="196">
                  <c:v>66.546999999999997</c:v>
                </c:pt>
                <c:pt idx="197">
                  <c:v>66.774000000000001</c:v>
                </c:pt>
                <c:pt idx="198">
                  <c:v>67.17</c:v>
                </c:pt>
                <c:pt idx="199">
                  <c:v>67.415000000000006</c:v>
                </c:pt>
                <c:pt idx="200">
                  <c:v>68.453000000000003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79.262275628362588</c:v>
                </c:pt>
                <c:pt idx="1">
                  <c:v>79.217859047077496</c:v>
                </c:pt>
                <c:pt idx="2">
                  <c:v>79.173451507425582</c:v>
                </c:pt>
                <c:pt idx="3">
                  <c:v>79.129053740175792</c:v>
                </c:pt>
                <c:pt idx="4">
                  <c:v>79.084666532858918</c:v>
                </c:pt>
                <c:pt idx="5">
                  <c:v>79.040290733903106</c:v>
                </c:pt>
                <c:pt idx="6">
                  <c:v>78.995927257035731</c:v>
                </c:pt>
                <c:pt idx="7">
                  <c:v>78.951577085964828</c:v>
                </c:pt>
                <c:pt idx="8">
                  <c:v>78.90724127935222</c:v>
                </c:pt>
                <c:pt idx="9">
                  <c:v>78.86292097609028</c:v>
                </c:pt>
                <c:pt idx="10">
                  <c:v>78.818617400894198</c:v>
                </c:pt>
                <c:pt idx="11">
                  <c:v>78.774331870220152</c:v>
                </c:pt>
                <c:pt idx="12">
                  <c:v>78.730065798519519</c:v>
                </c:pt>
                <c:pt idx="13">
                  <c:v>78.685820704837752</c:v>
                </c:pt>
                <c:pt idx="14">
                  <c:v>78.641598219764063</c:v>
                </c:pt>
                <c:pt idx="15">
                  <c:v>78.597400092737558</c:v>
                </c:pt>
                <c:pt idx="16">
                  <c:v>78.553228199711185</c:v>
                </c:pt>
                <c:pt idx="17">
                  <c:v>78.509084551172663</c:v>
                </c:pt>
                <c:pt idx="18">
                  <c:v>78.464971300517078</c:v>
                </c:pt>
                <c:pt idx="19">
                  <c:v>78.420890752761807</c:v>
                </c:pt>
                <c:pt idx="20">
                  <c:v>78.376845373587983</c:v>
                </c:pt>
                <c:pt idx="21">
                  <c:v>78.332837798686484</c:v>
                </c:pt>
                <c:pt idx="22">
                  <c:v>78.288870843378817</c:v>
                </c:pt>
                <c:pt idx="23">
                  <c:v>78.244947512473345</c:v>
                </c:pt>
                <c:pt idx="24">
                  <c:v>78.201071010308326</c:v>
                </c:pt>
                <c:pt idx="25">
                  <c:v>78.157244750924008</c:v>
                </c:pt>
                <c:pt idx="26">
                  <c:v>78.113472368322775</c:v>
                </c:pt>
                <c:pt idx="27">
                  <c:v>78.069757726917913</c:v>
                </c:pt>
                <c:pt idx="28">
                  <c:v>78.026104933066193</c:v>
                </c:pt>
                <c:pt idx="29">
                  <c:v>77.982518352407553</c:v>
                </c:pt>
                <c:pt idx="30">
                  <c:v>77.939002654672748</c:v>
                </c:pt>
                <c:pt idx="31">
                  <c:v>77.89556297710196</c:v>
                </c:pt>
                <c:pt idx="32">
                  <c:v>77.852205561979517</c:v>
                </c:pt>
                <c:pt idx="33">
                  <c:v>77.808940155373861</c:v>
                </c:pt>
                <c:pt idx="34">
                  <c:v>77.765788486899666</c:v>
                </c:pt>
                <c:pt idx="35">
                  <c:v>77.722812240300925</c:v>
                </c:pt>
                <c:pt idx="36">
                  <c:v>77.68019889571913</c:v>
                </c:pt>
                <c:pt idx="37">
                  <c:v>77.638506301945085</c:v>
                </c:pt>
                <c:pt idx="38">
                  <c:v>77.599307907730335</c:v>
                </c:pt>
                <c:pt idx="39">
                  <c:v>77.566763930032394</c:v>
                </c:pt>
                <c:pt idx="40">
                  <c:v>77.551137386270781</c:v>
                </c:pt>
                <c:pt idx="41">
                  <c:v>77.575981662805532</c:v>
                </c:pt>
                <c:pt idx="42">
                  <c:v>77.691442898107923</c:v>
                </c:pt>
                <c:pt idx="43">
                  <c:v>77.996233484354136</c:v>
                </c:pt>
                <c:pt idx="44">
                  <c:v>78.66921301866536</c:v>
                </c:pt>
                <c:pt idx="45">
                  <c:v>80.006785324397313</c:v>
                </c:pt>
                <c:pt idx="46">
                  <c:v>82.453833708378568</c:v>
                </c:pt>
                <c:pt idx="47">
                  <c:v>86.605371316571137</c:v>
                </c:pt>
                <c:pt idx="48">
                  <c:v>93.148940911420112</c:v>
                </c:pt>
                <c:pt idx="49">
                  <c:v>102.7227130067954</c:v>
                </c:pt>
                <c:pt idx="50">
                  <c:v>115.68886419727079</c:v>
                </c:pt>
                <c:pt idx="51">
                  <c:v>131.86555624144458</c:v>
                </c:pt>
                <c:pt idx="52">
                  <c:v>150.30865887363242</c:v>
                </c:pt>
                <c:pt idx="53">
                  <c:v>169.25847193865008</c:v>
                </c:pt>
                <c:pt idx="54">
                  <c:v>186.33985608197088</c:v>
                </c:pt>
                <c:pt idx="55">
                  <c:v>199.01998646770213</c:v>
                </c:pt>
                <c:pt idx="56">
                  <c:v>205.21448231978374</c:v>
                </c:pt>
                <c:pt idx="57">
                  <c:v>203.84528091814116</c:v>
                </c:pt>
                <c:pt idx="58">
                  <c:v>195.14537760256079</c:v>
                </c:pt>
                <c:pt idx="59">
                  <c:v>180.5921499689056</c:v>
                </c:pt>
                <c:pt idx="60">
                  <c:v>162.49556953336437</c:v>
                </c:pt>
                <c:pt idx="61">
                  <c:v>143.39942319923995</c:v>
                </c:pt>
                <c:pt idx="62">
                  <c:v>125.51005287666207</c:v>
                </c:pt>
                <c:pt idx="63">
                  <c:v>110.33021303260931</c:v>
                </c:pt>
                <c:pt idx="64">
                  <c:v>98.578699388994039</c:v>
                </c:pt>
                <c:pt idx="65">
                  <c:v>90.375894264433853</c:v>
                </c:pt>
                <c:pt idx="66">
                  <c:v>85.607654931695748</c:v>
                </c:pt>
                <c:pt idx="67">
                  <c:v>84.334076397260787</c:v>
                </c:pt>
                <c:pt idx="68">
                  <c:v>87.049506644858909</c:v>
                </c:pt>
                <c:pt idx="69">
                  <c:v>94.543800689087689</c:v>
                </c:pt>
                <c:pt idx="70">
                  <c:v>107.1975802819258</c:v>
                </c:pt>
                <c:pt idx="71">
                  <c:v>123.91597062026764</c:v>
                </c:pt>
                <c:pt idx="72">
                  <c:v>141.43651546438986</c:v>
                </c:pt>
                <c:pt idx="73">
                  <c:v>154.89436459827263</c:v>
                </c:pt>
                <c:pt idx="74">
                  <c:v>159.8040144606237</c:v>
                </c:pt>
                <c:pt idx="75">
                  <c:v>154.37646540102975</c:v>
                </c:pt>
                <c:pt idx="76">
                  <c:v>140.51888137278252</c:v>
                </c:pt>
                <c:pt idx="77">
                  <c:v>122.7380893603948</c:v>
                </c:pt>
                <c:pt idx="78">
                  <c:v>105.78207275307039</c:v>
                </c:pt>
                <c:pt idx="79">
                  <c:v>92.673331172450546</c:v>
                </c:pt>
                <c:pt idx="80">
                  <c:v>84.169567465723944</c:v>
                </c:pt>
                <c:pt idx="81">
                  <c:v>79.45518742588385</c:v>
                </c:pt>
                <c:pt idx="82">
                  <c:v>77.19027215751089</c:v>
                </c:pt>
                <c:pt idx="83">
                  <c:v>76.228805036857395</c:v>
                </c:pt>
                <c:pt idx="84">
                  <c:v>75.850881268696909</c:v>
                </c:pt>
                <c:pt idx="85">
                  <c:v>75.694908439446124</c:v>
                </c:pt>
                <c:pt idx="86">
                  <c:v>75.610402666642997</c:v>
                </c:pt>
                <c:pt idx="87">
                  <c:v>75.544470796752179</c:v>
                </c:pt>
                <c:pt idx="88">
                  <c:v>75.481216909235044</c:v>
                </c:pt>
                <c:pt idx="89">
                  <c:v>75.416548179570668</c:v>
                </c:pt>
                <c:pt idx="90">
                  <c:v>75.3497003769793</c:v>
                </c:pt>
                <c:pt idx="91">
                  <c:v>75.281065701946815</c:v>
                </c:pt>
                <c:pt idx="92">
                  <c:v>75.212249483307716</c:v>
                </c:pt>
                <c:pt idx="93">
                  <c:v>75.14738547478737</c:v>
                </c:pt>
                <c:pt idx="94">
                  <c:v>75.096011275206408</c:v>
                </c:pt>
                <c:pt idx="95">
                  <c:v>75.078268780378636</c:v>
                </c:pt>
                <c:pt idx="96">
                  <c:v>75.133042883797572</c:v>
                </c:pt>
                <c:pt idx="97">
                  <c:v>75.328559853348153</c:v>
                </c:pt>
                <c:pt idx="98">
                  <c:v>75.772568035389568</c:v>
                </c:pt>
                <c:pt idx="99">
                  <c:v>76.615766771267488</c:v>
                </c:pt>
                <c:pt idx="100">
                  <c:v>78.039188602412224</c:v>
                </c:pt>
                <c:pt idx="101">
                  <c:v>80.216737946327342</c:v>
                </c:pt>
                <c:pt idx="102">
                  <c:v>83.251140495810333</c:v>
                </c:pt>
                <c:pt idx="103">
                  <c:v>87.095634209428567</c:v>
                </c:pt>
                <c:pt idx="104">
                  <c:v>91.489977630917394</c:v>
                </c:pt>
                <c:pt idx="105">
                  <c:v>95.947762799678728</c:v>
                </c:pt>
                <c:pt idx="106">
                  <c:v>99.822506540735901</c:v>
                </c:pt>
                <c:pt idx="107">
                  <c:v>102.45051924170255</c:v>
                </c:pt>
                <c:pt idx="108">
                  <c:v>103.3304095094702</c:v>
                </c:pt>
                <c:pt idx="109">
                  <c:v>102.27322943043617</c:v>
                </c:pt>
                <c:pt idx="110">
                  <c:v>99.461659629023075</c:v>
                </c:pt>
                <c:pt idx="111">
                  <c:v>95.392843471726337</c:v>
                </c:pt>
                <c:pt idx="112">
                  <c:v>90.729403745330188</c:v>
                </c:pt>
                <c:pt idx="113">
                  <c:v>86.11984423401934</c:v>
                </c:pt>
                <c:pt idx="114">
                  <c:v>82.054558515574271</c:v>
                </c:pt>
                <c:pt idx="115">
                  <c:v>78.798239418820188</c:v>
                </c:pt>
                <c:pt idx="116">
                  <c:v>76.401377789487981</c:v>
                </c:pt>
                <c:pt idx="117">
                  <c:v>74.763796253539027</c:v>
                </c:pt>
                <c:pt idx="118">
                  <c:v>73.7133266344768</c:v>
                </c:pt>
                <c:pt idx="119">
                  <c:v>73.07099029813574</c:v>
                </c:pt>
                <c:pt idx="120">
                  <c:v>72.690338418279111</c:v>
                </c:pt>
                <c:pt idx="121">
                  <c:v>72.472817563275726</c:v>
                </c:pt>
                <c:pt idx="122">
                  <c:v>72.368031935806812</c:v>
                </c:pt>
                <c:pt idx="123">
                  <c:v>72.36778215275524</c:v>
                </c:pt>
                <c:pt idx="124">
                  <c:v>72.498749773052296</c:v>
                </c:pt>
                <c:pt idx="125">
                  <c:v>72.813890994880978</c:v>
                </c:pt>
                <c:pt idx="126">
                  <c:v>73.379372746387716</c:v>
                </c:pt>
                <c:pt idx="127">
                  <c:v>74.253709953912832</c:v>
                </c:pt>
                <c:pt idx="128">
                  <c:v>75.459196109424795</c:v>
                </c:pt>
                <c:pt idx="129">
                  <c:v>76.951829506419202</c:v>
                </c:pt>
                <c:pt idx="130">
                  <c:v>78.601802626520296</c:v>
                </c:pt>
                <c:pt idx="131">
                  <c:v>80.198018997554584</c:v>
                </c:pt>
                <c:pt idx="132">
                  <c:v>81.483896870664495</c:v>
                </c:pt>
                <c:pt idx="133">
                  <c:v>82.218788183702856</c:v>
                </c:pt>
                <c:pt idx="134">
                  <c:v>82.245554503615409</c:v>
                </c:pt>
                <c:pt idx="135">
                  <c:v>81.538367368491663</c:v>
                </c:pt>
                <c:pt idx="136">
                  <c:v>80.210797116444525</c:v>
                </c:pt>
                <c:pt idx="137">
                  <c:v>78.480717370503882</c:v>
                </c:pt>
                <c:pt idx="138">
                  <c:v>76.606891272749564</c:v>
                </c:pt>
                <c:pt idx="139">
                  <c:v>74.822514476072215</c:v>
                </c:pt>
                <c:pt idx="140">
                  <c:v>73.288727277542691</c:v>
                </c:pt>
                <c:pt idx="141">
                  <c:v>72.079029806860845</c:v>
                </c:pt>
                <c:pt idx="142">
                  <c:v>71.191357384310663</c:v>
                </c:pt>
                <c:pt idx="143">
                  <c:v>70.575477240823773</c:v>
                </c:pt>
                <c:pt idx="144">
                  <c:v>70.162065304202528</c:v>
                </c:pt>
                <c:pt idx="145">
                  <c:v>69.884331244105326</c:v>
                </c:pt>
                <c:pt idx="146">
                  <c:v>69.689289504155482</c:v>
                </c:pt>
                <c:pt idx="147">
                  <c:v>69.540411907144829</c:v>
                </c:pt>
                <c:pt idx="148">
                  <c:v>69.415262030383062</c:v>
                </c:pt>
                <c:pt idx="149">
                  <c:v>69.301390679649003</c:v>
                </c:pt>
                <c:pt idx="150">
                  <c:v>69.192503610903358</c:v>
                </c:pt>
                <c:pt idx="151">
                  <c:v>69.085683703090979</c:v>
                </c:pt>
                <c:pt idx="152">
                  <c:v>68.979685771990574</c:v>
                </c:pt>
                <c:pt idx="153">
                  <c:v>68.87401785213936</c:v>
                </c:pt>
                <c:pt idx="154">
                  <c:v>68.768498572673295</c:v>
                </c:pt>
                <c:pt idx="155">
                  <c:v>68.663064324321397</c:v>
                </c:pt>
                <c:pt idx="156">
                  <c:v>68.557692733838678</c:v>
                </c:pt>
                <c:pt idx="157">
                  <c:v>68.452374856881534</c:v>
                </c:pt>
                <c:pt idx="158">
                  <c:v>68.347105889480005</c:v>
                </c:pt>
                <c:pt idx="159">
                  <c:v>68.241882305444378</c:v>
                </c:pt>
                <c:pt idx="160">
                  <c:v>68.13670103801239</c:v>
                </c:pt>
                <c:pt idx="161">
                  <c:v>68.03155925956348</c:v>
                </c:pt>
                <c:pt idx="162">
                  <c:v>67.926454322600264</c:v>
                </c:pt>
                <c:pt idx="163">
                  <c:v>67.821383740865741</c:v>
                </c:pt>
                <c:pt idx="164">
                  <c:v>67.716345179698763</c:v>
                </c:pt>
                <c:pt idx="165">
                  <c:v>67.61133644838884</c:v>
                </c:pt>
                <c:pt idx="166">
                  <c:v>67.506355492994004</c:v>
                </c:pt>
                <c:pt idx="167">
                  <c:v>67.401400389345412</c:v>
                </c:pt>
                <c:pt idx="168">
                  <c:v>67.296469336217172</c:v>
                </c:pt>
                <c:pt idx="169">
                  <c:v>67.191560648679385</c:v>
                </c:pt>
                <c:pt idx="170">
                  <c:v>67.08667275165638</c:v>
                </c:pt>
                <c:pt idx="171">
                  <c:v>66.981804173706877</c:v>
                </c:pt>
                <c:pt idx="172">
                  <c:v>66.876953541038546</c:v>
                </c:pt>
                <c:pt idx="173">
                  <c:v>66.772119571765089</c:v>
                </c:pt>
                <c:pt idx="174">
                  <c:v>66.667301070410829</c:v>
                </c:pt>
                <c:pt idx="175">
                  <c:v>66.562496922664607</c:v>
                </c:pt>
                <c:pt idx="176">
                  <c:v>66.457706090382672</c:v>
                </c:pt>
                <c:pt idx="177">
                  <c:v>66.352927606838023</c:v>
                </c:pt>
                <c:pt idx="178">
                  <c:v>66.248160572212214</c:v>
                </c:pt>
                <c:pt idx="179">
                  <c:v>66.143404149324226</c:v>
                </c:pt>
                <c:pt idx="180">
                  <c:v>66.038657559590263</c:v>
                </c:pt>
                <c:pt idx="181">
                  <c:v>65.933920079207056</c:v>
                </c:pt>
                <c:pt idx="182">
                  <c:v>65.829191035551247</c:v>
                </c:pt>
                <c:pt idx="183">
                  <c:v>65.724469803786263</c:v>
                </c:pt>
                <c:pt idx="184">
                  <c:v>65.619755803669008</c:v>
                </c:pt>
                <c:pt idx="185">
                  <c:v>65.515048496546825</c:v>
                </c:pt>
                <c:pt idx="186">
                  <c:v>65.410347382536955</c:v>
                </c:pt>
                <c:pt idx="187">
                  <c:v>65.305651997879195</c:v>
                </c:pt>
                <c:pt idx="188">
                  <c:v>65.20096191245365</c:v>
                </c:pt>
                <c:pt idx="189">
                  <c:v>65.09627672745485</c:v>
                </c:pt>
                <c:pt idx="190">
                  <c:v>64.991596073214268</c:v>
                </c:pt>
                <c:pt idx="191">
                  <c:v>64.886919607163065</c:v>
                </c:pt>
                <c:pt idx="192">
                  <c:v>64.782247011927439</c:v>
                </c:pt>
                <c:pt idx="193">
                  <c:v>64.677577993548795</c:v>
                </c:pt>
                <c:pt idx="194">
                  <c:v>64.57291227982202</c:v>
                </c:pt>
                <c:pt idx="195">
                  <c:v>64.468249618744494</c:v>
                </c:pt>
                <c:pt idx="196">
                  <c:v>64.363589777069535</c:v>
                </c:pt>
                <c:pt idx="197">
                  <c:v>64.258932538957609</c:v>
                </c:pt>
                <c:pt idx="198">
                  <c:v>64.154277704719846</c:v>
                </c:pt>
                <c:pt idx="199">
                  <c:v>64.049625089647577</c:v>
                </c:pt>
                <c:pt idx="200">
                  <c:v>63.944974522922607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79.262275628362588</c:v>
                </c:pt>
                <c:pt idx="1">
                  <c:v>79.217859047077496</c:v>
                </c:pt>
                <c:pt idx="2">
                  <c:v>79.173451507425582</c:v>
                </c:pt>
                <c:pt idx="3">
                  <c:v>79.129053740175792</c:v>
                </c:pt>
                <c:pt idx="4">
                  <c:v>79.084666532858918</c:v>
                </c:pt>
                <c:pt idx="5">
                  <c:v>79.040290733903106</c:v>
                </c:pt>
                <c:pt idx="6">
                  <c:v>78.995927257035731</c:v>
                </c:pt>
                <c:pt idx="7">
                  <c:v>78.951577085964828</c:v>
                </c:pt>
                <c:pt idx="8">
                  <c:v>78.90724127935222</c:v>
                </c:pt>
                <c:pt idx="9">
                  <c:v>78.86292097609028</c:v>
                </c:pt>
                <c:pt idx="10">
                  <c:v>78.818617400894198</c:v>
                </c:pt>
                <c:pt idx="11">
                  <c:v>78.774331870220152</c:v>
                </c:pt>
                <c:pt idx="12">
                  <c:v>78.730065798519519</c:v>
                </c:pt>
                <c:pt idx="13">
                  <c:v>78.685820704837752</c:v>
                </c:pt>
                <c:pt idx="14">
                  <c:v>78.641598219764063</c:v>
                </c:pt>
                <c:pt idx="15">
                  <c:v>78.597400092737558</c:v>
                </c:pt>
                <c:pt idx="16">
                  <c:v>78.553228199711185</c:v>
                </c:pt>
                <c:pt idx="17">
                  <c:v>78.509084551172663</c:v>
                </c:pt>
                <c:pt idx="18">
                  <c:v>78.464971300517078</c:v>
                </c:pt>
                <c:pt idx="19">
                  <c:v>78.420890752761807</c:v>
                </c:pt>
                <c:pt idx="20">
                  <c:v>78.376845373587983</c:v>
                </c:pt>
                <c:pt idx="21">
                  <c:v>78.332837798686484</c:v>
                </c:pt>
                <c:pt idx="22">
                  <c:v>78.28887084337876</c:v>
                </c:pt>
                <c:pt idx="23">
                  <c:v>78.244947512472962</c:v>
                </c:pt>
                <c:pt idx="24">
                  <c:v>78.201071010305512</c:v>
                </c:pt>
                <c:pt idx="25">
                  <c:v>78.157244750904908</c:v>
                </c:pt>
                <c:pt idx="26">
                  <c:v>78.113472368200618</c:v>
                </c:pt>
                <c:pt idx="27">
                  <c:v>78.069757726182132</c:v>
                </c:pt>
                <c:pt idx="28">
                  <c:v>78.026104928893531</c:v>
                </c:pt>
                <c:pt idx="29">
                  <c:v>77.982518330126453</c:v>
                </c:pt>
                <c:pt idx="30">
                  <c:v>77.939002542647629</c:v>
                </c:pt>
                <c:pt idx="31">
                  <c:v>77.895562446767542</c:v>
                </c:pt>
                <c:pt idx="32">
                  <c:v>77.852203198021996</c:v>
                </c:pt>
                <c:pt idx="33">
                  <c:v>77.808930233699357</c:v>
                </c:pt>
                <c:pt idx="34">
                  <c:v>77.765749277902202</c:v>
                </c:pt>
                <c:pt idx="35">
                  <c:v>77.72266634478045</c:v>
                </c:pt>
                <c:pt idx="36">
                  <c:v>77.679687739517931</c:v>
                </c:pt>
                <c:pt idx="37">
                  <c:v>77.636820056588789</c:v>
                </c:pt>
                <c:pt idx="38">
                  <c:v>77.594070174729154</c:v>
                </c:pt>
                <c:pt idx="39">
                  <c:v>77.551445247989662</c:v>
                </c:pt>
                <c:pt idx="40">
                  <c:v>77.508952692145044</c:v>
                </c:pt>
                <c:pt idx="41">
                  <c:v>77.466600165639292</c:v>
                </c:pt>
                <c:pt idx="42">
                  <c:v>77.424395544136829</c:v>
                </c:pt>
                <c:pt idx="43">
                  <c:v>77.382346887633048</c:v>
                </c:pt>
                <c:pt idx="44">
                  <c:v>77.340462398949938</c:v>
                </c:pt>
                <c:pt idx="45">
                  <c:v>77.2987503723066</c:v>
                </c:pt>
                <c:pt idx="46">
                  <c:v>77.257219130510194</c:v>
                </c:pt>
                <c:pt idx="47">
                  <c:v>77.215876949161839</c:v>
                </c:pt>
                <c:pt idx="48">
                  <c:v>77.17473196611742</c:v>
                </c:pt>
                <c:pt idx="49">
                  <c:v>77.133792074287541</c:v>
                </c:pt>
                <c:pt idx="50">
                  <c:v>77.093064795710404</c:v>
                </c:pt>
                <c:pt idx="51">
                  <c:v>77.052557134689977</c:v>
                </c:pt>
                <c:pt idx="52">
                  <c:v>77.012275407670018</c:v>
                </c:pt>
                <c:pt idx="53">
                  <c:v>76.972225047421844</c:v>
                </c:pt>
                <c:pt idx="54">
                  <c:v>76.932410379071641</c:v>
                </c:pt>
                <c:pt idx="55">
                  <c:v>76.892834365500022</c:v>
                </c:pt>
                <c:pt idx="56">
                  <c:v>76.853498319729525</c:v>
                </c:pt>
                <c:pt idx="57">
                  <c:v>76.814401582097631</c:v>
                </c:pt>
                <c:pt idx="58">
                  <c:v>76.775541160320401</c:v>
                </c:pt>
                <c:pt idx="59">
                  <c:v>76.736911331014326</c:v>
                </c:pt>
                <c:pt idx="60">
                  <c:v>76.698503201893999</c:v>
                </c:pt>
                <c:pt idx="61">
                  <c:v>76.660304234736856</c:v>
                </c:pt>
                <c:pt idx="62">
                  <c:v>76.622297730337976</c:v>
                </c:pt>
                <c:pt idx="63">
                  <c:v>76.584462278106884</c:v>
                </c:pt>
                <c:pt idx="64">
                  <c:v>76.546771174710869</c:v>
                </c:pt>
                <c:pt idx="65">
                  <c:v>76.509191818275923</c:v>
                </c:pt>
                <c:pt idx="66">
                  <c:v>76.471685087121898</c:v>
                </c:pt>
                <c:pt idx="67">
                  <c:v>76.434204714832575</c:v>
                </c:pt>
                <c:pt idx="68">
                  <c:v>76.396696676605529</c:v>
                </c:pt>
                <c:pt idx="69">
                  <c:v>76.359098605228795</c:v>
                </c:pt>
                <c:pt idx="70">
                  <c:v>76.321339258580963</c:v>
                </c:pt>
                <c:pt idx="71">
                  <c:v>76.283338064093684</c:v>
                </c:pt>
                <c:pt idx="72">
                  <c:v>76.245004768935758</c:v>
                </c:pt>
                <c:pt idx="73">
                  <c:v>76.20623922750994</c:v>
                </c:pt>
                <c:pt idx="74">
                  <c:v>76.166931359871</c:v>
                </c:pt>
                <c:pt idx="75">
                  <c:v>76.12696131550878</c:v>
                </c:pt>
                <c:pt idx="76">
                  <c:v>76.08619987619727</c:v>
                </c:pt>
                <c:pt idx="77">
                  <c:v>76.044509128900131</c:v>
                </c:pt>
                <c:pt idx="78">
                  <c:v>76.001743434693054</c:v>
                </c:pt>
                <c:pt idx="79">
                  <c:v>75.957750712059465</c:v>
                </c:pt>
                <c:pt idx="80">
                  <c:v>75.912374042629892</c:v>
                </c:pt>
                <c:pt idx="81">
                  <c:v>75.865453594561316</c:v>
                </c:pt>
                <c:pt idx="82">
                  <c:v>75.816828843641957</c:v>
                </c:pt>
                <c:pt idx="83">
                  <c:v>75.766341055492106</c:v>
                </c:pt>
                <c:pt idx="84">
                  <c:v>75.713835974838247</c:v>
                </c:pt>
                <c:pt idx="85">
                  <c:v>75.659166650943902</c:v>
                </c:pt>
                <c:pt idx="86">
                  <c:v>75.602196313253202</c:v>
                </c:pt>
                <c:pt idx="87">
                  <c:v>75.542801199570988</c:v>
                </c:pt>
                <c:pt idx="88">
                  <c:v>75.480873232017785</c:v>
                </c:pt>
                <c:pt idx="89">
                  <c:v>75.416322434662703</c:v>
                </c:pt>
                <c:pt idx="90">
                  <c:v>75.349078991846369</c:v>
                </c:pt>
                <c:pt idx="91">
                  <c:v>75.279094857919631</c:v>
                </c:pt>
                <c:pt idx="92">
                  <c:v>75.206344846987676</c:v>
                </c:pt>
                <c:pt idx="93">
                  <c:v>75.13082715420407</c:v>
                </c:pt>
                <c:pt idx="94">
                  <c:v>75.052563286615879</c:v>
                </c:pt>
                <c:pt idx="95">
                  <c:v>74.971597409558768</c:v>
                </c:pt>
                <c:pt idx="96">
                  <c:v>74.887995142022191</c:v>
                </c:pt>
                <c:pt idx="97">
                  <c:v>74.801841859200096</c:v>
                </c:pt>
                <c:pt idx="98">
                  <c:v>74.713240580859193</c:v>
                </c:pt>
                <c:pt idx="99">
                  <c:v>74.622309538913669</c:v>
                </c:pt>
                <c:pt idx="100">
                  <c:v>74.52917952598753</c:v>
                </c:pt>
                <c:pt idx="101">
                  <c:v>74.433991128683147</c:v>
                </c:pt>
                <c:pt idx="102">
                  <c:v>74.336891945221822</c:v>
                </c:pt>
                <c:pt idx="103">
                  <c:v>74.238033878003804</c:v>
                </c:pt>
                <c:pt idx="104">
                  <c:v>74.137570578672737</c:v>
                </c:pt>
                <c:pt idx="105">
                  <c:v>74.035655107832341</c:v>
                </c:pt>
                <c:pt idx="106">
                  <c:v>73.93243785500789</c:v>
                </c:pt>
                <c:pt idx="107">
                  <c:v>73.828064747995043</c:v>
                </c:pt>
                <c:pt idx="108">
                  <c:v>73.722675765394598</c:v>
                </c:pt>
                <c:pt idx="109">
                  <c:v>73.616403752630546</c:v>
                </c:pt>
                <c:pt idx="110">
                  <c:v>73.509373530547236</c:v>
                </c:pt>
                <c:pt idx="111">
                  <c:v>73.40170127698336</c:v>
                </c:pt>
                <c:pt idx="112">
                  <c:v>73.293494155514608</c:v>
                </c:pt>
                <c:pt idx="113">
                  <c:v>73.184850161667711</c:v>
                </c:pt>
                <c:pt idx="114">
                  <c:v>73.075858155048792</c:v>
                </c:pt>
                <c:pt idx="115">
                  <c:v>72.966598045653171</c:v>
                </c:pt>
                <c:pt idx="116">
                  <c:v>72.857141103763311</c:v>
                </c:pt>
                <c:pt idx="117">
                  <c:v>72.747550364938448</c:v>
                </c:pt>
                <c:pt idx="118">
                  <c:v>72.637881104335122</c:v>
                </c:pt>
                <c:pt idx="119">
                  <c:v>72.528181357690968</c:v>
                </c:pt>
                <c:pt idx="120">
                  <c:v>72.418492469532353</c:v>
                </c:pt>
                <c:pt idx="121">
                  <c:v>72.308849652355974</c:v>
                </c:pt>
                <c:pt idx="122">
                  <c:v>72.199282543558738</c:v>
                </c:pt>
                <c:pt idx="123">
                  <c:v>72.089815749666002</c:v>
                </c:pt>
                <c:pt idx="124">
                  <c:v>71.980469369887075</c:v>
                </c:pt>
                <c:pt idx="125">
                  <c:v>71.871259493184866</c:v>
                </c:pt>
                <c:pt idx="126">
                  <c:v>71.762198664884565</c:v>
                </c:pt>
                <c:pt idx="127">
                  <c:v>71.653296320377947</c:v>
                </c:pt>
                <c:pt idx="128">
                  <c:v>71.54455918472496</c:v>
                </c:pt>
                <c:pt idx="129">
                  <c:v>71.435991637947538</c:v>
                </c:pt>
                <c:pt idx="130">
                  <c:v>71.327596046576986</c:v>
                </c:pt>
                <c:pt idx="131">
                  <c:v>71.219373062592453</c:v>
                </c:pt>
                <c:pt idx="132">
                  <c:v>71.111321891301003</c:v>
                </c:pt>
                <c:pt idx="133">
                  <c:v>71.003440529990186</c:v>
                </c:pt>
                <c:pt idx="134">
                  <c:v>70.89572597935522</c:v>
                </c:pt>
                <c:pt idx="135">
                  <c:v>70.788174429788356</c:v>
                </c:pt>
                <c:pt idx="136">
                  <c:v>70.680781424636649</c:v>
                </c:pt>
                <c:pt idx="137">
                  <c:v>70.573542002501924</c:v>
                </c:pt>
                <c:pt idx="138">
                  <c:v>70.466450820586971</c:v>
                </c:pt>
                <c:pt idx="139">
                  <c:v>70.359502260997147</c:v>
                </c:pt>
                <c:pt idx="140">
                  <c:v>70.252690521791763</c:v>
                </c:pt>
                <c:pt idx="141">
                  <c:v>70.146009694458343</c:v>
                </c:pt>
                <c:pt idx="142">
                  <c:v>70.039453829352652</c:v>
                </c:pt>
                <c:pt idx="143">
                  <c:v>69.93301699051959</c:v>
                </c:pt>
                <c:pt idx="144">
                  <c:v>69.826693301182885</c:v>
                </c:pt>
                <c:pt idx="145">
                  <c:v>69.72047698107022</c:v>
                </c:pt>
                <c:pt idx="146">
                  <c:v>69.614362376623603</c:v>
                </c:pt>
                <c:pt idx="147">
                  <c:v>69.508343985037286</c:v>
                </c:pt>
                <c:pt idx="148">
                  <c:v>69.402416472963509</c:v>
                </c:pt>
                <c:pt idx="149">
                  <c:v>69.296574690634003</c:v>
                </c:pt>
                <c:pt idx="150">
                  <c:v>69.190813682059172</c:v>
                </c:pt>
                <c:pt idx="151">
                  <c:v>69.085128691890105</c:v>
                </c:pt>
                <c:pt idx="152">
                  <c:v>68.9795151694575</c:v>
                </c:pt>
                <c:pt idx="153">
                  <c:v>68.873968770438907</c:v>
                </c:pt>
                <c:pt idx="154">
                  <c:v>68.768485356548695</c:v>
                </c:pt>
                <c:pt idx="155">
                  <c:v>68.663060993594328</c:v>
                </c:pt>
                <c:pt idx="156">
                  <c:v>68.557691948197274</c:v>
                </c:pt>
                <c:pt idx="157">
                  <c:v>68.452374683437213</c:v>
                </c:pt>
                <c:pt idx="158">
                  <c:v>68.347105853641807</c:v>
                </c:pt>
                <c:pt idx="159">
                  <c:v>68.241882298513588</c:v>
                </c:pt>
                <c:pt idx="160">
                  <c:v>68.136701036757898</c:v>
                </c:pt>
                <c:pt idx="161">
                  <c:v>68.031559259350956</c:v>
                </c:pt>
                <c:pt idx="162">
                  <c:v>67.92645432256657</c:v>
                </c:pt>
                <c:pt idx="163">
                  <c:v>67.821383740860739</c:v>
                </c:pt>
                <c:pt idx="164">
                  <c:v>67.716345179698067</c:v>
                </c:pt>
                <c:pt idx="165">
                  <c:v>67.611336448388755</c:v>
                </c:pt>
                <c:pt idx="166">
                  <c:v>67.50635549299399</c:v>
                </c:pt>
                <c:pt idx="167">
                  <c:v>67.401400389345412</c:v>
                </c:pt>
                <c:pt idx="168">
                  <c:v>67.296469336217172</c:v>
                </c:pt>
                <c:pt idx="169">
                  <c:v>67.191560648679385</c:v>
                </c:pt>
                <c:pt idx="170">
                  <c:v>67.08667275165638</c:v>
                </c:pt>
                <c:pt idx="171">
                  <c:v>66.981804173706877</c:v>
                </c:pt>
                <c:pt idx="172">
                  <c:v>66.876953541038546</c:v>
                </c:pt>
                <c:pt idx="173">
                  <c:v>66.772119571765089</c:v>
                </c:pt>
                <c:pt idx="174">
                  <c:v>66.667301070410829</c:v>
                </c:pt>
                <c:pt idx="175">
                  <c:v>66.562496922664607</c:v>
                </c:pt>
                <c:pt idx="176">
                  <c:v>66.457706090382672</c:v>
                </c:pt>
                <c:pt idx="177">
                  <c:v>66.352927606838023</c:v>
                </c:pt>
                <c:pt idx="178">
                  <c:v>66.248160572212214</c:v>
                </c:pt>
                <c:pt idx="179">
                  <c:v>66.143404149324226</c:v>
                </c:pt>
                <c:pt idx="180">
                  <c:v>66.038657559590263</c:v>
                </c:pt>
                <c:pt idx="181">
                  <c:v>65.933920079207056</c:v>
                </c:pt>
                <c:pt idx="182">
                  <c:v>65.829191035551247</c:v>
                </c:pt>
                <c:pt idx="183">
                  <c:v>65.724469803786263</c:v>
                </c:pt>
                <c:pt idx="184">
                  <c:v>65.619755803669008</c:v>
                </c:pt>
                <c:pt idx="185">
                  <c:v>65.515048496546825</c:v>
                </c:pt>
                <c:pt idx="186">
                  <c:v>65.410347382536955</c:v>
                </c:pt>
                <c:pt idx="187">
                  <c:v>65.305651997879195</c:v>
                </c:pt>
                <c:pt idx="188">
                  <c:v>65.20096191245365</c:v>
                </c:pt>
                <c:pt idx="189">
                  <c:v>65.09627672745485</c:v>
                </c:pt>
                <c:pt idx="190">
                  <c:v>64.991596073214268</c:v>
                </c:pt>
                <c:pt idx="191">
                  <c:v>64.886919607163065</c:v>
                </c:pt>
                <c:pt idx="192">
                  <c:v>64.782247011927439</c:v>
                </c:pt>
                <c:pt idx="193">
                  <c:v>64.677577993548795</c:v>
                </c:pt>
                <c:pt idx="194">
                  <c:v>64.57291227982202</c:v>
                </c:pt>
                <c:pt idx="195">
                  <c:v>64.468249618744494</c:v>
                </c:pt>
                <c:pt idx="196">
                  <c:v>64.363589777069535</c:v>
                </c:pt>
                <c:pt idx="197">
                  <c:v>64.258932538957609</c:v>
                </c:pt>
                <c:pt idx="198">
                  <c:v>64.154277704719846</c:v>
                </c:pt>
                <c:pt idx="199">
                  <c:v>64.049625089647577</c:v>
                </c:pt>
                <c:pt idx="200">
                  <c:v>63.944974522922607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20792"/>
        <c:axId val="270821184"/>
      </c:scatterChart>
      <c:valAx>
        <c:axId val="270820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0821184"/>
        <c:crosses val="autoZero"/>
        <c:crossBetween val="midCat"/>
      </c:valAx>
      <c:valAx>
        <c:axId val="270821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0820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79.849000000000004</c:v>
                </c:pt>
                <c:pt idx="1">
                  <c:v>78.132000000000005</c:v>
                </c:pt>
                <c:pt idx="2">
                  <c:v>78.358000000000004</c:v>
                </c:pt>
                <c:pt idx="3">
                  <c:v>77.679000000000002</c:v>
                </c:pt>
                <c:pt idx="4">
                  <c:v>77.603999999999999</c:v>
                </c:pt>
                <c:pt idx="5">
                  <c:v>78.225999999999999</c:v>
                </c:pt>
                <c:pt idx="6">
                  <c:v>78.113</c:v>
                </c:pt>
                <c:pt idx="7">
                  <c:v>79.113</c:v>
                </c:pt>
                <c:pt idx="8">
                  <c:v>78.358000000000004</c:v>
                </c:pt>
                <c:pt idx="9">
                  <c:v>78.057000000000002</c:v>
                </c:pt>
                <c:pt idx="10">
                  <c:v>78.302000000000007</c:v>
                </c:pt>
                <c:pt idx="11">
                  <c:v>78</c:v>
                </c:pt>
                <c:pt idx="12">
                  <c:v>77</c:v>
                </c:pt>
                <c:pt idx="13">
                  <c:v>76.623000000000005</c:v>
                </c:pt>
                <c:pt idx="14">
                  <c:v>76.641999999999996</c:v>
                </c:pt>
                <c:pt idx="15">
                  <c:v>76.132000000000005</c:v>
                </c:pt>
                <c:pt idx="16">
                  <c:v>76.83</c:v>
                </c:pt>
                <c:pt idx="17">
                  <c:v>77.471999999999994</c:v>
                </c:pt>
                <c:pt idx="18">
                  <c:v>77.641999999999996</c:v>
                </c:pt>
                <c:pt idx="19">
                  <c:v>78.924999999999997</c:v>
                </c:pt>
                <c:pt idx="20">
                  <c:v>77.283000000000001</c:v>
                </c:pt>
                <c:pt idx="21">
                  <c:v>78.302000000000007</c:v>
                </c:pt>
                <c:pt idx="22">
                  <c:v>76.83</c:v>
                </c:pt>
                <c:pt idx="23">
                  <c:v>77.716999999999999</c:v>
                </c:pt>
                <c:pt idx="24">
                  <c:v>76.679000000000002</c:v>
                </c:pt>
                <c:pt idx="25">
                  <c:v>77.811000000000007</c:v>
                </c:pt>
                <c:pt idx="26">
                  <c:v>77.396000000000001</c:v>
                </c:pt>
                <c:pt idx="27">
                  <c:v>77.942999999999998</c:v>
                </c:pt>
                <c:pt idx="28">
                  <c:v>77.415000000000006</c:v>
                </c:pt>
                <c:pt idx="29">
                  <c:v>78.924999999999997</c:v>
                </c:pt>
                <c:pt idx="30">
                  <c:v>77.509</c:v>
                </c:pt>
                <c:pt idx="31">
                  <c:v>78.453000000000003</c:v>
                </c:pt>
                <c:pt idx="32">
                  <c:v>79.66</c:v>
                </c:pt>
                <c:pt idx="33">
                  <c:v>80.188999999999993</c:v>
                </c:pt>
                <c:pt idx="34">
                  <c:v>78.736000000000004</c:v>
                </c:pt>
                <c:pt idx="35">
                  <c:v>79.774000000000001</c:v>
                </c:pt>
                <c:pt idx="36">
                  <c:v>79.697999999999993</c:v>
                </c:pt>
                <c:pt idx="37">
                  <c:v>80.792000000000002</c:v>
                </c:pt>
                <c:pt idx="38">
                  <c:v>79.245000000000005</c:v>
                </c:pt>
                <c:pt idx="39">
                  <c:v>80.774000000000001</c:v>
                </c:pt>
                <c:pt idx="40">
                  <c:v>81.113</c:v>
                </c:pt>
                <c:pt idx="41">
                  <c:v>81.792000000000002</c:v>
                </c:pt>
                <c:pt idx="42">
                  <c:v>81.019000000000005</c:v>
                </c:pt>
                <c:pt idx="43">
                  <c:v>83.924999999999997</c:v>
                </c:pt>
                <c:pt idx="44">
                  <c:v>85.245000000000005</c:v>
                </c:pt>
                <c:pt idx="45">
                  <c:v>85.716999999999999</c:v>
                </c:pt>
                <c:pt idx="46">
                  <c:v>87.132000000000005</c:v>
                </c:pt>
                <c:pt idx="47">
                  <c:v>91.546999999999997</c:v>
                </c:pt>
                <c:pt idx="48">
                  <c:v>97.942999999999998</c:v>
                </c:pt>
                <c:pt idx="49">
                  <c:v>105.81100000000001</c:v>
                </c:pt>
                <c:pt idx="50">
                  <c:v>116.509</c:v>
                </c:pt>
                <c:pt idx="51">
                  <c:v>132.05699999999999</c:v>
                </c:pt>
                <c:pt idx="52">
                  <c:v>148.453</c:v>
                </c:pt>
                <c:pt idx="53">
                  <c:v>163.41499999999999</c:v>
                </c:pt>
                <c:pt idx="54">
                  <c:v>179.358</c:v>
                </c:pt>
                <c:pt idx="55">
                  <c:v>193.07499999999999</c:v>
                </c:pt>
                <c:pt idx="56">
                  <c:v>203.15100000000001</c:v>
                </c:pt>
                <c:pt idx="57">
                  <c:v>207.226</c:v>
                </c:pt>
                <c:pt idx="58">
                  <c:v>207</c:v>
                </c:pt>
                <c:pt idx="59">
                  <c:v>198</c:v>
                </c:pt>
                <c:pt idx="60">
                  <c:v>172.83</c:v>
                </c:pt>
                <c:pt idx="61">
                  <c:v>139.58500000000001</c:v>
                </c:pt>
                <c:pt idx="62">
                  <c:v>120.755</c:v>
                </c:pt>
                <c:pt idx="63">
                  <c:v>110.69799999999999</c:v>
                </c:pt>
                <c:pt idx="64">
                  <c:v>105.18899999999999</c:v>
                </c:pt>
                <c:pt idx="65">
                  <c:v>99.509</c:v>
                </c:pt>
                <c:pt idx="66">
                  <c:v>98.34</c:v>
                </c:pt>
                <c:pt idx="67">
                  <c:v>99.906000000000006</c:v>
                </c:pt>
                <c:pt idx="68">
                  <c:v>101.849</c:v>
                </c:pt>
                <c:pt idx="69">
                  <c:v>103.434</c:v>
                </c:pt>
                <c:pt idx="70">
                  <c:v>111.264</c:v>
                </c:pt>
                <c:pt idx="71">
                  <c:v>121.774</c:v>
                </c:pt>
                <c:pt idx="72">
                  <c:v>133.62299999999999</c:v>
                </c:pt>
                <c:pt idx="73">
                  <c:v>144.453</c:v>
                </c:pt>
                <c:pt idx="74">
                  <c:v>152.60400000000001</c:v>
                </c:pt>
                <c:pt idx="75">
                  <c:v>158.34</c:v>
                </c:pt>
                <c:pt idx="76">
                  <c:v>156.208</c:v>
                </c:pt>
                <c:pt idx="77">
                  <c:v>142.73599999999999</c:v>
                </c:pt>
                <c:pt idx="78">
                  <c:v>118.491</c:v>
                </c:pt>
                <c:pt idx="79">
                  <c:v>93.283000000000001</c:v>
                </c:pt>
                <c:pt idx="80">
                  <c:v>79.225999999999999</c:v>
                </c:pt>
                <c:pt idx="81">
                  <c:v>76.716999999999999</c:v>
                </c:pt>
                <c:pt idx="82">
                  <c:v>76.396000000000001</c:v>
                </c:pt>
                <c:pt idx="83">
                  <c:v>74.980999999999995</c:v>
                </c:pt>
                <c:pt idx="84">
                  <c:v>74.811000000000007</c:v>
                </c:pt>
                <c:pt idx="85">
                  <c:v>76</c:v>
                </c:pt>
                <c:pt idx="86">
                  <c:v>75.433999999999997</c:v>
                </c:pt>
                <c:pt idx="87">
                  <c:v>74.906000000000006</c:v>
                </c:pt>
                <c:pt idx="88">
                  <c:v>73.924999999999997</c:v>
                </c:pt>
                <c:pt idx="89">
                  <c:v>74.716999999999999</c:v>
                </c:pt>
                <c:pt idx="90">
                  <c:v>74.320999999999998</c:v>
                </c:pt>
                <c:pt idx="91">
                  <c:v>74.942999999999998</c:v>
                </c:pt>
                <c:pt idx="92">
                  <c:v>75.697999999999993</c:v>
                </c:pt>
                <c:pt idx="93">
                  <c:v>75.396000000000001</c:v>
                </c:pt>
                <c:pt idx="94">
                  <c:v>76.980999999999995</c:v>
                </c:pt>
                <c:pt idx="95">
                  <c:v>74.17</c:v>
                </c:pt>
                <c:pt idx="96">
                  <c:v>76.566000000000003</c:v>
                </c:pt>
                <c:pt idx="97">
                  <c:v>76.376999999999995</c:v>
                </c:pt>
                <c:pt idx="98">
                  <c:v>77.019000000000005</c:v>
                </c:pt>
                <c:pt idx="99">
                  <c:v>77.302000000000007</c:v>
                </c:pt>
                <c:pt idx="100">
                  <c:v>77.245000000000005</c:v>
                </c:pt>
                <c:pt idx="101">
                  <c:v>78.906000000000006</c:v>
                </c:pt>
                <c:pt idx="102">
                  <c:v>81.66</c:v>
                </c:pt>
                <c:pt idx="103">
                  <c:v>83.792000000000002</c:v>
                </c:pt>
                <c:pt idx="104">
                  <c:v>86.811000000000007</c:v>
                </c:pt>
                <c:pt idx="105">
                  <c:v>89.697999999999993</c:v>
                </c:pt>
                <c:pt idx="106">
                  <c:v>93.075000000000003</c:v>
                </c:pt>
                <c:pt idx="107">
                  <c:v>95.225999999999999</c:v>
                </c:pt>
                <c:pt idx="108">
                  <c:v>96.887</c:v>
                </c:pt>
                <c:pt idx="109">
                  <c:v>98.679000000000002</c:v>
                </c:pt>
                <c:pt idx="110">
                  <c:v>97.906000000000006</c:v>
                </c:pt>
                <c:pt idx="111">
                  <c:v>95.603999999999999</c:v>
                </c:pt>
                <c:pt idx="112">
                  <c:v>93.811000000000007</c:v>
                </c:pt>
                <c:pt idx="113">
                  <c:v>89.113</c:v>
                </c:pt>
                <c:pt idx="114">
                  <c:v>84.150999999999996</c:v>
                </c:pt>
                <c:pt idx="115">
                  <c:v>80.83</c:v>
                </c:pt>
                <c:pt idx="116">
                  <c:v>76.471999999999994</c:v>
                </c:pt>
                <c:pt idx="117">
                  <c:v>73.433999999999997</c:v>
                </c:pt>
                <c:pt idx="118">
                  <c:v>72.792000000000002</c:v>
                </c:pt>
                <c:pt idx="119">
                  <c:v>73.057000000000002</c:v>
                </c:pt>
                <c:pt idx="120">
                  <c:v>73.150999999999996</c:v>
                </c:pt>
                <c:pt idx="121">
                  <c:v>72.566000000000003</c:v>
                </c:pt>
                <c:pt idx="122">
                  <c:v>73.019000000000005</c:v>
                </c:pt>
                <c:pt idx="123">
                  <c:v>72.415000000000006</c:v>
                </c:pt>
                <c:pt idx="124">
                  <c:v>72</c:v>
                </c:pt>
                <c:pt idx="125">
                  <c:v>72.358000000000004</c:v>
                </c:pt>
                <c:pt idx="126">
                  <c:v>72.453000000000003</c:v>
                </c:pt>
                <c:pt idx="127">
                  <c:v>72.396000000000001</c:v>
                </c:pt>
                <c:pt idx="128">
                  <c:v>72.283000000000001</c:v>
                </c:pt>
                <c:pt idx="129">
                  <c:v>73.716999999999999</c:v>
                </c:pt>
                <c:pt idx="130">
                  <c:v>73.962000000000003</c:v>
                </c:pt>
                <c:pt idx="131">
                  <c:v>76.132000000000005</c:v>
                </c:pt>
                <c:pt idx="132">
                  <c:v>77.283000000000001</c:v>
                </c:pt>
                <c:pt idx="133">
                  <c:v>78.641999999999996</c:v>
                </c:pt>
                <c:pt idx="134">
                  <c:v>81.453000000000003</c:v>
                </c:pt>
                <c:pt idx="135">
                  <c:v>80.17</c:v>
                </c:pt>
                <c:pt idx="136">
                  <c:v>79.962000000000003</c:v>
                </c:pt>
                <c:pt idx="137">
                  <c:v>79.113</c:v>
                </c:pt>
                <c:pt idx="138">
                  <c:v>78.019000000000005</c:v>
                </c:pt>
                <c:pt idx="139">
                  <c:v>75.453000000000003</c:v>
                </c:pt>
                <c:pt idx="140">
                  <c:v>72.962000000000003</c:v>
                </c:pt>
                <c:pt idx="141">
                  <c:v>71.283000000000001</c:v>
                </c:pt>
                <c:pt idx="142">
                  <c:v>69.867999999999995</c:v>
                </c:pt>
                <c:pt idx="143">
                  <c:v>70.113</c:v>
                </c:pt>
                <c:pt idx="144">
                  <c:v>69.546999999999997</c:v>
                </c:pt>
                <c:pt idx="145">
                  <c:v>69.150999999999996</c:v>
                </c:pt>
                <c:pt idx="146">
                  <c:v>69.906000000000006</c:v>
                </c:pt>
                <c:pt idx="147">
                  <c:v>69.924999999999997</c:v>
                </c:pt>
                <c:pt idx="148">
                  <c:v>68.057000000000002</c:v>
                </c:pt>
                <c:pt idx="149">
                  <c:v>69.811000000000007</c:v>
                </c:pt>
                <c:pt idx="150">
                  <c:v>69.302000000000007</c:v>
                </c:pt>
                <c:pt idx="151">
                  <c:v>68.942999999999998</c:v>
                </c:pt>
                <c:pt idx="152">
                  <c:v>69.887</c:v>
                </c:pt>
                <c:pt idx="153">
                  <c:v>69.736000000000004</c:v>
                </c:pt>
                <c:pt idx="154">
                  <c:v>68.302000000000007</c:v>
                </c:pt>
                <c:pt idx="155">
                  <c:v>68.546999999999997</c:v>
                </c:pt>
                <c:pt idx="156">
                  <c:v>70.150999999999996</c:v>
                </c:pt>
                <c:pt idx="157">
                  <c:v>67.792000000000002</c:v>
                </c:pt>
                <c:pt idx="158">
                  <c:v>68.849000000000004</c:v>
                </c:pt>
                <c:pt idx="159">
                  <c:v>68.245000000000005</c:v>
                </c:pt>
                <c:pt idx="160">
                  <c:v>68.641999999999996</c:v>
                </c:pt>
                <c:pt idx="161">
                  <c:v>68.433999999999997</c:v>
                </c:pt>
                <c:pt idx="162">
                  <c:v>69.66</c:v>
                </c:pt>
                <c:pt idx="163">
                  <c:v>68.283000000000001</c:v>
                </c:pt>
                <c:pt idx="164">
                  <c:v>67.376999999999995</c:v>
                </c:pt>
                <c:pt idx="165">
                  <c:v>68.396000000000001</c:v>
                </c:pt>
                <c:pt idx="166">
                  <c:v>67.491</c:v>
                </c:pt>
                <c:pt idx="167">
                  <c:v>67.811000000000007</c:v>
                </c:pt>
                <c:pt idx="168">
                  <c:v>66.075000000000003</c:v>
                </c:pt>
                <c:pt idx="169">
                  <c:v>68.320999999999998</c:v>
                </c:pt>
                <c:pt idx="170">
                  <c:v>65.980999999999995</c:v>
                </c:pt>
                <c:pt idx="171">
                  <c:v>67.942999999999998</c:v>
                </c:pt>
                <c:pt idx="172">
                  <c:v>69.207999999999998</c:v>
                </c:pt>
                <c:pt idx="173">
                  <c:v>67.792000000000002</c:v>
                </c:pt>
                <c:pt idx="174">
                  <c:v>68.113</c:v>
                </c:pt>
                <c:pt idx="175">
                  <c:v>67.774000000000001</c:v>
                </c:pt>
                <c:pt idx="176">
                  <c:v>66.736000000000004</c:v>
                </c:pt>
                <c:pt idx="177">
                  <c:v>67.528000000000006</c:v>
                </c:pt>
                <c:pt idx="178">
                  <c:v>68.207999999999998</c:v>
                </c:pt>
                <c:pt idx="179">
                  <c:v>66.962000000000003</c:v>
                </c:pt>
                <c:pt idx="180">
                  <c:v>68.17</c:v>
                </c:pt>
                <c:pt idx="181">
                  <c:v>68.962000000000003</c:v>
                </c:pt>
                <c:pt idx="182">
                  <c:v>66.263999999999996</c:v>
                </c:pt>
                <c:pt idx="183">
                  <c:v>68.320999999999998</c:v>
                </c:pt>
                <c:pt idx="184">
                  <c:v>68.225999999999999</c:v>
                </c:pt>
                <c:pt idx="185">
                  <c:v>67.415000000000006</c:v>
                </c:pt>
                <c:pt idx="186">
                  <c:v>66.754999999999995</c:v>
                </c:pt>
                <c:pt idx="187">
                  <c:v>68.491</c:v>
                </c:pt>
                <c:pt idx="188">
                  <c:v>68.433999999999997</c:v>
                </c:pt>
                <c:pt idx="189">
                  <c:v>67.150999999999996</c:v>
                </c:pt>
                <c:pt idx="190">
                  <c:v>67.697999999999993</c:v>
                </c:pt>
                <c:pt idx="191">
                  <c:v>66.641999999999996</c:v>
                </c:pt>
                <c:pt idx="192">
                  <c:v>67.566000000000003</c:v>
                </c:pt>
                <c:pt idx="193">
                  <c:v>68.17</c:v>
                </c:pt>
                <c:pt idx="194">
                  <c:v>66.491</c:v>
                </c:pt>
                <c:pt idx="195">
                  <c:v>68.566000000000003</c:v>
                </c:pt>
                <c:pt idx="196">
                  <c:v>67.811000000000007</c:v>
                </c:pt>
                <c:pt idx="197">
                  <c:v>67.037999999999997</c:v>
                </c:pt>
                <c:pt idx="198">
                  <c:v>66.887</c:v>
                </c:pt>
                <c:pt idx="199">
                  <c:v>66.584999999999994</c:v>
                </c:pt>
                <c:pt idx="200">
                  <c:v>67.113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80.629508487368057</c:v>
                </c:pt>
                <c:pt idx="1">
                  <c:v>80.573184673376019</c:v>
                </c:pt>
                <c:pt idx="2">
                  <c:v>80.516869137617618</c:v>
                </c:pt>
                <c:pt idx="3">
                  <c:v>80.460562560571958</c:v>
                </c:pt>
                <c:pt idx="4">
                  <c:v>80.404265676892109</c:v>
                </c:pt>
                <c:pt idx="5">
                  <c:v>80.347979279510525</c:v>
                </c:pt>
                <c:pt idx="6">
                  <c:v>80.291704224030127</c:v>
                </c:pt>
                <c:pt idx="7">
                  <c:v>80.235441433417094</c:v>
                </c:pt>
                <c:pt idx="8">
                  <c:v>80.179191903012438</c:v>
                </c:pt>
                <c:pt idx="9">
                  <c:v>80.12295670587956</c:v>
                </c:pt>
                <c:pt idx="10">
                  <c:v>80.066736998504993</c:v>
                </c:pt>
                <c:pt idx="11">
                  <c:v>80.010534026870303</c:v>
                </c:pt>
                <c:pt idx="12">
                  <c:v>79.954349132912284</c:v>
                </c:pt>
                <c:pt idx="13">
                  <c:v>79.898183761388751</c:v>
                </c:pt>
                <c:pt idx="14">
                  <c:v>79.842039467167197</c:v>
                </c:pt>
                <c:pt idx="15">
                  <c:v>79.785917922951597</c:v>
                </c:pt>
                <c:pt idx="16">
                  <c:v>79.729820927462882</c:v>
                </c:pt>
                <c:pt idx="17">
                  <c:v>79.673750414086172</c:v>
                </c:pt>
                <c:pt idx="18">
                  <c:v>79.617708459996166</c:v>
                </c:pt>
                <c:pt idx="19">
                  <c:v>79.561697295769804</c:v>
                </c:pt>
                <c:pt idx="20">
                  <c:v>79.505719315491405</c:v>
                </c:pt>
                <c:pt idx="21">
                  <c:v>79.449777087352302</c:v>
                </c:pt>
                <c:pt idx="22">
                  <c:v>79.393873364741509</c:v>
                </c:pt>
                <c:pt idx="23">
                  <c:v>79.33801109781885</c:v>
                </c:pt>
                <c:pt idx="24">
                  <c:v>79.282193445558732</c:v>
                </c:pt>
                <c:pt idx="25">
                  <c:v>79.226423788262508</c:v>
                </c:pt>
                <c:pt idx="26">
                  <c:v>79.170705740629316</c:v>
                </c:pt>
                <c:pt idx="27">
                  <c:v>79.115043165950809</c:v>
                </c:pt>
                <c:pt idx="28">
                  <c:v>79.059440194204441</c:v>
                </c:pt>
                <c:pt idx="29">
                  <c:v>79.003901256261315</c:v>
                </c:pt>
                <c:pt idx="30">
                  <c:v>78.948431184011483</c:v>
                </c:pt>
                <c:pt idx="31">
                  <c:v>78.893035565750324</c:v>
                </c:pt>
                <c:pt idx="32">
                  <c:v>78.837722028590207</c:v>
                </c:pt>
                <c:pt idx="33">
                  <c:v>78.782504669717468</c:v>
                </c:pt>
                <c:pt idx="34">
                  <c:v>78.727418474024986</c:v>
                </c:pt>
                <c:pt idx="35">
                  <c:v>78.672563246792009</c:v>
                </c:pt>
                <c:pt idx="36">
                  <c:v>78.618228650863884</c:v>
                </c:pt>
                <c:pt idx="37">
                  <c:v>78.565225833870429</c:v>
                </c:pt>
                <c:pt idx="38">
                  <c:v>78.515704914281656</c:v>
                </c:pt>
                <c:pt idx="39">
                  <c:v>78.475021698841033</c:v>
                </c:pt>
                <c:pt idx="40">
                  <c:v>78.455668620161816</c:v>
                </c:pt>
                <c:pt idx="41">
                  <c:v>78.484860275432951</c:v>
                </c:pt>
                <c:pt idx="42">
                  <c:v>78.617820875166544</c:v>
                </c:pt>
                <c:pt idx="43">
                  <c:v>78.958590696711767</c:v>
                </c:pt>
                <c:pt idx="44">
                  <c:v>79.688344456319172</c:v>
                </c:pt>
                <c:pt idx="45">
                  <c:v>81.096863242959685</c:v>
                </c:pt>
                <c:pt idx="46">
                  <c:v>83.605762717245142</c:v>
                </c:pt>
                <c:pt idx="47">
                  <c:v>87.764107475284234</c:v>
                </c:pt>
                <c:pt idx="48">
                  <c:v>94.192579119467695</c:v>
                </c:pt>
                <c:pt idx="49">
                  <c:v>103.45777678773284</c:v>
                </c:pt>
                <c:pt idx="50">
                  <c:v>115.8785801100651</c:v>
                </c:pt>
                <c:pt idx="51">
                  <c:v>131.30055160599514</c:v>
                </c:pt>
                <c:pt idx="52">
                  <c:v>148.91068609331558</c:v>
                </c:pt>
                <c:pt idx="53">
                  <c:v>167.18335757462708</c:v>
                </c:pt>
                <c:pt idx="54">
                  <c:v>184.02948420539914</c:v>
                </c:pt>
                <c:pt idx="55">
                  <c:v>197.15931143604402</c:v>
                </c:pt>
                <c:pt idx="56">
                  <c:v>204.58312459463059</c:v>
                </c:pt>
                <c:pt idx="57">
                  <c:v>205.10206253075549</c:v>
                </c:pt>
                <c:pt idx="58">
                  <c:v>198.62287311382372</c:v>
                </c:pt>
                <c:pt idx="59">
                  <c:v>186.1831149084293</c:v>
                </c:pt>
                <c:pt idx="60">
                  <c:v>169.67795051942426</c:v>
                </c:pt>
                <c:pt idx="61">
                  <c:v>151.38908578992164</c:v>
                </c:pt>
                <c:pt idx="62">
                  <c:v>133.48116731657603</c:v>
                </c:pt>
                <c:pt idx="63">
                  <c:v>117.62659596979564</c:v>
                </c:pt>
                <c:pt idx="64">
                  <c:v>104.85692419942079</c:v>
                </c:pt>
                <c:pt idx="65">
                  <c:v>95.650843276997989</c:v>
                </c:pt>
                <c:pt idx="66">
                  <c:v>90.186353516223335</c:v>
                </c:pt>
                <c:pt idx="67">
                  <c:v>88.622809287687275</c:v>
                </c:pt>
                <c:pt idx="68">
                  <c:v>91.245667848114351</c:v>
                </c:pt>
                <c:pt idx="69">
                  <c:v>98.328958272127835</c:v>
                </c:pt>
                <c:pt idx="70">
                  <c:v>109.68981460949095</c:v>
                </c:pt>
                <c:pt idx="71">
                  <c:v>124.12726997395478</c:v>
                </c:pt>
                <c:pt idx="72">
                  <c:v>139.14153145464553</c:v>
                </c:pt>
                <c:pt idx="73">
                  <c:v>151.31668609003847</c:v>
                </c:pt>
                <c:pt idx="74">
                  <c:v>157.4032947464251</c:v>
                </c:pt>
                <c:pt idx="75">
                  <c:v>155.62533999602982</c:v>
                </c:pt>
                <c:pt idx="76">
                  <c:v>146.46212956133536</c:v>
                </c:pt>
                <c:pt idx="77">
                  <c:v>132.41061114761001</c:v>
                </c:pt>
                <c:pt idx="78">
                  <c:v>116.87051309181271</c:v>
                </c:pt>
                <c:pt idx="79">
                  <c:v>102.8190501673768</c:v>
                </c:pt>
                <c:pt idx="80">
                  <c:v>91.96478347807772</c:v>
                </c:pt>
                <c:pt idx="81">
                  <c:v>84.64962392576291</c:v>
                </c:pt>
                <c:pt idx="82">
                  <c:v>80.293586677383772</c:v>
                </c:pt>
                <c:pt idx="83">
                  <c:v>77.977499501940144</c:v>
                </c:pt>
                <c:pt idx="84">
                  <c:v>76.862233344131383</c:v>
                </c:pt>
                <c:pt idx="85">
                  <c:v>76.3611796859783</c:v>
                </c:pt>
                <c:pt idx="86">
                  <c:v>76.135580516685081</c:v>
                </c:pt>
                <c:pt idx="87">
                  <c:v>76.018492194189136</c:v>
                </c:pt>
                <c:pt idx="88">
                  <c:v>75.938471054444975</c:v>
                </c:pt>
                <c:pt idx="89">
                  <c:v>75.868688986859965</c:v>
                </c:pt>
                <c:pt idx="90">
                  <c:v>75.800301387863342</c:v>
                </c:pt>
                <c:pt idx="91">
                  <c:v>75.730954752308293</c:v>
                </c:pt>
                <c:pt idx="92">
                  <c:v>75.660802892771926</c:v>
                </c:pt>
                <c:pt idx="93">
                  <c:v>75.591896622818766</c:v>
                </c:pt>
                <c:pt idx="94">
                  <c:v>75.529412539209304</c:v>
                </c:pt>
                <c:pt idx="95">
                  <c:v>75.484567041951905</c:v>
                </c:pt>
                <c:pt idx="96">
                  <c:v>75.479545496229377</c:v>
                </c:pt>
                <c:pt idx="97">
                  <c:v>75.554496948830717</c:v>
                </c:pt>
                <c:pt idx="98">
                  <c:v>75.775493667363321</c:v>
                </c:pt>
                <c:pt idx="99">
                  <c:v>76.240317881848526</c:v>
                </c:pt>
                <c:pt idx="100">
                  <c:v>77.076579562553121</c:v>
                </c:pt>
                <c:pt idx="101">
                  <c:v>78.425462739922295</c:v>
                </c:pt>
                <c:pt idx="102">
                  <c:v>80.406448235138924</c:v>
                </c:pt>
                <c:pt idx="103">
                  <c:v>83.065175031934245</c:v>
                </c:pt>
                <c:pt idx="104">
                  <c:v>86.317247063766942</c:v>
                </c:pt>
                <c:pt idx="105">
                  <c:v>89.910731017859689</c:v>
                </c:pt>
                <c:pt idx="106">
                  <c:v>93.432369686413978</c:v>
                </c:pt>
                <c:pt idx="107">
                  <c:v>96.371803808792947</c:v>
                </c:pt>
                <c:pt idx="108">
                  <c:v>98.235481813176122</c:v>
                </c:pt>
                <c:pt idx="109">
                  <c:v>98.676914210489784</c:v>
                </c:pt>
                <c:pt idx="110">
                  <c:v>97.59634171005429</c:v>
                </c:pt>
                <c:pt idx="111">
                  <c:v>95.170491129185876</c:v>
                </c:pt>
                <c:pt idx="112">
                  <c:v>91.800255966288034</c:v>
                </c:pt>
                <c:pt idx="113">
                  <c:v>87.99756702919224</c:v>
                </c:pt>
                <c:pt idx="114">
                  <c:v>84.255252761129881</c:v>
                </c:pt>
                <c:pt idx="115">
                  <c:v>80.944857630764716</c:v>
                </c:pt>
                <c:pt idx="116">
                  <c:v>78.269204263843733</c:v>
                </c:pt>
                <c:pt idx="117">
                  <c:v>76.270794080600922</c:v>
                </c:pt>
                <c:pt idx="118">
                  <c:v>74.877287360456748</c:v>
                </c:pt>
                <c:pt idx="119">
                  <c:v>73.95852190320538</c:v>
                </c:pt>
                <c:pt idx="120">
                  <c:v>73.374717718354617</c:v>
                </c:pt>
                <c:pt idx="121">
                  <c:v>73.006361750736914</c:v>
                </c:pt>
                <c:pt idx="122">
                  <c:v>72.766232000294536</c:v>
                </c:pt>
                <c:pt idx="123">
                  <c:v>72.599615763720792</c:v>
                </c:pt>
                <c:pt idx="124">
                  <c:v>72.479887022854939</c:v>
                </c:pt>
                <c:pt idx="125">
                  <c:v>72.404860587894461</c:v>
                </c:pt>
                <c:pt idx="126">
                  <c:v>72.396289684106875</c:v>
                </c:pt>
                <c:pt idx="127">
                  <c:v>72.501241494109522</c:v>
                </c:pt>
                <c:pt idx="128">
                  <c:v>72.790328977490702</c:v>
                </c:pt>
                <c:pt idx="129">
                  <c:v>73.345314126993927</c:v>
                </c:pt>
                <c:pt idx="130">
                  <c:v>74.230257688372376</c:v>
                </c:pt>
                <c:pt idx="131">
                  <c:v>75.448651749499177</c:v>
                </c:pt>
                <c:pt idx="132">
                  <c:v>76.902230777424919</c:v>
                </c:pt>
                <c:pt idx="133">
                  <c:v>78.377337786528898</c:v>
                </c:pt>
                <c:pt idx="134">
                  <c:v>79.580756547190774</c:v>
                </c:pt>
                <c:pt idx="135">
                  <c:v>80.224369626098664</c:v>
                </c:pt>
                <c:pt idx="136">
                  <c:v>80.127194384737891</c:v>
                </c:pt>
                <c:pt idx="137">
                  <c:v>79.285736823566069</c:v>
                </c:pt>
                <c:pt idx="138">
                  <c:v>77.875388838339177</c:v>
                </c:pt>
                <c:pt idx="139">
                  <c:v>76.182107544843717</c:v>
                </c:pt>
                <c:pt idx="140">
                  <c:v>74.500647124138354</c:v>
                </c:pt>
                <c:pt idx="141">
                  <c:v>73.048533732794766</c:v>
                </c:pt>
                <c:pt idx="142">
                  <c:v>71.928240185739995</c:v>
                </c:pt>
                <c:pt idx="143">
                  <c:v>71.139276313041023</c:v>
                </c:pt>
                <c:pt idx="144">
                  <c:v>70.618753976252265</c:v>
                </c:pt>
                <c:pt idx="145">
                  <c:v>70.284291882331047</c:v>
                </c:pt>
                <c:pt idx="146">
                  <c:v>70.062880500076787</c:v>
                </c:pt>
                <c:pt idx="147">
                  <c:v>69.902504910768528</c:v>
                </c:pt>
                <c:pt idx="148">
                  <c:v>69.771662558426655</c:v>
                </c:pt>
                <c:pt idx="149">
                  <c:v>69.65370940113921</c:v>
                </c:pt>
                <c:pt idx="150">
                  <c:v>69.54086303040539</c:v>
                </c:pt>
                <c:pt idx="151">
                  <c:v>69.429873645944923</c:v>
                </c:pt>
                <c:pt idx="152">
                  <c:v>69.319521288697132</c:v>
                </c:pt>
                <c:pt idx="153">
                  <c:v>69.20939165111686</c:v>
                </c:pt>
                <c:pt idx="154">
                  <c:v>69.099356095071357</c:v>
                </c:pt>
                <c:pt idx="155">
                  <c:v>68.989377004034111</c:v>
                </c:pt>
                <c:pt idx="156">
                  <c:v>68.879442967139212</c:v>
                </c:pt>
                <c:pt idx="157">
                  <c:v>68.769549457827125</c:v>
                </c:pt>
                <c:pt idx="158">
                  <c:v>68.659693654262043</c:v>
                </c:pt>
                <c:pt idx="159">
                  <c:v>68.549873186076738</c:v>
                </c:pt>
                <c:pt idx="160">
                  <c:v>68.440085859288303</c:v>
                </c:pt>
                <c:pt idx="161">
                  <c:v>68.330329600388239</c:v>
                </c:pt>
                <c:pt idx="162">
                  <c:v>68.220602444453903</c:v>
                </c:pt>
                <c:pt idx="163">
                  <c:v>68.110902530966627</c:v>
                </c:pt>
                <c:pt idx="164">
                  <c:v>68.001228100604507</c:v>
                </c:pt>
                <c:pt idx="165">
                  <c:v>67.891577491939756</c:v>
                </c:pt>
                <c:pt idx="166">
                  <c:v>67.781949137939975</c:v>
                </c:pt>
                <c:pt idx="167">
                  <c:v>67.672341562315708</c:v>
                </c:pt>
                <c:pt idx="168">
                  <c:v>67.562753375767045</c:v>
                </c:pt>
                <c:pt idx="169">
                  <c:v>67.453183272177128</c:v>
                </c:pt>
                <c:pt idx="170">
                  <c:v>67.343630024792006</c:v>
                </c:pt>
                <c:pt idx="171">
                  <c:v>67.23409248242028</c:v>
                </c:pt>
                <c:pt idx="172">
                  <c:v>67.124569565679465</c:v>
                </c:pt>
                <c:pt idx="173">
                  <c:v>67.01506026331154</c:v>
                </c:pt>
                <c:pt idx="174">
                  <c:v>66.905563628585327</c:v>
                </c:pt>
                <c:pt idx="175">
                  <c:v>66.796078775799572</c:v>
                </c:pt>
                <c:pt idx="176">
                  <c:v>66.686604876897817</c:v>
                </c:pt>
                <c:pt idx="177">
                  <c:v>66.577141158202778</c:v>
                </c:pt>
                <c:pt idx="178">
                  <c:v>66.467686897276053</c:v>
                </c:pt>
                <c:pt idx="179">
                  <c:v>66.358241419906662</c:v>
                </c:pt>
                <c:pt idx="180">
                  <c:v>66.248804097230817</c:v>
                </c:pt>
                <c:pt idx="181">
                  <c:v>66.139374342982904</c:v>
                </c:pt>
                <c:pt idx="182">
                  <c:v>66.029951610877646</c:v>
                </c:pt>
                <c:pt idx="183">
                  <c:v>65.920535392121707</c:v>
                </c:pt>
                <c:pt idx="184">
                  <c:v>65.81112521305235</c:v>
                </c:pt>
                <c:pt idx="185">
                  <c:v>65.70172063290039</c:v>
                </c:pt>
                <c:pt idx="186">
                  <c:v>65.592321241673858</c:v>
                </c:pt>
                <c:pt idx="187">
                  <c:v>65.48292665815886</c:v>
                </c:pt>
                <c:pt idx="188">
                  <c:v>65.373536528032972</c:v>
                </c:pt>
                <c:pt idx="189">
                  <c:v>65.264150522087689</c:v>
                </c:pt>
                <c:pt idx="190">
                  <c:v>65.154768334554518</c:v>
                </c:pt>
                <c:pt idx="191">
                  <c:v>65.045389681531361</c:v>
                </c:pt>
                <c:pt idx="192">
                  <c:v>64.936014299503555</c:v>
                </c:pt>
                <c:pt idx="193">
                  <c:v>64.826641943955764</c:v>
                </c:pt>
                <c:pt idx="194">
                  <c:v>64.717272388070114</c:v>
                </c:pt>
                <c:pt idx="195">
                  <c:v>64.607905421506018</c:v>
                </c:pt>
                <c:pt idx="196">
                  <c:v>64.498540849257566</c:v>
                </c:pt>
                <c:pt idx="197">
                  <c:v>64.389178490584271</c:v>
                </c:pt>
                <c:pt idx="198">
                  <c:v>64.279818178011169</c:v>
                </c:pt>
                <c:pt idx="199">
                  <c:v>64.170459756394266</c:v>
                </c:pt>
                <c:pt idx="200">
                  <c:v>64.061103082047651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80.629508487368057</c:v>
                </c:pt>
                <c:pt idx="1">
                  <c:v>80.573184673376019</c:v>
                </c:pt>
                <c:pt idx="2">
                  <c:v>80.516869137617618</c:v>
                </c:pt>
                <c:pt idx="3">
                  <c:v>80.460562560571958</c:v>
                </c:pt>
                <c:pt idx="4">
                  <c:v>80.404265676892109</c:v>
                </c:pt>
                <c:pt idx="5">
                  <c:v>80.347979279510525</c:v>
                </c:pt>
                <c:pt idx="6">
                  <c:v>80.291704224030127</c:v>
                </c:pt>
                <c:pt idx="7">
                  <c:v>80.235441433417094</c:v>
                </c:pt>
                <c:pt idx="8">
                  <c:v>80.179191903012438</c:v>
                </c:pt>
                <c:pt idx="9">
                  <c:v>80.12295670587956</c:v>
                </c:pt>
                <c:pt idx="10">
                  <c:v>80.066736998504993</c:v>
                </c:pt>
                <c:pt idx="11">
                  <c:v>80.010534026870303</c:v>
                </c:pt>
                <c:pt idx="12">
                  <c:v>79.954349132912284</c:v>
                </c:pt>
                <c:pt idx="13">
                  <c:v>79.898183761388751</c:v>
                </c:pt>
                <c:pt idx="14">
                  <c:v>79.842039467167197</c:v>
                </c:pt>
                <c:pt idx="15">
                  <c:v>79.785917922951597</c:v>
                </c:pt>
                <c:pt idx="16">
                  <c:v>79.729820927462882</c:v>
                </c:pt>
                <c:pt idx="17">
                  <c:v>79.673750414086172</c:v>
                </c:pt>
                <c:pt idx="18">
                  <c:v>79.617708459996166</c:v>
                </c:pt>
                <c:pt idx="19">
                  <c:v>79.561697295769804</c:v>
                </c:pt>
                <c:pt idx="20">
                  <c:v>79.505719315491405</c:v>
                </c:pt>
                <c:pt idx="21">
                  <c:v>79.44977708735226</c:v>
                </c:pt>
                <c:pt idx="22">
                  <c:v>79.393873364741182</c:v>
                </c:pt>
                <c:pt idx="23">
                  <c:v>79.33801109781659</c:v>
                </c:pt>
                <c:pt idx="24">
                  <c:v>79.282193445544237</c:v>
                </c:pt>
                <c:pt idx="25">
                  <c:v>79.226423788174642</c:v>
                </c:pt>
                <c:pt idx="26">
                  <c:v>79.170705740125825</c:v>
                </c:pt>
                <c:pt idx="27">
                  <c:v>79.115043163223234</c:v>
                </c:pt>
                <c:pt idx="28">
                  <c:v>79.059440180235242</c:v>
                </c:pt>
                <c:pt idx="29">
                  <c:v>79.003901188626259</c:v>
                </c:pt>
                <c:pt idx="30">
                  <c:v>78.948430874428439</c:v>
                </c:pt>
                <c:pt idx="31">
                  <c:v>78.893034226111936</c:v>
                </c:pt>
                <c:pt idx="32">
                  <c:v>78.837716548305877</c:v>
                </c:pt>
                <c:pt idx="33">
                  <c:v>78.782483475192066</c:v>
                </c:pt>
                <c:pt idx="34">
                  <c:v>78.727340983358374</c:v>
                </c:pt>
                <c:pt idx="35">
                  <c:v>78.672295403857717</c:v>
                </c:pt>
                <c:pt idx="36">
                  <c:v>78.61735343317261</c:v>
                </c:pt>
                <c:pt idx="37">
                  <c:v>78.562522142731851</c:v>
                </c:pt>
                <c:pt idx="38">
                  <c:v>78.507808986566033</c:v>
                </c:pt>
                <c:pt idx="39">
                  <c:v>78.45322180662032</c:v>
                </c:pt>
                <c:pt idx="40">
                  <c:v>78.398768835165654</c:v>
                </c:pt>
                <c:pt idx="41">
                  <c:v>78.344458693663697</c:v>
                </c:pt>
                <c:pt idx="42">
                  <c:v>78.290300387343734</c:v>
                </c:pt>
                <c:pt idx="43">
                  <c:v>78.236303294642624</c:v>
                </c:pt>
                <c:pt idx="44">
                  <c:v>78.18247715054099</c:v>
                </c:pt>
                <c:pt idx="45">
                  <c:v>78.128832022697125</c:v>
                </c:pt>
                <c:pt idx="46">
                  <c:v>78.075378279140779</c:v>
                </c:pt>
                <c:pt idx="47">
                  <c:v>78.022126546134558</c:v>
                </c:pt>
                <c:pt idx="48">
                  <c:v>77.96908765464903</c:v>
                </c:pt>
                <c:pt idx="49">
                  <c:v>77.916272573727198</c:v>
                </c:pt>
                <c:pt idx="50">
                  <c:v>77.86369232883591</c:v>
                </c:pt>
                <c:pt idx="51">
                  <c:v>77.811357903125327</c:v>
                </c:pt>
                <c:pt idx="52">
                  <c:v>77.759280119341227</c:v>
                </c:pt>
                <c:pt idx="53">
                  <c:v>77.707469499970685</c:v>
                </c:pt>
                <c:pt idx="54">
                  <c:v>77.655936103057812</c:v>
                </c:pt>
                <c:pt idx="55">
                  <c:v>77.604689331010945</c:v>
                </c:pt>
                <c:pt idx="56">
                  <c:v>77.553737709657398</c:v>
                </c:pt>
                <c:pt idx="57">
                  <c:v>77.503088634796995</c:v>
                </c:pt>
                <c:pt idx="58">
                  <c:v>77.452748083588475</c:v>
                </c:pt>
                <c:pt idx="59">
                  <c:v>77.402720288297019</c:v>
                </c:pt>
                <c:pt idx="60">
                  <c:v>77.353007370264621</c:v>
                </c:pt>
                <c:pt idx="61">
                  <c:v>77.303608932474717</c:v>
                </c:pt>
                <c:pt idx="62">
                  <c:v>77.254521609800975</c:v>
                </c:pt>
                <c:pt idx="63">
                  <c:v>77.205738576999551</c:v>
                </c:pt>
                <c:pt idx="64">
                  <c:v>77.157249015761025</c:v>
                </c:pt>
                <c:pt idx="65">
                  <c:v>77.109037543721016</c:v>
                </c:pt>
                <c:pt idx="66">
                  <c:v>77.061083610266735</c:v>
                </c:pt>
                <c:pt idx="67">
                  <c:v>77.013360866292444</c:v>
                </c:pt>
                <c:pt idx="68">
                  <c:v>76.965836517752493</c:v>
                </c:pt>
                <c:pt idx="69">
                  <c:v>76.918470675917092</c:v>
                </c:pt>
                <c:pt idx="70">
                  <c:v>76.871215720601157</c:v>
                </c:pt>
                <c:pt idx="71">
                  <c:v>76.824015696221821</c:v>
                </c:pt>
                <c:pt idx="72">
                  <c:v>76.776805764201413</c:v>
                </c:pt>
                <c:pt idx="73">
                  <c:v>76.729511738780431</c:v>
                </c:pt>
                <c:pt idx="74">
                  <c:v>76.682049736484728</c:v>
                </c:pt>
                <c:pt idx="75">
                  <c:v>76.634325971992595</c:v>
                </c:pt>
                <c:pt idx="76">
                  <c:v>76.586236734614531</c:v>
                </c:pt>
                <c:pt idx="77">
                  <c:v>76.537668579638407</c:v>
                </c:pt>
                <c:pt idx="78">
                  <c:v>76.488498767010498</c:v>
                </c:pt>
                <c:pt idx="79">
                  <c:v>76.438595975855506</c:v>
                </c:pt>
                <c:pt idx="80">
                  <c:v>76.387821316901437</c:v>
                </c:pt>
                <c:pt idx="81">
                  <c:v>76.336029655822045</c:v>
                </c:pt>
                <c:pt idx="82">
                  <c:v>76.283071248878386</c:v>
                </c:pt>
                <c:pt idx="83">
                  <c:v>76.228793678316023</c:v>
                </c:pt>
                <c:pt idx="84">
                  <c:v>76.173044059307671</c:v>
                </c:pt>
                <c:pt idx="85">
                  <c:v>76.115671473656789</c:v>
                </c:pt>
                <c:pt idx="86">
                  <c:v>76.056529569086052</c:v>
                </c:pt>
                <c:pt idx="87">
                  <c:v>75.995479247998929</c:v>
                </c:pt>
                <c:pt idx="88">
                  <c:v>75.932391357478451</c:v>
                </c:pt>
                <c:pt idx="89">
                  <c:v>75.86714928427287</c:v>
                </c:pt>
                <c:pt idx="90">
                  <c:v>75.799651355693044</c:v>
                </c:pt>
                <c:pt idx="91">
                  <c:v>75.729812950428467</c:v>
                </c:pt>
                <c:pt idx="92">
                  <c:v>75.65756823250328</c:v>
                </c:pt>
                <c:pt idx="93">
                  <c:v>75.58287143660533</c:v>
                </c:pt>
                <c:pt idx="94">
                  <c:v>75.505697652930138</c:v>
                </c:pt>
                <c:pt idx="95">
                  <c:v>75.426043083093518</c:v>
                </c:pt>
                <c:pt idx="96">
                  <c:v>75.343924763837038</c:v>
                </c:pt>
                <c:pt idx="97">
                  <c:v>75.259379780263998</c:v>
                </c:pt>
                <c:pt idx="98">
                  <c:v>75.172464013340658</c:v>
                </c:pt>
                <c:pt idx="99">
                  <c:v>75.083250485755428</c:v>
                </c:pt>
                <c:pt idx="100">
                  <c:v>74.991827384742336</c:v>
                </c:pt>
                <c:pt idx="101">
                  <c:v>74.898295849441325</c:v>
                </c:pt>
                <c:pt idx="102">
                  <c:v>74.802767613627893</c:v>
                </c:pt>
                <c:pt idx="103">
                  <c:v>74.70536259253781</c:v>
                </c:pt>
                <c:pt idx="104">
                  <c:v>74.606206495787433</c:v>
                </c:pt>
                <c:pt idx="105">
                  <c:v>74.505428538078348</c:v>
                </c:pt>
                <c:pt idx="106">
                  <c:v>74.403159306643829</c:v>
                </c:pt>
                <c:pt idx="107">
                  <c:v>74.299528830423938</c:v>
                </c:pt>
                <c:pt idx="108">
                  <c:v>74.194664881820174</c:v>
                </c:pt>
                <c:pt idx="109">
                  <c:v>74.088691528473277</c:v>
                </c:pt>
                <c:pt idx="110">
                  <c:v>73.981727940504726</c:v>
                </c:pt>
                <c:pt idx="111">
                  <c:v>73.873887448498564</c:v>
                </c:pt>
                <c:pt idx="112">
                  <c:v>73.765276839397657</c:v>
                </c:pt>
                <c:pt idx="113">
                  <c:v>73.655995871477643</c:v>
                </c:pt>
                <c:pt idx="114">
                  <c:v>73.546136985530978</c:v>
                </c:pt>
                <c:pt idx="115">
                  <c:v>73.435785187127465</c:v>
                </c:pt>
                <c:pt idx="116">
                  <c:v>73.325018074043172</c:v>
                </c:pt>
                <c:pt idx="117">
                  <c:v>73.213905983368306</c:v>
                </c:pt>
                <c:pt idx="118">
                  <c:v>73.102512234121207</c:v>
                </c:pt>
                <c:pt idx="119">
                  <c:v>72.990893443139072</c:v>
                </c:pt>
                <c:pt idx="120">
                  <c:v>72.879099894346396</c:v>
                </c:pt>
                <c:pt idx="121">
                  <c:v>72.767175944025681</c:v>
                </c:pt>
                <c:pt idx="122">
                  <c:v>72.65516044727309</c:v>
                </c:pt>
                <c:pt idx="123">
                  <c:v>72.543087193301062</c:v>
                </c:pt>
                <c:pt idx="124">
                  <c:v>72.430985339567698</c:v>
                </c:pt>
                <c:pt idx="125">
                  <c:v>72.318879836818041</c:v>
                </c:pt>
                <c:pt idx="126">
                  <c:v>72.206791838988138</c:v>
                </c:pt>
                <c:pt idx="127">
                  <c:v>72.094739093539786</c:v>
                </c:pt>
                <c:pt idx="128">
                  <c:v>71.982736309164764</c:v>
                </c:pt>
                <c:pt idx="129">
                  <c:v>71.870795498939074</c:v>
                </c:pt>
                <c:pt idx="130">
                  <c:v>71.758926297936796</c:v>
                </c:pt>
                <c:pt idx="131">
                  <c:v>71.647136255053397</c:v>
                </c:pt>
                <c:pt idx="132">
                  <c:v>71.535431099364644</c:v>
                </c:pt>
                <c:pt idx="133">
                  <c:v>71.423814981781689</c:v>
                </c:pt>
                <c:pt idx="134">
                  <c:v>71.31229069307858</c:v>
                </c:pt>
                <c:pt idx="135">
                  <c:v>71.200859859586586</c:v>
                </c:pt>
                <c:pt idx="136">
                  <c:v>71.089523117987127</c:v>
                </c:pt>
                <c:pt idx="137">
                  <c:v>70.978280270709547</c:v>
                </c:pt>
                <c:pt idx="138">
                  <c:v>70.867130423464687</c:v>
                </c:pt>
                <c:pt idx="139">
                  <c:v>70.756072106431034</c:v>
                </c:pt>
                <c:pt idx="140">
                  <c:v>70.6451033805685</c:v>
                </c:pt>
                <c:pt idx="141">
                  <c:v>70.534221930472924</c:v>
                </c:pt>
                <c:pt idx="142">
                  <c:v>70.423425145107501</c:v>
                </c:pt>
                <c:pt idx="143">
                  <c:v>70.312710187663313</c:v>
                </c:pt>
                <c:pt idx="144">
                  <c:v>70.202074055711577</c:v>
                </c:pt>
                <c:pt idx="145">
                  <c:v>70.091513632718673</c:v>
                </c:pt>
                <c:pt idx="146">
                  <c:v>69.981025731906399</c:v>
                </c:pt>
                <c:pt idx="147">
                  <c:v>69.870607133350902</c:v>
                </c:pt>
                <c:pt idx="148">
                  <c:v>69.76025461513089</c:v>
                </c:pt>
                <c:pt idx="149">
                  <c:v>69.649964979256652</c:v>
                </c:pt>
                <c:pt idx="150">
                  <c:v>69.539735073036994</c:v>
                </c:pt>
                <c:pt idx="151">
                  <c:v>69.429561806472634</c:v>
                </c:pt>
                <c:pt idx="152">
                  <c:v>69.319442166201284</c:v>
                </c:pt>
                <c:pt idx="153">
                  <c:v>69.209373226462048</c:v>
                </c:pt>
                <c:pt idx="154">
                  <c:v>69.099352157492802</c:v>
                </c:pt>
                <c:pt idx="155">
                  <c:v>68.989376231727789</c:v>
                </c:pt>
                <c:pt idx="156">
                  <c:v>68.879442828118201</c:v>
                </c:pt>
                <c:pt idx="157">
                  <c:v>68.769549434860252</c:v>
                </c:pt>
                <c:pt idx="158">
                  <c:v>68.659693650779843</c:v>
                </c:pt>
                <c:pt idx="159">
                  <c:v>68.54987318559219</c:v>
                </c:pt>
                <c:pt idx="160">
                  <c:v>68.440085859226429</c:v>
                </c:pt>
                <c:pt idx="161">
                  <c:v>68.330329600380992</c:v>
                </c:pt>
                <c:pt idx="162">
                  <c:v>68.220602444453121</c:v>
                </c:pt>
                <c:pt idx="163">
                  <c:v>68.110902530966555</c:v>
                </c:pt>
                <c:pt idx="164">
                  <c:v>68.001228100604507</c:v>
                </c:pt>
                <c:pt idx="165">
                  <c:v>67.891577491939756</c:v>
                </c:pt>
                <c:pt idx="166">
                  <c:v>67.781949137939975</c:v>
                </c:pt>
                <c:pt idx="167">
                  <c:v>67.672341562315708</c:v>
                </c:pt>
                <c:pt idx="168">
                  <c:v>67.562753375767045</c:v>
                </c:pt>
                <c:pt idx="169">
                  <c:v>67.453183272177128</c:v>
                </c:pt>
                <c:pt idx="170">
                  <c:v>67.343630024792006</c:v>
                </c:pt>
                <c:pt idx="171">
                  <c:v>67.23409248242028</c:v>
                </c:pt>
                <c:pt idx="172">
                  <c:v>67.124569565679465</c:v>
                </c:pt>
                <c:pt idx="173">
                  <c:v>67.01506026331154</c:v>
                </c:pt>
                <c:pt idx="174">
                  <c:v>66.905563628585327</c:v>
                </c:pt>
                <c:pt idx="175">
                  <c:v>66.796078775799572</c:v>
                </c:pt>
                <c:pt idx="176">
                  <c:v>66.686604876897817</c:v>
                </c:pt>
                <c:pt idx="177">
                  <c:v>66.577141158202778</c:v>
                </c:pt>
                <c:pt idx="178">
                  <c:v>66.467686897276053</c:v>
                </c:pt>
                <c:pt idx="179">
                  <c:v>66.358241419906662</c:v>
                </c:pt>
                <c:pt idx="180">
                  <c:v>66.248804097230817</c:v>
                </c:pt>
                <c:pt idx="181">
                  <c:v>66.139374342982904</c:v>
                </c:pt>
                <c:pt idx="182">
                  <c:v>66.029951610877646</c:v>
                </c:pt>
                <c:pt idx="183">
                  <c:v>65.920535392121707</c:v>
                </c:pt>
                <c:pt idx="184">
                  <c:v>65.81112521305235</c:v>
                </c:pt>
                <c:pt idx="185">
                  <c:v>65.70172063290039</c:v>
                </c:pt>
                <c:pt idx="186">
                  <c:v>65.592321241673858</c:v>
                </c:pt>
                <c:pt idx="187">
                  <c:v>65.48292665815886</c:v>
                </c:pt>
                <c:pt idx="188">
                  <c:v>65.373536528032972</c:v>
                </c:pt>
                <c:pt idx="189">
                  <c:v>65.264150522087689</c:v>
                </c:pt>
                <c:pt idx="190">
                  <c:v>65.154768334554518</c:v>
                </c:pt>
                <c:pt idx="191">
                  <c:v>65.045389681531361</c:v>
                </c:pt>
                <c:pt idx="192">
                  <c:v>64.936014299503555</c:v>
                </c:pt>
                <c:pt idx="193">
                  <c:v>64.826641943955764</c:v>
                </c:pt>
                <c:pt idx="194">
                  <c:v>64.717272388070114</c:v>
                </c:pt>
                <c:pt idx="195">
                  <c:v>64.607905421506018</c:v>
                </c:pt>
                <c:pt idx="196">
                  <c:v>64.498540849257566</c:v>
                </c:pt>
                <c:pt idx="197">
                  <c:v>64.389178490584271</c:v>
                </c:pt>
                <c:pt idx="198">
                  <c:v>64.279818178011169</c:v>
                </c:pt>
                <c:pt idx="199">
                  <c:v>64.170459756394266</c:v>
                </c:pt>
                <c:pt idx="200">
                  <c:v>64.061103082047651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21968"/>
        <c:axId val="270822360"/>
      </c:scatterChart>
      <c:valAx>
        <c:axId val="270821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0822360"/>
        <c:crosses val="autoZero"/>
        <c:crossBetween val="midCat"/>
      </c:valAx>
      <c:valAx>
        <c:axId val="270822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082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82.132000000000005</c:v>
                </c:pt>
                <c:pt idx="1">
                  <c:v>81.66</c:v>
                </c:pt>
                <c:pt idx="2">
                  <c:v>79.376999999999995</c:v>
                </c:pt>
                <c:pt idx="3">
                  <c:v>80.491</c:v>
                </c:pt>
                <c:pt idx="4">
                  <c:v>79.584999999999994</c:v>
                </c:pt>
                <c:pt idx="5">
                  <c:v>79.566000000000003</c:v>
                </c:pt>
                <c:pt idx="6">
                  <c:v>79.66</c:v>
                </c:pt>
                <c:pt idx="7">
                  <c:v>79.792000000000002</c:v>
                </c:pt>
                <c:pt idx="8">
                  <c:v>77.641999999999996</c:v>
                </c:pt>
                <c:pt idx="9">
                  <c:v>78.980999999999995</c:v>
                </c:pt>
                <c:pt idx="10">
                  <c:v>79.433999999999997</c:v>
                </c:pt>
                <c:pt idx="11">
                  <c:v>78.924999999999997</c:v>
                </c:pt>
                <c:pt idx="12">
                  <c:v>79.679000000000002</c:v>
                </c:pt>
                <c:pt idx="13">
                  <c:v>78.132000000000005</c:v>
                </c:pt>
                <c:pt idx="14">
                  <c:v>79.433999999999997</c:v>
                </c:pt>
                <c:pt idx="15">
                  <c:v>77.641999999999996</c:v>
                </c:pt>
                <c:pt idx="16">
                  <c:v>77.302000000000007</c:v>
                </c:pt>
                <c:pt idx="17">
                  <c:v>78.415000000000006</c:v>
                </c:pt>
                <c:pt idx="18">
                  <c:v>79.093999999999994</c:v>
                </c:pt>
                <c:pt idx="19">
                  <c:v>79.358000000000004</c:v>
                </c:pt>
                <c:pt idx="20">
                  <c:v>79.093999999999994</c:v>
                </c:pt>
                <c:pt idx="21">
                  <c:v>78.83</c:v>
                </c:pt>
                <c:pt idx="22">
                  <c:v>78.491</c:v>
                </c:pt>
                <c:pt idx="23">
                  <c:v>79.641999999999996</c:v>
                </c:pt>
                <c:pt idx="24">
                  <c:v>78.433999999999997</c:v>
                </c:pt>
                <c:pt idx="25">
                  <c:v>80.188999999999993</c:v>
                </c:pt>
                <c:pt idx="26">
                  <c:v>80.093999999999994</c:v>
                </c:pt>
                <c:pt idx="27">
                  <c:v>80.225999999999999</c:v>
                </c:pt>
                <c:pt idx="28">
                  <c:v>80.037999999999997</c:v>
                </c:pt>
                <c:pt idx="29">
                  <c:v>81.697999999999993</c:v>
                </c:pt>
                <c:pt idx="30">
                  <c:v>80.491</c:v>
                </c:pt>
                <c:pt idx="31">
                  <c:v>81.34</c:v>
                </c:pt>
                <c:pt idx="32">
                  <c:v>81.188999999999993</c:v>
                </c:pt>
                <c:pt idx="33">
                  <c:v>82.075000000000003</c:v>
                </c:pt>
                <c:pt idx="34">
                  <c:v>81.415000000000006</c:v>
                </c:pt>
                <c:pt idx="35">
                  <c:v>81.679000000000002</c:v>
                </c:pt>
                <c:pt idx="36">
                  <c:v>81.980999999999995</c:v>
                </c:pt>
                <c:pt idx="37">
                  <c:v>83.471999999999994</c:v>
                </c:pt>
                <c:pt idx="38">
                  <c:v>83.132000000000005</c:v>
                </c:pt>
                <c:pt idx="39">
                  <c:v>83.302000000000007</c:v>
                </c:pt>
                <c:pt idx="40">
                  <c:v>84.358000000000004</c:v>
                </c:pt>
                <c:pt idx="41">
                  <c:v>86.093999999999994</c:v>
                </c:pt>
                <c:pt idx="42">
                  <c:v>84.83</c:v>
                </c:pt>
                <c:pt idx="43">
                  <c:v>87.358000000000004</c:v>
                </c:pt>
                <c:pt idx="44">
                  <c:v>88.980999999999995</c:v>
                </c:pt>
                <c:pt idx="45">
                  <c:v>91.962000000000003</c:v>
                </c:pt>
                <c:pt idx="46">
                  <c:v>92.132000000000005</c:v>
                </c:pt>
                <c:pt idx="47">
                  <c:v>97.528000000000006</c:v>
                </c:pt>
                <c:pt idx="48">
                  <c:v>101.01900000000001</c:v>
                </c:pt>
                <c:pt idx="49">
                  <c:v>108.17</c:v>
                </c:pt>
                <c:pt idx="50">
                  <c:v>116.01900000000001</c:v>
                </c:pt>
                <c:pt idx="51">
                  <c:v>130.358</c:v>
                </c:pt>
                <c:pt idx="52">
                  <c:v>145.453</c:v>
                </c:pt>
                <c:pt idx="53">
                  <c:v>163.47200000000001</c:v>
                </c:pt>
                <c:pt idx="54">
                  <c:v>179.547</c:v>
                </c:pt>
                <c:pt idx="55">
                  <c:v>193.07499999999999</c:v>
                </c:pt>
                <c:pt idx="56">
                  <c:v>205.05699999999999</c:v>
                </c:pt>
                <c:pt idx="57">
                  <c:v>212.17</c:v>
                </c:pt>
                <c:pt idx="58">
                  <c:v>215.15100000000001</c:v>
                </c:pt>
                <c:pt idx="59">
                  <c:v>212.01900000000001</c:v>
                </c:pt>
                <c:pt idx="60">
                  <c:v>200.547</c:v>
                </c:pt>
                <c:pt idx="61">
                  <c:v>177.84899999999999</c:v>
                </c:pt>
                <c:pt idx="62">
                  <c:v>146.83000000000001</c:v>
                </c:pt>
                <c:pt idx="63">
                  <c:v>123.264</c:v>
                </c:pt>
                <c:pt idx="64">
                  <c:v>111.755</c:v>
                </c:pt>
                <c:pt idx="65">
                  <c:v>105.962</c:v>
                </c:pt>
                <c:pt idx="66">
                  <c:v>102.887</c:v>
                </c:pt>
                <c:pt idx="67">
                  <c:v>103.774</c:v>
                </c:pt>
                <c:pt idx="68">
                  <c:v>105.509</c:v>
                </c:pt>
                <c:pt idx="69">
                  <c:v>110.283</c:v>
                </c:pt>
                <c:pt idx="70">
                  <c:v>117.038</c:v>
                </c:pt>
                <c:pt idx="71">
                  <c:v>125.98099999999999</c:v>
                </c:pt>
                <c:pt idx="72">
                  <c:v>136.71700000000001</c:v>
                </c:pt>
                <c:pt idx="73">
                  <c:v>147.71700000000001</c:v>
                </c:pt>
                <c:pt idx="74">
                  <c:v>157.96199999999999</c:v>
                </c:pt>
                <c:pt idx="75">
                  <c:v>167.18899999999999</c:v>
                </c:pt>
                <c:pt idx="76">
                  <c:v>169.34</c:v>
                </c:pt>
                <c:pt idx="77">
                  <c:v>165.679</c:v>
                </c:pt>
                <c:pt idx="78">
                  <c:v>155.73599999999999</c:v>
                </c:pt>
                <c:pt idx="79">
                  <c:v>133.755</c:v>
                </c:pt>
                <c:pt idx="80">
                  <c:v>103.075</c:v>
                </c:pt>
                <c:pt idx="81">
                  <c:v>84.697999999999993</c:v>
                </c:pt>
                <c:pt idx="82">
                  <c:v>78.225999999999999</c:v>
                </c:pt>
                <c:pt idx="83">
                  <c:v>76.603999999999999</c:v>
                </c:pt>
                <c:pt idx="84">
                  <c:v>76.415000000000006</c:v>
                </c:pt>
                <c:pt idx="85">
                  <c:v>77.113</c:v>
                </c:pt>
                <c:pt idx="86">
                  <c:v>76.225999999999999</c:v>
                </c:pt>
                <c:pt idx="87">
                  <c:v>75.811000000000007</c:v>
                </c:pt>
                <c:pt idx="88">
                  <c:v>76.641999999999996</c:v>
                </c:pt>
                <c:pt idx="89">
                  <c:v>76.396000000000001</c:v>
                </c:pt>
                <c:pt idx="90">
                  <c:v>75.716999999999999</c:v>
                </c:pt>
                <c:pt idx="91">
                  <c:v>75.736000000000004</c:v>
                </c:pt>
                <c:pt idx="92">
                  <c:v>76.396000000000001</c:v>
                </c:pt>
                <c:pt idx="93">
                  <c:v>76.623000000000005</c:v>
                </c:pt>
                <c:pt idx="94">
                  <c:v>76.453000000000003</c:v>
                </c:pt>
                <c:pt idx="95">
                  <c:v>76.546999999999997</c:v>
                </c:pt>
                <c:pt idx="96">
                  <c:v>75.528000000000006</c:v>
                </c:pt>
                <c:pt idx="97">
                  <c:v>76.302000000000007</c:v>
                </c:pt>
                <c:pt idx="98">
                  <c:v>75.867999999999995</c:v>
                </c:pt>
                <c:pt idx="99">
                  <c:v>77.093999999999994</c:v>
                </c:pt>
                <c:pt idx="100">
                  <c:v>77.207999999999998</c:v>
                </c:pt>
                <c:pt idx="101">
                  <c:v>77.792000000000002</c:v>
                </c:pt>
                <c:pt idx="102">
                  <c:v>78.566000000000003</c:v>
                </c:pt>
                <c:pt idx="103">
                  <c:v>79.376999999999995</c:v>
                </c:pt>
                <c:pt idx="104">
                  <c:v>81.811000000000007</c:v>
                </c:pt>
                <c:pt idx="105">
                  <c:v>84.283000000000001</c:v>
                </c:pt>
                <c:pt idx="106">
                  <c:v>82.83</c:v>
                </c:pt>
                <c:pt idx="107">
                  <c:v>87.566000000000003</c:v>
                </c:pt>
                <c:pt idx="108">
                  <c:v>88.924999999999997</c:v>
                </c:pt>
                <c:pt idx="109">
                  <c:v>91.774000000000001</c:v>
                </c:pt>
                <c:pt idx="110">
                  <c:v>93.962000000000003</c:v>
                </c:pt>
                <c:pt idx="111">
                  <c:v>93.433999999999997</c:v>
                </c:pt>
                <c:pt idx="112">
                  <c:v>93.528000000000006</c:v>
                </c:pt>
                <c:pt idx="113">
                  <c:v>90.245000000000005</c:v>
                </c:pt>
                <c:pt idx="114">
                  <c:v>87.113</c:v>
                </c:pt>
                <c:pt idx="115">
                  <c:v>82.83</c:v>
                </c:pt>
                <c:pt idx="116">
                  <c:v>78.376999999999995</c:v>
                </c:pt>
                <c:pt idx="117">
                  <c:v>75.453000000000003</c:v>
                </c:pt>
                <c:pt idx="118">
                  <c:v>72.849000000000004</c:v>
                </c:pt>
                <c:pt idx="119">
                  <c:v>72.132000000000005</c:v>
                </c:pt>
                <c:pt idx="120">
                  <c:v>72.697999999999993</c:v>
                </c:pt>
                <c:pt idx="121">
                  <c:v>72.566000000000003</c:v>
                </c:pt>
                <c:pt idx="122">
                  <c:v>71.509</c:v>
                </c:pt>
                <c:pt idx="123">
                  <c:v>71.263999999999996</c:v>
                </c:pt>
                <c:pt idx="124">
                  <c:v>71.471999999999994</c:v>
                </c:pt>
                <c:pt idx="125">
                  <c:v>70.019000000000005</c:v>
                </c:pt>
                <c:pt idx="126">
                  <c:v>71.83</c:v>
                </c:pt>
                <c:pt idx="127">
                  <c:v>72.83</c:v>
                </c:pt>
                <c:pt idx="128">
                  <c:v>72.376999999999995</c:v>
                </c:pt>
                <c:pt idx="129">
                  <c:v>72.320999999999998</c:v>
                </c:pt>
                <c:pt idx="130">
                  <c:v>72.811000000000007</c:v>
                </c:pt>
                <c:pt idx="131">
                  <c:v>72.83</c:v>
                </c:pt>
                <c:pt idx="132">
                  <c:v>76.509</c:v>
                </c:pt>
                <c:pt idx="133">
                  <c:v>75.433999999999997</c:v>
                </c:pt>
                <c:pt idx="134">
                  <c:v>78.509</c:v>
                </c:pt>
                <c:pt idx="135">
                  <c:v>78.754999999999995</c:v>
                </c:pt>
                <c:pt idx="136">
                  <c:v>78.980999999999995</c:v>
                </c:pt>
                <c:pt idx="137">
                  <c:v>78.924999999999997</c:v>
                </c:pt>
                <c:pt idx="138">
                  <c:v>77.849000000000004</c:v>
                </c:pt>
                <c:pt idx="139">
                  <c:v>76.697999999999993</c:v>
                </c:pt>
                <c:pt idx="140">
                  <c:v>73.358000000000004</c:v>
                </c:pt>
                <c:pt idx="141">
                  <c:v>71.509</c:v>
                </c:pt>
                <c:pt idx="142">
                  <c:v>70.320999999999998</c:v>
                </c:pt>
                <c:pt idx="143">
                  <c:v>68.924999999999997</c:v>
                </c:pt>
                <c:pt idx="144">
                  <c:v>69.736000000000004</c:v>
                </c:pt>
                <c:pt idx="145">
                  <c:v>69.207999999999998</c:v>
                </c:pt>
                <c:pt idx="146">
                  <c:v>68.433999999999997</c:v>
                </c:pt>
                <c:pt idx="147">
                  <c:v>69.320999999999998</c:v>
                </c:pt>
                <c:pt idx="148">
                  <c:v>68.716999999999999</c:v>
                </c:pt>
                <c:pt idx="149">
                  <c:v>68.66</c:v>
                </c:pt>
                <c:pt idx="150">
                  <c:v>68.471999999999994</c:v>
                </c:pt>
                <c:pt idx="151">
                  <c:v>68.320999999999998</c:v>
                </c:pt>
                <c:pt idx="152">
                  <c:v>68.019000000000005</c:v>
                </c:pt>
                <c:pt idx="153">
                  <c:v>67.396000000000001</c:v>
                </c:pt>
                <c:pt idx="154">
                  <c:v>68.528000000000006</c:v>
                </c:pt>
                <c:pt idx="155">
                  <c:v>69.528000000000006</c:v>
                </c:pt>
                <c:pt idx="156">
                  <c:v>66.906000000000006</c:v>
                </c:pt>
                <c:pt idx="157">
                  <c:v>69.358000000000004</c:v>
                </c:pt>
                <c:pt idx="158">
                  <c:v>68.433999999999997</c:v>
                </c:pt>
                <c:pt idx="159">
                  <c:v>68.019000000000005</c:v>
                </c:pt>
                <c:pt idx="160">
                  <c:v>68.453000000000003</c:v>
                </c:pt>
                <c:pt idx="161">
                  <c:v>68.546999999999997</c:v>
                </c:pt>
                <c:pt idx="162">
                  <c:v>66.887</c:v>
                </c:pt>
                <c:pt idx="163">
                  <c:v>67.188999999999993</c:v>
                </c:pt>
                <c:pt idx="164">
                  <c:v>66.471999999999994</c:v>
                </c:pt>
                <c:pt idx="165">
                  <c:v>67.83</c:v>
                </c:pt>
                <c:pt idx="166">
                  <c:v>66.453000000000003</c:v>
                </c:pt>
                <c:pt idx="167">
                  <c:v>68.320999999999998</c:v>
                </c:pt>
                <c:pt idx="168">
                  <c:v>67.566000000000003</c:v>
                </c:pt>
                <c:pt idx="169">
                  <c:v>67.942999999999998</c:v>
                </c:pt>
                <c:pt idx="170">
                  <c:v>67.584999999999994</c:v>
                </c:pt>
                <c:pt idx="171">
                  <c:v>66.453000000000003</c:v>
                </c:pt>
                <c:pt idx="172">
                  <c:v>68.283000000000001</c:v>
                </c:pt>
                <c:pt idx="173">
                  <c:v>66.528000000000006</c:v>
                </c:pt>
                <c:pt idx="174">
                  <c:v>69.019000000000005</c:v>
                </c:pt>
                <c:pt idx="175">
                  <c:v>68.887</c:v>
                </c:pt>
                <c:pt idx="176">
                  <c:v>67.83</c:v>
                </c:pt>
                <c:pt idx="177">
                  <c:v>67.471999999999994</c:v>
                </c:pt>
                <c:pt idx="178">
                  <c:v>67.225999999999999</c:v>
                </c:pt>
                <c:pt idx="179">
                  <c:v>67.225999999999999</c:v>
                </c:pt>
                <c:pt idx="180">
                  <c:v>66.716999999999999</c:v>
                </c:pt>
                <c:pt idx="181">
                  <c:v>66.396000000000001</c:v>
                </c:pt>
                <c:pt idx="182">
                  <c:v>67.245000000000005</c:v>
                </c:pt>
                <c:pt idx="183">
                  <c:v>67.453000000000003</c:v>
                </c:pt>
                <c:pt idx="184">
                  <c:v>67.132000000000005</c:v>
                </c:pt>
                <c:pt idx="185">
                  <c:v>65.754999999999995</c:v>
                </c:pt>
                <c:pt idx="186">
                  <c:v>67.566000000000003</c:v>
                </c:pt>
                <c:pt idx="187">
                  <c:v>67.396000000000001</c:v>
                </c:pt>
                <c:pt idx="188">
                  <c:v>66.716999999999999</c:v>
                </c:pt>
                <c:pt idx="189">
                  <c:v>66.113</c:v>
                </c:pt>
                <c:pt idx="190">
                  <c:v>67.453000000000003</c:v>
                </c:pt>
                <c:pt idx="191">
                  <c:v>67.906000000000006</c:v>
                </c:pt>
                <c:pt idx="192">
                  <c:v>66.358000000000004</c:v>
                </c:pt>
                <c:pt idx="193">
                  <c:v>67</c:v>
                </c:pt>
                <c:pt idx="194">
                  <c:v>67.17</c:v>
                </c:pt>
                <c:pt idx="195">
                  <c:v>65.358000000000004</c:v>
                </c:pt>
                <c:pt idx="196">
                  <c:v>66.584999999999994</c:v>
                </c:pt>
                <c:pt idx="197">
                  <c:v>66.225999999999999</c:v>
                </c:pt>
                <c:pt idx="198">
                  <c:v>67.132000000000005</c:v>
                </c:pt>
                <c:pt idx="199">
                  <c:v>65.641999999999996</c:v>
                </c:pt>
                <c:pt idx="200">
                  <c:v>66.66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83.001856511838895</c:v>
                </c:pt>
                <c:pt idx="1">
                  <c:v>82.940317548689904</c:v>
                </c:pt>
                <c:pt idx="2">
                  <c:v>82.878785574917217</c:v>
                </c:pt>
                <c:pt idx="3">
                  <c:v>82.817261124595305</c:v>
                </c:pt>
                <c:pt idx="4">
                  <c:v>82.755744769741455</c:v>
                </c:pt>
                <c:pt idx="5">
                  <c:v>82.694237122656702</c:v>
                </c:pt>
                <c:pt idx="6">
                  <c:v>82.632738838363721</c:v>
                </c:pt>
                <c:pt idx="7">
                  <c:v>82.571250617138261</c:v>
                </c:pt>
                <c:pt idx="8">
                  <c:v>82.509773207129584</c:v>
                </c:pt>
                <c:pt idx="9">
                  <c:v>82.448307407062373</c:v>
                </c:pt>
                <c:pt idx="10">
                  <c:v>82.386854069012159</c:v>
                </c:pt>
                <c:pt idx="11">
                  <c:v>82.325414101241662</c:v>
                </c:pt>
                <c:pt idx="12">
                  <c:v>82.26398847108463</c:v>
                </c:pt>
                <c:pt idx="13">
                  <c:v>82.202578207858281</c:v>
                </c:pt>
                <c:pt idx="14">
                  <c:v>82.141184405783306</c:v>
                </c:pt>
                <c:pt idx="15">
                  <c:v>82.079808226884296</c:v>
                </c:pt>
                <c:pt idx="16">
                  <c:v>82.018450903839437</c:v>
                </c:pt>
                <c:pt idx="17">
                  <c:v>81.957113742741285</c:v>
                </c:pt>
                <c:pt idx="18">
                  <c:v>81.895798125723957</c:v>
                </c:pt>
                <c:pt idx="19">
                  <c:v>81.834505513404594</c:v>
                </c:pt>
                <c:pt idx="20">
                  <c:v>81.77323744707671</c:v>
                </c:pt>
                <c:pt idx="21">
                  <c:v>81.711995550584589</c:v>
                </c:pt>
                <c:pt idx="22">
                  <c:v>81.650781531795005</c:v>
                </c:pt>
                <c:pt idx="23">
                  <c:v>81.589597183574526</c:v>
                </c:pt>
                <c:pt idx="24">
                  <c:v>81.52844438418208</c:v>
                </c:pt>
                <c:pt idx="25">
                  <c:v>81.467325097053845</c:v>
                </c:pt>
                <c:pt idx="26">
                  <c:v>81.40624137031341</c:v>
                </c:pt>
                <c:pt idx="27">
                  <c:v>81.34519533790322</c:v>
                </c:pt>
                <c:pt idx="28">
                  <c:v>81.284189230506186</c:v>
                </c:pt>
                <c:pt idx="29">
                  <c:v>81.223225427949274</c:v>
                </c:pt>
                <c:pt idx="30">
                  <c:v>81.162306667470389</c:v>
                </c:pt>
                <c:pt idx="31">
                  <c:v>81.101436794743492</c:v>
                </c:pt>
                <c:pt idx="32">
                  <c:v>81.040623285218828</c:v>
                </c:pt>
                <c:pt idx="33">
                  <c:v>80.979885185426724</c:v>
                </c:pt>
                <c:pt idx="34">
                  <c:v>80.919276622437778</c:v>
                </c:pt>
                <c:pt idx="35">
                  <c:v>80.858952203311091</c:v>
                </c:pt>
                <c:pt idx="36">
                  <c:v>80.799337767824952</c:v>
                </c:pt>
                <c:pt idx="37">
                  <c:v>80.741548061895216</c:v>
                </c:pt>
                <c:pt idx="38">
                  <c:v>80.688341569292575</c:v>
                </c:pt>
                <c:pt idx="39">
                  <c:v>80.646153978812904</c:v>
                </c:pt>
                <c:pt idx="40">
                  <c:v>80.629114838728256</c:v>
                </c:pt>
                <c:pt idx="41">
                  <c:v>80.666360879807613</c:v>
                </c:pt>
                <c:pt idx="42">
                  <c:v>80.814196469417325</c:v>
                </c:pt>
                <c:pt idx="43">
                  <c:v>81.17428254942925</c:v>
                </c:pt>
                <c:pt idx="44">
                  <c:v>81.917441643917769</c:v>
                </c:pt>
                <c:pt idx="45">
                  <c:v>83.309288875190944</c:v>
                </c:pt>
                <c:pt idx="46">
                  <c:v>85.728759127434955</c:v>
                </c:pt>
                <c:pt idx="47">
                  <c:v>89.664978249195173</c:v>
                </c:pt>
                <c:pt idx="48">
                  <c:v>95.674768591265718</c:v>
                </c:pt>
                <c:pt idx="49">
                  <c:v>104.28649732935426</c:v>
                </c:pt>
                <c:pt idx="50">
                  <c:v>115.84936133134309</c:v>
                </c:pt>
                <c:pt idx="51">
                  <c:v>130.3502942732693</c:v>
                </c:pt>
                <c:pt idx="52">
                  <c:v>147.24710839405753</c:v>
                </c:pt>
                <c:pt idx="53">
                  <c:v>165.38403901848994</c:v>
                </c:pt>
                <c:pt idx="54">
                  <c:v>183.05104165457851</c:v>
                </c:pt>
                <c:pt idx="55">
                  <c:v>198.213991714885</c:v>
                </c:pt>
                <c:pt idx="56">
                  <c:v>208.88582268383561</c:v>
                </c:pt>
                <c:pt idx="57">
                  <c:v>213.54945090880639</c:v>
                </c:pt>
                <c:pt idx="58">
                  <c:v>211.50938290491871</c:v>
                </c:pt>
                <c:pt idx="59">
                  <c:v>203.06006366688487</c:v>
                </c:pt>
                <c:pt idx="60">
                  <c:v>189.41563677897682</c:v>
                </c:pt>
                <c:pt idx="61">
                  <c:v>172.4263366218602</c:v>
                </c:pt>
                <c:pt idx="62">
                  <c:v>154.17782239786297</c:v>
                </c:pt>
                <c:pt idx="63">
                  <c:v>136.60277819368636</c:v>
                </c:pt>
                <c:pt idx="64">
                  <c:v>121.21839738856757</c:v>
                </c:pt>
                <c:pt idx="65">
                  <c:v>109.0483539274</c:v>
                </c:pt>
                <c:pt idx="66">
                  <c:v>100.71468357493239</c:v>
                </c:pt>
                <c:pt idx="67">
                  <c:v>96.616326979107626</c:v>
                </c:pt>
                <c:pt idx="68">
                  <c:v>97.067792086640125</c:v>
                </c:pt>
                <c:pt idx="69">
                  <c:v>102.27537426779709</c:v>
                </c:pt>
                <c:pt idx="70">
                  <c:v>112.09906824245388</c:v>
                </c:pt>
                <c:pt idx="71">
                  <c:v>125.68161487033709</c:v>
                </c:pt>
                <c:pt idx="72">
                  <c:v>141.16709894898958</c:v>
                </c:pt>
                <c:pt idx="73">
                  <c:v>155.77868091084844</c:v>
                </c:pt>
                <c:pt idx="74">
                  <c:v>166.39496276128881</c:v>
                </c:pt>
                <c:pt idx="75">
                  <c:v>170.48412358159732</c:v>
                </c:pt>
                <c:pt idx="76">
                  <c:v>166.98962440780917</c:v>
                </c:pt>
                <c:pt idx="77">
                  <c:v>156.71380931469673</c:v>
                </c:pt>
                <c:pt idx="78">
                  <c:v>141.98638322924248</c:v>
                </c:pt>
                <c:pt idx="79">
                  <c:v>125.78866415600886</c:v>
                </c:pt>
                <c:pt idx="80">
                  <c:v>110.77382216955318</c:v>
                </c:pt>
                <c:pt idx="81">
                  <c:v>98.612353189271857</c:v>
                </c:pt>
                <c:pt idx="82">
                  <c:v>89.847647940101382</c:v>
                </c:pt>
                <c:pt idx="83">
                  <c:v>84.163236570706886</c:v>
                </c:pt>
                <c:pt idx="84">
                  <c:v>80.814397971140934</c:v>
                </c:pt>
                <c:pt idx="85">
                  <c:v>79.001176790943518</c:v>
                </c:pt>
                <c:pt idx="86">
                  <c:v>78.079347793878597</c:v>
                </c:pt>
                <c:pt idx="87">
                  <c:v>77.618740599064594</c:v>
                </c:pt>
                <c:pt idx="88">
                  <c:v>77.37166582676501</c:v>
                </c:pt>
                <c:pt idx="89">
                  <c:v>77.212687779650224</c:v>
                </c:pt>
                <c:pt idx="90">
                  <c:v>77.085299773532682</c:v>
                </c:pt>
                <c:pt idx="91">
                  <c:v>76.966726023312518</c:v>
                </c:pt>
                <c:pt idx="92">
                  <c:v>76.848806301912418</c:v>
                </c:pt>
                <c:pt idx="93">
                  <c:v>76.729184124318238</c:v>
                </c:pt>
                <c:pt idx="94">
                  <c:v>76.60798538349097</c:v>
                </c:pt>
                <c:pt idx="95">
                  <c:v>76.487259031034512</c:v>
                </c:pt>
                <c:pt idx="96">
                  <c:v>76.37213288614096</c:v>
                </c:pt>
                <c:pt idx="97">
                  <c:v>76.27362352185429</c:v>
                </c:pt>
                <c:pt idx="98">
                  <c:v>76.213369301258879</c:v>
                </c:pt>
                <c:pt idx="99">
                  <c:v>76.23016365916537</c:v>
                </c:pt>
                <c:pt idx="100">
                  <c:v>76.386885955670849</c:v>
                </c:pt>
                <c:pt idx="101">
                  <c:v>76.77432898954639</c:v>
                </c:pt>
                <c:pt idx="102">
                  <c:v>77.506285816713728</c:v>
                </c:pt>
                <c:pt idx="103">
                  <c:v>78.699805487426914</c:v>
                </c:pt>
                <c:pt idx="104">
                  <c:v>80.437868666800199</c:v>
                </c:pt>
                <c:pt idx="105">
                  <c:v>82.719797975028655</c:v>
                </c:pt>
                <c:pt idx="106">
                  <c:v>85.415346329209726</c:v>
                </c:pt>
                <c:pt idx="107">
                  <c:v>88.245823590750533</c:v>
                </c:pt>
                <c:pt idx="108">
                  <c:v>90.812873189963398</c:v>
                </c:pt>
                <c:pt idx="109">
                  <c:v>92.679475290204579</c:v>
                </c:pt>
                <c:pt idx="110">
                  <c:v>93.483451714604499</c:v>
                </c:pt>
                <c:pt idx="111">
                  <c:v>93.043674917067094</c:v>
                </c:pt>
                <c:pt idx="112">
                  <c:v>91.416341038403445</c:v>
                </c:pt>
                <c:pt idx="113">
                  <c:v>88.877360722573542</c:v>
                </c:pt>
                <c:pt idx="114">
                  <c:v>85.838445902982116</c:v>
                </c:pt>
                <c:pt idx="115">
                  <c:v>82.731889993240543</c:v>
                </c:pt>
                <c:pt idx="116">
                  <c:v>79.908079537126909</c:v>
                </c:pt>
                <c:pt idx="117">
                  <c:v>77.577722069545359</c:v>
                </c:pt>
                <c:pt idx="118">
                  <c:v>75.806949447359685</c:v>
                </c:pt>
                <c:pt idx="119">
                  <c:v>74.551794528233529</c:v>
                </c:pt>
                <c:pt idx="120">
                  <c:v>73.708604554558733</c:v>
                </c:pt>
                <c:pt idx="121">
                  <c:v>73.159706878588239</c:v>
                </c:pt>
                <c:pt idx="122">
                  <c:v>72.803498293792998</c:v>
                </c:pt>
                <c:pt idx="123">
                  <c:v>72.568125919354401</c:v>
                </c:pt>
                <c:pt idx="124">
                  <c:v>72.413770496785972</c:v>
                </c:pt>
                <c:pt idx="125">
                  <c:v>72.329567468025843</c:v>
                </c:pt>
                <c:pt idx="126">
                  <c:v>72.329037345741199</c:v>
                </c:pt>
                <c:pt idx="127">
                  <c:v>72.44471128178678</c:v>
                </c:pt>
                <c:pt idx="128">
                  <c:v>72.720170196667311</c:v>
                </c:pt>
                <c:pt idx="129">
                  <c:v>73.197119212577604</c:v>
                </c:pt>
                <c:pt idx="130">
                  <c:v>73.896945955531223</c:v>
                </c:pt>
                <c:pt idx="131">
                  <c:v>74.800085511889407</c:v>
                </c:pt>
                <c:pt idx="132">
                  <c:v>75.830722826772629</c:v>
                </c:pt>
                <c:pt idx="133">
                  <c:v>76.856115296500676</c:v>
                </c:pt>
                <c:pt idx="134">
                  <c:v>77.706675366500249</c:v>
                </c:pt>
                <c:pt idx="135">
                  <c:v>78.214862785967298</c:v>
                </c:pt>
                <c:pt idx="136">
                  <c:v>78.261289899168986</c:v>
                </c:pt>
                <c:pt idx="137">
                  <c:v>77.810737485663651</c:v>
                </c:pt>
                <c:pt idx="138">
                  <c:v>76.923184059732819</c:v>
                </c:pt>
                <c:pt idx="139">
                  <c:v>75.73511176162765</c:v>
                </c:pt>
                <c:pt idx="140">
                  <c:v>74.419072244741315</c:v>
                </c:pt>
                <c:pt idx="141">
                  <c:v>73.137923208906372</c:v>
                </c:pt>
                <c:pt idx="142">
                  <c:v>72.010190601931896</c:v>
                </c:pt>
                <c:pt idx="143">
                  <c:v>71.095707445751898</c:v>
                </c:pt>
                <c:pt idx="144">
                  <c:v>70.4009217553523</c:v>
                </c:pt>
                <c:pt idx="145">
                  <c:v>69.896250166681284</c:v>
                </c:pt>
                <c:pt idx="146">
                  <c:v>69.536053758838946</c:v>
                </c:pt>
                <c:pt idx="147">
                  <c:v>69.274358122276666</c:v>
                </c:pt>
                <c:pt idx="148">
                  <c:v>69.073648859066409</c:v>
                </c:pt>
                <c:pt idx="149">
                  <c:v>68.907501870599248</c:v>
                </c:pt>
                <c:pt idx="150">
                  <c:v>68.759391586526675</c:v>
                </c:pt>
                <c:pt idx="151">
                  <c:v>68.620000400544512</c:v>
                </c:pt>
                <c:pt idx="152">
                  <c:v>68.484546748235147</c:v>
                </c:pt>
                <c:pt idx="153">
                  <c:v>68.350782170562709</c:v>
                </c:pt>
                <c:pt idx="154">
                  <c:v>68.217732055215194</c:v>
                </c:pt>
                <c:pt idx="155">
                  <c:v>68.085003997771111</c:v>
                </c:pt>
                <c:pt idx="156">
                  <c:v>67.952449020612704</c:v>
                </c:pt>
                <c:pt idx="157">
                  <c:v>67.820011774351414</c:v>
                </c:pt>
                <c:pt idx="158">
                  <c:v>67.687670269347677</c:v>
                </c:pt>
                <c:pt idx="159">
                  <c:v>67.555413685899964</c:v>
                </c:pt>
                <c:pt idx="160">
                  <c:v>67.423234860818511</c:v>
                </c:pt>
                <c:pt idx="161">
                  <c:v>67.291127932906207</c:v>
                </c:pt>
                <c:pt idx="162">
                  <c:v>67.159087650155925</c:v>
                </c:pt>
                <c:pt idx="163">
                  <c:v>67.027109169452146</c:v>
                </c:pt>
                <c:pt idx="164">
                  <c:v>66.895187991331454</c:v>
                </c:pt>
                <c:pt idx="165">
                  <c:v>66.763319929506494</c:v>
                </c:pt>
                <c:pt idx="166">
                  <c:v>66.63150108924728</c:v>
                </c:pt>
                <c:pt idx="167">
                  <c:v>66.499727848440131</c:v>
                </c:pt>
                <c:pt idx="168">
                  <c:v>66.36799683995055</c:v>
                </c:pt>
                <c:pt idx="169">
                  <c:v>66.2363049349931</c:v>
                </c:pt>
                <c:pt idx="170">
                  <c:v>66.104649227431437</c:v>
                </c:pt>
                <c:pt idx="171">
                  <c:v>65.973027018970129</c:v>
                </c:pt>
                <c:pt idx="172">
                  <c:v>65.841435805206586</c:v>
                </c:pt>
                <c:pt idx="173">
                  <c:v>65.709873262508836</c:v>
                </c:pt>
                <c:pt idx="174">
                  <c:v>65.578337235684927</c:v>
                </c:pt>
                <c:pt idx="175">
                  <c:v>65.446825726408818</c:v>
                </c:pt>
                <c:pt idx="176">
                  <c:v>65.315336882367035</c:v>
                </c:pt>
                <c:pt idx="177">
                  <c:v>65.18386898709069</c:v>
                </c:pt>
                <c:pt idx="178">
                  <c:v>65.052420450437936</c:v>
                </c:pt>
                <c:pt idx="179">
                  <c:v>64.920989799692165</c:v>
                </c:pt>
                <c:pt idx="180">
                  <c:v>64.789575671242673</c:v>
                </c:pt>
                <c:pt idx="181">
                  <c:v>64.658176802814864</c:v>
                </c:pt>
                <c:pt idx="182">
                  <c:v>64.526792026218757</c:v>
                </c:pt>
                <c:pt idx="183">
                  <c:v>64.395420260585283</c:v>
                </c:pt>
                <c:pt idx="184">
                  <c:v>64.264060506061227</c:v>
                </c:pt>
                <c:pt idx="185">
                  <c:v>64.132711837934878</c:v>
                </c:pt>
                <c:pt idx="186">
                  <c:v>64.001373401166205</c:v>
                </c:pt>
                <c:pt idx="187">
                  <c:v>63.870044405295737</c:v>
                </c:pt>
                <c:pt idx="188">
                  <c:v>63.73872411970833</c:v>
                </c:pt>
                <c:pt idx="189">
                  <c:v>63.607411869229118</c:v>
                </c:pt>
                <c:pt idx="190">
                  <c:v>63.476107030029993</c:v>
                </c:pt>
                <c:pt idx="191">
                  <c:v>63.344809025826251</c:v>
                </c:pt>
                <c:pt idx="192">
                  <c:v>63.21351732434416</c:v>
                </c:pt>
                <c:pt idx="193">
                  <c:v>63.082231434041368</c:v>
                </c:pt>
                <c:pt idx="194">
                  <c:v>62.950950901063166</c:v>
                </c:pt>
                <c:pt idx="195">
                  <c:v>62.819675306418532</c:v>
                </c:pt>
                <c:pt idx="196">
                  <c:v>62.688404263360894</c:v>
                </c:pt>
                <c:pt idx="197">
                  <c:v>62.557137414959563</c:v>
                </c:pt>
                <c:pt idx="198">
                  <c:v>62.425874431848598</c:v>
                </c:pt>
                <c:pt idx="199">
                  <c:v>62.294615010140802</c:v>
                </c:pt>
                <c:pt idx="200">
                  <c:v>62.163358869495063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83.001856511838895</c:v>
                </c:pt>
                <c:pt idx="1">
                  <c:v>82.940317548689904</c:v>
                </c:pt>
                <c:pt idx="2">
                  <c:v>82.878785574917217</c:v>
                </c:pt>
                <c:pt idx="3">
                  <c:v>82.817261124595305</c:v>
                </c:pt>
                <c:pt idx="4">
                  <c:v>82.755744769741455</c:v>
                </c:pt>
                <c:pt idx="5">
                  <c:v>82.694237122656702</c:v>
                </c:pt>
                <c:pt idx="6">
                  <c:v>82.632738838363721</c:v>
                </c:pt>
                <c:pt idx="7">
                  <c:v>82.571250617138261</c:v>
                </c:pt>
                <c:pt idx="8">
                  <c:v>82.509773207129584</c:v>
                </c:pt>
                <c:pt idx="9">
                  <c:v>82.448307407062373</c:v>
                </c:pt>
                <c:pt idx="10">
                  <c:v>82.386854069012159</c:v>
                </c:pt>
                <c:pt idx="11">
                  <c:v>82.325414101241662</c:v>
                </c:pt>
                <c:pt idx="12">
                  <c:v>82.26398847108463</c:v>
                </c:pt>
                <c:pt idx="13">
                  <c:v>82.202578207858281</c:v>
                </c:pt>
                <c:pt idx="14">
                  <c:v>82.141184405783306</c:v>
                </c:pt>
                <c:pt idx="15">
                  <c:v>82.079808226884296</c:v>
                </c:pt>
                <c:pt idx="16">
                  <c:v>82.018450903839437</c:v>
                </c:pt>
                <c:pt idx="17">
                  <c:v>81.957113742741285</c:v>
                </c:pt>
                <c:pt idx="18">
                  <c:v>81.895798125723957</c:v>
                </c:pt>
                <c:pt idx="19">
                  <c:v>81.834505513404579</c:v>
                </c:pt>
                <c:pt idx="20">
                  <c:v>81.773237447076639</c:v>
                </c:pt>
                <c:pt idx="21">
                  <c:v>81.71199555058412</c:v>
                </c:pt>
                <c:pt idx="22">
                  <c:v>81.650781531792106</c:v>
                </c:pt>
                <c:pt idx="23">
                  <c:v>81.589597183557643</c:v>
                </c:pt>
                <c:pt idx="24">
                  <c:v>81.528444384088644</c:v>
                </c:pt>
                <c:pt idx="25">
                  <c:v>81.467325096562149</c:v>
                </c:pt>
                <c:pt idx="26">
                  <c:v>81.406241367854022</c:v>
                </c:pt>
                <c:pt idx="27">
                  <c:v>81.345195326210643</c:v>
                </c:pt>
                <c:pt idx="28">
                  <c:v>81.284189177668651</c:v>
                </c:pt>
                <c:pt idx="29">
                  <c:v>81.223225201002023</c:v>
                </c:pt>
                <c:pt idx="30">
                  <c:v>81.162305740945044</c:v>
                </c:pt>
                <c:pt idx="31">
                  <c:v>81.101433199405761</c:v>
                </c:pt>
                <c:pt idx="32">
                  <c:v>81.040610024346577</c:v>
                </c:pt>
                <c:pt idx="33">
                  <c:v>80.979838695966961</c:v>
                </c:pt>
                <c:pt idx="34">
                  <c:v>80.919121709775936</c:v>
                </c:pt>
                <c:pt idx="35">
                  <c:v>80.8584615560911</c:v>
                </c:pt>
                <c:pt idx="36">
                  <c:v>80.797860695444257</c:v>
                </c:pt>
                <c:pt idx="37">
                  <c:v>80.737321529311274</c:v>
                </c:pt>
                <c:pt idx="38">
                  <c:v>80.676846365516923</c:v>
                </c:pt>
                <c:pt idx="39">
                  <c:v>80.616437377591282</c:v>
                </c:pt>
                <c:pt idx="40">
                  <c:v>80.55609655727622</c:v>
                </c:pt>
                <c:pt idx="41">
                  <c:v>80.495825659295122</c:v>
                </c:pt>
                <c:pt idx="42">
                  <c:v>80.435626137410523</c:v>
                </c:pt>
                <c:pt idx="43">
                  <c:v>80.375499070699064</c:v>
                </c:pt>
                <c:pt idx="44">
                  <c:v>80.315445078877872</c:v>
                </c:pt>
                <c:pt idx="45">
                  <c:v>80.255464225415565</c:v>
                </c:pt>
                <c:pt idx="46">
                  <c:v>80.195555907064517</c:v>
                </c:pt>
                <c:pt idx="47">
                  <c:v>80.135718728354163</c:v>
                </c:pt>
                <c:pt idx="48">
                  <c:v>80.075950359498648</c:v>
                </c:pt>
                <c:pt idx="49">
                  <c:v>80.016247376093986</c:v>
                </c:pt>
                <c:pt idx="50">
                  <c:v>79.956605078923289</c:v>
                </c:pt>
                <c:pt idx="51">
                  <c:v>79.897017292154445</c:v>
                </c:pt>
                <c:pt idx="52">
                  <c:v>79.837476138216815</c:v>
                </c:pt>
                <c:pt idx="53">
                  <c:v>79.777971787691897</c:v>
                </c:pt>
                <c:pt idx="54">
                  <c:v>79.718492182659688</c:v>
                </c:pt>
                <c:pt idx="55">
                  <c:v>79.659022732125806</c:v>
                </c:pt>
                <c:pt idx="56">
                  <c:v>79.599545978431038</c:v>
                </c:pt>
                <c:pt idx="57">
                  <c:v>79.540041233936833</c:v>
                </c:pt>
                <c:pt idx="58">
                  <c:v>79.480484187810234</c:v>
                </c:pt>
                <c:pt idx="59">
                  <c:v>79.420846483427042</c:v>
                </c:pt>
                <c:pt idx="60">
                  <c:v>79.361095267797467</c:v>
                </c:pt>
                <c:pt idx="61">
                  <c:v>79.301192715525872</c:v>
                </c:pt>
                <c:pt idx="62">
                  <c:v>79.241095531167986</c:v>
                </c:pt>
                <c:pt idx="63">
                  <c:v>79.180754435473901</c:v>
                </c:pt>
                <c:pt idx="64">
                  <c:v>79.120113642917573</c:v>
                </c:pt>
                <c:pt idx="65">
                  <c:v>79.059110340124008</c:v>
                </c:pt>
                <c:pt idx="66">
                  <c:v>78.997674177307772</c:v>
                </c:pt>
                <c:pt idx="67">
                  <c:v>78.93572678760485</c:v>
                </c:pt>
                <c:pt idx="68">
                  <c:v>78.873181352162945</c:v>
                </c:pt>
                <c:pt idx="69">
                  <c:v>78.809942231968108</c:v>
                </c:pt>
                <c:pt idx="70">
                  <c:v>78.745904690505455</c:v>
                </c:pt>
                <c:pt idx="71">
                  <c:v>78.680954734304507</c:v>
                </c:pt>
                <c:pt idx="72">
                  <c:v>78.614969100991004</c:v>
                </c:pt>
                <c:pt idx="73">
                  <c:v>78.547815426377994</c:v>
                </c:pt>
                <c:pt idx="74">
                  <c:v>78.479352623067143</c:v>
                </c:pt>
                <c:pt idx="75">
                  <c:v>78.4094315026326</c:v>
                </c:pt>
                <c:pt idx="76">
                  <c:v>78.337895671354332</c:v>
                </c:pt>
                <c:pt idx="77">
                  <c:v>78.264582725283105</c:v>
                </c:pt>
                <c:pt idx="78">
                  <c:v>78.189325763840756</c:v>
                </c:pt>
                <c:pt idx="79">
                  <c:v>78.11195523195866</c:v>
                </c:pt>
                <c:pt idx="80">
                  <c:v>78.032301088864372</c:v>
                </c:pt>
                <c:pt idx="81">
                  <c:v>77.950195287172278</c:v>
                </c:pt>
                <c:pt idx="82">
                  <c:v>77.865474529308713</c:v>
                </c:pt>
                <c:pt idx="83">
                  <c:v>77.777983250192463</c:v>
                </c:pt>
                <c:pt idx="84">
                  <c:v>77.687576756481434</c:v>
                </c:pt>
                <c:pt idx="85">
                  <c:v>77.594124434858884</c:v>
                </c:pt>
                <c:pt idx="86">
                  <c:v>77.497512926239139</c:v>
                </c:pt>
                <c:pt idx="87">
                  <c:v>77.397649151004771</c:v>
                </c:pt>
                <c:pt idx="88">
                  <c:v>77.294463063956044</c:v>
                </c:pt>
                <c:pt idx="89">
                  <c:v>77.187910017841475</c:v>
                </c:pt>
                <c:pt idx="90">
                  <c:v>77.077972621995059</c:v>
                </c:pt>
                <c:pt idx="91">
                  <c:v>76.964661997994966</c:v>
                </c:pt>
                <c:pt idx="92">
                  <c:v>76.848018356942873</c:v>
                </c:pt>
                <c:pt idx="93">
                  <c:v>76.728110851772925</c:v>
                </c:pt>
                <c:pt idx="94">
                  <c:v>76.605036691094185</c:v>
                </c:pt>
                <c:pt idx="95">
                  <c:v>76.478919536098488</c:v>
                </c:pt>
                <c:pt idx="96">
                  <c:v>76.349907236398252</c:v>
                </c:pt>
                <c:pt idx="97">
                  <c:v>76.21816899167321</c:v>
                </c:pt>
                <c:pt idx="98">
                  <c:v>76.083892051381071</c:v>
                </c:pt>
                <c:pt idx="99">
                  <c:v>75.947278082751041</c:v>
                </c:pt>
                <c:pt idx="100">
                  <c:v>75.808539346789033</c:v>
                </c:pt>
                <c:pt idx="101">
                  <c:v>75.667894822842015</c:v>
                </c:pt>
                <c:pt idx="102">
                  <c:v>75.52556641494192</c:v>
                </c:pt>
                <c:pt idx="103">
                  <c:v>75.381775358879196</c:v>
                </c:pt>
                <c:pt idx="104">
                  <c:v>75.236738929419872</c:v>
                </c:pt>
                <c:pt idx="105">
                  <c:v>75.090667524199461</c:v>
                </c:pt>
                <c:pt idx="106">
                  <c:v>74.943762176555765</c:v>
                </c:pt>
                <c:pt idx="107">
                  <c:v>74.796212525684325</c:v>
                </c:pt>
                <c:pt idx="108">
                  <c:v>74.6481952504936</c:v>
                </c:pt>
                <c:pt idx="109">
                  <c:v>74.499872954491892</c:v>
                </c:pt>
                <c:pt idx="110">
                  <c:v>74.35139347362211</c:v>
                </c:pt>
                <c:pt idx="111">
                  <c:v>74.202889567458257</c:v>
                </c:pt>
                <c:pt idx="112">
                  <c:v>74.054478946528462</c:v>
                </c:pt>
                <c:pt idx="113">
                  <c:v>73.90626458442226</c:v>
                </c:pt>
                <c:pt idx="114">
                  <c:v>73.758335262287673</c:v>
                </c:pt>
                <c:pt idx="115">
                  <c:v>73.610766294746014</c:v>
                </c:pt>
                <c:pt idx="116">
                  <c:v>73.463620389542811</c:v>
                </c:pt>
                <c:pt idx="117">
                  <c:v>73.316948597831981</c:v>
                </c:pt>
                <c:pt idx="118">
                  <c:v>73.170791317337503</c:v>
                </c:pt>
                <c:pt idx="119">
                  <c:v>73.025179316318969</c:v>
                </c:pt>
                <c:pt idx="120">
                  <c:v>72.880134751935188</c:v>
                </c:pt>
                <c:pt idx="121">
                  <c:v>72.735672162000654</c:v>
                </c:pt>
                <c:pt idx="122">
                  <c:v>72.591799414084235</c:v>
                </c:pt>
                <c:pt idx="123">
                  <c:v>72.448518600304467</c:v>
                </c:pt>
                <c:pt idx="124">
                  <c:v>72.305826869980478</c:v>
                </c:pt>
                <c:pt idx="125">
                  <c:v>72.163717195494399</c:v>
                </c:pt>
                <c:pt idx="126">
                  <c:v>72.022179069336914</c:v>
                </c:pt>
                <c:pt idx="127">
                  <c:v>71.881199132385973</c:v>
                </c:pt>
                <c:pt idx="128">
                  <c:v>71.740761735066471</c:v>
                </c:pt>
                <c:pt idx="129">
                  <c:v>71.600849434222084</c:v>
                </c:pt>
                <c:pt idx="130">
                  <c:v>71.461443429358155</c:v>
                </c:pt>
                <c:pt idx="131">
                  <c:v>71.32252394245279</c:v>
                </c:pt>
                <c:pt idx="132">
                  <c:v>71.184070545833919</c:v>
                </c:pt>
                <c:pt idx="133">
                  <c:v>71.046062442735618</c:v>
                </c:pt>
                <c:pt idx="134">
                  <c:v>70.908478705119364</c:v>
                </c:pt>
                <c:pt idx="135">
                  <c:v>70.771298473213392</c:v>
                </c:pt>
                <c:pt idx="136">
                  <c:v>70.634501121014353</c:v>
                </c:pt>
                <c:pt idx="137">
                  <c:v>70.498066391737439</c:v>
                </c:pt>
                <c:pt idx="138">
                  <c:v>70.361974506911878</c:v>
                </c:pt>
                <c:pt idx="139">
                  <c:v>70.226206252513904</c:v>
                </c:pt>
                <c:pt idx="140">
                  <c:v>70.090743045223064</c:v>
                </c:pt>
                <c:pt idx="141">
                  <c:v>69.955566981584241</c:v>
                </c:pt>
                <c:pt idx="142">
                  <c:v>69.820660872568681</c:v>
                </c:pt>
                <c:pt idx="143">
                  <c:v>69.686008265751695</c:v>
                </c:pt>
                <c:pt idx="144">
                  <c:v>69.551593457069217</c:v>
                </c:pt>
                <c:pt idx="145">
                  <c:v>69.41740149387941</c:v>
                </c:pt>
                <c:pt idx="146">
                  <c:v>69.283418170839028</c:v>
                </c:pt>
                <c:pt idx="147">
                  <c:v>69.149630019909608</c:v>
                </c:pt>
                <c:pt idx="148">
                  <c:v>69.016024295632363</c:v>
                </c:pt>
                <c:pt idx="149">
                  <c:v>68.88258895665318</c:v>
                </c:pt>
                <c:pt idx="150">
                  <c:v>68.749312644339611</c:v>
                </c:pt>
                <c:pt idx="151">
                  <c:v>68.616184659208457</c:v>
                </c:pt>
                <c:pt idx="152">
                  <c:v>68.483194935772445</c:v>
                </c:pt>
                <c:pt idx="153">
                  <c:v>68.350334016320602</c:v>
                </c:pt>
                <c:pt idx="154">
                  <c:v>68.217593024062367</c:v>
                </c:pt>
                <c:pt idx="155">
                  <c:v>68.084963635993731</c:v>
                </c:pt>
                <c:pt idx="156">
                  <c:v>67.952438055780561</c:v>
                </c:pt>
                <c:pt idx="157">
                  <c:v>67.820008986900433</c:v>
                </c:pt>
                <c:pt idx="158">
                  <c:v>67.68766960623698</c:v>
                </c:pt>
                <c:pt idx="159">
                  <c:v>67.555413538282281</c:v>
                </c:pt>
                <c:pt idx="160">
                  <c:v>67.423234830067159</c:v>
                </c:pt>
                <c:pt idx="161">
                  <c:v>67.291127926911557</c:v>
                </c:pt>
                <c:pt idx="162">
                  <c:v>67.159087649062386</c:v>
                </c:pt>
                <c:pt idx="163">
                  <c:v>67.027109169265472</c:v>
                </c:pt>
                <c:pt idx="164">
                  <c:v>66.89518799130164</c:v>
                </c:pt>
                <c:pt idx="165">
                  <c:v>66.763319929502032</c:v>
                </c:pt>
                <c:pt idx="166">
                  <c:v>66.631501089246655</c:v>
                </c:pt>
                <c:pt idx="167">
                  <c:v>66.499727848440045</c:v>
                </c:pt>
                <c:pt idx="168">
                  <c:v>66.367996839950536</c:v>
                </c:pt>
                <c:pt idx="169">
                  <c:v>66.2363049349931</c:v>
                </c:pt>
                <c:pt idx="170">
                  <c:v>66.104649227431437</c:v>
                </c:pt>
                <c:pt idx="171">
                  <c:v>65.973027018970129</c:v>
                </c:pt>
                <c:pt idx="172">
                  <c:v>65.841435805206586</c:v>
                </c:pt>
                <c:pt idx="173">
                  <c:v>65.709873262508836</c:v>
                </c:pt>
                <c:pt idx="174">
                  <c:v>65.578337235684927</c:v>
                </c:pt>
                <c:pt idx="175">
                  <c:v>65.446825726408818</c:v>
                </c:pt>
                <c:pt idx="176">
                  <c:v>65.315336882367035</c:v>
                </c:pt>
                <c:pt idx="177">
                  <c:v>65.18386898709069</c:v>
                </c:pt>
                <c:pt idx="178">
                  <c:v>65.052420450437936</c:v>
                </c:pt>
                <c:pt idx="179">
                  <c:v>64.920989799692165</c:v>
                </c:pt>
                <c:pt idx="180">
                  <c:v>64.789575671242673</c:v>
                </c:pt>
                <c:pt idx="181">
                  <c:v>64.658176802814864</c:v>
                </c:pt>
                <c:pt idx="182">
                  <c:v>64.526792026218757</c:v>
                </c:pt>
                <c:pt idx="183">
                  <c:v>64.395420260585283</c:v>
                </c:pt>
                <c:pt idx="184">
                  <c:v>64.264060506061227</c:v>
                </c:pt>
                <c:pt idx="185">
                  <c:v>64.132711837934878</c:v>
                </c:pt>
                <c:pt idx="186">
                  <c:v>64.001373401166205</c:v>
                </c:pt>
                <c:pt idx="187">
                  <c:v>63.870044405295737</c:v>
                </c:pt>
                <c:pt idx="188">
                  <c:v>63.73872411970833</c:v>
                </c:pt>
                <c:pt idx="189">
                  <c:v>63.607411869229118</c:v>
                </c:pt>
                <c:pt idx="190">
                  <c:v>63.476107030029993</c:v>
                </c:pt>
                <c:pt idx="191">
                  <c:v>63.344809025826251</c:v>
                </c:pt>
                <c:pt idx="192">
                  <c:v>63.21351732434416</c:v>
                </c:pt>
                <c:pt idx="193">
                  <c:v>63.082231434041368</c:v>
                </c:pt>
                <c:pt idx="194">
                  <c:v>62.950950901063166</c:v>
                </c:pt>
                <c:pt idx="195">
                  <c:v>62.819675306418532</c:v>
                </c:pt>
                <c:pt idx="196">
                  <c:v>62.688404263360894</c:v>
                </c:pt>
                <c:pt idx="197">
                  <c:v>62.557137414959563</c:v>
                </c:pt>
                <c:pt idx="198">
                  <c:v>62.425874431848598</c:v>
                </c:pt>
                <c:pt idx="199">
                  <c:v>62.294615010140802</c:v>
                </c:pt>
                <c:pt idx="200">
                  <c:v>62.163358869495063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13256"/>
        <c:axId val="271213648"/>
      </c:scatterChart>
      <c:valAx>
        <c:axId val="271213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213648"/>
        <c:crosses val="autoZero"/>
        <c:crossBetween val="midCat"/>
      </c:valAx>
      <c:valAx>
        <c:axId val="2712136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213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78.415000000000006</c:v>
                </c:pt>
                <c:pt idx="1">
                  <c:v>79.376999999999995</c:v>
                </c:pt>
                <c:pt idx="2">
                  <c:v>78</c:v>
                </c:pt>
                <c:pt idx="3">
                  <c:v>77.980999999999995</c:v>
                </c:pt>
                <c:pt idx="4">
                  <c:v>78.17</c:v>
                </c:pt>
                <c:pt idx="5">
                  <c:v>78.376999999999995</c:v>
                </c:pt>
                <c:pt idx="6">
                  <c:v>79.584999999999994</c:v>
                </c:pt>
                <c:pt idx="7">
                  <c:v>77.471999999999994</c:v>
                </c:pt>
                <c:pt idx="8">
                  <c:v>78.075000000000003</c:v>
                </c:pt>
                <c:pt idx="9">
                  <c:v>78.019000000000005</c:v>
                </c:pt>
                <c:pt idx="10">
                  <c:v>78.603999999999999</c:v>
                </c:pt>
                <c:pt idx="11">
                  <c:v>79.906000000000006</c:v>
                </c:pt>
                <c:pt idx="12">
                  <c:v>78.66</c:v>
                </c:pt>
                <c:pt idx="13">
                  <c:v>78.849000000000004</c:v>
                </c:pt>
                <c:pt idx="14">
                  <c:v>78.057000000000002</c:v>
                </c:pt>
                <c:pt idx="15">
                  <c:v>78.019000000000005</c:v>
                </c:pt>
                <c:pt idx="16">
                  <c:v>77.679000000000002</c:v>
                </c:pt>
                <c:pt idx="17">
                  <c:v>77.113</c:v>
                </c:pt>
                <c:pt idx="18">
                  <c:v>78.037999999999997</c:v>
                </c:pt>
                <c:pt idx="19">
                  <c:v>79.358000000000004</c:v>
                </c:pt>
                <c:pt idx="20">
                  <c:v>79.283000000000001</c:v>
                </c:pt>
                <c:pt idx="21">
                  <c:v>78.66</c:v>
                </c:pt>
                <c:pt idx="22">
                  <c:v>78.811000000000007</c:v>
                </c:pt>
                <c:pt idx="23">
                  <c:v>80.263999999999996</c:v>
                </c:pt>
                <c:pt idx="24">
                  <c:v>78.811000000000007</c:v>
                </c:pt>
                <c:pt idx="25">
                  <c:v>79.188999999999993</c:v>
                </c:pt>
                <c:pt idx="26">
                  <c:v>80.396000000000001</c:v>
                </c:pt>
                <c:pt idx="27">
                  <c:v>80.245000000000005</c:v>
                </c:pt>
                <c:pt idx="28">
                  <c:v>79.245000000000005</c:v>
                </c:pt>
                <c:pt idx="29">
                  <c:v>78.415000000000006</c:v>
                </c:pt>
                <c:pt idx="30">
                  <c:v>80.057000000000002</c:v>
                </c:pt>
                <c:pt idx="31">
                  <c:v>80.057000000000002</c:v>
                </c:pt>
                <c:pt idx="32">
                  <c:v>80.433999999999997</c:v>
                </c:pt>
                <c:pt idx="33">
                  <c:v>80.867999999999995</c:v>
                </c:pt>
                <c:pt idx="34">
                  <c:v>81.66</c:v>
                </c:pt>
                <c:pt idx="35">
                  <c:v>83.471999999999994</c:v>
                </c:pt>
                <c:pt idx="36">
                  <c:v>80.623000000000005</c:v>
                </c:pt>
                <c:pt idx="37">
                  <c:v>80.358000000000004</c:v>
                </c:pt>
                <c:pt idx="38">
                  <c:v>82.396000000000001</c:v>
                </c:pt>
                <c:pt idx="39">
                  <c:v>81.623000000000005</c:v>
                </c:pt>
                <c:pt idx="40">
                  <c:v>82.376999999999995</c:v>
                </c:pt>
                <c:pt idx="41">
                  <c:v>82.509</c:v>
                </c:pt>
                <c:pt idx="42">
                  <c:v>83.603999999999999</c:v>
                </c:pt>
                <c:pt idx="43">
                  <c:v>85.376999999999995</c:v>
                </c:pt>
                <c:pt idx="44">
                  <c:v>84.057000000000002</c:v>
                </c:pt>
                <c:pt idx="45">
                  <c:v>86.037999999999997</c:v>
                </c:pt>
                <c:pt idx="46">
                  <c:v>88.150999999999996</c:v>
                </c:pt>
                <c:pt idx="47">
                  <c:v>89.093999999999994</c:v>
                </c:pt>
                <c:pt idx="48">
                  <c:v>93.019000000000005</c:v>
                </c:pt>
                <c:pt idx="49">
                  <c:v>96.302000000000007</c:v>
                </c:pt>
                <c:pt idx="50">
                  <c:v>101.18899999999999</c:v>
                </c:pt>
                <c:pt idx="51">
                  <c:v>107.81100000000001</c:v>
                </c:pt>
                <c:pt idx="52">
                  <c:v>117.717</c:v>
                </c:pt>
                <c:pt idx="53">
                  <c:v>131.49100000000001</c:v>
                </c:pt>
                <c:pt idx="54">
                  <c:v>146.792</c:v>
                </c:pt>
                <c:pt idx="55">
                  <c:v>163.37700000000001</c:v>
                </c:pt>
                <c:pt idx="56">
                  <c:v>179.60400000000001</c:v>
                </c:pt>
                <c:pt idx="57">
                  <c:v>192.13200000000001</c:v>
                </c:pt>
                <c:pt idx="58">
                  <c:v>204.07499999999999</c:v>
                </c:pt>
                <c:pt idx="59">
                  <c:v>211.92500000000001</c:v>
                </c:pt>
                <c:pt idx="60">
                  <c:v>215.755</c:v>
                </c:pt>
                <c:pt idx="61">
                  <c:v>215.792</c:v>
                </c:pt>
                <c:pt idx="62">
                  <c:v>203.81100000000001</c:v>
                </c:pt>
                <c:pt idx="63">
                  <c:v>176.17</c:v>
                </c:pt>
                <c:pt idx="64">
                  <c:v>126.264</c:v>
                </c:pt>
                <c:pt idx="65">
                  <c:v>90.774000000000001</c:v>
                </c:pt>
                <c:pt idx="66">
                  <c:v>85.263999999999996</c:v>
                </c:pt>
                <c:pt idx="67">
                  <c:v>85.150999999999996</c:v>
                </c:pt>
                <c:pt idx="68">
                  <c:v>83.263999999999996</c:v>
                </c:pt>
                <c:pt idx="69">
                  <c:v>86.132000000000005</c:v>
                </c:pt>
                <c:pt idx="70">
                  <c:v>86.83</c:v>
                </c:pt>
                <c:pt idx="71">
                  <c:v>89.433999999999997</c:v>
                </c:pt>
                <c:pt idx="72">
                  <c:v>96.093999999999994</c:v>
                </c:pt>
                <c:pt idx="73">
                  <c:v>104.943</c:v>
                </c:pt>
                <c:pt idx="74">
                  <c:v>115.151</c:v>
                </c:pt>
                <c:pt idx="75">
                  <c:v>128.566</c:v>
                </c:pt>
                <c:pt idx="76">
                  <c:v>140.28299999999999</c:v>
                </c:pt>
                <c:pt idx="77">
                  <c:v>151.37700000000001</c:v>
                </c:pt>
                <c:pt idx="78">
                  <c:v>159.58500000000001</c:v>
                </c:pt>
                <c:pt idx="79">
                  <c:v>164.05699999999999</c:v>
                </c:pt>
                <c:pt idx="80">
                  <c:v>159.52799999999999</c:v>
                </c:pt>
                <c:pt idx="81">
                  <c:v>142.49100000000001</c:v>
                </c:pt>
                <c:pt idx="82">
                  <c:v>109.90600000000001</c:v>
                </c:pt>
                <c:pt idx="83">
                  <c:v>82.17</c:v>
                </c:pt>
                <c:pt idx="84">
                  <c:v>77.66</c:v>
                </c:pt>
                <c:pt idx="85">
                  <c:v>75.113</c:v>
                </c:pt>
                <c:pt idx="86">
                  <c:v>75.396000000000001</c:v>
                </c:pt>
                <c:pt idx="87">
                  <c:v>75.150999999999996</c:v>
                </c:pt>
                <c:pt idx="88">
                  <c:v>74.811000000000007</c:v>
                </c:pt>
                <c:pt idx="89">
                  <c:v>75.962000000000003</c:v>
                </c:pt>
                <c:pt idx="90">
                  <c:v>76.207999999999998</c:v>
                </c:pt>
                <c:pt idx="91">
                  <c:v>75.376999999999995</c:v>
                </c:pt>
                <c:pt idx="92">
                  <c:v>75.566000000000003</c:v>
                </c:pt>
                <c:pt idx="93">
                  <c:v>75</c:v>
                </c:pt>
                <c:pt idx="94">
                  <c:v>76.302000000000007</c:v>
                </c:pt>
                <c:pt idx="95">
                  <c:v>75.962000000000003</c:v>
                </c:pt>
                <c:pt idx="96">
                  <c:v>75.019000000000005</c:v>
                </c:pt>
                <c:pt idx="97">
                  <c:v>75.34</c:v>
                </c:pt>
                <c:pt idx="98">
                  <c:v>74.849000000000004</c:v>
                </c:pt>
                <c:pt idx="99">
                  <c:v>76.132000000000005</c:v>
                </c:pt>
                <c:pt idx="100">
                  <c:v>76.283000000000001</c:v>
                </c:pt>
                <c:pt idx="101">
                  <c:v>75.207999999999998</c:v>
                </c:pt>
                <c:pt idx="102">
                  <c:v>75.019000000000005</c:v>
                </c:pt>
                <c:pt idx="103">
                  <c:v>75.906000000000006</c:v>
                </c:pt>
                <c:pt idx="104">
                  <c:v>75.396000000000001</c:v>
                </c:pt>
                <c:pt idx="105">
                  <c:v>75.415000000000006</c:v>
                </c:pt>
                <c:pt idx="106">
                  <c:v>76.188999999999993</c:v>
                </c:pt>
                <c:pt idx="107">
                  <c:v>78.283000000000001</c:v>
                </c:pt>
                <c:pt idx="108">
                  <c:v>78.736000000000004</c:v>
                </c:pt>
                <c:pt idx="109">
                  <c:v>82.057000000000002</c:v>
                </c:pt>
                <c:pt idx="110">
                  <c:v>84.528000000000006</c:v>
                </c:pt>
                <c:pt idx="111">
                  <c:v>86.811000000000007</c:v>
                </c:pt>
                <c:pt idx="112">
                  <c:v>86.471999999999994</c:v>
                </c:pt>
                <c:pt idx="113">
                  <c:v>86.302000000000007</c:v>
                </c:pt>
                <c:pt idx="114">
                  <c:v>89.093999999999994</c:v>
                </c:pt>
                <c:pt idx="115">
                  <c:v>85.113</c:v>
                </c:pt>
                <c:pt idx="116">
                  <c:v>82.980999999999995</c:v>
                </c:pt>
                <c:pt idx="117">
                  <c:v>79.283000000000001</c:v>
                </c:pt>
                <c:pt idx="118">
                  <c:v>77.283000000000001</c:v>
                </c:pt>
                <c:pt idx="119">
                  <c:v>74.509</c:v>
                </c:pt>
                <c:pt idx="120">
                  <c:v>73.358000000000004</c:v>
                </c:pt>
                <c:pt idx="121">
                  <c:v>72.037999999999997</c:v>
                </c:pt>
                <c:pt idx="122">
                  <c:v>71.546999999999997</c:v>
                </c:pt>
                <c:pt idx="123">
                  <c:v>70.509</c:v>
                </c:pt>
                <c:pt idx="124">
                  <c:v>72.396000000000001</c:v>
                </c:pt>
                <c:pt idx="125">
                  <c:v>71.849000000000004</c:v>
                </c:pt>
                <c:pt idx="126">
                  <c:v>71.433999999999997</c:v>
                </c:pt>
                <c:pt idx="127">
                  <c:v>70.433999999999997</c:v>
                </c:pt>
                <c:pt idx="128">
                  <c:v>69.867999999999995</c:v>
                </c:pt>
                <c:pt idx="129">
                  <c:v>71.754999999999995</c:v>
                </c:pt>
                <c:pt idx="130">
                  <c:v>70.150999999999996</c:v>
                </c:pt>
                <c:pt idx="131">
                  <c:v>71.075000000000003</c:v>
                </c:pt>
                <c:pt idx="132">
                  <c:v>71.906000000000006</c:v>
                </c:pt>
                <c:pt idx="133">
                  <c:v>72.906000000000006</c:v>
                </c:pt>
                <c:pt idx="134">
                  <c:v>73.980999999999995</c:v>
                </c:pt>
                <c:pt idx="135">
                  <c:v>74.245000000000005</c:v>
                </c:pt>
                <c:pt idx="136">
                  <c:v>74.17</c:v>
                </c:pt>
                <c:pt idx="137">
                  <c:v>76.623000000000005</c:v>
                </c:pt>
                <c:pt idx="138">
                  <c:v>75.471999999999994</c:v>
                </c:pt>
                <c:pt idx="139">
                  <c:v>76.132000000000005</c:v>
                </c:pt>
                <c:pt idx="140">
                  <c:v>76.396000000000001</c:v>
                </c:pt>
                <c:pt idx="141">
                  <c:v>76.019000000000005</c:v>
                </c:pt>
                <c:pt idx="142">
                  <c:v>73.603999999999999</c:v>
                </c:pt>
                <c:pt idx="143">
                  <c:v>71.376999999999995</c:v>
                </c:pt>
                <c:pt idx="144">
                  <c:v>70.623000000000005</c:v>
                </c:pt>
                <c:pt idx="145">
                  <c:v>69.887</c:v>
                </c:pt>
                <c:pt idx="146">
                  <c:v>68.980999999999995</c:v>
                </c:pt>
                <c:pt idx="147">
                  <c:v>69.17</c:v>
                </c:pt>
                <c:pt idx="148">
                  <c:v>69.057000000000002</c:v>
                </c:pt>
                <c:pt idx="149">
                  <c:v>69.453000000000003</c:v>
                </c:pt>
                <c:pt idx="150">
                  <c:v>68.225999999999999</c:v>
                </c:pt>
                <c:pt idx="151">
                  <c:v>69.075000000000003</c:v>
                </c:pt>
                <c:pt idx="152">
                  <c:v>69.942999999999998</c:v>
                </c:pt>
                <c:pt idx="153">
                  <c:v>68.980999999999995</c:v>
                </c:pt>
                <c:pt idx="154">
                  <c:v>69.17</c:v>
                </c:pt>
                <c:pt idx="155">
                  <c:v>68.792000000000002</c:v>
                </c:pt>
                <c:pt idx="156">
                  <c:v>69.057000000000002</c:v>
                </c:pt>
                <c:pt idx="157">
                  <c:v>68.584999999999994</c:v>
                </c:pt>
                <c:pt idx="158">
                  <c:v>69.679000000000002</c:v>
                </c:pt>
                <c:pt idx="159">
                  <c:v>68.093999999999994</c:v>
                </c:pt>
                <c:pt idx="160">
                  <c:v>68.376999999999995</c:v>
                </c:pt>
                <c:pt idx="161">
                  <c:v>69.546999999999997</c:v>
                </c:pt>
                <c:pt idx="162">
                  <c:v>68.207999999999998</c:v>
                </c:pt>
                <c:pt idx="163">
                  <c:v>68.774000000000001</c:v>
                </c:pt>
                <c:pt idx="164">
                  <c:v>68.849000000000004</c:v>
                </c:pt>
                <c:pt idx="165">
                  <c:v>69.849000000000004</c:v>
                </c:pt>
                <c:pt idx="166">
                  <c:v>68.150999999999996</c:v>
                </c:pt>
                <c:pt idx="167">
                  <c:v>68.132000000000005</c:v>
                </c:pt>
                <c:pt idx="168">
                  <c:v>68.113</c:v>
                </c:pt>
                <c:pt idx="169">
                  <c:v>67.376999999999995</c:v>
                </c:pt>
                <c:pt idx="170">
                  <c:v>69.546999999999997</c:v>
                </c:pt>
                <c:pt idx="171">
                  <c:v>68.302000000000007</c:v>
                </c:pt>
                <c:pt idx="172">
                  <c:v>68.774000000000001</c:v>
                </c:pt>
                <c:pt idx="173">
                  <c:v>66.980999999999995</c:v>
                </c:pt>
                <c:pt idx="174">
                  <c:v>68.358000000000004</c:v>
                </c:pt>
                <c:pt idx="175">
                  <c:v>68.376999999999995</c:v>
                </c:pt>
                <c:pt idx="176">
                  <c:v>67.962000000000003</c:v>
                </c:pt>
                <c:pt idx="177">
                  <c:v>67.906000000000006</c:v>
                </c:pt>
                <c:pt idx="178">
                  <c:v>66.697999999999993</c:v>
                </c:pt>
                <c:pt idx="179">
                  <c:v>67.867999999999995</c:v>
                </c:pt>
                <c:pt idx="180">
                  <c:v>66.453000000000003</c:v>
                </c:pt>
                <c:pt idx="181">
                  <c:v>67.415000000000006</c:v>
                </c:pt>
                <c:pt idx="182">
                  <c:v>67.433999999999997</c:v>
                </c:pt>
                <c:pt idx="183">
                  <c:v>68.17</c:v>
                </c:pt>
                <c:pt idx="184">
                  <c:v>65.849000000000004</c:v>
                </c:pt>
                <c:pt idx="185">
                  <c:v>67.34</c:v>
                </c:pt>
                <c:pt idx="186">
                  <c:v>67.811000000000007</c:v>
                </c:pt>
                <c:pt idx="187">
                  <c:v>68.263999999999996</c:v>
                </c:pt>
                <c:pt idx="188">
                  <c:v>67.075000000000003</c:v>
                </c:pt>
                <c:pt idx="189">
                  <c:v>68.019000000000005</c:v>
                </c:pt>
                <c:pt idx="190">
                  <c:v>67.906000000000006</c:v>
                </c:pt>
                <c:pt idx="191">
                  <c:v>66.623000000000005</c:v>
                </c:pt>
                <c:pt idx="192">
                  <c:v>67.320999999999998</c:v>
                </c:pt>
                <c:pt idx="193">
                  <c:v>67.66</c:v>
                </c:pt>
                <c:pt idx="194">
                  <c:v>67.057000000000002</c:v>
                </c:pt>
                <c:pt idx="195">
                  <c:v>67.491</c:v>
                </c:pt>
                <c:pt idx="196">
                  <c:v>68.037999999999997</c:v>
                </c:pt>
                <c:pt idx="197">
                  <c:v>66.453000000000003</c:v>
                </c:pt>
                <c:pt idx="198">
                  <c:v>66.546999999999997</c:v>
                </c:pt>
                <c:pt idx="199">
                  <c:v>66.962000000000003</c:v>
                </c:pt>
                <c:pt idx="200">
                  <c:v>64.566000000000003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84.698205267916236</c:v>
                </c:pt>
                <c:pt idx="1">
                  <c:v>84.612679510787927</c:v>
                </c:pt>
                <c:pt idx="2">
                  <c:v>84.527154113165466</c:v>
                </c:pt>
                <c:pt idx="3">
                  <c:v>84.441629075818142</c:v>
                </c:pt>
                <c:pt idx="4">
                  <c:v>84.356104396317562</c:v>
                </c:pt>
                <c:pt idx="5">
                  <c:v>84.270580068413594</c:v>
                </c:pt>
                <c:pt idx="6">
                  <c:v>84.18505608132007</c:v>
                </c:pt>
                <c:pt idx="7">
                  <c:v>84.099532418898121</c:v>
                </c:pt>
                <c:pt idx="8">
                  <c:v>84.014009058724653</c:v>
                </c:pt>
                <c:pt idx="9">
                  <c:v>83.928485971030881</c:v>
                </c:pt>
                <c:pt idx="10">
                  <c:v>83.842963117494946</c:v>
                </c:pt>
                <c:pt idx="11">
                  <c:v>83.757440449870501</c:v>
                </c:pt>
                <c:pt idx="12">
                  <c:v>83.671917908430544</c:v>
                </c:pt>
                <c:pt idx="13">
                  <c:v>83.586395420204198</c:v>
                </c:pt>
                <c:pt idx="14">
                  <c:v>83.500872896980894</c:v>
                </c:pt>
                <c:pt idx="15">
                  <c:v>83.4153502330538</c:v>
                </c:pt>
                <c:pt idx="16">
                  <c:v>83.329827302670992</c:v>
                </c:pt>
                <c:pt idx="17">
                  <c:v>83.244303957159332</c:v>
                </c:pt>
                <c:pt idx="18">
                  <c:v>83.158780021682077</c:v>
                </c:pt>
                <c:pt idx="19">
                  <c:v>83.07325529158679</c:v>
                </c:pt>
                <c:pt idx="20">
                  <c:v>82.987729528295205</c:v>
                </c:pt>
                <c:pt idx="21">
                  <c:v>82.902202454681998</c:v>
                </c:pt>
                <c:pt idx="22">
                  <c:v>82.816673749882213</c:v>
                </c:pt>
                <c:pt idx="23">
                  <c:v>82.731143043462225</c:v>
                </c:pt>
                <c:pt idx="24">
                  <c:v>82.645609908880687</c:v>
                </c:pt>
                <c:pt idx="25">
                  <c:v>82.560073856158922</c:v>
                </c:pt>
                <c:pt idx="26">
                  <c:v>82.474534323671293</c:v>
                </c:pt>
                <c:pt idx="27">
                  <c:v>82.388990668957064</c:v>
                </c:pt>
                <c:pt idx="28">
                  <c:v>82.303442158446416</c:v>
                </c:pt>
                <c:pt idx="29">
                  <c:v>82.217887955991088</c:v>
                </c:pt>
                <c:pt idx="30">
                  <c:v>82.132327110133261</c:v>
                </c:pt>
                <c:pt idx="31">
                  <c:v>82.046758540352144</c:v>
                </c:pt>
                <c:pt idx="32">
                  <c:v>81.961181024209779</c:v>
                </c:pt>
                <c:pt idx="33">
                  <c:v>81.875593195695274</c:v>
                </c:pt>
                <c:pt idx="34">
                  <c:v>81.789993603448309</c:v>
                </c:pt>
                <c:pt idx="35">
                  <c:v>81.704381039872501</c:v>
                </c:pt>
                <c:pt idx="36">
                  <c:v>81.618755985030447</c:v>
                </c:pt>
                <c:pt idx="37">
                  <c:v>81.533126278312878</c:v>
                </c:pt>
                <c:pt idx="38">
                  <c:v>81.447527588083759</c:v>
                </c:pt>
                <c:pt idx="39">
                  <c:v>81.362091616236953</c:v>
                </c:pt>
                <c:pt idx="40">
                  <c:v>81.277255837039888</c:v>
                </c:pt>
                <c:pt idx="41">
                  <c:v>81.194357541151419</c:v>
                </c:pt>
                <c:pt idx="42">
                  <c:v>81.117178659512462</c:v>
                </c:pt>
                <c:pt idx="43">
                  <c:v>81.055618450417654</c:v>
                </c:pt>
                <c:pt idx="44">
                  <c:v>81.033627501147251</c:v>
                </c:pt>
                <c:pt idx="45">
                  <c:v>81.104642451127759</c:v>
                </c:pt>
                <c:pt idx="46">
                  <c:v>81.378241261828336</c:v>
                </c:pt>
                <c:pt idx="47">
                  <c:v>82.059979026990916</c:v>
                </c:pt>
                <c:pt idx="48">
                  <c:v>83.50018604725328</c:v>
                </c:pt>
                <c:pt idx="49">
                  <c:v>86.235592047022948</c:v>
                </c:pt>
                <c:pt idx="50">
                  <c:v>90.992181161816532</c:v>
                </c:pt>
                <c:pt idx="51">
                  <c:v>98.606935425586897</c:v>
                </c:pt>
                <c:pt idx="52">
                  <c:v>109.83369995265178</c:v>
                </c:pt>
                <c:pt idx="53">
                  <c:v>125.03626372557537</c:v>
                </c:pt>
                <c:pt idx="54">
                  <c:v>143.83779634015983</c:v>
                </c:pt>
                <c:pt idx="55">
                  <c:v>164.8639289745964</c:v>
                </c:pt>
                <c:pt idx="56">
                  <c:v>185.74160908727163</c:v>
                </c:pt>
                <c:pt idx="57">
                  <c:v>203.45779922039981</c:v>
                </c:pt>
                <c:pt idx="58">
                  <c:v>215.04178525116873</c:v>
                </c:pt>
                <c:pt idx="59">
                  <c:v>218.37024780287442</c:v>
                </c:pt>
                <c:pt idx="60">
                  <c:v>212.797612668966</c:v>
                </c:pt>
                <c:pt idx="61">
                  <c:v>199.35509525692865</c:v>
                </c:pt>
                <c:pt idx="62">
                  <c:v>180.43431306892433</c:v>
                </c:pt>
                <c:pt idx="63">
                  <c:v>159.08862563496103</c:v>
                </c:pt>
                <c:pt idx="64">
                  <c:v>138.23225450857896</c:v>
                </c:pt>
                <c:pt idx="65">
                  <c:v>120.02345757687011</c:v>
                </c:pt>
                <c:pt idx="66">
                  <c:v>105.59881758821668</c:v>
                </c:pt>
                <c:pt idx="67">
                  <c:v>95.162592840062885</c:v>
                </c:pt>
                <c:pt idx="68">
                  <c:v>88.316427868649612</c:v>
                </c:pt>
                <c:pt idx="69">
                  <c:v>84.480823411970775</c:v>
                </c:pt>
                <c:pt idx="70">
                  <c:v>83.286328366303948</c:v>
                </c:pt>
                <c:pt idx="71">
                  <c:v>84.838576557888132</c:v>
                </c:pt>
                <c:pt idx="72">
                  <c:v>89.747801339491801</c:v>
                </c:pt>
                <c:pt idx="73">
                  <c:v>98.799073645952788</c:v>
                </c:pt>
                <c:pt idx="74">
                  <c:v>112.23674085689285</c:v>
                </c:pt>
                <c:pt idx="75">
                  <c:v>128.91412367562029</c:v>
                </c:pt>
                <c:pt idx="76">
                  <c:v>145.87369257762344</c:v>
                </c:pt>
                <c:pt idx="77">
                  <c:v>158.92091331165275</c:v>
                </c:pt>
                <c:pt idx="78">
                  <c:v>164.20605368454324</c:v>
                </c:pt>
                <c:pt idx="79">
                  <c:v>160.02064027403728</c:v>
                </c:pt>
                <c:pt idx="80">
                  <c:v>147.66242235089729</c:v>
                </c:pt>
                <c:pt idx="81">
                  <c:v>130.76980257885759</c:v>
                </c:pt>
                <c:pt idx="82">
                  <c:v>113.5839756216819</c:v>
                </c:pt>
                <c:pt idx="83">
                  <c:v>99.259592546157293</c:v>
                </c:pt>
                <c:pt idx="84">
                  <c:v>89.108139750983909</c:v>
                </c:pt>
                <c:pt idx="85">
                  <c:v>82.869532628960457</c:v>
                </c:pt>
                <c:pt idx="86">
                  <c:v>79.494404283554402</c:v>
                </c:pt>
                <c:pt idx="87">
                  <c:v>77.855044427801786</c:v>
                </c:pt>
                <c:pt idx="88">
                  <c:v>77.110623245192642</c:v>
                </c:pt>
                <c:pt idx="89">
                  <c:v>76.76407841986321</c:v>
                </c:pt>
                <c:pt idx="90">
                  <c:v>76.571019070694447</c:v>
                </c:pt>
                <c:pt idx="91">
                  <c:v>76.429172612533961</c:v>
                </c:pt>
                <c:pt idx="92">
                  <c:v>76.301651630645978</c:v>
                </c:pt>
                <c:pt idx="93">
                  <c:v>76.176935973461042</c:v>
                </c:pt>
                <c:pt idx="94">
                  <c:v>76.051967103129584</c:v>
                </c:pt>
                <c:pt idx="95">
                  <c:v>75.92620297875979</c:v>
                </c:pt>
                <c:pt idx="96">
                  <c:v>75.799946461874555</c:v>
                </c:pt>
                <c:pt idx="97">
                  <c:v>75.674220717229545</c:v>
                </c:pt>
                <c:pt idx="98">
                  <c:v>75.551432255915657</c:v>
                </c:pt>
                <c:pt idx="99">
                  <c:v>75.436875276858714</c:v>
                </c:pt>
                <c:pt idx="100">
                  <c:v>75.341401440215421</c:v>
                </c:pt>
                <c:pt idx="101">
                  <c:v>75.285461837417429</c:v>
                </c:pt>
                <c:pt idx="102">
                  <c:v>75.304100259570674</c:v>
                </c:pt>
                <c:pt idx="103">
                  <c:v>75.451220597002575</c:v>
                </c:pt>
                <c:pt idx="104">
                  <c:v>75.799804834187483</c:v>
                </c:pt>
                <c:pt idx="105">
                  <c:v>76.4336221986906</c:v>
                </c:pt>
                <c:pt idx="106">
                  <c:v>77.426834952076888</c:v>
                </c:pt>
                <c:pt idx="107">
                  <c:v>78.812060479954297</c:v>
                </c:pt>
                <c:pt idx="108">
                  <c:v>80.544582093863241</c:v>
                </c:pt>
                <c:pt idx="109">
                  <c:v>82.477528181064841</c:v>
                </c:pt>
                <c:pt idx="110">
                  <c:v>84.36493780574753</c:v>
                </c:pt>
                <c:pt idx="111">
                  <c:v>85.9025807281364</c:v>
                </c:pt>
                <c:pt idx="112">
                  <c:v>86.800808703441646</c:v>
                </c:pt>
                <c:pt idx="113">
                  <c:v>86.866495166107441</c:v>
                </c:pt>
                <c:pt idx="114">
                  <c:v>86.062424319339272</c:v>
                </c:pt>
                <c:pt idx="115">
                  <c:v>84.519105331199526</c:v>
                </c:pt>
                <c:pt idx="116">
                  <c:v>82.493877108399985</c:v>
                </c:pt>
                <c:pt idx="117">
                  <c:v>80.294867918000818</c:v>
                </c:pt>
                <c:pt idx="118">
                  <c:v>78.200576949150772</c:v>
                </c:pt>
                <c:pt idx="119">
                  <c:v>76.403393209598107</c:v>
                </c:pt>
                <c:pt idx="120">
                  <c:v>74.990628890158121</c:v>
                </c:pt>
                <c:pt idx="121">
                  <c:v>73.959191290651233</c:v>
                </c:pt>
                <c:pt idx="122">
                  <c:v>73.248827909627863</c:v>
                </c:pt>
                <c:pt idx="123">
                  <c:v>72.777349026246199</c:v>
                </c:pt>
                <c:pt idx="124">
                  <c:v>72.466870905177046</c:v>
                </c:pt>
                <c:pt idx="125">
                  <c:v>72.257810803820348</c:v>
                </c:pt>
                <c:pt idx="126">
                  <c:v>72.112974947454759</c:v>
                </c:pt>
                <c:pt idx="127">
                  <c:v>72.016138325049511</c:v>
                </c:pt>
                <c:pt idx="128">
                  <c:v>71.968733621562222</c:v>
                </c:pt>
                <c:pt idx="129">
                  <c:v>71.986199286530436</c:v>
                </c:pt>
                <c:pt idx="130">
                  <c:v>72.093558375312554</c:v>
                </c:pt>
                <c:pt idx="131">
                  <c:v>72.318788943464853</c:v>
                </c:pt>
                <c:pt idx="132">
                  <c:v>72.68294397597613</c:v>
                </c:pt>
                <c:pt idx="133">
                  <c:v>73.187773536922919</c:v>
                </c:pt>
                <c:pt idx="134">
                  <c:v>73.804141713636184</c:v>
                </c:pt>
                <c:pt idx="135">
                  <c:v>74.466458988733038</c:v>
                </c:pt>
                <c:pt idx="136">
                  <c:v>75.078070638982069</c:v>
                </c:pt>
                <c:pt idx="137">
                  <c:v>75.529229848928267</c:v>
                </c:pt>
                <c:pt idx="138">
                  <c:v>75.723841850980918</c:v>
                </c:pt>
                <c:pt idx="139">
                  <c:v>75.606218587913034</c:v>
                </c:pt>
                <c:pt idx="140">
                  <c:v>75.177638288450979</c:v>
                </c:pt>
                <c:pt idx="141">
                  <c:v>74.495951830022662</c:v>
                </c:pt>
                <c:pt idx="142">
                  <c:v>73.658399520939895</c:v>
                </c:pt>
                <c:pt idx="143">
                  <c:v>72.77463761466224</c:v>
                </c:pt>
                <c:pt idx="144">
                  <c:v>71.940216679685548</c:v>
                </c:pt>
                <c:pt idx="145">
                  <c:v>71.219106744375324</c:v>
                </c:pt>
                <c:pt idx="146">
                  <c:v>70.638820276376393</c:v>
                </c:pt>
                <c:pt idx="147">
                  <c:v>70.196267858958549</c:v>
                </c:pt>
                <c:pt idx="148">
                  <c:v>69.869252243949973</c:v>
                </c:pt>
                <c:pt idx="149">
                  <c:v>69.628269636973272</c:v>
                </c:pt>
                <c:pt idx="150">
                  <c:v>69.445162756097304</c:v>
                </c:pt>
                <c:pt idx="151">
                  <c:v>69.297596253712896</c:v>
                </c:pt>
                <c:pt idx="152">
                  <c:v>69.170091042009091</c:v>
                </c:pt>
                <c:pt idx="153">
                  <c:v>69.053051493183375</c:v>
                </c:pt>
                <c:pt idx="154">
                  <c:v>68.941085749946367</c:v>
                </c:pt>
                <c:pt idx="155">
                  <c:v>68.831424170094607</c:v>
                </c:pt>
                <c:pt idx="156">
                  <c:v>68.722758114300788</c:v>
                </c:pt>
                <c:pt idx="157">
                  <c:v>68.614515603350924</c:v>
                </c:pt>
                <c:pt idx="158">
                  <c:v>68.506463636986084</c:v>
                </c:pt>
                <c:pt idx="159">
                  <c:v>68.398512441000719</c:v>
                </c:pt>
                <c:pt idx="160">
                  <c:v>68.2906281119688</c:v>
                </c:pt>
                <c:pt idx="161">
                  <c:v>68.182797013815716</c:v>
                </c:pt>
                <c:pt idx="162">
                  <c:v>68.075012451578061</c:v>
                </c:pt>
                <c:pt idx="163">
                  <c:v>67.967270067378479</c:v>
                </c:pt>
                <c:pt idx="164">
                  <c:v>67.859566361580846</c:v>
                </c:pt>
                <c:pt idx="165">
                  <c:v>67.75189824352293</c:v>
                </c:pt>
                <c:pt idx="166">
                  <c:v>67.644262895584262</c:v>
                </c:pt>
                <c:pt idx="167">
                  <c:v>67.536657726027201</c:v>
                </c:pt>
                <c:pt idx="168">
                  <c:v>67.429080345768739</c:v>
                </c:pt>
                <c:pt idx="169">
                  <c:v>67.321528551762782</c:v>
                </c:pt>
                <c:pt idx="170">
                  <c:v>67.214000312675495</c:v>
                </c:pt>
                <c:pt idx="171">
                  <c:v>67.106493755816871</c:v>
                </c:pt>
                <c:pt idx="172">
                  <c:v>66.999007155059928</c:v>
                </c:pt>
                <c:pt idx="173">
                  <c:v>66.891538919645853</c:v>
                </c:pt>
                <c:pt idx="174">
                  <c:v>66.784087583809836</c:v>
                </c:pt>
                <c:pt idx="175">
                  <c:v>66.676651797171317</c:v>
                </c:pt>
                <c:pt idx="176">
                  <c:v>66.569230315836478</c:v>
                </c:pt>
                <c:pt idx="177">
                  <c:v>66.461821994163671</c:v>
                </c:pt>
                <c:pt idx="178">
                  <c:v>66.354425777145622</c:v>
                </c:pt>
                <c:pt idx="179">
                  <c:v>66.247040693364667</c:v>
                </c:pt>
                <c:pt idx="180">
                  <c:v>66.139665848480561</c:v>
                </c:pt>
                <c:pt idx="181">
                  <c:v>66.032300419212248</c:v>
                </c:pt>
                <c:pt idx="182">
                  <c:v>65.924943647778065</c:v>
                </c:pt>
                <c:pt idx="183">
                  <c:v>65.81759483676079</c:v>
                </c:pt>
                <c:pt idx="184">
                  <c:v>65.710253344366393</c:v>
                </c:pt>
                <c:pt idx="185">
                  <c:v>65.602918580047557</c:v>
                </c:pt>
                <c:pt idx="186">
                  <c:v>65.495590000464489</c:v>
                </c:pt>
                <c:pt idx="187">
                  <c:v>65.388267105758402</c:v>
                </c:pt>
                <c:pt idx="188">
                  <c:v>65.280949436113673</c:v>
                </c:pt>
                <c:pt idx="189">
                  <c:v>65.173636568587213</c:v>
                </c:pt>
                <c:pt idx="190">
                  <c:v>65.066328114184898</c:v>
                </c:pt>
                <c:pt idx="191">
                  <c:v>64.959023715166026</c:v>
                </c:pt>
                <c:pt idx="192">
                  <c:v>64.851723042558746</c:v>
                </c:pt>
                <c:pt idx="193">
                  <c:v>64.744425793869993</c:v>
                </c:pt>
                <c:pt idx="194">
                  <c:v>64.637131690975394</c:v>
                </c:pt>
                <c:pt idx="195">
                  <c:v>64.529840478174933</c:v>
                </c:pt>
                <c:pt idx="196">
                  <c:v>64.42255192040183</c:v>
                </c:pt>
                <c:pt idx="197">
                  <c:v>64.315265801572735</c:v>
                </c:pt>
                <c:pt idx="198">
                  <c:v>64.207981923068203</c:v>
                </c:pt>
                <c:pt idx="199">
                  <c:v>64.100700102333477</c:v>
                </c:pt>
                <c:pt idx="200">
                  <c:v>63.993420171589982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84.698205267916236</c:v>
                </c:pt>
                <c:pt idx="1">
                  <c:v>84.612679510787927</c:v>
                </c:pt>
                <c:pt idx="2">
                  <c:v>84.527154113165466</c:v>
                </c:pt>
                <c:pt idx="3">
                  <c:v>84.441629075818142</c:v>
                </c:pt>
                <c:pt idx="4">
                  <c:v>84.356104396317562</c:v>
                </c:pt>
                <c:pt idx="5">
                  <c:v>84.270580068413594</c:v>
                </c:pt>
                <c:pt idx="6">
                  <c:v>84.18505608132007</c:v>
                </c:pt>
                <c:pt idx="7">
                  <c:v>84.099532418898121</c:v>
                </c:pt>
                <c:pt idx="8">
                  <c:v>84.014009058724653</c:v>
                </c:pt>
                <c:pt idx="9">
                  <c:v>83.928485971030881</c:v>
                </c:pt>
                <c:pt idx="10">
                  <c:v>83.842963117494946</c:v>
                </c:pt>
                <c:pt idx="11">
                  <c:v>83.757440449870501</c:v>
                </c:pt>
                <c:pt idx="12">
                  <c:v>83.671917908430544</c:v>
                </c:pt>
                <c:pt idx="13">
                  <c:v>83.586395420204198</c:v>
                </c:pt>
                <c:pt idx="14">
                  <c:v>83.500872896980894</c:v>
                </c:pt>
                <c:pt idx="15">
                  <c:v>83.4153502330538</c:v>
                </c:pt>
                <c:pt idx="16">
                  <c:v>83.329827302670992</c:v>
                </c:pt>
                <c:pt idx="17">
                  <c:v>83.244303957159332</c:v>
                </c:pt>
                <c:pt idx="18">
                  <c:v>83.158780021682077</c:v>
                </c:pt>
                <c:pt idx="19">
                  <c:v>83.07325529158679</c:v>
                </c:pt>
                <c:pt idx="20">
                  <c:v>82.987729528295205</c:v>
                </c:pt>
                <c:pt idx="21">
                  <c:v>82.902202454681998</c:v>
                </c:pt>
                <c:pt idx="22">
                  <c:v>82.816673749882213</c:v>
                </c:pt>
                <c:pt idx="23">
                  <c:v>82.731143043462225</c:v>
                </c:pt>
                <c:pt idx="24">
                  <c:v>82.645609908880687</c:v>
                </c:pt>
                <c:pt idx="25">
                  <c:v>82.560073856158908</c:v>
                </c:pt>
                <c:pt idx="26">
                  <c:v>82.474534323671222</c:v>
                </c:pt>
                <c:pt idx="27">
                  <c:v>82.388990668956524</c:v>
                </c:pt>
                <c:pt idx="28">
                  <c:v>82.303442158442195</c:v>
                </c:pt>
                <c:pt idx="29">
                  <c:v>82.217887955960379</c:v>
                </c:pt>
                <c:pt idx="30">
                  <c:v>82.132327109924304</c:v>
                </c:pt>
                <c:pt idx="31">
                  <c:v>82.046758539020018</c:v>
                </c:pt>
                <c:pt idx="32">
                  <c:v>81.961181016253846</c:v>
                </c:pt>
                <c:pt idx="33">
                  <c:v>81.875593151181675</c:v>
                </c:pt>
                <c:pt idx="34">
                  <c:v>81.789993370129693</c:v>
                </c:pt>
                <c:pt idx="35">
                  <c:v>81.704379894198809</c:v>
                </c:pt>
                <c:pt idx="36">
                  <c:v>81.61875071482747</c:v>
                </c:pt>
                <c:pt idx="37">
                  <c:v>81.533103566668004</c:v>
                </c:pt>
                <c:pt idx="38">
                  <c:v>81.447435897512491</c:v>
                </c:pt>
                <c:pt idx="39">
                  <c:v>81.361744834983739</c:v>
                </c:pt>
                <c:pt idx="40">
                  <c:v>81.276027149686115</c:v>
                </c:pt>
                <c:pt idx="41">
                  <c:v>81.190279214491639</c:v>
                </c:pt>
                <c:pt idx="42">
                  <c:v>81.104496959616384</c:v>
                </c:pt>
                <c:pt idx="43">
                  <c:v>81.018675823124056</c:v>
                </c:pt>
                <c:pt idx="44">
                  <c:v>80.932810696478015</c:v>
                </c:pt>
                <c:pt idx="45">
                  <c:v>80.846895864749214</c:v>
                </c:pt>
                <c:pt idx="46">
                  <c:v>80.760924941079836</c:v>
                </c:pt>
                <c:pt idx="47">
                  <c:v>80.674890794999072</c:v>
                </c:pt>
                <c:pt idx="48">
                  <c:v>80.588785474193827</c:v>
                </c:pt>
                <c:pt idx="49">
                  <c:v>80.50260011935201</c:v>
                </c:pt>
                <c:pt idx="50">
                  <c:v>80.416324871725308</c:v>
                </c:pt>
                <c:pt idx="51">
                  <c:v>80.329948773103212</c:v>
                </c:pt>
                <c:pt idx="52">
                  <c:v>80.243459657955185</c:v>
                </c:pt>
                <c:pt idx="53">
                  <c:v>80.156844037587391</c:v>
                </c:pt>
                <c:pt idx="54">
                  <c:v>80.07008697628045</c:v>
                </c:pt>
                <c:pt idx="55">
                  <c:v>79.983171959528804</c:v>
                </c:pt>
                <c:pt idx="56">
                  <c:v>79.896080754699767</c:v>
                </c:pt>
                <c:pt idx="57">
                  <c:v>79.808793264675913</c:v>
                </c:pt>
                <c:pt idx="58">
                  <c:v>79.721287375347032</c:v>
                </c:pt>
                <c:pt idx="59">
                  <c:v>79.633538798184702</c:v>
                </c:pt>
                <c:pt idx="60">
                  <c:v>79.54552090957192</c:v>
                </c:pt>
                <c:pt idx="61">
                  <c:v>79.457204589078714</c:v>
                </c:pt>
                <c:pt idx="62">
                  <c:v>79.368558059480179</c:v>
                </c:pt>
                <c:pt idx="63">
                  <c:v>79.279546732008129</c:v>
                </c:pt>
                <c:pt idx="64">
                  <c:v>79.190133061115574</c:v>
                </c:pt>
                <c:pt idx="65">
                  <c:v>79.100276413908844</c:v>
                </c:pt>
                <c:pt idx="66">
                  <c:v>79.009932960360274</c:v>
                </c:pt>
                <c:pt idx="67">
                  <c:v>78.919055591433974</c:v>
                </c:pt>
                <c:pt idx="68">
                  <c:v>78.8275938733168</c:v>
                </c:pt>
                <c:pt idx="69">
                  <c:v>78.735494047003129</c:v>
                </c:pt>
                <c:pt idx="70">
                  <c:v>78.642699083486079</c:v>
                </c:pt>
                <c:pt idx="71">
                  <c:v>78.549148805687452</c:v>
                </c:pt>
                <c:pt idx="72">
                  <c:v>78.454780088927336</c:v>
                </c:pt>
                <c:pt idx="73">
                  <c:v>78.359527152087594</c:v>
                </c:pt>
                <c:pt idx="74">
                  <c:v>78.263321951536426</c:v>
                </c:pt>
                <c:pt idx="75">
                  <c:v>78.166094689219562</c:v>
                </c:pt>
                <c:pt idx="76">
                  <c:v>78.06777444494287</c:v>
                </c:pt>
                <c:pt idx="77">
                  <c:v>77.968289940629418</c:v>
                </c:pt>
                <c:pt idx="78">
                  <c:v>77.867570441107944</c:v>
                </c:pt>
                <c:pt idx="79">
                  <c:v>77.765546791684997</c:v>
                </c:pt>
                <c:pt idx="80">
                  <c:v>77.662152587334603</c:v>
                </c:pt>
                <c:pt idx="81">
                  <c:v>77.557325461846958</c:v>
                </c:pt>
                <c:pt idx="82">
                  <c:v>77.451008477851531</c:v>
                </c:pt>
                <c:pt idx="83">
                  <c:v>77.343151590532941</c:v>
                </c:pt>
                <c:pt idx="84">
                  <c:v>77.233713149480479</c:v>
                </c:pt>
                <c:pt idx="85">
                  <c:v>77.122661394982856</c:v>
                </c:pt>
                <c:pt idx="86">
                  <c:v>77.009975897836966</c:v>
                </c:pt>
                <c:pt idx="87">
                  <c:v>76.895648886106372</c:v>
                </c:pt>
                <c:pt idx="88">
                  <c:v>76.779686398984524</c:v>
                </c:pt>
                <c:pt idx="89">
                  <c:v>76.662109207680345</c:v>
                </c:pt>
                <c:pt idx="90">
                  <c:v>76.542953446596869</c:v>
                </c:pt>
                <c:pt idx="91">
                  <c:v>76.422270905335623</c:v>
                </c:pt>
                <c:pt idx="92">
                  <c:v>76.300128943227918</c:v>
                </c:pt>
                <c:pt idx="93">
                  <c:v>76.176610002809014</c:v>
                </c:pt>
                <c:pt idx="94">
                  <c:v>76.051810716160077</c:v>
                </c:pt>
                <c:pt idx="95">
                  <c:v>75.925840617255233</c:v>
                </c:pt>
                <c:pt idx="96">
                  <c:v>75.798820493006616</c:v>
                </c:pt>
                <c:pt idx="97">
                  <c:v>75.670880424111175</c:v>
                </c:pt>
                <c:pt idx="98">
                  <c:v>75.542157582607516</c:v>
                </c:pt>
                <c:pt idx="99">
                  <c:v>75.412793864975697</c:v>
                </c:pt>
                <c:pt idx="100">
                  <c:v>75.282933446729558</c:v>
                </c:pt>
                <c:pt idx="101">
                  <c:v>75.152720346269206</c:v>
                </c:pt>
                <c:pt idx="102">
                  <c:v>75.022296082289671</c:v>
                </c:pt>
                <c:pt idx="103">
                  <c:v>74.891797500759054</c:v>
                </c:pt>
                <c:pt idx="104">
                  <c:v>74.761354835270737</c:v>
                </c:pt>
                <c:pt idx="105">
                  <c:v>74.63109004960171</c:v>
                </c:pt>
                <c:pt idx="106">
                  <c:v>74.501115494871456</c:v>
                </c:pt>
                <c:pt idx="107">
                  <c:v>74.37153289708256</c:v>
                </c:pt>
                <c:pt idx="108">
                  <c:v>74.242432675186222</c:v>
                </c:pt>
                <c:pt idx="109">
                  <c:v>74.113893576071035</c:v>
                </c:pt>
                <c:pt idx="110">
                  <c:v>73.985982601658208</c:v>
                </c:pt>
                <c:pt idx="111">
                  <c:v>73.858755194934801</c:v>
                </c:pt>
                <c:pt idx="112">
                  <c:v>73.732255646330259</c:v>
                </c:pt>
                <c:pt idx="113">
                  <c:v>73.606517679170523</c:v>
                </c:pt>
                <c:pt idx="114">
                  <c:v>73.481565172691816</c:v>
                </c:pt>
                <c:pt idx="115">
                  <c:v>73.357412982819724</c:v>
                </c:pt>
                <c:pt idx="116">
                  <c:v>73.234067824133348</c:v>
                </c:pt>
                <c:pt idx="117">
                  <c:v>73.111529180657911</c:v>
                </c:pt>
                <c:pt idx="118">
                  <c:v>72.989790217921964</c:v>
                </c:pt>
                <c:pt idx="119">
                  <c:v>72.868838673704502</c:v>
                </c:pt>
                <c:pt idx="120">
                  <c:v>72.748657709785121</c:v>
                </c:pt>
                <c:pt idx="121">
                  <c:v>72.629226711577459</c:v>
                </c:pt>
                <c:pt idx="122">
                  <c:v>72.510522026627513</c:v>
                </c:pt>
                <c:pt idx="123">
                  <c:v>72.392517636511101</c:v>
                </c:pt>
                <c:pt idx="124">
                  <c:v>72.275185759638816</c:v>
                </c:pt>
                <c:pt idx="125">
                  <c:v>72.158497384879283</c:v>
                </c:pt>
                <c:pt idx="126">
                  <c:v>72.042422737780811</c:v>
                </c:pt>
                <c:pt idx="127">
                  <c:v>71.926931682558191</c:v>
                </c:pt>
                <c:pt idx="128">
                  <c:v>71.811994063982226</c:v>
                </c:pt>
                <c:pt idx="129">
                  <c:v>71.69757999392742</c:v>
                </c:pt>
                <c:pt idx="130">
                  <c:v>71.583660087664612</c:v>
                </c:pt>
                <c:pt idx="131">
                  <c:v>71.470205655089643</c:v>
                </c:pt>
                <c:pt idx="132">
                  <c:v>71.357188852010012</c:v>
                </c:pt>
                <c:pt idx="133">
                  <c:v>71.244582796414562</c:v>
                </c:pt>
                <c:pt idx="134">
                  <c:v>71.132361654366861</c:v>
                </c:pt>
                <c:pt idx="135">
                  <c:v>71.020500699821469</c:v>
                </c:pt>
                <c:pt idx="136">
                  <c:v>70.908976352288832</c:v>
                </c:pt>
                <c:pt idx="137">
                  <c:v>70.797766195891171</c:v>
                </c:pt>
                <c:pt idx="138">
                  <c:v>70.686848982968144</c:v>
                </c:pt>
                <c:pt idx="139">
                  <c:v>70.576204625024403</c:v>
                </c:pt>
                <c:pt idx="140">
                  <c:v>70.465814173461027</c:v>
                </c:pt>
                <c:pt idx="141">
                  <c:v>70.355659792211327</c:v>
                </c:pt>
                <c:pt idx="142">
                  <c:v>70.245724724104733</c:v>
                </c:pt>
                <c:pt idx="143">
                  <c:v>70.135993252515703</c:v>
                </c:pt>
                <c:pt idx="144">
                  <c:v>70.026450659615335</c:v>
                </c:pt>
                <c:pt idx="145">
                  <c:v>69.91708318233178</c:v>
                </c:pt>
                <c:pt idx="146">
                  <c:v>69.807877966938875</c:v>
                </c:pt>
                <c:pt idx="147">
                  <c:v>69.698823023030684</c:v>
                </c:pt>
                <c:pt idx="148">
                  <c:v>69.589907177498318</c:v>
                </c:pt>
                <c:pt idx="149">
                  <c:v>69.481120029005112</c:v>
                </c:pt>
                <c:pt idx="150">
                  <c:v>69.372451903352399</c:v>
                </c:pt>
                <c:pt idx="151">
                  <c:v>69.263893810040443</c:v>
                </c:pt>
                <c:pt idx="152">
                  <c:v>69.155437400255366</c:v>
                </c:pt>
                <c:pt idx="153">
                  <c:v>69.047074926450492</c:v>
                </c:pt>
                <c:pt idx="154">
                  <c:v>68.93879920363905</c:v>
                </c:pt>
                <c:pt idx="155">
                  <c:v>68.830603572472569</c:v>
                </c:pt>
                <c:pt idx="156">
                  <c:v>68.722481864144811</c:v>
                </c:pt>
                <c:pt idx="157">
                  <c:v>68.614428367131822</c:v>
                </c:pt>
                <c:pt idx="158">
                  <c:v>68.506437795757236</c:v>
                </c:pt>
                <c:pt idx="159">
                  <c:v>68.398505260553165</c:v>
                </c:pt>
                <c:pt idx="160">
                  <c:v>68.29062624037374</c:v>
                </c:pt>
                <c:pt idx="161">
                  <c:v>68.182796556206995</c:v>
                </c:pt>
                <c:pt idx="162">
                  <c:v>68.075012346624121</c:v>
                </c:pt>
                <c:pt idx="163">
                  <c:v>67.967270044798411</c:v>
                </c:pt>
                <c:pt idx="164">
                  <c:v>67.859566357023908</c:v>
                </c:pt>
                <c:pt idx="165">
                  <c:v>67.751898242660261</c:v>
                </c:pt>
                <c:pt idx="166">
                  <c:v>67.644262895431069</c:v>
                </c:pt>
                <c:pt idx="167">
                  <c:v>67.536657726001678</c:v>
                </c:pt>
                <c:pt idx="168">
                  <c:v>67.429080345764746</c:v>
                </c:pt>
                <c:pt idx="169">
                  <c:v>67.321528551762199</c:v>
                </c:pt>
                <c:pt idx="170">
                  <c:v>67.21400031267541</c:v>
                </c:pt>
                <c:pt idx="171">
                  <c:v>67.106493755816857</c:v>
                </c:pt>
                <c:pt idx="172">
                  <c:v>66.999007155059928</c:v>
                </c:pt>
                <c:pt idx="173">
                  <c:v>66.891538919645853</c:v>
                </c:pt>
                <c:pt idx="174">
                  <c:v>66.784087583809836</c:v>
                </c:pt>
                <c:pt idx="175">
                  <c:v>66.676651797171317</c:v>
                </c:pt>
                <c:pt idx="176">
                  <c:v>66.569230315836478</c:v>
                </c:pt>
                <c:pt idx="177">
                  <c:v>66.461821994163671</c:v>
                </c:pt>
                <c:pt idx="178">
                  <c:v>66.354425777145622</c:v>
                </c:pt>
                <c:pt idx="179">
                  <c:v>66.247040693364667</c:v>
                </c:pt>
                <c:pt idx="180">
                  <c:v>66.139665848480561</c:v>
                </c:pt>
                <c:pt idx="181">
                  <c:v>66.032300419212248</c:v>
                </c:pt>
                <c:pt idx="182">
                  <c:v>65.924943647778065</c:v>
                </c:pt>
                <c:pt idx="183">
                  <c:v>65.81759483676079</c:v>
                </c:pt>
                <c:pt idx="184">
                  <c:v>65.710253344366393</c:v>
                </c:pt>
                <c:pt idx="185">
                  <c:v>65.602918580047557</c:v>
                </c:pt>
                <c:pt idx="186">
                  <c:v>65.495590000464489</c:v>
                </c:pt>
                <c:pt idx="187">
                  <c:v>65.388267105758402</c:v>
                </c:pt>
                <c:pt idx="188">
                  <c:v>65.280949436113673</c:v>
                </c:pt>
                <c:pt idx="189">
                  <c:v>65.173636568587213</c:v>
                </c:pt>
                <c:pt idx="190">
                  <c:v>65.066328114184898</c:v>
                </c:pt>
                <c:pt idx="191">
                  <c:v>64.959023715166026</c:v>
                </c:pt>
                <c:pt idx="192">
                  <c:v>64.851723042558746</c:v>
                </c:pt>
                <c:pt idx="193">
                  <c:v>64.744425793869993</c:v>
                </c:pt>
                <c:pt idx="194">
                  <c:v>64.637131690975394</c:v>
                </c:pt>
                <c:pt idx="195">
                  <c:v>64.529840478174933</c:v>
                </c:pt>
                <c:pt idx="196">
                  <c:v>64.42255192040183</c:v>
                </c:pt>
                <c:pt idx="197">
                  <c:v>64.315265801572735</c:v>
                </c:pt>
                <c:pt idx="198">
                  <c:v>64.207981923068203</c:v>
                </c:pt>
                <c:pt idx="199">
                  <c:v>64.100700102333477</c:v>
                </c:pt>
                <c:pt idx="200">
                  <c:v>63.993420171589982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14432"/>
        <c:axId val="271214824"/>
      </c:scatterChart>
      <c:valAx>
        <c:axId val="271214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214824"/>
        <c:crosses val="autoZero"/>
        <c:crossBetween val="midCat"/>
      </c:valAx>
      <c:valAx>
        <c:axId val="271214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21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79.314999999999998</c:v>
                </c:pt>
                <c:pt idx="1">
                  <c:v>78.87</c:v>
                </c:pt>
                <c:pt idx="2">
                  <c:v>78.5</c:v>
                </c:pt>
                <c:pt idx="3">
                  <c:v>77.647999999999996</c:v>
                </c:pt>
                <c:pt idx="4">
                  <c:v>78.537000000000006</c:v>
                </c:pt>
                <c:pt idx="5">
                  <c:v>77.352000000000004</c:v>
                </c:pt>
                <c:pt idx="6">
                  <c:v>77.537000000000006</c:v>
                </c:pt>
                <c:pt idx="7">
                  <c:v>75.444000000000003</c:v>
                </c:pt>
                <c:pt idx="8">
                  <c:v>76.667000000000002</c:v>
                </c:pt>
                <c:pt idx="9">
                  <c:v>77.185000000000002</c:v>
                </c:pt>
                <c:pt idx="10">
                  <c:v>76.667000000000002</c:v>
                </c:pt>
                <c:pt idx="11">
                  <c:v>76.906999999999996</c:v>
                </c:pt>
                <c:pt idx="12">
                  <c:v>76.593000000000004</c:v>
                </c:pt>
                <c:pt idx="13">
                  <c:v>77.926000000000002</c:v>
                </c:pt>
                <c:pt idx="14">
                  <c:v>76.926000000000002</c:v>
                </c:pt>
                <c:pt idx="15">
                  <c:v>76.87</c:v>
                </c:pt>
                <c:pt idx="16">
                  <c:v>76.87</c:v>
                </c:pt>
                <c:pt idx="17">
                  <c:v>77.721999999999994</c:v>
                </c:pt>
                <c:pt idx="18">
                  <c:v>76.203999999999994</c:v>
                </c:pt>
                <c:pt idx="19">
                  <c:v>76.593000000000004</c:v>
                </c:pt>
                <c:pt idx="20">
                  <c:v>76.926000000000002</c:v>
                </c:pt>
                <c:pt idx="21">
                  <c:v>76.203999999999994</c:v>
                </c:pt>
                <c:pt idx="22">
                  <c:v>78.778000000000006</c:v>
                </c:pt>
                <c:pt idx="23">
                  <c:v>77.721999999999994</c:v>
                </c:pt>
                <c:pt idx="24">
                  <c:v>77.073999999999998</c:v>
                </c:pt>
                <c:pt idx="25">
                  <c:v>76.406999999999996</c:v>
                </c:pt>
                <c:pt idx="26">
                  <c:v>76.888999999999996</c:v>
                </c:pt>
                <c:pt idx="27">
                  <c:v>78.185000000000002</c:v>
                </c:pt>
                <c:pt idx="28">
                  <c:v>78.352000000000004</c:v>
                </c:pt>
                <c:pt idx="29">
                  <c:v>77.814999999999998</c:v>
                </c:pt>
                <c:pt idx="30">
                  <c:v>78.185000000000002</c:v>
                </c:pt>
                <c:pt idx="31">
                  <c:v>77.111000000000004</c:v>
                </c:pt>
                <c:pt idx="32">
                  <c:v>78.667000000000002</c:v>
                </c:pt>
                <c:pt idx="33">
                  <c:v>79.796000000000006</c:v>
                </c:pt>
                <c:pt idx="34">
                  <c:v>79.5</c:v>
                </c:pt>
                <c:pt idx="35">
                  <c:v>82.093000000000004</c:v>
                </c:pt>
                <c:pt idx="36">
                  <c:v>79.537000000000006</c:v>
                </c:pt>
                <c:pt idx="37">
                  <c:v>79.519000000000005</c:v>
                </c:pt>
                <c:pt idx="38">
                  <c:v>81.296000000000006</c:v>
                </c:pt>
                <c:pt idx="39">
                  <c:v>81.111000000000004</c:v>
                </c:pt>
                <c:pt idx="40">
                  <c:v>80.906999999999996</c:v>
                </c:pt>
                <c:pt idx="41">
                  <c:v>82.852000000000004</c:v>
                </c:pt>
                <c:pt idx="42">
                  <c:v>84.055999999999997</c:v>
                </c:pt>
                <c:pt idx="43">
                  <c:v>85.314999999999998</c:v>
                </c:pt>
                <c:pt idx="44">
                  <c:v>85.388999999999996</c:v>
                </c:pt>
                <c:pt idx="45">
                  <c:v>87.259</c:v>
                </c:pt>
                <c:pt idx="46">
                  <c:v>87.814999999999998</c:v>
                </c:pt>
                <c:pt idx="47">
                  <c:v>88.778000000000006</c:v>
                </c:pt>
                <c:pt idx="48">
                  <c:v>90.278000000000006</c:v>
                </c:pt>
                <c:pt idx="49">
                  <c:v>95.426000000000002</c:v>
                </c:pt>
                <c:pt idx="50">
                  <c:v>98.87</c:v>
                </c:pt>
                <c:pt idx="51">
                  <c:v>103.611</c:v>
                </c:pt>
                <c:pt idx="52">
                  <c:v>111.259</c:v>
                </c:pt>
                <c:pt idx="53">
                  <c:v>119.907</c:v>
                </c:pt>
                <c:pt idx="54">
                  <c:v>132.03700000000001</c:v>
                </c:pt>
                <c:pt idx="55">
                  <c:v>146.13</c:v>
                </c:pt>
                <c:pt idx="56">
                  <c:v>160.98099999999999</c:v>
                </c:pt>
                <c:pt idx="57">
                  <c:v>175.148</c:v>
                </c:pt>
                <c:pt idx="58">
                  <c:v>187.51900000000001</c:v>
                </c:pt>
                <c:pt idx="59">
                  <c:v>197.61099999999999</c:v>
                </c:pt>
                <c:pt idx="60">
                  <c:v>204.51900000000001</c:v>
                </c:pt>
                <c:pt idx="61">
                  <c:v>209.38900000000001</c:v>
                </c:pt>
                <c:pt idx="62">
                  <c:v>208.40700000000001</c:v>
                </c:pt>
                <c:pt idx="63">
                  <c:v>198.61099999999999</c:v>
                </c:pt>
                <c:pt idx="64">
                  <c:v>175.07400000000001</c:v>
                </c:pt>
                <c:pt idx="65">
                  <c:v>128.51900000000001</c:v>
                </c:pt>
                <c:pt idx="66">
                  <c:v>88.87</c:v>
                </c:pt>
                <c:pt idx="67">
                  <c:v>80.832999999999998</c:v>
                </c:pt>
                <c:pt idx="68">
                  <c:v>79.5</c:v>
                </c:pt>
                <c:pt idx="69">
                  <c:v>81.519000000000005</c:v>
                </c:pt>
                <c:pt idx="70">
                  <c:v>83.278000000000006</c:v>
                </c:pt>
                <c:pt idx="71">
                  <c:v>85.741</c:v>
                </c:pt>
                <c:pt idx="72">
                  <c:v>89.63</c:v>
                </c:pt>
                <c:pt idx="73">
                  <c:v>95.87</c:v>
                </c:pt>
                <c:pt idx="74">
                  <c:v>107</c:v>
                </c:pt>
                <c:pt idx="75">
                  <c:v>116.815</c:v>
                </c:pt>
                <c:pt idx="76">
                  <c:v>128.29599999999999</c:v>
                </c:pt>
                <c:pt idx="77">
                  <c:v>139.38900000000001</c:v>
                </c:pt>
                <c:pt idx="78">
                  <c:v>149.90700000000001</c:v>
                </c:pt>
                <c:pt idx="79">
                  <c:v>158.148</c:v>
                </c:pt>
                <c:pt idx="80">
                  <c:v>161.29599999999999</c:v>
                </c:pt>
                <c:pt idx="81">
                  <c:v>158.38900000000001</c:v>
                </c:pt>
                <c:pt idx="82">
                  <c:v>147.20400000000001</c:v>
                </c:pt>
                <c:pt idx="83">
                  <c:v>120.593</c:v>
                </c:pt>
                <c:pt idx="84">
                  <c:v>86.573999999999998</c:v>
                </c:pt>
                <c:pt idx="85">
                  <c:v>75.573999999999998</c:v>
                </c:pt>
                <c:pt idx="86">
                  <c:v>75.352000000000004</c:v>
                </c:pt>
                <c:pt idx="87">
                  <c:v>75.278000000000006</c:v>
                </c:pt>
                <c:pt idx="88">
                  <c:v>74.296000000000006</c:v>
                </c:pt>
                <c:pt idx="89">
                  <c:v>74.944000000000003</c:v>
                </c:pt>
                <c:pt idx="90">
                  <c:v>74.019000000000005</c:v>
                </c:pt>
                <c:pt idx="91">
                  <c:v>74.426000000000002</c:v>
                </c:pt>
                <c:pt idx="92">
                  <c:v>72.962999999999994</c:v>
                </c:pt>
                <c:pt idx="93">
                  <c:v>72.944000000000003</c:v>
                </c:pt>
                <c:pt idx="94">
                  <c:v>73.462999999999994</c:v>
                </c:pt>
                <c:pt idx="95">
                  <c:v>74.759</c:v>
                </c:pt>
                <c:pt idx="96">
                  <c:v>74.037000000000006</c:v>
                </c:pt>
                <c:pt idx="97">
                  <c:v>73.537000000000006</c:v>
                </c:pt>
                <c:pt idx="98">
                  <c:v>73</c:v>
                </c:pt>
                <c:pt idx="99">
                  <c:v>73.63</c:v>
                </c:pt>
                <c:pt idx="100">
                  <c:v>73</c:v>
                </c:pt>
                <c:pt idx="101">
                  <c:v>73.13</c:v>
                </c:pt>
                <c:pt idx="102">
                  <c:v>73.593000000000004</c:v>
                </c:pt>
                <c:pt idx="103">
                  <c:v>72.778000000000006</c:v>
                </c:pt>
                <c:pt idx="104">
                  <c:v>72.13</c:v>
                </c:pt>
                <c:pt idx="105">
                  <c:v>72.778000000000006</c:v>
                </c:pt>
                <c:pt idx="106">
                  <c:v>73.462999999999994</c:v>
                </c:pt>
                <c:pt idx="107">
                  <c:v>72.480999999999995</c:v>
                </c:pt>
                <c:pt idx="108">
                  <c:v>74.241</c:v>
                </c:pt>
                <c:pt idx="109">
                  <c:v>75.37</c:v>
                </c:pt>
                <c:pt idx="110">
                  <c:v>76.019000000000005</c:v>
                </c:pt>
                <c:pt idx="111">
                  <c:v>77.944000000000003</c:v>
                </c:pt>
                <c:pt idx="112">
                  <c:v>77.944000000000003</c:v>
                </c:pt>
                <c:pt idx="113">
                  <c:v>79.647999999999996</c:v>
                </c:pt>
                <c:pt idx="114">
                  <c:v>80.093000000000004</c:v>
                </c:pt>
                <c:pt idx="115">
                  <c:v>78.721999999999994</c:v>
                </c:pt>
                <c:pt idx="116">
                  <c:v>76.814999999999998</c:v>
                </c:pt>
                <c:pt idx="117">
                  <c:v>77.055999999999997</c:v>
                </c:pt>
                <c:pt idx="118">
                  <c:v>74.778000000000006</c:v>
                </c:pt>
                <c:pt idx="119">
                  <c:v>74.241</c:v>
                </c:pt>
                <c:pt idx="120">
                  <c:v>71.593000000000004</c:v>
                </c:pt>
                <c:pt idx="121">
                  <c:v>71.13</c:v>
                </c:pt>
                <c:pt idx="122">
                  <c:v>70.703999999999994</c:v>
                </c:pt>
                <c:pt idx="123">
                  <c:v>68.426000000000002</c:v>
                </c:pt>
                <c:pt idx="124">
                  <c:v>69.147999999999996</c:v>
                </c:pt>
                <c:pt idx="125">
                  <c:v>69.5</c:v>
                </c:pt>
                <c:pt idx="126">
                  <c:v>69.944000000000003</c:v>
                </c:pt>
                <c:pt idx="127">
                  <c:v>69.888999999999996</c:v>
                </c:pt>
                <c:pt idx="128">
                  <c:v>69.093000000000004</c:v>
                </c:pt>
                <c:pt idx="129">
                  <c:v>69.332999999999998</c:v>
                </c:pt>
                <c:pt idx="130">
                  <c:v>69</c:v>
                </c:pt>
                <c:pt idx="131">
                  <c:v>68.796000000000006</c:v>
                </c:pt>
                <c:pt idx="132">
                  <c:v>69</c:v>
                </c:pt>
                <c:pt idx="133">
                  <c:v>69.111000000000004</c:v>
                </c:pt>
                <c:pt idx="134">
                  <c:v>70.147999999999996</c:v>
                </c:pt>
                <c:pt idx="135">
                  <c:v>69.352000000000004</c:v>
                </c:pt>
                <c:pt idx="136">
                  <c:v>71.593000000000004</c:v>
                </c:pt>
                <c:pt idx="137">
                  <c:v>69.703999999999994</c:v>
                </c:pt>
                <c:pt idx="138">
                  <c:v>71.667000000000002</c:v>
                </c:pt>
                <c:pt idx="139">
                  <c:v>71.093000000000004</c:v>
                </c:pt>
                <c:pt idx="140">
                  <c:v>70.721999999999994</c:v>
                </c:pt>
                <c:pt idx="141">
                  <c:v>71.055999999999997</c:v>
                </c:pt>
                <c:pt idx="142">
                  <c:v>70.314999999999998</c:v>
                </c:pt>
                <c:pt idx="143">
                  <c:v>69.296000000000006</c:v>
                </c:pt>
                <c:pt idx="144">
                  <c:v>68.537000000000006</c:v>
                </c:pt>
                <c:pt idx="145">
                  <c:v>67.519000000000005</c:v>
                </c:pt>
                <c:pt idx="146">
                  <c:v>67.241</c:v>
                </c:pt>
                <c:pt idx="147">
                  <c:v>67.426000000000002</c:v>
                </c:pt>
                <c:pt idx="148">
                  <c:v>67.980999999999995</c:v>
                </c:pt>
                <c:pt idx="149">
                  <c:v>67.388999999999996</c:v>
                </c:pt>
                <c:pt idx="150">
                  <c:v>66.352000000000004</c:v>
                </c:pt>
                <c:pt idx="151">
                  <c:v>67.332999999999998</c:v>
                </c:pt>
                <c:pt idx="152">
                  <c:v>66.87</c:v>
                </c:pt>
                <c:pt idx="153">
                  <c:v>66.259</c:v>
                </c:pt>
                <c:pt idx="154">
                  <c:v>66.611000000000004</c:v>
                </c:pt>
                <c:pt idx="155">
                  <c:v>65.593000000000004</c:v>
                </c:pt>
                <c:pt idx="156">
                  <c:v>66</c:v>
                </c:pt>
                <c:pt idx="157">
                  <c:v>65.759</c:v>
                </c:pt>
                <c:pt idx="158">
                  <c:v>66.667000000000002</c:v>
                </c:pt>
                <c:pt idx="159">
                  <c:v>66.055999999999997</c:v>
                </c:pt>
                <c:pt idx="160">
                  <c:v>66.778000000000006</c:v>
                </c:pt>
                <c:pt idx="161">
                  <c:v>66.778000000000006</c:v>
                </c:pt>
                <c:pt idx="162">
                  <c:v>65.778000000000006</c:v>
                </c:pt>
                <c:pt idx="163">
                  <c:v>65.537000000000006</c:v>
                </c:pt>
                <c:pt idx="164">
                  <c:v>65.962999999999994</c:v>
                </c:pt>
                <c:pt idx="165">
                  <c:v>65.167000000000002</c:v>
                </c:pt>
                <c:pt idx="166">
                  <c:v>64.852000000000004</c:v>
                </c:pt>
                <c:pt idx="167">
                  <c:v>65.241</c:v>
                </c:pt>
                <c:pt idx="168">
                  <c:v>64.296000000000006</c:v>
                </c:pt>
                <c:pt idx="169">
                  <c:v>65.055999999999997</c:v>
                </c:pt>
                <c:pt idx="170">
                  <c:v>65</c:v>
                </c:pt>
                <c:pt idx="171">
                  <c:v>64.037000000000006</c:v>
                </c:pt>
                <c:pt idx="172">
                  <c:v>65.167000000000002</c:v>
                </c:pt>
                <c:pt idx="173">
                  <c:v>64.296000000000006</c:v>
                </c:pt>
                <c:pt idx="174">
                  <c:v>63.018999999999998</c:v>
                </c:pt>
                <c:pt idx="175">
                  <c:v>65.647999999999996</c:v>
                </c:pt>
                <c:pt idx="176">
                  <c:v>65.444000000000003</c:v>
                </c:pt>
                <c:pt idx="177">
                  <c:v>64.593000000000004</c:v>
                </c:pt>
                <c:pt idx="178">
                  <c:v>63.777999999999999</c:v>
                </c:pt>
                <c:pt idx="179">
                  <c:v>66.073999999999998</c:v>
                </c:pt>
                <c:pt idx="180">
                  <c:v>64.685000000000002</c:v>
                </c:pt>
                <c:pt idx="181">
                  <c:v>64.019000000000005</c:v>
                </c:pt>
                <c:pt idx="182">
                  <c:v>63.5</c:v>
                </c:pt>
                <c:pt idx="183">
                  <c:v>63.667000000000002</c:v>
                </c:pt>
                <c:pt idx="184">
                  <c:v>64.778000000000006</c:v>
                </c:pt>
                <c:pt idx="185">
                  <c:v>65.352000000000004</c:v>
                </c:pt>
                <c:pt idx="186">
                  <c:v>64.406999999999996</c:v>
                </c:pt>
                <c:pt idx="187">
                  <c:v>64.388999999999996</c:v>
                </c:pt>
                <c:pt idx="188">
                  <c:v>63.593000000000004</c:v>
                </c:pt>
                <c:pt idx="189">
                  <c:v>64</c:v>
                </c:pt>
                <c:pt idx="190">
                  <c:v>63.555999999999997</c:v>
                </c:pt>
                <c:pt idx="191">
                  <c:v>63.610999999999997</c:v>
                </c:pt>
                <c:pt idx="192">
                  <c:v>64.721999999999994</c:v>
                </c:pt>
                <c:pt idx="193">
                  <c:v>63.463000000000001</c:v>
                </c:pt>
                <c:pt idx="194">
                  <c:v>65.073999999999998</c:v>
                </c:pt>
                <c:pt idx="195">
                  <c:v>63.63</c:v>
                </c:pt>
                <c:pt idx="196">
                  <c:v>62.444000000000003</c:v>
                </c:pt>
                <c:pt idx="197">
                  <c:v>64.555999999999997</c:v>
                </c:pt>
                <c:pt idx="198">
                  <c:v>63.981000000000002</c:v>
                </c:pt>
                <c:pt idx="199">
                  <c:v>63.259</c:v>
                </c:pt>
                <c:pt idx="200">
                  <c:v>63.518999999999998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83.237897098799976</c:v>
                </c:pt>
                <c:pt idx="1">
                  <c:v>83.155977815751271</c:v>
                </c:pt>
                <c:pt idx="2">
                  <c:v>83.074059431264317</c:v>
                </c:pt>
                <c:pt idx="3">
                  <c:v>82.992141980486451</c:v>
                </c:pt>
                <c:pt idx="4">
                  <c:v>82.910225496980743</c:v>
                </c:pt>
                <c:pt idx="5">
                  <c:v>82.828310012093027</c:v>
                </c:pt>
                <c:pt idx="6">
                  <c:v>82.746395554211702</c:v>
                </c:pt>
                <c:pt idx="7">
                  <c:v>82.66448214790536</c:v>
                </c:pt>
                <c:pt idx="8">
                  <c:v>82.582569812921676</c:v>
                </c:pt>
                <c:pt idx="9">
                  <c:v>82.500658563028892</c:v>
                </c:pt>
                <c:pt idx="10">
                  <c:v>82.41874840467878</c:v>
                </c:pt>
                <c:pt idx="11">
                  <c:v>82.336839335467729</c:v>
                </c:pt>
                <c:pt idx="12">
                  <c:v>82.254931342369275</c:v>
                </c:pt>
                <c:pt idx="13">
                  <c:v>82.173024399708638</c:v>
                </c:pt>
                <c:pt idx="14">
                  <c:v>82.091118466846069</c:v>
                </c:pt>
                <c:pt idx="15">
                  <c:v>82.009213485531802</c:v>
                </c:pt>
                <c:pt idx="16">
                  <c:v>81.927309376891017</c:v>
                </c:pt>
                <c:pt idx="17">
                  <c:v>81.845406037992873</c:v>
                </c:pt>
                <c:pt idx="18">
                  <c:v>81.763503337950979</c:v>
                </c:pt>
                <c:pt idx="19">
                  <c:v>81.681601113498317</c:v>
                </c:pt>
                <c:pt idx="20">
                  <c:v>81.599699163971465</c:v>
                </c:pt>
                <c:pt idx="21">
                  <c:v>81.517797245632551</c:v>
                </c:pt>
                <c:pt idx="22">
                  <c:v>81.435895065248928</c:v>
                </c:pt>
                <c:pt idx="23">
                  <c:v>81.353992272841126</c:v>
                </c:pt>
                <c:pt idx="24">
                  <c:v>81.272088453500729</c:v>
                </c:pt>
                <c:pt idx="25">
                  <c:v>81.19018311816744</c:v>
                </c:pt>
                <c:pt idx="26">
                  <c:v>81.108275693244011</c:v>
                </c:pt>
                <c:pt idx="27">
                  <c:v>81.026365508914083</c:v>
                </c:pt>
                <c:pt idx="28">
                  <c:v>80.944451786016643</c:v>
                </c:pt>
                <c:pt idx="29">
                  <c:v>80.862533621333185</c:v>
                </c:pt>
                <c:pt idx="30">
                  <c:v>80.780609971224521</c:v>
                </c:pt>
                <c:pt idx="31">
                  <c:v>80.698679634041056</c:v>
                </c:pt>
                <c:pt idx="32">
                  <c:v>80.616741234136029</c:v>
                </c:pt>
                <c:pt idx="33">
                  <c:v>80.534793221125582</c:v>
                </c:pt>
                <c:pt idx="34">
                  <c:v>80.452833943104906</c:v>
                </c:pt>
                <c:pt idx="35">
                  <c:v>80.37086202686146</c:v>
                </c:pt>
                <c:pt idx="36">
                  <c:v>80.288877923578355</c:v>
                </c:pt>
                <c:pt idx="37">
                  <c:v>80.206889554915733</c:v>
                </c:pt>
                <c:pt idx="38">
                  <c:v>80.124931353434761</c:v>
                </c:pt>
                <c:pt idx="39">
                  <c:v>80.043123884065224</c:v>
                </c:pt>
                <c:pt idx="40">
                  <c:v>79.96184723202532</c:v>
                </c:pt>
                <c:pt idx="41">
                  <c:v>79.882208532889535</c:v>
                </c:pt>
                <c:pt idx="42">
                  <c:v>79.807207714469442</c:v>
                </c:pt>
                <c:pt idx="43">
                  <c:v>79.744415200981308</c:v>
                </c:pt>
                <c:pt idx="44">
                  <c:v>79.711608457934133</c:v>
                </c:pt>
                <c:pt idx="45">
                  <c:v>79.747562751687141</c:v>
                </c:pt>
                <c:pt idx="46">
                  <c:v>79.930619489158659</c:v>
                </c:pt>
                <c:pt idx="47">
                  <c:v>80.4068368248534</c:v>
                </c:pt>
                <c:pt idx="48">
                  <c:v>81.426135664086672</c:v>
                </c:pt>
                <c:pt idx="49">
                  <c:v>83.377831433083259</c:v>
                </c:pt>
                <c:pt idx="50">
                  <c:v>86.806886288717621</c:v>
                </c:pt>
                <c:pt idx="51">
                  <c:v>92.382992150885116</c:v>
                </c:pt>
                <c:pt idx="52">
                  <c:v>100.79373972193802</c:v>
                </c:pt>
                <c:pt idx="53">
                  <c:v>112.54924530678129</c:v>
                </c:pt>
                <c:pt idx="54">
                  <c:v>127.72219211409029</c:v>
                </c:pt>
                <c:pt idx="55">
                  <c:v>145.69558457821756</c:v>
                </c:pt>
                <c:pt idx="56">
                  <c:v>165.02753532160847</c:v>
                </c:pt>
                <c:pt idx="57">
                  <c:v>183.53899316288036</c:v>
                </c:pt>
                <c:pt idx="58">
                  <c:v>198.66946810193915</c:v>
                </c:pt>
                <c:pt idx="59">
                  <c:v>208.0404073767811</c:v>
                </c:pt>
                <c:pt idx="60">
                  <c:v>210.06128448535296</c:v>
                </c:pt>
                <c:pt idx="61">
                  <c:v>204.36697974084154</c:v>
                </c:pt>
                <c:pt idx="62">
                  <c:v>191.92124327710115</c:v>
                </c:pt>
                <c:pt idx="63">
                  <c:v>174.74599910874929</c:v>
                </c:pt>
                <c:pt idx="64">
                  <c:v>155.3810379424005</c:v>
                </c:pt>
                <c:pt idx="65">
                  <c:v>136.27276817441938</c:v>
                </c:pt>
                <c:pt idx="66">
                  <c:v>119.29354637019475</c:v>
                </c:pt>
                <c:pt idx="67">
                  <c:v>105.51526578738564</c:v>
                </c:pt>
                <c:pt idx="68">
                  <c:v>95.252250507540992</c:v>
                </c:pt>
                <c:pt idx="69">
                  <c:v>88.303838831796241</c:v>
                </c:pt>
                <c:pt idx="70">
                  <c:v>84.292705330854446</c:v>
                </c:pt>
                <c:pt idx="71">
                  <c:v>82.997331910011283</c:v>
                </c:pt>
                <c:pt idx="72">
                  <c:v>84.580202390514145</c:v>
                </c:pt>
                <c:pt idx="73">
                  <c:v>89.599478351666832</c:v>
                </c:pt>
                <c:pt idx="74">
                  <c:v>98.698419860301556</c:v>
                </c:pt>
                <c:pt idx="75">
                  <c:v>111.97336865119442</c:v>
                </c:pt>
                <c:pt idx="76">
                  <c:v>128.25778970366758</c:v>
                </c:pt>
                <c:pt idx="77">
                  <c:v>144.79616607213097</c:v>
                </c:pt>
                <c:pt idx="78">
                  <c:v>157.75322724740988</c:v>
                </c:pt>
                <c:pt idx="79">
                  <c:v>163.55959985869981</c:v>
                </c:pt>
                <c:pt idx="80">
                  <c:v>160.46206569717307</c:v>
                </c:pt>
                <c:pt idx="81">
                  <c:v>149.35220662458968</c:v>
                </c:pt>
                <c:pt idx="82">
                  <c:v>133.33418915478407</c:v>
                </c:pt>
                <c:pt idx="83">
                  <c:v>116.31129597710252</c:v>
                </c:pt>
                <c:pt idx="84">
                  <c:v>101.46152715593502</c:v>
                </c:pt>
                <c:pt idx="85">
                  <c:v>90.39453191894404</c:v>
                </c:pt>
                <c:pt idx="86">
                  <c:v>83.202613011315492</c:v>
                </c:pt>
                <c:pt idx="87">
                  <c:v>79.068125370201841</c:v>
                </c:pt>
                <c:pt idx="88">
                  <c:v>76.930818746126576</c:v>
                </c:pt>
                <c:pt idx="89">
                  <c:v>75.907016531291191</c:v>
                </c:pt>
                <c:pt idx="90">
                  <c:v>75.421293199498535</c:v>
                </c:pt>
                <c:pt idx="91">
                  <c:v>75.162565596288687</c:v>
                </c:pt>
                <c:pt idx="92">
                  <c:v>74.987315006533819</c:v>
                </c:pt>
                <c:pt idx="93">
                  <c:v>74.838203415131616</c:v>
                </c:pt>
                <c:pt idx="94">
                  <c:v>74.695255403097391</c:v>
                </c:pt>
                <c:pt idx="95">
                  <c:v>74.552437249176663</c:v>
                </c:pt>
                <c:pt idx="96">
                  <c:v>74.408280883011003</c:v>
                </c:pt>
                <c:pt idx="97">
                  <c:v>74.262728298209325</c:v>
                </c:pt>
                <c:pt idx="98">
                  <c:v>74.116347910145379</c:v>
                </c:pt>
                <c:pt idx="99">
                  <c:v>73.970479470250979</c:v>
                </c:pt>
                <c:pt idx="100">
                  <c:v>73.827969644254168</c:v>
                </c:pt>
                <c:pt idx="101">
                  <c:v>73.694570013034465</c:v>
                </c:pt>
                <c:pt idx="102">
                  <c:v>73.581100139059203</c:v>
                </c:pt>
                <c:pt idx="103">
                  <c:v>73.50617547658149</c:v>
                </c:pt>
                <c:pt idx="104">
                  <c:v>73.498629869332703</c:v>
                </c:pt>
                <c:pt idx="105">
                  <c:v>73.597849380512145</c:v>
                </c:pt>
                <c:pt idx="106">
                  <c:v>73.849558962070887</c:v>
                </c:pt>
                <c:pt idx="107">
                  <c:v>74.294991236568976</c:v>
                </c:pt>
                <c:pt idx="108">
                  <c:v>74.953569347717846</c:v>
                </c:pt>
                <c:pt idx="109">
                  <c:v>75.803151496283832</c:v>
                </c:pt>
                <c:pt idx="110">
                  <c:v>76.765917710800778</c:v>
                </c:pt>
                <c:pt idx="111">
                  <c:v>77.709333129760182</c:v>
                </c:pt>
                <c:pt idx="112">
                  <c:v>78.467911900957887</c:v>
                </c:pt>
                <c:pt idx="113">
                  <c:v>78.882937105898264</c:v>
                </c:pt>
                <c:pt idx="114">
                  <c:v>78.847638033406909</c:v>
                </c:pt>
                <c:pt idx="115">
                  <c:v>78.340286788182198</c:v>
                </c:pt>
                <c:pt idx="116">
                  <c:v>77.43116541748104</c:v>
                </c:pt>
                <c:pt idx="117">
                  <c:v>76.260350475834784</c:v>
                </c:pt>
                <c:pt idx="118">
                  <c:v>74.995941585050488</c:v>
                </c:pt>
                <c:pt idx="119">
                  <c:v>73.789790160615411</c:v>
                </c:pt>
                <c:pt idx="120">
                  <c:v>72.746457129512962</c:v>
                </c:pt>
                <c:pt idx="121">
                  <c:v>71.912913204864296</c:v>
                </c:pt>
                <c:pt idx="122">
                  <c:v>71.286770453034592</c:v>
                </c:pt>
                <c:pt idx="123">
                  <c:v>70.834636319149709</c:v>
                </c:pt>
                <c:pt idx="124">
                  <c:v>70.511388639140449</c:v>
                </c:pt>
                <c:pt idx="125">
                  <c:v>70.274352423019849</c:v>
                </c:pt>
                <c:pt idx="126">
                  <c:v>70.090639953881336</c:v>
                </c:pt>
                <c:pt idx="127">
                  <c:v>69.939014924279547</c:v>
                </c:pt>
                <c:pt idx="128">
                  <c:v>69.808783682687107</c:v>
                </c:pt>
                <c:pt idx="129">
                  <c:v>69.697831754982872</c:v>
                </c:pt>
                <c:pt idx="130">
                  <c:v>69.610858855168402</c:v>
                </c:pt>
                <c:pt idx="131">
                  <c:v>69.557805965017579</c:v>
                </c:pt>
                <c:pt idx="132">
                  <c:v>69.551789496443661</c:v>
                </c:pt>
                <c:pt idx="133">
                  <c:v>69.605735806044549</c:v>
                </c:pt>
                <c:pt idx="134">
                  <c:v>69.727413479098232</c:v>
                </c:pt>
                <c:pt idx="135">
                  <c:v>69.913595805616993</c:v>
                </c:pt>
                <c:pt idx="136">
                  <c:v>70.145262341751703</c:v>
                </c:pt>
                <c:pt idx="137">
                  <c:v>70.386388744977623</c:v>
                </c:pt>
                <c:pt idx="138">
                  <c:v>70.588308765384596</c:v>
                </c:pt>
                <c:pt idx="139">
                  <c:v>70.6996984657832</c:v>
                </c:pt>
                <c:pt idx="140">
                  <c:v>70.679619718606531</c:v>
                </c:pt>
                <c:pt idx="141">
                  <c:v>70.509121107811197</c:v>
                </c:pt>
                <c:pt idx="142">
                  <c:v>70.196884756839594</c:v>
                </c:pt>
                <c:pt idx="143">
                  <c:v>69.776607219422871</c:v>
                </c:pt>
                <c:pt idx="144">
                  <c:v>69.297194774911617</c:v>
                </c:pt>
                <c:pt idx="145">
                  <c:v>68.809684110206476</c:v>
                </c:pt>
                <c:pt idx="146">
                  <c:v>68.355663922522069</c:v>
                </c:pt>
                <c:pt idx="147">
                  <c:v>67.960651274628859</c:v>
                </c:pt>
                <c:pt idx="148">
                  <c:v>67.633340561040569</c:v>
                </c:pt>
                <c:pt idx="149">
                  <c:v>67.369316588959535</c:v>
                </c:pt>
                <c:pt idx="150">
                  <c:v>67.156699556948098</c:v>
                </c:pt>
                <c:pt idx="151">
                  <c:v>66.981402913563912</c:v>
                </c:pt>
                <c:pt idx="152">
                  <c:v>66.830692820603161</c:v>
                </c:pt>
                <c:pt idx="153">
                  <c:v>66.694824550812285</c:v>
                </c:pt>
                <c:pt idx="154">
                  <c:v>66.567227435920657</c:v>
                </c:pt>
                <c:pt idx="155">
                  <c:v>66.443918598823217</c:v>
                </c:pt>
                <c:pt idx="156">
                  <c:v>66.322701567401822</c:v>
                </c:pt>
                <c:pt idx="157">
                  <c:v>66.202464999930129</c:v>
                </c:pt>
                <c:pt idx="158">
                  <c:v>66.082689064309562</c:v>
                </c:pt>
                <c:pt idx="159">
                  <c:v>65.963146698206302</c:v>
                </c:pt>
                <c:pt idx="160">
                  <c:v>65.843743492391837</c:v>
                </c:pt>
                <c:pt idx="161">
                  <c:v>65.724440451848508</c:v>
                </c:pt>
                <c:pt idx="162">
                  <c:v>65.605220121311547</c:v>
                </c:pt>
                <c:pt idx="163">
                  <c:v>65.486072981423746</c:v>
                </c:pt>
                <c:pt idx="164">
                  <c:v>65.366992414058757</c:v>
                </c:pt>
                <c:pt idx="165">
                  <c:v>65.24797297019802</c:v>
                </c:pt>
                <c:pt idx="166">
                  <c:v>65.129009805153785</c:v>
                </c:pt>
                <c:pt idx="167">
                  <c:v>65.010098494358786</c:v>
                </c:pt>
                <c:pt idx="168">
                  <c:v>64.891234964576597</c:v>
                </c:pt>
                <c:pt idx="169">
                  <c:v>64.772415458411757</c:v>
                </c:pt>
                <c:pt idx="170">
                  <c:v>64.653636508629361</c:v>
                </c:pt>
                <c:pt idx="171">
                  <c:v>64.534894916020889</c:v>
                </c:pt>
                <c:pt idx="172">
                  <c:v>64.416187729216787</c:v>
                </c:pt>
                <c:pt idx="173">
                  <c:v>64.297512226011449</c:v>
                </c:pt>
                <c:pt idx="174">
                  <c:v>64.178865896040136</c:v>
                </c:pt>
                <c:pt idx="175">
                  <c:v>64.060246424707515</c:v>
                </c:pt>
                <c:pt idx="176">
                  <c:v>63.941651678283741</c:v>
                </c:pt>
                <c:pt idx="177">
                  <c:v>63.823079690090012</c:v>
                </c:pt>
                <c:pt idx="178">
                  <c:v>63.70452864770003</c:v>
                </c:pt>
                <c:pt idx="179">
                  <c:v>63.585996881087695</c:v>
                </c:pt>
                <c:pt idx="180">
                  <c:v>63.467482851655873</c:v>
                </c:pt>
                <c:pt idx="181">
                  <c:v>63.348985142084331</c:v>
                </c:pt>
                <c:pt idx="182">
                  <c:v>63.230502446939269</c:v>
                </c:pt>
                <c:pt idx="183">
                  <c:v>63.112033563990103</c:v>
                </c:pt>
                <c:pt idx="184">
                  <c:v>62.9935773861827</c:v>
                </c:pt>
                <c:pt idx="185">
                  <c:v>62.875132894221764</c:v>
                </c:pt>
                <c:pt idx="186">
                  <c:v>62.756699149717832</c:v>
                </c:pt>
                <c:pt idx="187">
                  <c:v>62.638275288857749</c:v>
                </c:pt>
                <c:pt idx="188">
                  <c:v>62.519860516559881</c:v>
                </c:pt>
                <c:pt idx="189">
                  <c:v>62.401454101078301</c:v>
                </c:pt>
                <c:pt idx="190">
                  <c:v>62.283055369022605</c:v>
                </c:pt>
                <c:pt idx="191">
                  <c:v>62.164663700762006</c:v>
                </c:pt>
                <c:pt idx="192">
                  <c:v>62.04627852618529</c:v>
                </c:pt>
                <c:pt idx="193">
                  <c:v>61.927899320789493</c:v>
                </c:pt>
                <c:pt idx="194">
                  <c:v>61.80952560207254</c:v>
                </c:pt>
                <c:pt idx="195">
                  <c:v>61.691156926206972</c:v>
                </c:pt>
                <c:pt idx="196">
                  <c:v>61.572792884972941</c:v>
                </c:pt>
                <c:pt idx="197">
                  <c:v>61.454433102931183</c:v>
                </c:pt>
                <c:pt idx="198">
                  <c:v>61.336077234817232</c:v>
                </c:pt>
                <c:pt idx="199">
                  <c:v>61.21772496314</c:v>
                </c:pt>
                <c:pt idx="200">
                  <c:v>61.099375995969112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83.237897098799976</c:v>
                </c:pt>
                <c:pt idx="1">
                  <c:v>83.155977815751271</c:v>
                </c:pt>
                <c:pt idx="2">
                  <c:v>83.074059431264317</c:v>
                </c:pt>
                <c:pt idx="3">
                  <c:v>82.992141980486451</c:v>
                </c:pt>
                <c:pt idx="4">
                  <c:v>82.910225496980743</c:v>
                </c:pt>
                <c:pt idx="5">
                  <c:v>82.828310012093027</c:v>
                </c:pt>
                <c:pt idx="6">
                  <c:v>82.746395554211702</c:v>
                </c:pt>
                <c:pt idx="7">
                  <c:v>82.66448214790536</c:v>
                </c:pt>
                <c:pt idx="8">
                  <c:v>82.582569812921676</c:v>
                </c:pt>
                <c:pt idx="9">
                  <c:v>82.500658563028892</c:v>
                </c:pt>
                <c:pt idx="10">
                  <c:v>82.41874840467878</c:v>
                </c:pt>
                <c:pt idx="11">
                  <c:v>82.336839335467729</c:v>
                </c:pt>
                <c:pt idx="12">
                  <c:v>82.254931342369275</c:v>
                </c:pt>
                <c:pt idx="13">
                  <c:v>82.173024399708638</c:v>
                </c:pt>
                <c:pt idx="14">
                  <c:v>82.091118466846069</c:v>
                </c:pt>
                <c:pt idx="15">
                  <c:v>82.009213485531802</c:v>
                </c:pt>
                <c:pt idx="16">
                  <c:v>81.927309376891017</c:v>
                </c:pt>
                <c:pt idx="17">
                  <c:v>81.845406037992873</c:v>
                </c:pt>
                <c:pt idx="18">
                  <c:v>81.763503337950979</c:v>
                </c:pt>
                <c:pt idx="19">
                  <c:v>81.681601113498317</c:v>
                </c:pt>
                <c:pt idx="20">
                  <c:v>81.599699163971465</c:v>
                </c:pt>
                <c:pt idx="21">
                  <c:v>81.517797245632551</c:v>
                </c:pt>
                <c:pt idx="22">
                  <c:v>81.435895065248928</c:v>
                </c:pt>
                <c:pt idx="23">
                  <c:v>81.353992272841126</c:v>
                </c:pt>
                <c:pt idx="24">
                  <c:v>81.272088453500729</c:v>
                </c:pt>
                <c:pt idx="25">
                  <c:v>81.190183118167411</c:v>
                </c:pt>
                <c:pt idx="26">
                  <c:v>81.108275693243783</c:v>
                </c:pt>
                <c:pt idx="27">
                  <c:v>81.02636550891242</c:v>
                </c:pt>
                <c:pt idx="28">
                  <c:v>80.944451786005303</c:v>
                </c:pt>
                <c:pt idx="29">
                  <c:v>80.862533621260027</c:v>
                </c:pt>
                <c:pt idx="30">
                  <c:v>80.780609970779949</c:v>
                </c:pt>
                <c:pt idx="31">
                  <c:v>80.69867963149575</c:v>
                </c:pt>
                <c:pt idx="32">
                  <c:v>80.616741220406908</c:v>
                </c:pt>
                <c:pt idx="33">
                  <c:v>80.534793151357619</c:v>
                </c:pt>
                <c:pt idx="34">
                  <c:v>80.452833609079036</c:v>
                </c:pt>
                <c:pt idx="35">
                  <c:v>80.370860520203635</c:v>
                </c:pt>
                <c:pt idx="36">
                  <c:v>80.288871520929931</c:v>
                </c:pt>
                <c:pt idx="37">
                  <c:v>80.206863920986734</c:v>
                </c:pt>
                <c:pt idx="38">
                  <c:v>80.124834663515657</c:v>
                </c:pt>
                <c:pt idx="39">
                  <c:v>80.042780280457876</c:v>
                </c:pt>
                <c:pt idx="40">
                  <c:v>79.96069684299863</c:v>
                </c:pt>
                <c:pt idx="41">
                  <c:v>79.8785799065882</c:v>
                </c:pt>
                <c:pt idx="42">
                  <c:v>79.796424450024446</c:v>
                </c:pt>
                <c:pt idx="43">
                  <c:v>79.714224808047859</c:v>
                </c:pt>
                <c:pt idx="44">
                  <c:v>79.631974596867934</c:v>
                </c:pt>
                <c:pt idx="45">
                  <c:v>79.549666632009945</c:v>
                </c:pt>
                <c:pt idx="46">
                  <c:v>79.467292837845463</c:v>
                </c:pt>
                <c:pt idx="47">
                  <c:v>79.384844148150691</c:v>
                </c:pt>
                <c:pt idx="48">
                  <c:v>79.30231039702474</c:v>
                </c:pt>
                <c:pt idx="49">
                  <c:v>79.219680199500559</c:v>
                </c:pt>
                <c:pt idx="50">
                  <c:v>79.136940821195253</c:v>
                </c:pt>
                <c:pt idx="51">
                  <c:v>79.054078036379963</c:v>
                </c:pt>
                <c:pt idx="52">
                  <c:v>78.971075973906679</c:v>
                </c:pt>
                <c:pt idx="53">
                  <c:v>78.887916950515447</c:v>
                </c:pt>
                <c:pt idx="54">
                  <c:v>78.804581291169455</c:v>
                </c:pt>
                <c:pt idx="55">
                  <c:v>78.721047136232045</c:v>
                </c:pt>
                <c:pt idx="56">
                  <c:v>78.637290235520894</c:v>
                </c:pt>
                <c:pt idx="57">
                  <c:v>78.553283729558416</c:v>
                </c:pt>
                <c:pt idx="58">
                  <c:v>78.468997918696729</c:v>
                </c:pt>
                <c:pt idx="59">
                  <c:v>78.384400021240239</c:v>
                </c:pt>
                <c:pt idx="60">
                  <c:v>78.299453922233994</c:v>
                </c:pt>
                <c:pt idx="61">
                  <c:v>78.214119915242691</c:v>
                </c:pt>
                <c:pt idx="62">
                  <c:v>78.128354440226943</c:v>
                </c:pt>
                <c:pt idx="63">
                  <c:v>78.04210982154099</c:v>
                </c:pt>
                <c:pt idx="64">
                  <c:v>77.955334011137836</c:v>
                </c:pt>
                <c:pt idx="65">
                  <c:v>77.86797034327877</c:v>
                </c:pt>
                <c:pt idx="66">
                  <c:v>77.77995730840253</c:v>
                </c:pt>
                <c:pt idx="67">
                  <c:v>77.691228355304588</c:v>
                </c:pt>
                <c:pt idx="68">
                  <c:v>77.601711732386732</c:v>
                </c:pt>
                <c:pt idx="69">
                  <c:v>77.511330380426656</c:v>
                </c:pt>
                <c:pt idx="70">
                  <c:v>77.420001891028633</c:v>
                </c:pt>
                <c:pt idx="71">
                  <c:v>77.327638546574448</c:v>
                </c:pt>
                <c:pt idx="72">
                  <c:v>77.234147458994741</c:v>
                </c:pt>
                <c:pt idx="73">
                  <c:v>77.13943082589401</c:v>
                </c:pt>
                <c:pt idx="74">
                  <c:v>77.043386323326899</c:v>
                </c:pt>
                <c:pt idx="75">
                  <c:v>76.945907654651648</c:v>
                </c:pt>
                <c:pt idx="76">
                  <c:v>76.846885274164777</c:v>
                </c:pt>
                <c:pt idx="77">
                  <c:v>76.74620730242377</c:v>
                </c:pt>
                <c:pt idx="78">
                  <c:v>76.643760647061939</c:v>
                </c:pt>
                <c:pt idx="79">
                  <c:v>76.539432338283959</c:v>
                </c:pt>
                <c:pt idx="80">
                  <c:v>76.433111081938364</c:v>
                </c:pt>
                <c:pt idx="81">
                  <c:v>76.324689025009434</c:v>
                </c:pt>
                <c:pt idx="82">
                  <c:v>76.214063718584001</c:v>
                </c:pt>
                <c:pt idx="83">
                  <c:v>76.101140252008918</c:v>
                </c:pt>
                <c:pt idx="84">
                  <c:v>75.985833519424475</c:v>
                </c:pt>
                <c:pt idx="85">
                  <c:v>75.86807056670763</c:v>
                </c:pt>
                <c:pt idx="86">
                  <c:v>75.747792953864192</c:v>
                </c:pt>
                <c:pt idx="87">
                  <c:v>75.624959056043394</c:v>
                </c:pt>
                <c:pt idx="88">
                  <c:v>75.499546216719395</c:v>
                </c:pt>
                <c:pt idx="89">
                  <c:v>75.371552660363065</c:v>
                </c:pt>
                <c:pt idx="90">
                  <c:v>75.24099907022395</c:v>
                </c:pt>
                <c:pt idx="91">
                  <c:v>75.1079297405783</c:v>
                </c:pt>
                <c:pt idx="92">
                  <c:v>74.972413222558203</c:v>
                </c:pt>
                <c:pt idx="93">
                  <c:v>74.834542398578009</c:v>
                </c:pt>
                <c:pt idx="94">
                  <c:v>74.694433941978232</c:v>
                </c:pt>
                <c:pt idx="95">
                  <c:v>74.55222714477334</c:v>
                </c:pt>
                <c:pt idx="96">
                  <c:v>74.40808212572891</c:v>
                </c:pt>
                <c:pt idx="97">
                  <c:v>74.26217746136598</c:v>
                </c:pt>
                <c:pt idx="98">
                  <c:v>74.114707311618076</c:v>
                </c:pt>
                <c:pt idx="99">
                  <c:v>73.96587813745279</c:v>
                </c:pt>
                <c:pt idx="100">
                  <c:v>73.815905127772083</c:v>
                </c:pt>
                <c:pt idx="101">
                  <c:v>73.66500846576038</c:v>
                </c:pt>
                <c:pt idx="102">
                  <c:v>73.51340956965393</c:v>
                </c:pt>
                <c:pt idx="103">
                  <c:v>73.361327439508713</c:v>
                </c:pt>
                <c:pt idx="104">
                  <c:v>73.208975230539139</c:v>
                </c:pt>
                <c:pt idx="105">
                  <c:v>73.056557156225324</c:v>
                </c:pt>
                <c:pt idx="106">
                  <c:v>72.904265802349869</c:v>
                </c:pt>
                <c:pt idx="107">
                  <c:v>72.752279908389681</c:v>
                </c:pt>
                <c:pt idx="108">
                  <c:v>72.600762647241268</c:v>
                </c:pt>
                <c:pt idx="109">
                  <c:v>72.449860409916226</c:v>
                </c:pt>
                <c:pt idx="110">
                  <c:v>72.299702080093056</c:v>
                </c:pt>
                <c:pt idx="111">
                  <c:v>72.150398765314108</c:v>
                </c:pt>
                <c:pt idx="112">
                  <c:v>72.002043937785288</c:v>
                </c:pt>
                <c:pt idx="113">
                  <c:v>71.854713928349128</c:v>
                </c:pt>
                <c:pt idx="114">
                  <c:v>71.708468712076836</c:v>
                </c:pt>
                <c:pt idx="115">
                  <c:v>71.563352922600529</c:v>
                </c:pt>
                <c:pt idx="116">
                  <c:v>71.419397034144737</c:v>
                </c:pt>
                <c:pt idx="117">
                  <c:v>71.276618654493149</c:v>
                </c:pt>
                <c:pt idx="118">
                  <c:v>71.135023878107319</c:v>
                </c:pt>
                <c:pt idx="119">
                  <c:v>70.994608655621647</c:v>
                </c:pt>
                <c:pt idx="120">
                  <c:v>70.855360143383535</c:v>
                </c:pt>
                <c:pt idx="121">
                  <c:v>70.717258004111315</c:v>
                </c:pt>
                <c:pt idx="122">
                  <c:v>70.580275636751253</c:v>
                </c:pt>
                <c:pt idx="123">
                  <c:v>70.444381319978021</c:v>
                </c:pt>
                <c:pt idx="124">
                  <c:v>70.309539259357223</c:v>
                </c:pt>
                <c:pt idx="125">
                  <c:v>70.175710532906081</c:v>
                </c:pt>
                <c:pt idx="126">
                  <c:v>70.042853933647876</c:v>
                </c:pt>
                <c:pt idx="127">
                  <c:v>69.910926710800766</c:v>
                </c:pt>
                <c:pt idx="128">
                  <c:v>69.779885213545171</c:v>
                </c:pt>
                <c:pt idx="129">
                  <c:v>69.649685442965932</c:v>
                </c:pt>
                <c:pt idx="130">
                  <c:v>69.520283518865469</c:v>
                </c:pt>
                <c:pt idx="131">
                  <c:v>69.391636068784919</c:v>
                </c:pt>
                <c:pt idx="132">
                  <c:v>69.263700546848327</c:v>
                </c:pt>
                <c:pt idx="133">
                  <c:v>69.136435490036419</c:v>
                </c:pt>
                <c:pt idx="134">
                  <c:v>69.009800719279497</c:v>
                </c:pt>
                <c:pt idx="135">
                  <c:v>68.883757492389336</c:v>
                </c:pt>
                <c:pt idx="136">
                  <c:v>68.758268615380643</c:v>
                </c:pt>
                <c:pt idx="137">
                  <c:v>68.633298518204427</c:v>
                </c:pt>
                <c:pt idx="138">
                  <c:v>68.508813300357218</c:v>
                </c:pt>
                <c:pt idx="139">
                  <c:v>68.384780751269517</c:v>
                </c:pt>
                <c:pt idx="140">
                  <c:v>68.261170349827793</c:v>
                </c:pt>
                <c:pt idx="141">
                  <c:v>68.137953246862125</c:v>
                </c:pt>
                <c:pt idx="142">
                  <c:v>68.015102233942812</c:v>
                </c:pt>
                <c:pt idx="143">
                  <c:v>67.89259170137818</c:v>
                </c:pt>
                <c:pt idx="144">
                  <c:v>67.770397587897222</c:v>
                </c:pt>
                <c:pt idx="145">
                  <c:v>67.648497324131554</c:v>
                </c:pt>
                <c:pt idx="146">
                  <c:v>67.526869771683124</c:v>
                </c:pt>
                <c:pt idx="147">
                  <c:v>67.405495159274452</c:v>
                </c:pt>
                <c:pt idx="148">
                  <c:v>67.284355017224073</c:v>
                </c:pt>
                <c:pt idx="149">
                  <c:v>67.163432111268065</c:v>
                </c:pt>
                <c:pt idx="150">
                  <c:v>67.04271037655883</c:v>
                </c:pt>
                <c:pt idx="151">
                  <c:v>66.922174852506288</c:v>
                </c:pt>
                <c:pt idx="152">
                  <c:v>66.801811618988296</c:v>
                </c:pt>
                <c:pt idx="153">
                  <c:v>66.681607734336936</c:v>
                </c:pt>
                <c:pt idx="154">
                  <c:v>66.561551175407786</c:v>
                </c:pt>
                <c:pt idx="155">
                  <c:v>66.44163077995519</c:v>
                </c:pt>
                <c:pt idx="156">
                  <c:v>66.32183619146673</c:v>
                </c:pt>
                <c:pt idx="157">
                  <c:v>66.202157806552663</c:v>
                </c:pt>
                <c:pt idx="158">
                  <c:v>66.082586724938835</c:v>
                </c:pt>
                <c:pt idx="159">
                  <c:v>65.963114702073256</c:v>
                </c:pt>
                <c:pt idx="160">
                  <c:v>65.843734104326487</c:v>
                </c:pt>
                <c:pt idx="161">
                  <c:v>65.724437866741212</c:v>
                </c:pt>
                <c:pt idx="162">
                  <c:v>65.605219453267807</c:v>
                </c:pt>
                <c:pt idx="163">
                  <c:v>65.486072819408804</c:v>
                </c:pt>
                <c:pt idx="164">
                  <c:v>65.366992377184005</c:v>
                </c:pt>
                <c:pt idx="165">
                  <c:v>65.24797296232164</c:v>
                </c:pt>
                <c:pt idx="166">
                  <c:v>65.129009803574903</c:v>
                </c:pt>
                <c:pt idx="167">
                  <c:v>65.010098494061765</c:v>
                </c:pt>
                <c:pt idx="168">
                  <c:v>64.891234964524159</c:v>
                </c:pt>
                <c:pt idx="169">
                  <c:v>64.772415458403074</c:v>
                </c:pt>
                <c:pt idx="170">
                  <c:v>64.653636508628011</c:v>
                </c:pt>
                <c:pt idx="171">
                  <c:v>64.53489491602069</c:v>
                </c:pt>
                <c:pt idx="172">
                  <c:v>64.416187729216759</c:v>
                </c:pt>
                <c:pt idx="173">
                  <c:v>64.297512226011449</c:v>
                </c:pt>
                <c:pt idx="174">
                  <c:v>64.178865896040136</c:v>
                </c:pt>
                <c:pt idx="175">
                  <c:v>64.060246424707515</c:v>
                </c:pt>
                <c:pt idx="176">
                  <c:v>63.941651678283741</c:v>
                </c:pt>
                <c:pt idx="177">
                  <c:v>63.823079690090012</c:v>
                </c:pt>
                <c:pt idx="178">
                  <c:v>63.70452864770003</c:v>
                </c:pt>
                <c:pt idx="179">
                  <c:v>63.585996881087695</c:v>
                </c:pt>
                <c:pt idx="180">
                  <c:v>63.467482851655873</c:v>
                </c:pt>
                <c:pt idx="181">
                  <c:v>63.348985142084331</c:v>
                </c:pt>
                <c:pt idx="182">
                  <c:v>63.230502446939269</c:v>
                </c:pt>
                <c:pt idx="183">
                  <c:v>63.112033563990103</c:v>
                </c:pt>
                <c:pt idx="184">
                  <c:v>62.9935773861827</c:v>
                </c:pt>
                <c:pt idx="185">
                  <c:v>62.875132894221764</c:v>
                </c:pt>
                <c:pt idx="186">
                  <c:v>62.756699149717832</c:v>
                </c:pt>
                <c:pt idx="187">
                  <c:v>62.638275288857749</c:v>
                </c:pt>
                <c:pt idx="188">
                  <c:v>62.519860516559881</c:v>
                </c:pt>
                <c:pt idx="189">
                  <c:v>62.401454101078301</c:v>
                </c:pt>
                <c:pt idx="190">
                  <c:v>62.283055369022605</c:v>
                </c:pt>
                <c:pt idx="191">
                  <c:v>62.164663700762006</c:v>
                </c:pt>
                <c:pt idx="192">
                  <c:v>62.04627852618529</c:v>
                </c:pt>
                <c:pt idx="193">
                  <c:v>61.927899320789493</c:v>
                </c:pt>
                <c:pt idx="194">
                  <c:v>61.80952560207254</c:v>
                </c:pt>
                <c:pt idx="195">
                  <c:v>61.691156926206972</c:v>
                </c:pt>
                <c:pt idx="196">
                  <c:v>61.572792884972941</c:v>
                </c:pt>
                <c:pt idx="197">
                  <c:v>61.454433102931183</c:v>
                </c:pt>
                <c:pt idx="198">
                  <c:v>61.336077234817232</c:v>
                </c:pt>
                <c:pt idx="199">
                  <c:v>61.21772496314</c:v>
                </c:pt>
                <c:pt idx="200">
                  <c:v>61.099375995969112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15608"/>
        <c:axId val="271216000"/>
      </c:scatterChart>
      <c:valAx>
        <c:axId val="2712156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216000"/>
        <c:crosses val="autoZero"/>
        <c:crossBetween val="midCat"/>
      </c:valAx>
      <c:valAx>
        <c:axId val="271216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215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76.906999999999996</c:v>
                </c:pt>
                <c:pt idx="1">
                  <c:v>77.406999999999996</c:v>
                </c:pt>
                <c:pt idx="2">
                  <c:v>76.13</c:v>
                </c:pt>
                <c:pt idx="3">
                  <c:v>76.221999999999994</c:v>
                </c:pt>
                <c:pt idx="4">
                  <c:v>75.259</c:v>
                </c:pt>
                <c:pt idx="5">
                  <c:v>76.093000000000004</c:v>
                </c:pt>
                <c:pt idx="6">
                  <c:v>75.926000000000002</c:v>
                </c:pt>
                <c:pt idx="7">
                  <c:v>75.573999999999998</c:v>
                </c:pt>
                <c:pt idx="8">
                  <c:v>76.63</c:v>
                </c:pt>
                <c:pt idx="9">
                  <c:v>75.832999999999998</c:v>
                </c:pt>
                <c:pt idx="10">
                  <c:v>76.63</c:v>
                </c:pt>
                <c:pt idx="11">
                  <c:v>77.5</c:v>
                </c:pt>
                <c:pt idx="12">
                  <c:v>77</c:v>
                </c:pt>
                <c:pt idx="13">
                  <c:v>76.537000000000006</c:v>
                </c:pt>
                <c:pt idx="14">
                  <c:v>76.388999999999996</c:v>
                </c:pt>
                <c:pt idx="15">
                  <c:v>76.185000000000002</c:v>
                </c:pt>
                <c:pt idx="16">
                  <c:v>75.796000000000006</c:v>
                </c:pt>
                <c:pt idx="17">
                  <c:v>76.741</c:v>
                </c:pt>
                <c:pt idx="18">
                  <c:v>76.241</c:v>
                </c:pt>
                <c:pt idx="19">
                  <c:v>77.87</c:v>
                </c:pt>
                <c:pt idx="20">
                  <c:v>76.647999999999996</c:v>
                </c:pt>
                <c:pt idx="21">
                  <c:v>77.852000000000004</c:v>
                </c:pt>
                <c:pt idx="22">
                  <c:v>79.167000000000002</c:v>
                </c:pt>
                <c:pt idx="23">
                  <c:v>80.221999999999994</c:v>
                </c:pt>
                <c:pt idx="24">
                  <c:v>81.906999999999996</c:v>
                </c:pt>
                <c:pt idx="25">
                  <c:v>78.852000000000004</c:v>
                </c:pt>
                <c:pt idx="26">
                  <c:v>77.888999999999996</c:v>
                </c:pt>
                <c:pt idx="27">
                  <c:v>77.278000000000006</c:v>
                </c:pt>
                <c:pt idx="28">
                  <c:v>77.87</c:v>
                </c:pt>
                <c:pt idx="29">
                  <c:v>77.259</c:v>
                </c:pt>
                <c:pt idx="30">
                  <c:v>77.5</c:v>
                </c:pt>
                <c:pt idx="31">
                  <c:v>76.426000000000002</c:v>
                </c:pt>
                <c:pt idx="32">
                  <c:v>76.814999999999998</c:v>
                </c:pt>
                <c:pt idx="33">
                  <c:v>76.814999999999998</c:v>
                </c:pt>
                <c:pt idx="34">
                  <c:v>77.388999999999996</c:v>
                </c:pt>
                <c:pt idx="35">
                  <c:v>77.537000000000006</c:v>
                </c:pt>
                <c:pt idx="36">
                  <c:v>78.593000000000004</c:v>
                </c:pt>
                <c:pt idx="37">
                  <c:v>78.537000000000006</c:v>
                </c:pt>
                <c:pt idx="38">
                  <c:v>79.167000000000002</c:v>
                </c:pt>
                <c:pt idx="39">
                  <c:v>78.814999999999998</c:v>
                </c:pt>
                <c:pt idx="40">
                  <c:v>80.944000000000003</c:v>
                </c:pt>
                <c:pt idx="41">
                  <c:v>80.037000000000006</c:v>
                </c:pt>
                <c:pt idx="42">
                  <c:v>80.444000000000003</c:v>
                </c:pt>
                <c:pt idx="43">
                  <c:v>81.426000000000002</c:v>
                </c:pt>
                <c:pt idx="44">
                  <c:v>81.926000000000002</c:v>
                </c:pt>
                <c:pt idx="45">
                  <c:v>82.573999999999998</c:v>
                </c:pt>
                <c:pt idx="46">
                  <c:v>82.093000000000004</c:v>
                </c:pt>
                <c:pt idx="47">
                  <c:v>85.332999999999998</c:v>
                </c:pt>
                <c:pt idx="48">
                  <c:v>86.87</c:v>
                </c:pt>
                <c:pt idx="49">
                  <c:v>88.703999999999994</c:v>
                </c:pt>
                <c:pt idx="50">
                  <c:v>91.944000000000003</c:v>
                </c:pt>
                <c:pt idx="51">
                  <c:v>95.647999999999996</c:v>
                </c:pt>
                <c:pt idx="52">
                  <c:v>101.426</c:v>
                </c:pt>
                <c:pt idx="53">
                  <c:v>109.241</c:v>
                </c:pt>
                <c:pt idx="54">
                  <c:v>118.852</c:v>
                </c:pt>
                <c:pt idx="55">
                  <c:v>131.667</c:v>
                </c:pt>
                <c:pt idx="56">
                  <c:v>144.05600000000001</c:v>
                </c:pt>
                <c:pt idx="57">
                  <c:v>157.88900000000001</c:v>
                </c:pt>
                <c:pt idx="58">
                  <c:v>169.315</c:v>
                </c:pt>
                <c:pt idx="59">
                  <c:v>181.75899999999999</c:v>
                </c:pt>
                <c:pt idx="60">
                  <c:v>190.87</c:v>
                </c:pt>
                <c:pt idx="61">
                  <c:v>196.315</c:v>
                </c:pt>
                <c:pt idx="62">
                  <c:v>197.92599999999999</c:v>
                </c:pt>
                <c:pt idx="63">
                  <c:v>196.40700000000001</c:v>
                </c:pt>
                <c:pt idx="64">
                  <c:v>186.24100000000001</c:v>
                </c:pt>
                <c:pt idx="65">
                  <c:v>162.70400000000001</c:v>
                </c:pt>
                <c:pt idx="66">
                  <c:v>123.13</c:v>
                </c:pt>
                <c:pt idx="67">
                  <c:v>88.203999999999994</c:v>
                </c:pt>
                <c:pt idx="68">
                  <c:v>79.093000000000004</c:v>
                </c:pt>
                <c:pt idx="69">
                  <c:v>78.519000000000005</c:v>
                </c:pt>
                <c:pt idx="70">
                  <c:v>79.814999999999998</c:v>
                </c:pt>
                <c:pt idx="71">
                  <c:v>81.055999999999997</c:v>
                </c:pt>
                <c:pt idx="72">
                  <c:v>83.778000000000006</c:v>
                </c:pt>
                <c:pt idx="73">
                  <c:v>87.13</c:v>
                </c:pt>
                <c:pt idx="74">
                  <c:v>92.259</c:v>
                </c:pt>
                <c:pt idx="75">
                  <c:v>101.48099999999999</c:v>
                </c:pt>
                <c:pt idx="76">
                  <c:v>112.685</c:v>
                </c:pt>
                <c:pt idx="77">
                  <c:v>123.167</c:v>
                </c:pt>
                <c:pt idx="78">
                  <c:v>132.74100000000001</c:v>
                </c:pt>
                <c:pt idx="79">
                  <c:v>143.148</c:v>
                </c:pt>
                <c:pt idx="80">
                  <c:v>149.685</c:v>
                </c:pt>
                <c:pt idx="81">
                  <c:v>152.59299999999999</c:v>
                </c:pt>
                <c:pt idx="82">
                  <c:v>150.87</c:v>
                </c:pt>
                <c:pt idx="83">
                  <c:v>142.24100000000001</c:v>
                </c:pt>
                <c:pt idx="84">
                  <c:v>119.093</c:v>
                </c:pt>
                <c:pt idx="85">
                  <c:v>90.759</c:v>
                </c:pt>
                <c:pt idx="86">
                  <c:v>74.37</c:v>
                </c:pt>
                <c:pt idx="87">
                  <c:v>71.462999999999994</c:v>
                </c:pt>
                <c:pt idx="88">
                  <c:v>69.759</c:v>
                </c:pt>
                <c:pt idx="89">
                  <c:v>71.241</c:v>
                </c:pt>
                <c:pt idx="90">
                  <c:v>70.685000000000002</c:v>
                </c:pt>
                <c:pt idx="91">
                  <c:v>68.944000000000003</c:v>
                </c:pt>
                <c:pt idx="92">
                  <c:v>69.685000000000002</c:v>
                </c:pt>
                <c:pt idx="93">
                  <c:v>68.296000000000006</c:v>
                </c:pt>
                <c:pt idx="94">
                  <c:v>69.388999999999996</c:v>
                </c:pt>
                <c:pt idx="95">
                  <c:v>70.037000000000006</c:v>
                </c:pt>
                <c:pt idx="96">
                  <c:v>69.832999999999998</c:v>
                </c:pt>
                <c:pt idx="97">
                  <c:v>68.13</c:v>
                </c:pt>
                <c:pt idx="98">
                  <c:v>68.203999999999994</c:v>
                </c:pt>
                <c:pt idx="99">
                  <c:v>69.055999999999997</c:v>
                </c:pt>
                <c:pt idx="100">
                  <c:v>67.906999999999996</c:v>
                </c:pt>
                <c:pt idx="101">
                  <c:v>68</c:v>
                </c:pt>
                <c:pt idx="102">
                  <c:v>68.462999999999994</c:v>
                </c:pt>
                <c:pt idx="103">
                  <c:v>69.462999999999994</c:v>
                </c:pt>
                <c:pt idx="104">
                  <c:v>68.926000000000002</c:v>
                </c:pt>
                <c:pt idx="105">
                  <c:v>68.63</c:v>
                </c:pt>
                <c:pt idx="106">
                  <c:v>67.888999999999996</c:v>
                </c:pt>
                <c:pt idx="107">
                  <c:v>69.296000000000006</c:v>
                </c:pt>
                <c:pt idx="108">
                  <c:v>68.332999999999998</c:v>
                </c:pt>
                <c:pt idx="109">
                  <c:v>68.63</c:v>
                </c:pt>
                <c:pt idx="110">
                  <c:v>70</c:v>
                </c:pt>
                <c:pt idx="111">
                  <c:v>69.519000000000005</c:v>
                </c:pt>
                <c:pt idx="112">
                  <c:v>70.721999999999994</c:v>
                </c:pt>
                <c:pt idx="113">
                  <c:v>72.093000000000004</c:v>
                </c:pt>
                <c:pt idx="114">
                  <c:v>71.593000000000004</c:v>
                </c:pt>
                <c:pt idx="115">
                  <c:v>72.462999999999994</c:v>
                </c:pt>
                <c:pt idx="116">
                  <c:v>72.019000000000005</c:v>
                </c:pt>
                <c:pt idx="117">
                  <c:v>71.406999999999996</c:v>
                </c:pt>
                <c:pt idx="118">
                  <c:v>69.388999999999996</c:v>
                </c:pt>
                <c:pt idx="119">
                  <c:v>67.37</c:v>
                </c:pt>
                <c:pt idx="120">
                  <c:v>68.221999999999994</c:v>
                </c:pt>
                <c:pt idx="121">
                  <c:v>66.147999999999996</c:v>
                </c:pt>
                <c:pt idx="122">
                  <c:v>64.593000000000004</c:v>
                </c:pt>
                <c:pt idx="123">
                  <c:v>66.573999999999998</c:v>
                </c:pt>
                <c:pt idx="124">
                  <c:v>65.741</c:v>
                </c:pt>
                <c:pt idx="125">
                  <c:v>65.906999999999996</c:v>
                </c:pt>
                <c:pt idx="126">
                  <c:v>64.221999999999994</c:v>
                </c:pt>
                <c:pt idx="127">
                  <c:v>65.147999999999996</c:v>
                </c:pt>
                <c:pt idx="128">
                  <c:v>64.055999999999997</c:v>
                </c:pt>
                <c:pt idx="129">
                  <c:v>65.332999999999998</c:v>
                </c:pt>
                <c:pt idx="130">
                  <c:v>65.111000000000004</c:v>
                </c:pt>
                <c:pt idx="131">
                  <c:v>65.352000000000004</c:v>
                </c:pt>
                <c:pt idx="132">
                  <c:v>65.573999999999998</c:v>
                </c:pt>
                <c:pt idx="133">
                  <c:v>63.426000000000002</c:v>
                </c:pt>
                <c:pt idx="134">
                  <c:v>64.796000000000006</c:v>
                </c:pt>
                <c:pt idx="135">
                  <c:v>64.203999999999994</c:v>
                </c:pt>
                <c:pt idx="136">
                  <c:v>64.480999999999995</c:v>
                </c:pt>
                <c:pt idx="137">
                  <c:v>65.259</c:v>
                </c:pt>
                <c:pt idx="138">
                  <c:v>64.906999999999996</c:v>
                </c:pt>
                <c:pt idx="139">
                  <c:v>65.37</c:v>
                </c:pt>
                <c:pt idx="140">
                  <c:v>65.926000000000002</c:v>
                </c:pt>
                <c:pt idx="141">
                  <c:v>65.480999999999995</c:v>
                </c:pt>
                <c:pt idx="142">
                  <c:v>64.796000000000006</c:v>
                </c:pt>
                <c:pt idx="143">
                  <c:v>64.444000000000003</c:v>
                </c:pt>
                <c:pt idx="144">
                  <c:v>62.37</c:v>
                </c:pt>
                <c:pt idx="145">
                  <c:v>64.093000000000004</c:v>
                </c:pt>
                <c:pt idx="146">
                  <c:v>63.389000000000003</c:v>
                </c:pt>
                <c:pt idx="147">
                  <c:v>62.926000000000002</c:v>
                </c:pt>
                <c:pt idx="148">
                  <c:v>63.610999999999997</c:v>
                </c:pt>
                <c:pt idx="149">
                  <c:v>62.944000000000003</c:v>
                </c:pt>
                <c:pt idx="150">
                  <c:v>61.741</c:v>
                </c:pt>
                <c:pt idx="151">
                  <c:v>61.963000000000001</c:v>
                </c:pt>
                <c:pt idx="152">
                  <c:v>61.741</c:v>
                </c:pt>
                <c:pt idx="153">
                  <c:v>62.536999999999999</c:v>
                </c:pt>
                <c:pt idx="154">
                  <c:v>61.777999999999999</c:v>
                </c:pt>
                <c:pt idx="155">
                  <c:v>62.055999999999997</c:v>
                </c:pt>
                <c:pt idx="156">
                  <c:v>61.481000000000002</c:v>
                </c:pt>
                <c:pt idx="157">
                  <c:v>61.332999999999998</c:v>
                </c:pt>
                <c:pt idx="158">
                  <c:v>59</c:v>
                </c:pt>
                <c:pt idx="159">
                  <c:v>60.259</c:v>
                </c:pt>
                <c:pt idx="160">
                  <c:v>60.444000000000003</c:v>
                </c:pt>
                <c:pt idx="161">
                  <c:v>60.926000000000002</c:v>
                </c:pt>
                <c:pt idx="162">
                  <c:v>60.926000000000002</c:v>
                </c:pt>
                <c:pt idx="163">
                  <c:v>60.685000000000002</c:v>
                </c:pt>
                <c:pt idx="164">
                  <c:v>59.259</c:v>
                </c:pt>
                <c:pt idx="165">
                  <c:v>60.795999999999999</c:v>
                </c:pt>
                <c:pt idx="166">
                  <c:v>61.110999999999997</c:v>
                </c:pt>
                <c:pt idx="167">
                  <c:v>59.093000000000004</c:v>
                </c:pt>
                <c:pt idx="168">
                  <c:v>59.685000000000002</c:v>
                </c:pt>
                <c:pt idx="169">
                  <c:v>58.851999999999997</c:v>
                </c:pt>
                <c:pt idx="170">
                  <c:v>60.777999999999999</c:v>
                </c:pt>
                <c:pt idx="171">
                  <c:v>59.851999999999997</c:v>
                </c:pt>
                <c:pt idx="172">
                  <c:v>60.148000000000003</c:v>
                </c:pt>
                <c:pt idx="173">
                  <c:v>61.37</c:v>
                </c:pt>
                <c:pt idx="174">
                  <c:v>60.814999999999998</c:v>
                </c:pt>
                <c:pt idx="175">
                  <c:v>60.426000000000002</c:v>
                </c:pt>
                <c:pt idx="176">
                  <c:v>60.610999999999997</c:v>
                </c:pt>
                <c:pt idx="177">
                  <c:v>59.759</c:v>
                </c:pt>
                <c:pt idx="178">
                  <c:v>60.259</c:v>
                </c:pt>
                <c:pt idx="179">
                  <c:v>60.036999999999999</c:v>
                </c:pt>
                <c:pt idx="180">
                  <c:v>60.332999999999998</c:v>
                </c:pt>
                <c:pt idx="181">
                  <c:v>59.13</c:v>
                </c:pt>
                <c:pt idx="182">
                  <c:v>60.87</c:v>
                </c:pt>
                <c:pt idx="183">
                  <c:v>58.906999999999996</c:v>
                </c:pt>
                <c:pt idx="184">
                  <c:v>59.351999999999997</c:v>
                </c:pt>
                <c:pt idx="185">
                  <c:v>58.759</c:v>
                </c:pt>
                <c:pt idx="186">
                  <c:v>60.777999999999999</c:v>
                </c:pt>
                <c:pt idx="187">
                  <c:v>59.332999999999998</c:v>
                </c:pt>
                <c:pt idx="188">
                  <c:v>59.926000000000002</c:v>
                </c:pt>
                <c:pt idx="189">
                  <c:v>60.332999999999998</c:v>
                </c:pt>
                <c:pt idx="190">
                  <c:v>59.906999999999996</c:v>
                </c:pt>
                <c:pt idx="191">
                  <c:v>59.704000000000001</c:v>
                </c:pt>
                <c:pt idx="192">
                  <c:v>60.314999999999998</c:v>
                </c:pt>
                <c:pt idx="193">
                  <c:v>58.795999999999999</c:v>
                </c:pt>
                <c:pt idx="194">
                  <c:v>59.37</c:v>
                </c:pt>
                <c:pt idx="195">
                  <c:v>59.5</c:v>
                </c:pt>
                <c:pt idx="196">
                  <c:v>59.073999999999998</c:v>
                </c:pt>
                <c:pt idx="197">
                  <c:v>60.204000000000001</c:v>
                </c:pt>
                <c:pt idx="198">
                  <c:v>59.241</c:v>
                </c:pt>
                <c:pt idx="199">
                  <c:v>59.704000000000001</c:v>
                </c:pt>
                <c:pt idx="200">
                  <c:v>58.073999999999998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84.048001499828487</c:v>
                </c:pt>
                <c:pt idx="1">
                  <c:v>83.905092900599087</c:v>
                </c:pt>
                <c:pt idx="2">
                  <c:v>83.762181260286795</c:v>
                </c:pt>
                <c:pt idx="3">
                  <c:v>83.619266306658204</c:v>
                </c:pt>
                <c:pt idx="4">
                  <c:v>83.476347743276506</c:v>
                </c:pt>
                <c:pt idx="5">
                  <c:v>83.333425247369078</c:v>
                </c:pt>
                <c:pt idx="6">
                  <c:v>83.190498467509457</c:v>
                </c:pt>
                <c:pt idx="7">
                  <c:v>83.047567021098033</c:v>
                </c:pt>
                <c:pt idx="8">
                  <c:v>82.904630491624616</c:v>
                </c:pt>
                <c:pt idx="9">
                  <c:v>82.761688425693876</c:v>
                </c:pt>
                <c:pt idx="10">
                  <c:v>82.618740329794036</c:v>
                </c:pt>
                <c:pt idx="11">
                  <c:v>82.475785666787274</c:v>
                </c:pt>
                <c:pt idx="12">
                  <c:v>82.332823852098173</c:v>
                </c:pt>
                <c:pt idx="13">
                  <c:v>82.189854249575504</c:v>
                </c:pt>
                <c:pt idx="14">
                  <c:v>82.046876166999752</c:v>
                </c:pt>
                <c:pt idx="15">
                  <c:v>81.903888851207668</c:v>
                </c:pt>
                <c:pt idx="16">
                  <c:v>81.760891482801952</c:v>
                </c:pt>
                <c:pt idx="17">
                  <c:v>81.617883170412469</c:v>
                </c:pt>
                <c:pt idx="18">
                  <c:v>81.474862944472619</c:v>
                </c:pt>
                <c:pt idx="19">
                  <c:v>81.331829750471812</c:v>
                </c:pt>
                <c:pt idx="20">
                  <c:v>81.188782441642232</c:v>
                </c:pt>
                <c:pt idx="21">
                  <c:v>81.045719771035309</c:v>
                </c:pt>
                <c:pt idx="22">
                  <c:v>80.902640382939865</c:v>
                </c:pt>
                <c:pt idx="23">
                  <c:v>80.759542803591174</c:v>
                </c:pt>
                <c:pt idx="24">
                  <c:v>80.616425431116468</c:v>
                </c:pt>
                <c:pt idx="25">
                  <c:v>80.473286524659557</c:v>
                </c:pt>
                <c:pt idx="26">
                  <c:v>80.330124192623387</c:v>
                </c:pt>
                <c:pt idx="27">
                  <c:v>80.186936379967207</c:v>
                </c:pt>
                <c:pt idx="28">
                  <c:v>80.043720854494921</c:v>
                </c:pt>
                <c:pt idx="29">
                  <c:v>79.900475192091221</c:v>
                </c:pt>
                <c:pt idx="30">
                  <c:v>79.757196760970203</c:v>
                </c:pt>
                <c:pt idx="31">
                  <c:v>79.613882705539112</c:v>
                </c:pt>
                <c:pt idx="32">
                  <c:v>79.470529932900632</c:v>
                </c:pt>
                <c:pt idx="33">
                  <c:v>79.327135115197024</c:v>
                </c:pt>
                <c:pt idx="34">
                  <c:v>79.183694761008624</c:v>
                </c:pt>
                <c:pt idx="35">
                  <c:v>79.040205555793193</c:v>
                </c:pt>
                <c:pt idx="36">
                  <c:v>78.896665673108856</c:v>
                </c:pt>
                <c:pt idx="37">
                  <c:v>78.753079353222745</c:v>
                </c:pt>
                <c:pt idx="38">
                  <c:v>78.609471745563582</c:v>
                </c:pt>
                <c:pt idx="39">
                  <c:v>78.465933804057059</c:v>
                </c:pt>
                <c:pt idx="40">
                  <c:v>78.322749024880238</c:v>
                </c:pt>
                <c:pt idx="41">
                  <c:v>78.180726862827328</c:v>
                </c:pt>
                <c:pt idx="42">
                  <c:v>78.042018211731843</c:v>
                </c:pt>
                <c:pt idx="43">
                  <c:v>77.911963677356169</c:v>
                </c:pt>
                <c:pt idx="44">
                  <c:v>77.802958130478089</c:v>
                </c:pt>
                <c:pt idx="45">
                  <c:v>77.741857920799177</c:v>
                </c:pt>
                <c:pt idx="46">
                  <c:v>77.782872171746703</c:v>
                </c:pt>
                <c:pt idx="47">
                  <c:v>78.027621273165153</c:v>
                </c:pt>
                <c:pt idx="48">
                  <c:v>78.652258746302095</c:v>
                </c:pt>
                <c:pt idx="49">
                  <c:v>79.93737634546423</c:v>
                </c:pt>
                <c:pt idx="50">
                  <c:v>82.289736058457706</c:v>
                </c:pt>
                <c:pt idx="51">
                  <c:v>86.237396147062668</c:v>
                </c:pt>
                <c:pt idx="52">
                  <c:v>92.375726784823598</c:v>
                </c:pt>
                <c:pt idx="53">
                  <c:v>101.24709462477807</c:v>
                </c:pt>
                <c:pt idx="54">
                  <c:v>113.15630858205668</c:v>
                </c:pt>
                <c:pt idx="55">
                  <c:v>127.95600520641449</c:v>
                </c:pt>
                <c:pt idx="56">
                  <c:v>144.87028662450402</c:v>
                </c:pt>
                <c:pt idx="57">
                  <c:v>162.4423600093802</c:v>
                </c:pt>
                <c:pt idx="58">
                  <c:v>178.67438726217605</c:v>
                </c:pt>
                <c:pt idx="59">
                  <c:v>191.37009975666845</c:v>
                </c:pt>
                <c:pt idx="60">
                  <c:v>198.60987318392139</c:v>
                </c:pt>
                <c:pt idx="61">
                  <c:v>199.21959088565856</c:v>
                </c:pt>
                <c:pt idx="62">
                  <c:v>193.07609814939244</c:v>
                </c:pt>
                <c:pt idx="63">
                  <c:v>181.13997547190939</c:v>
                </c:pt>
                <c:pt idx="64">
                  <c:v>165.20371079483206</c:v>
                </c:pt>
                <c:pt idx="65">
                  <c:v>147.4463343899742</c:v>
                </c:pt>
                <c:pt idx="66">
                  <c:v>129.94743130899531</c:v>
                </c:pt>
                <c:pt idx="67">
                  <c:v>114.31020201171827</c:v>
                </c:pt>
                <c:pt idx="68">
                  <c:v>101.48495384658705</c:v>
                </c:pt>
                <c:pt idx="69">
                  <c:v>91.805485450749146</c:v>
                </c:pt>
                <c:pt idx="70">
                  <c:v>85.187139825006469</c:v>
                </c:pt>
                <c:pt idx="71">
                  <c:v>81.403438051174405</c:v>
                </c:pt>
                <c:pt idx="72">
                  <c:v>80.350250101575838</c:v>
                </c:pt>
                <c:pt idx="73">
                  <c:v>82.204487848848217</c:v>
                </c:pt>
                <c:pt idx="74">
                  <c:v>87.386102605294994</c:v>
                </c:pt>
                <c:pt idx="75">
                  <c:v>96.26631331577974</c:v>
                </c:pt>
                <c:pt idx="76">
                  <c:v>108.66973843399012</c:v>
                </c:pt>
                <c:pt idx="77">
                  <c:v>123.3831191135412</c:v>
                </c:pt>
                <c:pt idx="78">
                  <c:v>138.00527325995182</c:v>
                </c:pt>
                <c:pt idx="79">
                  <c:v>149.40201778792959</c:v>
                </c:pt>
                <c:pt idx="80">
                  <c:v>154.71528008206178</c:v>
                </c:pt>
                <c:pt idx="81">
                  <c:v>152.48290569954156</c:v>
                </c:pt>
                <c:pt idx="82">
                  <c:v>143.25954436648703</c:v>
                </c:pt>
                <c:pt idx="83">
                  <c:v>129.37176997015692</c:v>
                </c:pt>
                <c:pt idx="84">
                  <c:v>113.94995540899309</c:v>
                </c:pt>
                <c:pt idx="85">
                  <c:v>99.782588638634181</c:v>
                </c:pt>
                <c:pt idx="86">
                  <c:v>88.556233818041491</c:v>
                </c:pt>
                <c:pt idx="87">
                  <c:v>80.720029126858179</c:v>
                </c:pt>
                <c:pt idx="88">
                  <c:v>75.833135105966477</c:v>
                </c:pt>
                <c:pt idx="89">
                  <c:v>73.071014384824878</c:v>
                </c:pt>
                <c:pt idx="90">
                  <c:v>71.623771187876045</c:v>
                </c:pt>
                <c:pt idx="91">
                  <c:v>70.88851173519167</c:v>
                </c:pt>
                <c:pt idx="92">
                  <c:v>70.494275865967126</c:v>
                </c:pt>
                <c:pt idx="93">
                  <c:v>70.245595204250151</c:v>
                </c:pt>
                <c:pt idx="94">
                  <c:v>70.052653942801726</c:v>
                </c:pt>
                <c:pt idx="95">
                  <c:v>69.879109123880752</c:v>
                </c:pt>
                <c:pt idx="96">
                  <c:v>69.711987313478602</c:v>
                </c:pt>
                <c:pt idx="97">
                  <c:v>69.547326600494372</c:v>
                </c:pt>
                <c:pt idx="98">
                  <c:v>69.384433716396771</c:v>
                </c:pt>
                <c:pt idx="99">
                  <c:v>69.224162601318611</c:v>
                </c:pt>
                <c:pt idx="100">
                  <c:v>69.06904838649244</c:v>
                </c:pt>
                <c:pt idx="101">
                  <c:v>68.924544542267796</c:v>
                </c:pt>
                <c:pt idx="102">
                  <c:v>68.801103893931952</c:v>
                </c:pt>
                <c:pt idx="103">
                  <c:v>68.716620332418927</c:v>
                </c:pt>
                <c:pt idx="104">
                  <c:v>68.697979656314246</c:v>
                </c:pt>
                <c:pt idx="105">
                  <c:v>68.779539728082582</c:v>
                </c:pt>
                <c:pt idx="106">
                  <c:v>68.996091965991852</c:v>
                </c:pt>
                <c:pt idx="107">
                  <c:v>69.369296834219554</c:v>
                </c:pt>
                <c:pt idx="108">
                  <c:v>69.890176677024627</c:v>
                </c:pt>
                <c:pt idx="109">
                  <c:v>70.504773539721228</c:v>
                </c:pt>
                <c:pt idx="110">
                  <c:v>71.112497499322828</c:v>
                </c:pt>
                <c:pt idx="111">
                  <c:v>71.583800012226448</c:v>
                </c:pt>
                <c:pt idx="112">
                  <c:v>71.795159418994785</c:v>
                </c:pt>
                <c:pt idx="113">
                  <c:v>71.669027698571128</c:v>
                </c:pt>
                <c:pt idx="114">
                  <c:v>71.201142433280111</c:v>
                </c:pt>
                <c:pt idx="115">
                  <c:v>70.462054786625927</c:v>
                </c:pt>
                <c:pt idx="116">
                  <c:v>69.57211851540599</c:v>
                </c:pt>
                <c:pt idx="117">
                  <c:v>68.662048254415041</c:v>
                </c:pt>
                <c:pt idx="118">
                  <c:v>67.836662168575018</c:v>
                </c:pt>
                <c:pt idx="119">
                  <c:v>67.155085899427576</c:v>
                </c:pt>
                <c:pt idx="120">
                  <c:v>66.630573772137254</c:v>
                </c:pt>
                <c:pt idx="121">
                  <c:v>66.244012089878623</c:v>
                </c:pt>
                <c:pt idx="122">
                  <c:v>65.961621207868561</c:v>
                </c:pt>
                <c:pt idx="123">
                  <c:v>65.749361446780114</c:v>
                </c:pt>
                <c:pt idx="124">
                  <c:v>65.581007498629702</c:v>
                </c:pt>
                <c:pt idx="125">
                  <c:v>65.44059487773599</c:v>
                </c:pt>
                <c:pt idx="126">
                  <c:v>65.321510924889509</c:v>
                </c:pt>
                <c:pt idx="127">
                  <c:v>65.224217774576118</c:v>
                </c:pt>
                <c:pt idx="128">
                  <c:v>65.153543802384746</c:v>
                </c:pt>
                <c:pt idx="129">
                  <c:v>65.115620012253785</c:v>
                </c:pt>
                <c:pt idx="130">
                  <c:v>65.114330781957619</c:v>
                </c:pt>
                <c:pt idx="131">
                  <c:v>65.147581350674102</c:v>
                </c:pt>
                <c:pt idx="132">
                  <c:v>65.2043952414313</c:v>
                </c:pt>
                <c:pt idx="133">
                  <c:v>65.264288397890994</c:v>
                </c:pt>
                <c:pt idx="134">
                  <c:v>65.300027713697403</c:v>
                </c:pt>
                <c:pt idx="135">
                  <c:v>65.283664652366056</c:v>
                </c:pt>
                <c:pt idx="136">
                  <c:v>65.194126375912873</c:v>
                </c:pt>
                <c:pt idx="137">
                  <c:v>65.023552910226073</c:v>
                </c:pt>
                <c:pt idx="138">
                  <c:v>64.779764252981323</c:v>
                </c:pt>
                <c:pt idx="139">
                  <c:v>64.483792842833495</c:v>
                </c:pt>
                <c:pt idx="140">
                  <c:v>64.163545543478563</c:v>
                </c:pt>
                <c:pt idx="141">
                  <c:v>63.846209991081679</c:v>
                </c:pt>
                <c:pt idx="142">
                  <c:v>63.552212815090826</c:v>
                </c:pt>
                <c:pt idx="143">
                  <c:v>63.292435878836898</c:v>
                </c:pt>
                <c:pt idx="144">
                  <c:v>63.068770531007992</c:v>
                </c:pt>
                <c:pt idx="145">
                  <c:v>62.876836467781892</c:v>
                </c:pt>
                <c:pt idx="146">
                  <c:v>62.709292692927775</c:v>
                </c:pt>
                <c:pt idx="147">
                  <c:v>62.558532404673066</c:v>
                </c:pt>
                <c:pt idx="148">
                  <c:v>62.418247388839859</c:v>
                </c:pt>
                <c:pt idx="149">
                  <c:v>62.28394392393075</c:v>
                </c:pt>
                <c:pt idx="150">
                  <c:v>62.152787031183053</c:v>
                </c:pt>
                <c:pt idx="151">
                  <c:v>62.023166570173736</c:v>
                </c:pt>
                <c:pt idx="152">
                  <c:v>61.894250683203751</c:v>
                </c:pt>
                <c:pt idx="153">
                  <c:v>61.765645330143059</c:v>
                </c:pt>
                <c:pt idx="154">
                  <c:v>61.637177960169801</c:v>
                </c:pt>
                <c:pt idx="155">
                  <c:v>61.508777809218458</c:v>
                </c:pt>
                <c:pt idx="156">
                  <c:v>61.380416939874607</c:v>
                </c:pt>
                <c:pt idx="157">
                  <c:v>61.252084054829687</c:v>
                </c:pt>
                <c:pt idx="158">
                  <c:v>61.123773917627773</c:v>
                </c:pt>
                <c:pt idx="159">
                  <c:v>60.995483436541811</c:v>
                </c:pt>
                <c:pt idx="160">
                  <c:v>60.867210324074257</c:v>
                </c:pt>
                <c:pt idx="161">
                  <c:v>60.738952664441804</c:v>
                </c:pt>
                <c:pt idx="162">
                  <c:v>60.610708774986286</c:v>
                </c:pt>
                <c:pt idx="163">
                  <c:v>60.482477155907127</c:v>
                </c:pt>
                <c:pt idx="164">
                  <c:v>60.354256465336839</c:v>
                </c:pt>
                <c:pt idx="165">
                  <c:v>60.226045501987663</c:v>
                </c:pt>
                <c:pt idx="166">
                  <c:v>60.097843190678219</c:v>
                </c:pt>
                <c:pt idx="167">
                  <c:v>59.969648569523052</c:v>
                </c:pt>
                <c:pt idx="168">
                  <c:v>59.841460778422082</c:v>
                </c:pt>
                <c:pt idx="169">
                  <c:v>59.713279048686644</c:v>
                </c:pt>
                <c:pt idx="170">
                  <c:v>59.585102693687581</c:v>
                </c:pt>
                <c:pt idx="171">
                  <c:v>59.456931100427745</c:v>
                </c:pt>
                <c:pt idx="172">
                  <c:v>59.328763721950921</c:v>
                </c:pt>
                <c:pt idx="173">
                  <c:v>59.200600070507207</c:v>
                </c:pt>
                <c:pt idx="174">
                  <c:v>59.072439711402282</c:v>
                </c:pt>
                <c:pt idx="175">
                  <c:v>58.944282257464437</c:v>
                </c:pt>
                <c:pt idx="176">
                  <c:v>58.816127364069445</c:v>
                </c:pt>
                <c:pt idx="177">
                  <c:v>58.687974724668905</c:v>
                </c:pt>
                <c:pt idx="178">
                  <c:v>58.559824066772613</c:v>
                </c:pt>
                <c:pt idx="179">
                  <c:v>58.431675148340517</c:v>
                </c:pt>
                <c:pt idx="180">
                  <c:v>58.303527754543559</c:v>
                </c:pt>
                <c:pt idx="181">
                  <c:v>58.175381694857045</c:v>
                </c:pt>
                <c:pt idx="182">
                  <c:v>58.047236800453263</c:v>
                </c:pt>
                <c:pt idx="183">
                  <c:v>57.91909292186363</c:v>
                </c:pt>
                <c:pt idx="184">
                  <c:v>57.790949926883243</c:v>
                </c:pt>
                <c:pt idx="185">
                  <c:v>57.662807698693477</c:v>
                </c:pt>
                <c:pt idx="186">
                  <c:v>57.534666134180689</c:v>
                </c:pt>
                <c:pt idx="187">
                  <c:v>57.406525142431128</c:v>
                </c:pt>
                <c:pt idx="188">
                  <c:v>57.278384643384143</c:v>
                </c:pt>
                <c:pt idx="189">
                  <c:v>57.150244566627649</c:v>
                </c:pt>
                <c:pt idx="190">
                  <c:v>57.022104850321163</c:v>
                </c:pt>
                <c:pt idx="191">
                  <c:v>56.893965440233544</c:v>
                </c:pt>
                <c:pt idx="192">
                  <c:v>56.765826288883417</c:v>
                </c:pt>
                <c:pt idx="193">
                  <c:v>56.63768735477187</c:v>
                </c:pt>
                <c:pt idx="194">
                  <c:v>56.509548601697787</c:v>
                </c:pt>
                <c:pt idx="195">
                  <c:v>56.381409998147205</c:v>
                </c:pt>
                <c:pt idx="196">
                  <c:v>56.253271516749116</c:v>
                </c:pt>
                <c:pt idx="197">
                  <c:v>56.125133133790584</c:v>
                </c:pt>
                <c:pt idx="198">
                  <c:v>55.996994828785169</c:v>
                </c:pt>
                <c:pt idx="199">
                  <c:v>55.868856584088867</c:v>
                </c:pt>
                <c:pt idx="200">
                  <c:v>55.740718384558626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84.048001499828487</c:v>
                </c:pt>
                <c:pt idx="1">
                  <c:v>83.905092900599087</c:v>
                </c:pt>
                <c:pt idx="2">
                  <c:v>83.762181260286795</c:v>
                </c:pt>
                <c:pt idx="3">
                  <c:v>83.619266306658204</c:v>
                </c:pt>
                <c:pt idx="4">
                  <c:v>83.476347743276506</c:v>
                </c:pt>
                <c:pt idx="5">
                  <c:v>83.333425247369078</c:v>
                </c:pt>
                <c:pt idx="6">
                  <c:v>83.190498467509457</c:v>
                </c:pt>
                <c:pt idx="7">
                  <c:v>83.047567021098033</c:v>
                </c:pt>
                <c:pt idx="8">
                  <c:v>82.904630491624616</c:v>
                </c:pt>
                <c:pt idx="9">
                  <c:v>82.761688425693876</c:v>
                </c:pt>
                <c:pt idx="10">
                  <c:v>82.618740329794036</c:v>
                </c:pt>
                <c:pt idx="11">
                  <c:v>82.475785666787274</c:v>
                </c:pt>
                <c:pt idx="12">
                  <c:v>82.332823852098173</c:v>
                </c:pt>
                <c:pt idx="13">
                  <c:v>82.189854249575504</c:v>
                </c:pt>
                <c:pt idx="14">
                  <c:v>82.046876166999752</c:v>
                </c:pt>
                <c:pt idx="15">
                  <c:v>81.903888851207668</c:v>
                </c:pt>
                <c:pt idx="16">
                  <c:v>81.760891482801952</c:v>
                </c:pt>
                <c:pt idx="17">
                  <c:v>81.617883170412469</c:v>
                </c:pt>
                <c:pt idx="18">
                  <c:v>81.474862944472619</c:v>
                </c:pt>
                <c:pt idx="19">
                  <c:v>81.331829750471812</c:v>
                </c:pt>
                <c:pt idx="20">
                  <c:v>81.188782441642232</c:v>
                </c:pt>
                <c:pt idx="21">
                  <c:v>81.045719771035309</c:v>
                </c:pt>
                <c:pt idx="22">
                  <c:v>80.902640382939865</c:v>
                </c:pt>
                <c:pt idx="23">
                  <c:v>80.759542803591174</c:v>
                </c:pt>
                <c:pt idx="24">
                  <c:v>80.616425431116454</c:v>
                </c:pt>
                <c:pt idx="25">
                  <c:v>80.4732865246595</c:v>
                </c:pt>
                <c:pt idx="26">
                  <c:v>80.330124192622989</c:v>
                </c:pt>
                <c:pt idx="27">
                  <c:v>80.186936379964507</c:v>
                </c:pt>
                <c:pt idx="28">
                  <c:v>80.043720854477883</c:v>
                </c:pt>
                <c:pt idx="29">
                  <c:v>79.900475191989301</c:v>
                </c:pt>
                <c:pt idx="30">
                  <c:v>79.757196760393541</c:v>
                </c:pt>
                <c:pt idx="31">
                  <c:v>79.613882702453267</c:v>
                </c:pt>
                <c:pt idx="32">
                  <c:v>79.470529917282249</c:v>
                </c:pt>
                <c:pt idx="33">
                  <c:v>79.327135040430761</c:v>
                </c:pt>
                <c:pt idx="34">
                  <c:v>79.183694422490419</c:v>
                </c:pt>
                <c:pt idx="35">
                  <c:v>79.040204106136073</c:v>
                </c:pt>
                <c:pt idx="36">
                  <c:v>78.896659801522262</c:v>
                </c:pt>
                <c:pt idx="37">
                  <c:v>78.753056859954881</c:v>
                </c:pt>
                <c:pt idx="38">
                  <c:v>78.609390245762583</c:v>
                </c:pt>
                <c:pt idx="39">
                  <c:v>78.465654506298861</c:v>
                </c:pt>
                <c:pt idx="40">
                  <c:v>78.32184374001541</c:v>
                </c:pt>
                <c:pt idx="41">
                  <c:v>78.177951562559301</c:v>
                </c:pt>
                <c:pt idx="42">
                  <c:v>78.033971070863586</c:v>
                </c:pt>
                <c:pt idx="43">
                  <c:v>77.889894805222212</c:v>
                </c:pt>
                <c:pt idx="44">
                  <c:v>77.745714709367462</c:v>
                </c:pt>
                <c:pt idx="45">
                  <c:v>77.601422088601751</c:v>
                </c:pt>
                <c:pt idx="46">
                  <c:v>77.457007566077877</c:v>
                </c:pt>
                <c:pt idx="47">
                  <c:v>77.312461037373367</c:v>
                </c:pt>
                <c:pt idx="48">
                  <c:v>77.167771623565955</c:v>
                </c:pt>
                <c:pt idx="49">
                  <c:v>77.02292762309321</c:v>
                </c:pt>
                <c:pt idx="50">
                  <c:v>76.877916462767175</c:v>
                </c:pt>
                <c:pt idx="51">
                  <c:v>76.73272464842205</c:v>
                </c:pt>
                <c:pt idx="52">
                  <c:v>76.587337715795769</c:v>
                </c:pt>
                <c:pt idx="53">
                  <c:v>76.441740182392579</c:v>
                </c:pt>
                <c:pt idx="54">
                  <c:v>76.295915501240927</c:v>
                </c:pt>
                <c:pt idx="55">
                  <c:v>76.149846017655278</c:v>
                </c:pt>
                <c:pt idx="56">
                  <c:v>76.003512930330231</c:v>
                </c:pt>
                <c:pt idx="57">
                  <c:v>75.856896258344918</c:v>
                </c:pt>
                <c:pt idx="58">
                  <c:v>75.709974815935198</c:v>
                </c:pt>
                <c:pt idx="59">
                  <c:v>75.56272619719914</c:v>
                </c:pt>
                <c:pt idx="60">
                  <c:v>75.415126773239251</c:v>
                </c:pt>
                <c:pt idx="61">
                  <c:v>75.267151704607301</c:v>
                </c:pt>
                <c:pt idx="62">
                  <c:v>75.118774972300415</c:v>
                </c:pt>
                <c:pt idx="63">
                  <c:v>74.969969430951593</c:v>
                </c:pt>
                <c:pt idx="64">
                  <c:v>74.820706888251749</c:v>
                </c:pt>
                <c:pt idx="65">
                  <c:v>74.670958215017762</c:v>
                </c:pt>
                <c:pt idx="66">
                  <c:v>74.520693490658289</c:v>
                </c:pt>
                <c:pt idx="67">
                  <c:v>74.369882189060633</c:v>
                </c:pt>
                <c:pt idx="68">
                  <c:v>74.218493410089536</c:v>
                </c:pt>
                <c:pt idx="69">
                  <c:v>74.066496161912355</c:v>
                </c:pt>
                <c:pt idx="70">
                  <c:v>73.913859699192869</c:v>
                </c:pt>
                <c:pt idx="71">
                  <c:v>73.760553921772299</c:v>
                </c:pt>
                <c:pt idx="72">
                  <c:v>73.606549837717495</c:v>
                </c:pt>
                <c:pt idx="73">
                  <c:v>73.451820093497332</c:v>
                </c:pt>
                <c:pt idx="74">
                  <c:v>73.296339572484882</c:v>
                </c:pt>
                <c:pt idx="75">
                  <c:v>73.140086060917355</c:v>
                </c:pt>
                <c:pt idx="76">
                  <c:v>72.983040977832317</c:v>
                </c:pt>
                <c:pt idx="77">
                  <c:v>72.825190162319558</c:v>
                </c:pt>
                <c:pt idx="78">
                  <c:v>72.666524707695444</c:v>
                </c:pt>
                <c:pt idx="79">
                  <c:v>72.507041827981396</c:v>
                </c:pt>
                <c:pt idx="80">
                  <c:v>72.34674573746841</c:v>
                </c:pt>
                <c:pt idx="81">
                  <c:v>72.185648519363127</c:v>
                </c:pt>
                <c:pt idx="82">
                  <c:v>72.023770954797371</c:v>
                </c:pt>
                <c:pt idx="83">
                  <c:v>71.861143279180254</c:v>
                </c:pt>
                <c:pt idx="84">
                  <c:v>71.697805829380499</c:v>
                </c:pt>
                <c:pt idx="85">
                  <c:v>71.53380954299773</c:v>
                </c:pt>
                <c:pt idx="86">
                  <c:v>71.369216270476073</c:v>
                </c:pt>
                <c:pt idx="87">
                  <c:v>71.204098862465727</c:v>
                </c:pt>
                <c:pt idx="88">
                  <c:v>71.038540998996382</c:v>
                </c:pt>
                <c:pt idx="89">
                  <c:v>70.872636733891369</c:v>
                </c:pt>
                <c:pt idx="90">
                  <c:v>70.70648973742486</c:v>
                </c:pt>
                <c:pt idx="91">
                  <c:v>70.540212232253211</c:v>
                </c:pt>
                <c:pt idx="92">
                  <c:v>70.373923631612143</c:v>
                </c:pt>
                <c:pt idx="93">
                  <c:v>70.207748903869913</c:v>
                </c:pt>
                <c:pt idx="94">
                  <c:v>70.041816702744399</c:v>
                </c:pt>
                <c:pt idx="95">
                  <c:v>69.876257316666511</c:v>
                </c:pt>
                <c:pt idx="96">
                  <c:v>69.71120050271243</c:v>
                </c:pt>
                <c:pt idx="97">
                  <c:v>69.546773279137369</c:v>
                </c:pt>
                <c:pt idx="98">
                  <c:v>69.383097754970265</c:v>
                </c:pt>
                <c:pt idx="99">
                  <c:v>69.220289074855003</c:v>
                </c:pt>
                <c:pt idx="100">
                  <c:v>69.058453552264154</c:v>
                </c:pt>
                <c:pt idx="101">
                  <c:v>68.897687054715561</c:v>
                </c:pt>
                <c:pt idx="102">
                  <c:v>68.738073691450865</c:v>
                </c:pt>
                <c:pt idx="103">
                  <c:v>68.579684838269188</c:v>
                </c:pt>
                <c:pt idx="104">
                  <c:v>68.422578517121224</c:v>
                </c:pt>
                <c:pt idx="105">
                  <c:v>68.266799130976437</c:v>
                </c:pt>
                <c:pt idx="106">
                  <c:v>68.112377538607618</c:v>
                </c:pt>
                <c:pt idx="107">
                  <c:v>67.959331440301384</c:v>
                </c:pt>
                <c:pt idx="108">
                  <c:v>67.807666034819661</c:v>
                </c:pt>
                <c:pt idx="109">
                  <c:v>67.657374900593013</c:v>
                </c:pt>
                <c:pt idx="110">
                  <c:v>67.508441050184686</c:v>
                </c:pt>
                <c:pt idx="111">
                  <c:v>67.360838106308975</c:v>
                </c:pt>
                <c:pt idx="112">
                  <c:v>67.214531549684338</c:v>
                </c:pt>
                <c:pt idx="113">
                  <c:v>67.069479993184061</c:v>
                </c:pt>
                <c:pt idx="114">
                  <c:v>66.925636442484048</c:v>
                </c:pt>
                <c:pt idx="115">
                  <c:v>66.782949510077046</c:v>
                </c:pt>
                <c:pt idx="116">
                  <c:v>66.641364556560902</c:v>
                </c:pt>
                <c:pt idx="117">
                  <c:v>66.500824740044592</c:v>
                </c:pt>
                <c:pt idx="118">
                  <c:v>66.361271960986812</c:v>
                </c:pt>
                <c:pt idx="119">
                  <c:v>66.222647695538612</c:v>
                </c:pt>
                <c:pt idx="120">
                  <c:v>66.084893715356884</c:v>
                </c:pt>
                <c:pt idx="121">
                  <c:v>65.947952695831447</c:v>
                </c:pt>
                <c:pt idx="122">
                  <c:v>65.81176871773674</c:v>
                </c:pt>
                <c:pt idx="123">
                  <c:v>65.676287669541551</c:v>
                </c:pt>
                <c:pt idx="124">
                  <c:v>65.541457559081763</c:v>
                </c:pt>
                <c:pt idx="125">
                  <c:v>65.407228744133675</c:v>
                </c:pt>
                <c:pt idx="126">
                  <c:v>65.273554091736628</c:v>
                </c:pt>
                <c:pt idx="127">
                  <c:v>65.140389076017087</c:v>
                </c:pt>
                <c:pt idx="128">
                  <c:v>65.007691823866523</c:v>
                </c:pt>
                <c:pt idx="129">
                  <c:v>64.875423117214055</c:v>
                </c:pt>
                <c:pt idx="130">
                  <c:v>64.743546359887517</c:v>
                </c:pt>
                <c:pt idx="131">
                  <c:v>64.612027516237887</c:v>
                </c:pt>
                <c:pt idx="132">
                  <c:v>64.480835027858362</c:v>
                </c:pt>
                <c:pt idx="133">
                  <c:v>64.349939713898337</c:v>
                </c:pt>
                <c:pt idx="134">
                  <c:v>64.219314659679981</c:v>
                </c:pt>
                <c:pt idx="135">
                  <c:v>64.088935097588063</c:v>
                </c:pt>
                <c:pt idx="136">
                  <c:v>63.958778283531927</c:v>
                </c:pt>
                <c:pt idx="137">
                  <c:v>63.828823371677778</c:v>
                </c:pt>
                <c:pt idx="138">
                  <c:v>63.699051289620449</c:v>
                </c:pt>
                <c:pt idx="139">
                  <c:v>63.569444615703084</c:v>
                </c:pt>
                <c:pt idx="140">
                  <c:v>63.439987459799418</c:v>
                </c:pt>
                <c:pt idx="141">
                  <c:v>63.310665348538542</c:v>
                </c:pt>
                <c:pt idx="142">
                  <c:v>63.181465115672651</c:v>
                </c:pt>
                <c:pt idx="143">
                  <c:v>63.052374798056775</c:v>
                </c:pt>
                <c:pt idx="144">
                  <c:v>62.923383537520749</c:v>
                </c:pt>
                <c:pt idx="145">
                  <c:v>62.794481488761697</c:v>
                </c:pt>
                <c:pt idx="146">
                  <c:v>62.665659733264839</c:v>
                </c:pt>
                <c:pt idx="147">
                  <c:v>62.536910199166691</c:v>
                </c:pt>
                <c:pt idx="148">
                  <c:v>62.408225586903434</c:v>
                </c:pt>
                <c:pt idx="149">
                  <c:v>62.279599300434654</c:v>
                </c:pt>
                <c:pt idx="150">
                  <c:v>62.151025383795073</c:v>
                </c:pt>
                <c:pt idx="151">
                  <c:v>62.022498462702487</c:v>
                </c:pt>
                <c:pt idx="152">
                  <c:v>61.894013690934734</c:v>
                </c:pt>
                <c:pt idx="153">
                  <c:v>61.765566701182209</c:v>
                </c:pt>
                <c:pt idx="154">
                  <c:v>61.637153560081401</c:v>
                </c:pt>
                <c:pt idx="155">
                  <c:v>61.508770727139414</c:v>
                </c:pt>
                <c:pt idx="156">
                  <c:v>61.38041501726704</c:v>
                </c:pt>
                <c:pt idx="157">
                  <c:v>61.252083566648508</c:v>
                </c:pt>
                <c:pt idx="158">
                  <c:v>61.123773801688138</c:v>
                </c:pt>
                <c:pt idx="159">
                  <c:v>60.995483410787891</c:v>
                </c:pt>
                <c:pt idx="160">
                  <c:v>60.867210318723501</c:v>
                </c:pt>
                <c:pt idx="161">
                  <c:v>60.73895266340201</c:v>
                </c:pt>
                <c:pt idx="162">
                  <c:v>60.610708774797295</c:v>
                </c:pt>
                <c:pt idx="163">
                  <c:v>60.482477155874996</c:v>
                </c:pt>
                <c:pt idx="164">
                  <c:v>60.35425646533173</c:v>
                </c:pt>
                <c:pt idx="165">
                  <c:v>60.226045501986903</c:v>
                </c:pt>
                <c:pt idx="166">
                  <c:v>60.097843190678113</c:v>
                </c:pt>
                <c:pt idx="167">
                  <c:v>59.969648569523038</c:v>
                </c:pt>
                <c:pt idx="168">
                  <c:v>59.841460778422082</c:v>
                </c:pt>
                <c:pt idx="169">
                  <c:v>59.713279048686644</c:v>
                </c:pt>
                <c:pt idx="170">
                  <c:v>59.585102693687581</c:v>
                </c:pt>
                <c:pt idx="171">
                  <c:v>59.456931100427745</c:v>
                </c:pt>
                <c:pt idx="172">
                  <c:v>59.328763721950921</c:v>
                </c:pt>
                <c:pt idx="173">
                  <c:v>59.200600070507207</c:v>
                </c:pt>
                <c:pt idx="174">
                  <c:v>59.072439711402282</c:v>
                </c:pt>
                <c:pt idx="175">
                  <c:v>58.944282257464437</c:v>
                </c:pt>
                <c:pt idx="176">
                  <c:v>58.816127364069445</c:v>
                </c:pt>
                <c:pt idx="177">
                  <c:v>58.687974724668905</c:v>
                </c:pt>
                <c:pt idx="178">
                  <c:v>58.559824066772613</c:v>
                </c:pt>
                <c:pt idx="179">
                  <c:v>58.431675148340517</c:v>
                </c:pt>
                <c:pt idx="180">
                  <c:v>58.303527754543559</c:v>
                </c:pt>
                <c:pt idx="181">
                  <c:v>58.175381694857045</c:v>
                </c:pt>
                <c:pt idx="182">
                  <c:v>58.047236800453263</c:v>
                </c:pt>
                <c:pt idx="183">
                  <c:v>57.91909292186363</c:v>
                </c:pt>
                <c:pt idx="184">
                  <c:v>57.790949926883243</c:v>
                </c:pt>
                <c:pt idx="185">
                  <c:v>57.662807698693477</c:v>
                </c:pt>
                <c:pt idx="186">
                  <c:v>57.534666134180689</c:v>
                </c:pt>
                <c:pt idx="187">
                  <c:v>57.406525142431128</c:v>
                </c:pt>
                <c:pt idx="188">
                  <c:v>57.278384643384143</c:v>
                </c:pt>
                <c:pt idx="189">
                  <c:v>57.150244566627649</c:v>
                </c:pt>
                <c:pt idx="190">
                  <c:v>57.022104850321163</c:v>
                </c:pt>
                <c:pt idx="191">
                  <c:v>56.893965440233544</c:v>
                </c:pt>
                <c:pt idx="192">
                  <c:v>56.765826288883417</c:v>
                </c:pt>
                <c:pt idx="193">
                  <c:v>56.63768735477187</c:v>
                </c:pt>
                <c:pt idx="194">
                  <c:v>56.509548601697787</c:v>
                </c:pt>
                <c:pt idx="195">
                  <c:v>56.381409998147205</c:v>
                </c:pt>
                <c:pt idx="196">
                  <c:v>56.253271516749116</c:v>
                </c:pt>
                <c:pt idx="197">
                  <c:v>56.125133133790584</c:v>
                </c:pt>
                <c:pt idx="198">
                  <c:v>55.996994828785169</c:v>
                </c:pt>
                <c:pt idx="199">
                  <c:v>55.868856584088867</c:v>
                </c:pt>
                <c:pt idx="200">
                  <c:v>55.740718384558626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16784"/>
        <c:axId val="271671560"/>
      </c:scatterChart>
      <c:valAx>
        <c:axId val="271216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671560"/>
        <c:crosses val="autoZero"/>
        <c:crossBetween val="midCat"/>
      </c:valAx>
      <c:valAx>
        <c:axId val="271671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21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75.332999999999998</c:v>
                </c:pt>
                <c:pt idx="1">
                  <c:v>76.611000000000004</c:v>
                </c:pt>
                <c:pt idx="2">
                  <c:v>74.832999999999998</c:v>
                </c:pt>
                <c:pt idx="3">
                  <c:v>75.314999999999998</c:v>
                </c:pt>
                <c:pt idx="4">
                  <c:v>75.019000000000005</c:v>
                </c:pt>
                <c:pt idx="5">
                  <c:v>73.241</c:v>
                </c:pt>
                <c:pt idx="6">
                  <c:v>74.519000000000005</c:v>
                </c:pt>
                <c:pt idx="7">
                  <c:v>75.555999999999997</c:v>
                </c:pt>
                <c:pt idx="8">
                  <c:v>74.721999999999994</c:v>
                </c:pt>
                <c:pt idx="9">
                  <c:v>73.944000000000003</c:v>
                </c:pt>
                <c:pt idx="10">
                  <c:v>75.185000000000002</c:v>
                </c:pt>
                <c:pt idx="11">
                  <c:v>74.926000000000002</c:v>
                </c:pt>
                <c:pt idx="12">
                  <c:v>74.611000000000004</c:v>
                </c:pt>
                <c:pt idx="13">
                  <c:v>74.906999999999996</c:v>
                </c:pt>
                <c:pt idx="14">
                  <c:v>75.480999999999995</c:v>
                </c:pt>
                <c:pt idx="15">
                  <c:v>74.647999999999996</c:v>
                </c:pt>
                <c:pt idx="16">
                  <c:v>73.814999999999998</c:v>
                </c:pt>
                <c:pt idx="17">
                  <c:v>73.703999999999994</c:v>
                </c:pt>
                <c:pt idx="18">
                  <c:v>73.944000000000003</c:v>
                </c:pt>
                <c:pt idx="19">
                  <c:v>73.667000000000002</c:v>
                </c:pt>
                <c:pt idx="20">
                  <c:v>74.037000000000006</c:v>
                </c:pt>
                <c:pt idx="21">
                  <c:v>74.573999999999998</c:v>
                </c:pt>
                <c:pt idx="22">
                  <c:v>73.278000000000006</c:v>
                </c:pt>
                <c:pt idx="23">
                  <c:v>75.093000000000004</c:v>
                </c:pt>
                <c:pt idx="24">
                  <c:v>74.611000000000004</c:v>
                </c:pt>
                <c:pt idx="25">
                  <c:v>75.352000000000004</c:v>
                </c:pt>
                <c:pt idx="26">
                  <c:v>74.906999999999996</c:v>
                </c:pt>
                <c:pt idx="27">
                  <c:v>74.832999999999998</c:v>
                </c:pt>
                <c:pt idx="28">
                  <c:v>74.480999999999995</c:v>
                </c:pt>
                <c:pt idx="29">
                  <c:v>75.444000000000003</c:v>
                </c:pt>
                <c:pt idx="30">
                  <c:v>75.5</c:v>
                </c:pt>
                <c:pt idx="31">
                  <c:v>73.962999999999994</c:v>
                </c:pt>
                <c:pt idx="32">
                  <c:v>74.962999999999994</c:v>
                </c:pt>
                <c:pt idx="33">
                  <c:v>75.480999999999995</c:v>
                </c:pt>
                <c:pt idx="34">
                  <c:v>77.221999999999994</c:v>
                </c:pt>
                <c:pt idx="35">
                  <c:v>75.944000000000003</c:v>
                </c:pt>
                <c:pt idx="36">
                  <c:v>76.906999999999996</c:v>
                </c:pt>
                <c:pt idx="37">
                  <c:v>76.944000000000003</c:v>
                </c:pt>
                <c:pt idx="38">
                  <c:v>77.555999999999997</c:v>
                </c:pt>
                <c:pt idx="39">
                  <c:v>78.093000000000004</c:v>
                </c:pt>
                <c:pt idx="40">
                  <c:v>76.832999999999998</c:v>
                </c:pt>
                <c:pt idx="41">
                  <c:v>77.332999999999998</c:v>
                </c:pt>
                <c:pt idx="42">
                  <c:v>79.352000000000004</c:v>
                </c:pt>
                <c:pt idx="43">
                  <c:v>79.703999999999994</c:v>
                </c:pt>
                <c:pt idx="44">
                  <c:v>78.944000000000003</c:v>
                </c:pt>
                <c:pt idx="45">
                  <c:v>81.073999999999998</c:v>
                </c:pt>
                <c:pt idx="46">
                  <c:v>81.63</c:v>
                </c:pt>
                <c:pt idx="47">
                  <c:v>83.573999999999998</c:v>
                </c:pt>
                <c:pt idx="48">
                  <c:v>85.37</c:v>
                </c:pt>
                <c:pt idx="49">
                  <c:v>87.814999999999998</c:v>
                </c:pt>
                <c:pt idx="50">
                  <c:v>90.147999999999996</c:v>
                </c:pt>
                <c:pt idx="51">
                  <c:v>95.296000000000006</c:v>
                </c:pt>
                <c:pt idx="52">
                  <c:v>100.77800000000001</c:v>
                </c:pt>
                <c:pt idx="53">
                  <c:v>107.79600000000001</c:v>
                </c:pt>
                <c:pt idx="54">
                  <c:v>116.315</c:v>
                </c:pt>
                <c:pt idx="55">
                  <c:v>126.96299999999999</c:v>
                </c:pt>
                <c:pt idx="56">
                  <c:v>139.24100000000001</c:v>
                </c:pt>
                <c:pt idx="57">
                  <c:v>153.03700000000001</c:v>
                </c:pt>
                <c:pt idx="58">
                  <c:v>164.51900000000001</c:v>
                </c:pt>
                <c:pt idx="59">
                  <c:v>175.72200000000001</c:v>
                </c:pt>
                <c:pt idx="60">
                  <c:v>183.833</c:v>
                </c:pt>
                <c:pt idx="61">
                  <c:v>188.61099999999999</c:v>
                </c:pt>
                <c:pt idx="62">
                  <c:v>192.79599999999999</c:v>
                </c:pt>
                <c:pt idx="63">
                  <c:v>190.74100000000001</c:v>
                </c:pt>
                <c:pt idx="64">
                  <c:v>183.11099999999999</c:v>
                </c:pt>
                <c:pt idx="65">
                  <c:v>165</c:v>
                </c:pt>
                <c:pt idx="66">
                  <c:v>132.167</c:v>
                </c:pt>
                <c:pt idx="67">
                  <c:v>96.537000000000006</c:v>
                </c:pt>
                <c:pt idx="68">
                  <c:v>81.073999999999998</c:v>
                </c:pt>
                <c:pt idx="69">
                  <c:v>76.944000000000003</c:v>
                </c:pt>
                <c:pt idx="70">
                  <c:v>78.019000000000005</c:v>
                </c:pt>
                <c:pt idx="71">
                  <c:v>78.926000000000002</c:v>
                </c:pt>
                <c:pt idx="72">
                  <c:v>82.278000000000006</c:v>
                </c:pt>
                <c:pt idx="73">
                  <c:v>84.980999999999995</c:v>
                </c:pt>
                <c:pt idx="74">
                  <c:v>90.647999999999996</c:v>
                </c:pt>
                <c:pt idx="75">
                  <c:v>97.519000000000005</c:v>
                </c:pt>
                <c:pt idx="76">
                  <c:v>106.315</c:v>
                </c:pt>
                <c:pt idx="77">
                  <c:v>116</c:v>
                </c:pt>
                <c:pt idx="78">
                  <c:v>125.352</c:v>
                </c:pt>
                <c:pt idx="79">
                  <c:v>135.185</c:v>
                </c:pt>
                <c:pt idx="80">
                  <c:v>142.07400000000001</c:v>
                </c:pt>
                <c:pt idx="81">
                  <c:v>146.57400000000001</c:v>
                </c:pt>
                <c:pt idx="82">
                  <c:v>146.148</c:v>
                </c:pt>
                <c:pt idx="83">
                  <c:v>139.5</c:v>
                </c:pt>
                <c:pt idx="84">
                  <c:v>125.889</c:v>
                </c:pt>
                <c:pt idx="85">
                  <c:v>97.906999999999996</c:v>
                </c:pt>
                <c:pt idx="86">
                  <c:v>78.388999999999996</c:v>
                </c:pt>
                <c:pt idx="87">
                  <c:v>70.221999999999994</c:v>
                </c:pt>
                <c:pt idx="88">
                  <c:v>70.406999999999996</c:v>
                </c:pt>
                <c:pt idx="89">
                  <c:v>69.019000000000005</c:v>
                </c:pt>
                <c:pt idx="90">
                  <c:v>68.352000000000004</c:v>
                </c:pt>
                <c:pt idx="91">
                  <c:v>67.314999999999998</c:v>
                </c:pt>
                <c:pt idx="92">
                  <c:v>67.296000000000006</c:v>
                </c:pt>
                <c:pt idx="93">
                  <c:v>69.167000000000002</c:v>
                </c:pt>
                <c:pt idx="94">
                  <c:v>67.241</c:v>
                </c:pt>
                <c:pt idx="95">
                  <c:v>66.537000000000006</c:v>
                </c:pt>
                <c:pt idx="96">
                  <c:v>67.832999999999998</c:v>
                </c:pt>
                <c:pt idx="97">
                  <c:v>65.906999999999996</c:v>
                </c:pt>
                <c:pt idx="98">
                  <c:v>66.944000000000003</c:v>
                </c:pt>
                <c:pt idx="99">
                  <c:v>66.296000000000006</c:v>
                </c:pt>
                <c:pt idx="100">
                  <c:v>67.073999999999998</c:v>
                </c:pt>
                <c:pt idx="101">
                  <c:v>65.87</c:v>
                </c:pt>
                <c:pt idx="102">
                  <c:v>67</c:v>
                </c:pt>
                <c:pt idx="103">
                  <c:v>67.352000000000004</c:v>
                </c:pt>
                <c:pt idx="104">
                  <c:v>66.611000000000004</c:v>
                </c:pt>
                <c:pt idx="105">
                  <c:v>65.778000000000006</c:v>
                </c:pt>
                <c:pt idx="106">
                  <c:v>66.87</c:v>
                </c:pt>
                <c:pt idx="107">
                  <c:v>64.667000000000002</c:v>
                </c:pt>
                <c:pt idx="108">
                  <c:v>65.426000000000002</c:v>
                </c:pt>
                <c:pt idx="109">
                  <c:v>66.721999999999994</c:v>
                </c:pt>
                <c:pt idx="110">
                  <c:v>66.147999999999996</c:v>
                </c:pt>
                <c:pt idx="111">
                  <c:v>66.037000000000006</c:v>
                </c:pt>
                <c:pt idx="112">
                  <c:v>67.278000000000006</c:v>
                </c:pt>
                <c:pt idx="113">
                  <c:v>67.055999999999997</c:v>
                </c:pt>
                <c:pt idx="114">
                  <c:v>66.814999999999998</c:v>
                </c:pt>
                <c:pt idx="115">
                  <c:v>66.980999999999995</c:v>
                </c:pt>
                <c:pt idx="116">
                  <c:v>66.87</c:v>
                </c:pt>
                <c:pt idx="117">
                  <c:v>64.537000000000006</c:v>
                </c:pt>
                <c:pt idx="118">
                  <c:v>65.462999999999994</c:v>
                </c:pt>
                <c:pt idx="119">
                  <c:v>63.777999999999999</c:v>
                </c:pt>
                <c:pt idx="120">
                  <c:v>64.278000000000006</c:v>
                </c:pt>
                <c:pt idx="121">
                  <c:v>62.536999999999999</c:v>
                </c:pt>
                <c:pt idx="122">
                  <c:v>63.241</c:v>
                </c:pt>
                <c:pt idx="123">
                  <c:v>62.704000000000001</c:v>
                </c:pt>
                <c:pt idx="124">
                  <c:v>63.518999999999998</c:v>
                </c:pt>
                <c:pt idx="125">
                  <c:v>62.777999999999999</c:v>
                </c:pt>
                <c:pt idx="126">
                  <c:v>62.222000000000001</c:v>
                </c:pt>
                <c:pt idx="127">
                  <c:v>63.241</c:v>
                </c:pt>
                <c:pt idx="128">
                  <c:v>62.610999999999997</c:v>
                </c:pt>
                <c:pt idx="129">
                  <c:v>61.573999999999998</c:v>
                </c:pt>
                <c:pt idx="130">
                  <c:v>61.87</c:v>
                </c:pt>
                <c:pt idx="131">
                  <c:v>61.648000000000003</c:v>
                </c:pt>
                <c:pt idx="132">
                  <c:v>61.241</c:v>
                </c:pt>
                <c:pt idx="133">
                  <c:v>60.851999999999997</c:v>
                </c:pt>
                <c:pt idx="134">
                  <c:v>61.241</c:v>
                </c:pt>
                <c:pt idx="135">
                  <c:v>62.018999999999998</c:v>
                </c:pt>
                <c:pt idx="136">
                  <c:v>61.518999999999998</c:v>
                </c:pt>
                <c:pt idx="137">
                  <c:v>62.259</c:v>
                </c:pt>
                <c:pt idx="138">
                  <c:v>61.073999999999998</c:v>
                </c:pt>
                <c:pt idx="139">
                  <c:v>62.704000000000001</c:v>
                </c:pt>
                <c:pt idx="140">
                  <c:v>62.814999999999998</c:v>
                </c:pt>
                <c:pt idx="141">
                  <c:v>60.148000000000003</c:v>
                </c:pt>
                <c:pt idx="142">
                  <c:v>61.389000000000003</c:v>
                </c:pt>
                <c:pt idx="143">
                  <c:v>60.889000000000003</c:v>
                </c:pt>
                <c:pt idx="144">
                  <c:v>61.741</c:v>
                </c:pt>
                <c:pt idx="145">
                  <c:v>60.926000000000002</c:v>
                </c:pt>
                <c:pt idx="146">
                  <c:v>61.13</c:v>
                </c:pt>
                <c:pt idx="147">
                  <c:v>60.277999999999999</c:v>
                </c:pt>
                <c:pt idx="148">
                  <c:v>59.463000000000001</c:v>
                </c:pt>
                <c:pt idx="149">
                  <c:v>59.722000000000001</c:v>
                </c:pt>
                <c:pt idx="150">
                  <c:v>59.667000000000002</c:v>
                </c:pt>
                <c:pt idx="151">
                  <c:v>59.093000000000004</c:v>
                </c:pt>
                <c:pt idx="152">
                  <c:v>58.667000000000002</c:v>
                </c:pt>
                <c:pt idx="153">
                  <c:v>58.87</c:v>
                </c:pt>
                <c:pt idx="154">
                  <c:v>58.944000000000003</c:v>
                </c:pt>
                <c:pt idx="155">
                  <c:v>59.259</c:v>
                </c:pt>
                <c:pt idx="156">
                  <c:v>58.463000000000001</c:v>
                </c:pt>
                <c:pt idx="157">
                  <c:v>58.944000000000003</c:v>
                </c:pt>
                <c:pt idx="158">
                  <c:v>58.832999999999998</c:v>
                </c:pt>
                <c:pt idx="159">
                  <c:v>58.536999999999999</c:v>
                </c:pt>
                <c:pt idx="160">
                  <c:v>59.555999999999997</c:v>
                </c:pt>
                <c:pt idx="161">
                  <c:v>57.277999999999999</c:v>
                </c:pt>
                <c:pt idx="162">
                  <c:v>59.426000000000002</c:v>
                </c:pt>
                <c:pt idx="163">
                  <c:v>58.222000000000001</c:v>
                </c:pt>
                <c:pt idx="164">
                  <c:v>57.926000000000002</c:v>
                </c:pt>
                <c:pt idx="165">
                  <c:v>58.073999999999998</c:v>
                </c:pt>
                <c:pt idx="166">
                  <c:v>58.685000000000002</c:v>
                </c:pt>
                <c:pt idx="167">
                  <c:v>57.110999999999997</c:v>
                </c:pt>
                <c:pt idx="168">
                  <c:v>58.481000000000002</c:v>
                </c:pt>
                <c:pt idx="169">
                  <c:v>57.036999999999999</c:v>
                </c:pt>
                <c:pt idx="170">
                  <c:v>59</c:v>
                </c:pt>
                <c:pt idx="171">
                  <c:v>58.63</c:v>
                </c:pt>
                <c:pt idx="172">
                  <c:v>57.295999999999999</c:v>
                </c:pt>
                <c:pt idx="173">
                  <c:v>58.795999999999999</c:v>
                </c:pt>
                <c:pt idx="174">
                  <c:v>58.704000000000001</c:v>
                </c:pt>
                <c:pt idx="175">
                  <c:v>57.5</c:v>
                </c:pt>
                <c:pt idx="176">
                  <c:v>58.555999999999997</c:v>
                </c:pt>
                <c:pt idx="177">
                  <c:v>59.741</c:v>
                </c:pt>
                <c:pt idx="178">
                  <c:v>56.518999999999998</c:v>
                </c:pt>
                <c:pt idx="179">
                  <c:v>56.314999999999998</c:v>
                </c:pt>
                <c:pt idx="180">
                  <c:v>57.704000000000001</c:v>
                </c:pt>
                <c:pt idx="181">
                  <c:v>59</c:v>
                </c:pt>
                <c:pt idx="182">
                  <c:v>57.814999999999998</c:v>
                </c:pt>
                <c:pt idx="183">
                  <c:v>58.241</c:v>
                </c:pt>
                <c:pt idx="184">
                  <c:v>58.795999999999999</c:v>
                </c:pt>
                <c:pt idx="185">
                  <c:v>57.055999999999997</c:v>
                </c:pt>
                <c:pt idx="186">
                  <c:v>57.073999999999998</c:v>
                </c:pt>
                <c:pt idx="187">
                  <c:v>57.593000000000004</c:v>
                </c:pt>
                <c:pt idx="188">
                  <c:v>58.536999999999999</c:v>
                </c:pt>
                <c:pt idx="189">
                  <c:v>57.055999999999997</c:v>
                </c:pt>
                <c:pt idx="190">
                  <c:v>57.741</c:v>
                </c:pt>
                <c:pt idx="191">
                  <c:v>56.667000000000002</c:v>
                </c:pt>
                <c:pt idx="192">
                  <c:v>59.018999999999998</c:v>
                </c:pt>
                <c:pt idx="193">
                  <c:v>57.906999999999996</c:v>
                </c:pt>
                <c:pt idx="194">
                  <c:v>58.055999999999997</c:v>
                </c:pt>
                <c:pt idx="195">
                  <c:v>57.073999999999998</c:v>
                </c:pt>
                <c:pt idx="196">
                  <c:v>58.093000000000004</c:v>
                </c:pt>
                <c:pt idx="197">
                  <c:v>57.648000000000003</c:v>
                </c:pt>
                <c:pt idx="198">
                  <c:v>56.814999999999998</c:v>
                </c:pt>
                <c:pt idx="199">
                  <c:v>57.13</c:v>
                </c:pt>
                <c:pt idx="200">
                  <c:v>58.259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79.328263988240366</c:v>
                </c:pt>
                <c:pt idx="1">
                  <c:v>79.242434253685687</c:v>
                </c:pt>
                <c:pt idx="2">
                  <c:v>79.156603465747708</c:v>
                </c:pt>
                <c:pt idx="3">
                  <c:v>79.07077144265061</c:v>
                </c:pt>
                <c:pt idx="4">
                  <c:v>78.984937977364226</c:v>
                </c:pt>
                <c:pt idx="5">
                  <c:v>78.899102834426827</c:v>
                </c:pt>
                <c:pt idx="6">
                  <c:v>78.813265746390996</c:v>
                </c:pt>
                <c:pt idx="7">
                  <c:v>78.727426409849329</c:v>
                </c:pt>
                <c:pt idx="8">
                  <c:v>78.641584480992492</c:v>
                </c:pt>
                <c:pt idx="9">
                  <c:v>78.555739570646438</c:v>
                </c:pt>
                <c:pt idx="10">
                  <c:v>78.46989123873054</c:v>
                </c:pt>
                <c:pt idx="11">
                  <c:v>78.384038988070941</c:v>
                </c:pt>
                <c:pt idx="12">
                  <c:v>78.298182257497345</c:v>
                </c:pt>
                <c:pt idx="13">
                  <c:v>78.212320414143122</c:v>
                </c:pt>
                <c:pt idx="14">
                  <c:v>78.126452744860273</c:v>
                </c:pt>
                <c:pt idx="15">
                  <c:v>78.040578446651082</c:v>
                </c:pt>
                <c:pt idx="16">
                  <c:v>77.954696616008093</c:v>
                </c:pt>
                <c:pt idx="17">
                  <c:v>77.868806237042463</c:v>
                </c:pt>
                <c:pt idx="18">
                  <c:v>77.782906168268056</c:v>
                </c:pt>
                <c:pt idx="19">
                  <c:v>77.696995127895022</c:v>
                </c:pt>
                <c:pt idx="20">
                  <c:v>77.611071677471273</c:v>
                </c:pt>
                <c:pt idx="21">
                  <c:v>77.525134203693355</c:v>
                </c:pt>
                <c:pt idx="22">
                  <c:v>77.439180898190727</c:v>
                </c:pt>
                <c:pt idx="23">
                  <c:v>77.353209735066841</c:v>
                </c:pt>
                <c:pt idx="24">
                  <c:v>77.267218445959216</c:v>
                </c:pt>
                <c:pt idx="25">
                  <c:v>77.18120449235721</c:v>
                </c:pt>
                <c:pt idx="26">
                  <c:v>77.09516503489165</c:v>
                </c:pt>
                <c:pt idx="27">
                  <c:v>77.009096899287556</c:v>
                </c:pt>
                <c:pt idx="28">
                  <c:v>76.922996538667775</c:v>
                </c:pt>
                <c:pt idx="29">
                  <c:v>76.836859991983658</c:v>
                </c:pt>
                <c:pt idx="30">
                  <c:v>76.750682838852811</c:v>
                </c:pt>
                <c:pt idx="31">
                  <c:v>76.66446015329312</c:v>
                </c:pt>
                <c:pt idx="32">
                  <c:v>76.578186467630445</c:v>
                </c:pt>
                <c:pt idx="33">
                  <c:v>76.491855790408152</c:v>
                </c:pt>
                <c:pt idx="34">
                  <c:v>76.405461835010783</c:v>
                </c:pt>
                <c:pt idx="35">
                  <c:v>76.318998982233012</c:v>
                </c:pt>
                <c:pt idx="36">
                  <c:v>76.232465612422203</c:v>
                </c:pt>
                <c:pt idx="37">
                  <c:v>76.145874591056241</c:v>
                </c:pt>
                <c:pt idx="38">
                  <c:v>76.059283973012683</c:v>
                </c:pt>
                <c:pt idx="39">
                  <c:v>75.972881150065689</c:v>
                </c:pt>
                <c:pt idx="40">
                  <c:v>75.887198805439994</c:v>
                </c:pt>
                <c:pt idx="41">
                  <c:v>75.803633191342726</c:v>
                </c:pt>
                <c:pt idx="42">
                  <c:v>75.72560440172056</c:v>
                </c:pt>
                <c:pt idx="43">
                  <c:v>75.660970780969066</c:v>
                </c:pt>
                <c:pt idx="44">
                  <c:v>75.626675646884308</c:v>
                </c:pt>
                <c:pt idx="45">
                  <c:v>75.656958741400345</c:v>
                </c:pt>
                <c:pt idx="46">
                  <c:v>75.816531663077072</c:v>
                </c:pt>
                <c:pt idx="47">
                  <c:v>76.219411363935819</c:v>
                </c:pt>
                <c:pt idx="48">
                  <c:v>77.052028397121134</c:v>
                </c:pt>
                <c:pt idx="49">
                  <c:v>78.595392089339114</c:v>
                </c:pt>
                <c:pt idx="50">
                  <c:v>81.235913042087489</c:v>
                </c:pt>
                <c:pt idx="51">
                  <c:v>85.449764697876248</c:v>
                </c:pt>
                <c:pt idx="52">
                  <c:v>91.744740364012159</c:v>
                </c:pt>
                <c:pt idx="53">
                  <c:v>100.55030063931402</c:v>
                </c:pt>
                <c:pt idx="54">
                  <c:v>112.06303041625229</c:v>
                </c:pt>
                <c:pt idx="55">
                  <c:v>126.07857879477864</c:v>
                </c:pt>
                <c:pt idx="56">
                  <c:v>141.86379832294233</c:v>
                </c:pt>
                <c:pt idx="57">
                  <c:v>158.13150313899638</c:v>
                </c:pt>
                <c:pt idx="58">
                  <c:v>173.16402505948443</c:v>
                </c:pt>
                <c:pt idx="59">
                  <c:v>185.08893938064858</c:v>
                </c:pt>
                <c:pt idx="60">
                  <c:v>192.25336596243432</c:v>
                </c:pt>
                <c:pt idx="61">
                  <c:v>193.59576621042496</c:v>
                </c:pt>
                <c:pt idx="62">
                  <c:v>188.90031202366544</c:v>
                </c:pt>
                <c:pt idx="63">
                  <c:v>178.84988854922292</c:v>
                </c:pt>
                <c:pt idx="64">
                  <c:v>164.85983914882354</c:v>
                </c:pt>
                <c:pt idx="65">
                  <c:v>148.74833585438199</c:v>
                </c:pt>
                <c:pt idx="66">
                  <c:v>132.34955858207559</c:v>
                </c:pt>
                <c:pt idx="67">
                  <c:v>117.1836836940339</c:v>
                </c:pt>
                <c:pt idx="68">
                  <c:v>104.26503966793295</c:v>
                </c:pt>
                <c:pt idx="69">
                  <c:v>94.076394750767406</c:v>
                </c:pt>
                <c:pt idx="70">
                  <c:v>86.687663358282677</c:v>
                </c:pt>
                <c:pt idx="71">
                  <c:v>81.966103509983725</c:v>
                </c:pt>
                <c:pt idx="72">
                  <c:v>79.810349666920104</c:v>
                </c:pt>
                <c:pt idx="73">
                  <c:v>80.330025006388652</c:v>
                </c:pt>
                <c:pt idx="74">
                  <c:v>83.881987405167692</c:v>
                </c:pt>
                <c:pt idx="75">
                  <c:v>90.885038953558023</c:v>
                </c:pt>
                <c:pt idx="76">
                  <c:v>101.4074318753687</c:v>
                </c:pt>
                <c:pt idx="77">
                  <c:v>114.66875946925572</c:v>
                </c:pt>
                <c:pt idx="78">
                  <c:v>128.74996805372501</c:v>
                </c:pt>
                <c:pt idx="79">
                  <c:v>140.81788942597711</c:v>
                </c:pt>
                <c:pt idx="80">
                  <c:v>147.94165911629341</c:v>
                </c:pt>
                <c:pt idx="81">
                  <c:v>148.19309782222001</c:v>
                </c:pt>
                <c:pt idx="82">
                  <c:v>141.45622984935682</c:v>
                </c:pt>
                <c:pt idx="83">
                  <c:v>129.47270573860527</c:v>
                </c:pt>
                <c:pt idx="84">
                  <c:v>115.09282894805948</c:v>
                </c:pt>
                <c:pt idx="85">
                  <c:v>101.16668357583318</c:v>
                </c:pt>
                <c:pt idx="86">
                  <c:v>89.657975270973481</c:v>
                </c:pt>
                <c:pt idx="87">
                  <c:v>81.329792987274416</c:v>
                </c:pt>
                <c:pt idx="88">
                  <c:v>75.966572822478597</c:v>
                </c:pt>
                <c:pt idx="89">
                  <c:v>72.845964401178975</c:v>
                </c:pt>
                <c:pt idx="90">
                  <c:v>71.167938071847828</c:v>
                </c:pt>
                <c:pt idx="91">
                  <c:v>70.296601457880442</c:v>
                </c:pt>
                <c:pt idx="92">
                  <c:v>69.821887538035909</c:v>
                </c:pt>
                <c:pt idx="93">
                  <c:v>69.519426849396496</c:v>
                </c:pt>
                <c:pt idx="94">
                  <c:v>69.282809034098804</c:v>
                </c:pt>
                <c:pt idx="95">
                  <c:v>69.067830588229953</c:v>
                </c:pt>
                <c:pt idx="96">
                  <c:v>68.858398590377305</c:v>
                </c:pt>
                <c:pt idx="97">
                  <c:v>68.649493739415362</c:v>
                </c:pt>
                <c:pt idx="98">
                  <c:v>68.439939240562012</c:v>
                </c:pt>
                <c:pt idx="99">
                  <c:v>68.229738667469846</c:v>
                </c:pt>
                <c:pt idx="100">
                  <c:v>68.019213231654632</c:v>
                </c:pt>
                <c:pt idx="101">
                  <c:v>67.808751241452825</c:v>
                </c:pt>
                <c:pt idx="102">
                  <c:v>67.59874002877855</c:v>
                </c:pt>
                <c:pt idx="103">
                  <c:v>67.389546236269695</c:v>
                </c:pt>
                <c:pt idx="104">
                  <c:v>67.181508031089265</c:v>
                </c:pt>
                <c:pt idx="105">
                  <c:v>66.974930716492295</c:v>
                </c:pt>
                <c:pt idx="106">
                  <c:v>66.770084157468204</c:v>
                </c:pt>
                <c:pt idx="107">
                  <c:v>66.567201827165619</c:v>
                </c:pt>
                <c:pt idx="108">
                  <c:v>66.366481298103636</c:v>
                </c:pt>
                <c:pt idx="109">
                  <c:v>66.168085738029589</c:v>
                </c:pt>
                <c:pt idx="110">
                  <c:v>65.972145804261174</c:v>
                </c:pt>
                <c:pt idx="111">
                  <c:v>65.778761423360905</c:v>
                </c:pt>
                <c:pt idx="112">
                  <c:v>65.588003265943584</c:v>
                </c:pt>
                <c:pt idx="113">
                  <c:v>65.399914092561076</c:v>
                </c:pt>
                <c:pt idx="114">
                  <c:v>65.214510342644829</c:v>
                </c:pt>
                <c:pt idx="115">
                  <c:v>65.031784272799683</c:v>
                </c:pt>
                <c:pt idx="116">
                  <c:v>64.851706703318612</c:v>
                </c:pt>
                <c:pt idx="117">
                  <c:v>64.674230176307844</c:v>
                </c:pt>
                <c:pt idx="118">
                  <c:v>64.499292204046412</c:v>
                </c:pt>
                <c:pt idx="119">
                  <c:v>64.326818320269865</c:v>
                </c:pt>
                <c:pt idx="120">
                  <c:v>64.156724774290709</c:v>
                </c:pt>
                <c:pt idx="121">
                  <c:v>63.988920838761139</c:v>
                </c:pt>
                <c:pt idx="122">
                  <c:v>63.823310781396408</c:v>
                </c:pt>
                <c:pt idx="123">
                  <c:v>63.659795572176478</c:v>
                </c:pt>
                <c:pt idx="124">
                  <c:v>63.498274381348409</c:v>
                </c:pt>
                <c:pt idx="125">
                  <c:v>63.338645893074336</c:v>
                </c:pt>
                <c:pt idx="126">
                  <c:v>63.180809428119346</c:v>
                </c:pt>
                <c:pt idx="127">
                  <c:v>63.024665842945623</c:v>
                </c:pt>
                <c:pt idx="128">
                  <c:v>62.87011815996491</c:v>
                </c:pt>
                <c:pt idx="129">
                  <c:v>62.717071897738101</c:v>
                </c:pt>
                <c:pt idx="130">
                  <c:v>62.565435122321929</c:v>
                </c:pt>
                <c:pt idx="131">
                  <c:v>62.415118327132845</c:v>
                </c:pt>
                <c:pt idx="132">
                  <c:v>62.266034335689092</c:v>
                </c:pt>
                <c:pt idx="133">
                  <c:v>62.118098453687111</c:v>
                </c:pt>
                <c:pt idx="134">
                  <c:v>61.971229025192791</c:v>
                </c:pt>
                <c:pt idx="135">
                  <c:v>61.825348371053977</c:v>
                </c:pt>
                <c:pt idx="136">
                  <c:v>61.680383873883542</c:v>
                </c:pt>
                <c:pt idx="137">
                  <c:v>61.536268835841661</c:v>
                </c:pt>
                <c:pt idx="138">
                  <c:v>61.392942764677791</c:v>
                </c:pt>
                <c:pt idx="139">
                  <c:v>61.2503509451995</c:v>
                </c:pt>
                <c:pt idx="140">
                  <c:v>61.10844343165806</c:v>
                </c:pt>
                <c:pt idx="141">
                  <c:v>60.967173808799686</c:v>
                </c:pt>
                <c:pt idx="142">
                  <c:v>60.826498113379316</c:v>
                </c:pt>
                <c:pt idx="143">
                  <c:v>60.686374180717948</c:v>
                </c:pt>
                <c:pt idx="144">
                  <c:v>60.54676146938359</c:v>
                </c:pt>
                <c:pt idx="145">
                  <c:v>60.407621234986081</c:v>
                </c:pt>
                <c:pt idx="146">
                  <c:v>60.268916844166448</c:v>
                </c:pt>
                <c:pt idx="147">
                  <c:v>60.130614045727221</c:v>
                </c:pt>
                <c:pt idx="148">
                  <c:v>59.992681100575979</c:v>
                </c:pt>
                <c:pt idx="149">
                  <c:v>59.855088758897445</c:v>
                </c:pt>
                <c:pt idx="150">
                  <c:v>59.717810126453116</c:v>
                </c:pt>
                <c:pt idx="151">
                  <c:v>59.580820476345259</c:v>
                </c:pt>
                <c:pt idx="152">
                  <c:v>59.444097051236113</c:v>
                </c:pt>
                <c:pt idx="153">
                  <c:v>59.307618881136314</c:v>
                </c:pt>
                <c:pt idx="154">
                  <c:v>59.171366625103346</c:v>
                </c:pt>
                <c:pt idx="155">
                  <c:v>59.035322435560417</c:v>
                </c:pt>
                <c:pt idx="156">
                  <c:v>58.899469840477089</c:v>
                </c:pt>
                <c:pt idx="157">
                  <c:v>58.763793638691901</c:v>
                </c:pt>
                <c:pt idx="158">
                  <c:v>58.628279804947034</c:v>
                </c:pt>
                <c:pt idx="159">
                  <c:v>58.492915402512153</c:v>
                </c:pt>
                <c:pt idx="160">
                  <c:v>58.35768850218377</c:v>
                </c:pt>
                <c:pt idx="161">
                  <c:v>58.222588106959726</c:v>
                </c:pt>
                <c:pt idx="162">
                  <c:v>58.08760408194</c:v>
                </c:pt>
                <c:pt idx="163">
                  <c:v>57.952727089114425</c:v>
                </c:pt>
                <c:pt idx="164">
                  <c:v>57.817948526742619</c:v>
                </c:pt>
                <c:pt idx="165">
                  <c:v>57.683260473051739</c:v>
                </c:pt>
                <c:pt idx="166">
                  <c:v>57.548655633988204</c:v>
                </c:pt>
                <c:pt idx="167">
                  <c:v>57.414127294770033</c:v>
                </c:pt>
                <c:pt idx="168">
                  <c:v>57.279669274995783</c:v>
                </c:pt>
                <c:pt idx="169">
                  <c:v>57.145275887076373</c:v>
                </c:pt>
                <c:pt idx="170">
                  <c:v>57.010941897767509</c:v>
                </c:pt>
                <c:pt idx="171">
                  <c:v>56.876662492590867</c:v>
                </c:pt>
                <c:pt idx="172">
                  <c:v>56.742433242944045</c:v>
                </c:pt>
                <c:pt idx="173">
                  <c:v>56.608250075710245</c:v>
                </c:pt>
                <c:pt idx="174">
                  <c:v>56.474109245189773</c:v>
                </c:pt>
                <c:pt idx="175">
                  <c:v>56.340007307186198</c:v>
                </c:pt>
                <c:pt idx="176">
                  <c:v>56.205941095090687</c:v>
                </c:pt>
                <c:pt idx="177">
                  <c:v>56.071907697817522</c:v>
                </c:pt>
                <c:pt idx="178">
                  <c:v>55.93790443945435</c:v>
                </c:pt>
                <c:pt idx="179">
                  <c:v>55.803928860498893</c:v>
                </c:pt>
                <c:pt idx="180">
                  <c:v>55.669978700563327</c:v>
                </c:pt>
                <c:pt idx="181">
                  <c:v>55.536051882435466</c:v>
                </c:pt>
                <c:pt idx="182">
                  <c:v>55.402146497393609</c:v>
                </c:pt>
                <c:pt idx="183">
                  <c:v>55.268260791679616</c:v>
                </c:pt>
                <c:pt idx="184">
                  <c:v>55.134393154041064</c:v>
                </c:pt>
                <c:pt idx="185">
                  <c:v>55.000542104260397</c:v>
                </c:pt>
                <c:pt idx="186">
                  <c:v>54.866706282594691</c:v>
                </c:pt>
                <c:pt idx="187">
                  <c:v>54.732884440055223</c:v>
                </c:pt>
                <c:pt idx="188">
                  <c:v>54.599075429461749</c:v>
                </c:pt>
                <c:pt idx="189">
                  <c:v>54.465278197210537</c:v>
                </c:pt>
                <c:pt idx="190">
                  <c:v>54.331491775700698</c:v>
                </c:pt>
                <c:pt idx="191">
                  <c:v>54.197715276366807</c:v>
                </c:pt>
                <c:pt idx="192">
                  <c:v>54.063947883270068</c:v>
                </c:pt>
                <c:pt idx="193">
                  <c:v>53.930188847204121</c:v>
                </c:pt>
                <c:pt idx="194">
                  <c:v>53.796437480274633</c:v>
                </c:pt>
                <c:pt idx="195">
                  <c:v>53.662693150915118</c:v>
                </c:pt>
                <c:pt idx="196">
                  <c:v>53.528955279304377</c:v>
                </c:pt>
                <c:pt idx="197">
                  <c:v>53.395223333153616</c:v>
                </c:pt>
                <c:pt idx="198">
                  <c:v>53.261496823833724</c:v>
                </c:pt>
                <c:pt idx="199">
                  <c:v>53.12777530281565</c:v>
                </c:pt>
                <c:pt idx="200">
                  <c:v>52.994058358398654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79.328263988240366</c:v>
                </c:pt>
                <c:pt idx="1">
                  <c:v>79.242434253685687</c:v>
                </c:pt>
                <c:pt idx="2">
                  <c:v>79.156603465747708</c:v>
                </c:pt>
                <c:pt idx="3">
                  <c:v>79.07077144265061</c:v>
                </c:pt>
                <c:pt idx="4">
                  <c:v>78.984937977364226</c:v>
                </c:pt>
                <c:pt idx="5">
                  <c:v>78.899102834426827</c:v>
                </c:pt>
                <c:pt idx="6">
                  <c:v>78.813265746390996</c:v>
                </c:pt>
                <c:pt idx="7">
                  <c:v>78.727426409849329</c:v>
                </c:pt>
                <c:pt idx="8">
                  <c:v>78.641584480992492</c:v>
                </c:pt>
                <c:pt idx="9">
                  <c:v>78.555739570646438</c:v>
                </c:pt>
                <c:pt idx="10">
                  <c:v>78.46989123873054</c:v>
                </c:pt>
                <c:pt idx="11">
                  <c:v>78.384038988070941</c:v>
                </c:pt>
                <c:pt idx="12">
                  <c:v>78.298182257497345</c:v>
                </c:pt>
                <c:pt idx="13">
                  <c:v>78.212320414143122</c:v>
                </c:pt>
                <c:pt idx="14">
                  <c:v>78.126452744860273</c:v>
                </c:pt>
                <c:pt idx="15">
                  <c:v>78.040578446651082</c:v>
                </c:pt>
                <c:pt idx="16">
                  <c:v>77.954696616008093</c:v>
                </c:pt>
                <c:pt idx="17">
                  <c:v>77.868806237042463</c:v>
                </c:pt>
                <c:pt idx="18">
                  <c:v>77.782906168268056</c:v>
                </c:pt>
                <c:pt idx="19">
                  <c:v>77.696995127895022</c:v>
                </c:pt>
                <c:pt idx="20">
                  <c:v>77.611071677471273</c:v>
                </c:pt>
                <c:pt idx="21">
                  <c:v>77.525134203693355</c:v>
                </c:pt>
                <c:pt idx="22">
                  <c:v>77.439180898190727</c:v>
                </c:pt>
                <c:pt idx="23">
                  <c:v>77.353209735066827</c:v>
                </c:pt>
                <c:pt idx="24">
                  <c:v>77.267218445959102</c:v>
                </c:pt>
                <c:pt idx="25">
                  <c:v>77.1812044923565</c:v>
                </c:pt>
                <c:pt idx="26">
                  <c:v>77.095165034887316</c:v>
                </c:pt>
                <c:pt idx="27">
                  <c:v>77.009096899262417</c:v>
                </c:pt>
                <c:pt idx="28">
                  <c:v>76.922996538529475</c:v>
                </c:pt>
                <c:pt idx="29">
                  <c:v>76.83685999126088</c:v>
                </c:pt>
                <c:pt idx="30">
                  <c:v>76.750682835264257</c:v>
                </c:pt>
                <c:pt idx="31">
                  <c:v>76.664460136367097</c:v>
                </c:pt>
                <c:pt idx="32">
                  <c:v>76.578186391788051</c:v>
                </c:pt>
                <c:pt idx="33">
                  <c:v>76.491855467566424</c:v>
                </c:pt>
                <c:pt idx="34">
                  <c:v>76.405460529477239</c:v>
                </c:pt>
                <c:pt idx="35">
                  <c:v>76.318993966815157</c:v>
                </c:pt>
                <c:pt idx="36">
                  <c:v>76.232447308383414</c:v>
                </c:pt>
                <c:pt idx="37">
                  <c:v>76.145811129977346</c:v>
                </c:pt>
                <c:pt idx="38">
                  <c:v>76.059074952604149</c:v>
                </c:pt>
                <c:pt idx="39">
                  <c:v>75.972227130635858</c:v>
                </c:pt>
                <c:pt idx="40">
                  <c:v>75.885254729047276</c:v>
                </c:pt>
                <c:pt idx="41">
                  <c:v>75.798143388851983</c:v>
                </c:pt>
                <c:pt idx="42">
                  <c:v>75.710877179815569</c:v>
                </c:pt>
                <c:pt idx="43">
                  <c:v>75.623438439500049</c:v>
                </c:pt>
                <c:pt idx="44">
                  <c:v>75.535807597681199</c:v>
                </c:pt>
                <c:pt idx="45">
                  <c:v>75.447962985182102</c:v>
                </c:pt>
                <c:pt idx="46">
                  <c:v>75.359880626190801</c:v>
                </c:pt>
                <c:pt idx="47">
                  <c:v>75.271534013178297</c:v>
                </c:pt>
                <c:pt idx="48">
                  <c:v>75.182893863616471</c:v>
                </c:pt>
                <c:pt idx="49">
                  <c:v>75.093927857817903</c:v>
                </c:pt>
                <c:pt idx="50">
                  <c:v>75.004600357394338</c:v>
                </c:pt>
                <c:pt idx="51">
                  <c:v>74.914872104064301</c:v>
                </c:pt>
                <c:pt idx="52">
                  <c:v>74.824699898849119</c:v>
                </c:pt>
                <c:pt idx="53">
                  <c:v>74.734036262092545</c:v>
                </c:pt>
                <c:pt idx="54">
                  <c:v>74.642829075237941</c:v>
                </c:pt>
                <c:pt idx="55">
                  <c:v>74.551021205917152</c:v>
                </c:pt>
                <c:pt idx="56">
                  <c:v>74.458550118663169</c:v>
                </c:pt>
                <c:pt idx="57">
                  <c:v>74.36534747447709</c:v>
                </c:pt>
                <c:pt idx="58">
                  <c:v>74.271338723574075</c:v>
                </c:pt>
                <c:pt idx="59">
                  <c:v>74.176442696926415</c:v>
                </c:pt>
                <c:pt idx="60">
                  <c:v>74.080571203727459</c:v>
                </c:pt>
                <c:pt idx="61">
                  <c:v>73.983628643633679</c:v>
                </c:pt>
                <c:pt idx="62">
                  <c:v>73.88551164460776</c:v>
                </c:pt>
                <c:pt idx="63">
                  <c:v>73.786108739382016</c:v>
                </c:pt>
                <c:pt idx="64">
                  <c:v>73.685300095971087</c:v>
                </c:pt>
                <c:pt idx="65">
                  <c:v>73.582957320253399</c:v>
                </c:pt>
                <c:pt idx="66">
                  <c:v>73.47894335135409</c:v>
                </c:pt>
                <c:pt idx="67">
                  <c:v>73.373112473313711</c:v>
                </c:pt>
                <c:pt idx="68">
                  <c:v>73.265310469197644</c:v>
                </c:pt>
                <c:pt idx="69">
                  <c:v>73.155374946231035</c:v>
                </c:pt>
                <c:pt idx="70">
                  <c:v>73.04313586252826</c:v>
                </c:pt>
                <c:pt idx="71">
                  <c:v>72.928416287273777</c:v>
                </c:pt>
                <c:pt idx="72">
                  <c:v>72.811033426502533</c:v>
                </c:pt>
                <c:pt idx="73">
                  <c:v>72.69079994558237</c:v>
                </c:pt>
                <c:pt idx="74">
                  <c:v>72.567525616745016</c:v>
                </c:pt>
                <c:pt idx="75">
                  <c:v>72.44101931516434</c:v>
                </c:pt>
                <c:pt idx="76">
                  <c:v>72.311091379773629</c:v>
                </c:pt>
                <c:pt idx="77">
                  <c:v>72.177556344940314</c:v>
                </c:pt>
                <c:pt idx="78">
                  <c:v>72.04023603607601</c:v>
                </c:pt>
                <c:pt idx="79">
                  <c:v>71.898963006217031</c:v>
                </c:pt>
                <c:pt idx="80">
                  <c:v>71.753584271758569</c:v>
                </c:pt>
                <c:pt idx="81">
                  <c:v>71.60396528434886</c:v>
                </c:pt>
                <c:pt idx="82">
                  <c:v>71.449994053268213</c:v>
                </c:pt>
                <c:pt idx="83">
                  <c:v>71.291585309621894</c:v>
                </c:pt>
                <c:pt idx="84">
                  <c:v>71.128684581907791</c:v>
                </c:pt>
                <c:pt idx="85">
                  <c:v>70.961272033827811</c:v>
                </c:pt>
                <c:pt idx="86">
                  <c:v>70.78936590163184</c:v>
                </c:pt>
                <c:pt idx="87">
                  <c:v>70.613025361869006</c:v>
                </c:pt>
                <c:pt idx="88">
                  <c:v>70.432352663033072</c:v>
                </c:pt>
                <c:pt idx="89">
                  <c:v>70.247494367629756</c:v>
                </c:pt>
                <c:pt idx="90">
                  <c:v>70.058641575366835</c:v>
                </c:pt>
                <c:pt idx="91">
                  <c:v>69.86602903325236</c:v>
                </c:pt>
                <c:pt idx="92">
                  <c:v>69.669933083102919</c:v>
                </c:pt>
                <c:pt idx="93">
                  <c:v>69.470668448952381</c:v>
                </c:pt>
                <c:pt idx="94">
                  <c:v>69.268583922795074</c:v>
                </c:pt>
                <c:pt idx="95">
                  <c:v>69.064057062978321</c:v>
                </c:pt>
                <c:pt idx="96">
                  <c:v>68.857488071063784</c:v>
                </c:pt>
                <c:pt idx="97">
                  <c:v>68.649293055939808</c:v>
                </c:pt>
                <c:pt idx="98">
                  <c:v>68.439896924869203</c:v>
                </c:pt>
                <c:pt idx="99">
                  <c:v>68.229726157518755</c:v>
                </c:pt>
                <c:pt idx="100">
                  <c:v>68.019201719703034</c:v>
                </c:pt>
                <c:pt idx="101">
                  <c:v>67.808732358894261</c:v>
                </c:pt>
                <c:pt idx="102">
                  <c:v>67.59870849519325</c:v>
                </c:pt>
                <c:pt idx="103">
                  <c:v>67.389496882241929</c:v>
                </c:pt>
                <c:pt idx="104">
                  <c:v>67.181436166069588</c:v>
                </c:pt>
                <c:pt idx="105">
                  <c:v>66.974833420008466</c:v>
                </c:pt>
                <c:pt idx="106">
                  <c:v>66.769961684395042</c:v>
                </c:pt>
                <c:pt idx="107">
                  <c:v>66.567058494115614</c:v>
                </c:pt>
                <c:pt idx="108">
                  <c:v>66.366325337752883</c:v>
                </c:pt>
                <c:pt idx="109">
                  <c:v>66.167927960849738</c:v>
                </c:pt>
                <c:pt idx="110">
                  <c:v>65.971997403441605</c:v>
                </c:pt>
                <c:pt idx="111">
                  <c:v>65.778631648510952</c:v>
                </c:pt>
                <c:pt idx="112">
                  <c:v>65.587897752716984</c:v>
                </c:pt>
                <c:pt idx="113">
                  <c:v>65.399834332505918</c:v>
                </c:pt>
                <c:pt idx="114">
                  <c:v>65.214454286090771</c:v>
                </c:pt>
                <c:pt idx="115">
                  <c:v>65.031747643285442</c:v>
                </c:pt>
                <c:pt idx="116">
                  <c:v>64.851684449317318</c:v>
                </c:pt>
                <c:pt idx="117">
                  <c:v>64.674217604207342</c:v>
                </c:pt>
                <c:pt idx="118">
                  <c:v>64.499285594997957</c:v>
                </c:pt>
                <c:pt idx="119">
                  <c:v>64.326815073175837</c:v>
                </c:pt>
                <c:pt idx="120">
                  <c:v>64.156723243466047</c:v>
                </c:pt>
                <c:pt idx="121">
                  <c:v>63.988920042385303</c:v>
                </c:pt>
                <c:pt idx="122">
                  <c:v>63.823310095336147</c:v>
                </c:pt>
                <c:pt idx="123">
                  <c:v>63.659794449559477</c:v>
                </c:pt>
                <c:pt idx="124">
                  <c:v>63.498272087007535</c:v>
                </c:pt>
                <c:pt idx="125">
                  <c:v>63.338641226297021</c:v>
                </c:pt>
                <c:pt idx="126">
                  <c:v>63.18080042654551</c:v>
                </c:pt>
                <c:pt idx="127">
                  <c:v>63.024649508293265</c:v>
                </c:pt>
                <c:pt idx="128">
                  <c:v>62.870090308083803</c:v>
                </c:pt>
                <c:pt idx="129">
                  <c:v>62.7170272838244</c:v>
                </c:pt>
                <c:pt idx="130">
                  <c:v>62.565367987958453</c:v>
                </c:pt>
                <c:pt idx="131">
                  <c:v>62.415023424920001</c:v>
                </c:pt>
                <c:pt idx="132">
                  <c:v>62.265908308445077</c:v>
                </c:pt>
                <c:pt idx="133">
                  <c:v>62.117941233200597</c:v>
                </c:pt>
                <c:pt idx="134">
                  <c:v>61.971044773951043</c:v>
                </c:pt>
                <c:pt idx="135">
                  <c:v>61.825145524188549</c:v>
                </c:pt>
                <c:pt idx="136">
                  <c:v>61.680174084856688</c:v>
                </c:pt>
                <c:pt idx="137">
                  <c:v>61.536065012543098</c:v>
                </c:pt>
                <c:pt idx="138">
                  <c:v>61.392756735325982</c:v>
                </c:pt>
                <c:pt idx="139">
                  <c:v>61.250191443354943</c:v>
                </c:pt>
                <c:pt idx="140">
                  <c:v>61.108314960234445</c:v>
                </c:pt>
                <c:pt idx="141">
                  <c:v>60.967076600364223</c:v>
                </c:pt>
                <c:pt idx="142">
                  <c:v>60.826429016575332</c:v>
                </c:pt>
                <c:pt idx="143">
                  <c:v>60.686328041677712</c:v>
                </c:pt>
                <c:pt idx="144">
                  <c:v>60.546732526903547</c:v>
                </c:pt>
                <c:pt idx="145">
                  <c:v>60.407604179679971</c:v>
                </c:pt>
                <c:pt idx="146">
                  <c:v>60.268907402690644</c:v>
                </c:pt>
                <c:pt idx="147">
                  <c:v>60.130609135779814</c:v>
                </c:pt>
                <c:pt idx="148">
                  <c:v>59.992678701906627</c:v>
                </c:pt>
                <c:pt idx="149">
                  <c:v>59.855087658066772</c:v>
                </c:pt>
                <c:pt idx="150">
                  <c:v>59.717809651853649</c:v>
                </c:pt>
                <c:pt idx="151">
                  <c:v>59.580820284128805</c:v>
                </c:pt>
                <c:pt idx="152">
                  <c:v>59.444096978103609</c:v>
                </c:pt>
                <c:pt idx="153">
                  <c:v>59.307618854997436</c:v>
                </c:pt>
                <c:pt idx="154">
                  <c:v>59.171366616326871</c:v>
                </c:pt>
                <c:pt idx="155">
                  <c:v>59.035322432792135</c:v>
                </c:pt>
                <c:pt idx="156">
                  <c:v>58.899469839656817</c:v>
                </c:pt>
                <c:pt idx="157">
                  <c:v>58.763793638463575</c:v>
                </c:pt>
                <c:pt idx="158">
                  <c:v>58.628279804887327</c:v>
                </c:pt>
                <c:pt idx="159">
                  <c:v>58.492915402497488</c:v>
                </c:pt>
                <c:pt idx="160">
                  <c:v>58.357688502180388</c:v>
                </c:pt>
                <c:pt idx="161">
                  <c:v>58.222588106958995</c:v>
                </c:pt>
                <c:pt idx="162">
                  <c:v>58.087604081939851</c:v>
                </c:pt>
                <c:pt idx="163">
                  <c:v>57.952727089114397</c:v>
                </c:pt>
                <c:pt idx="164">
                  <c:v>57.817948526742612</c:v>
                </c:pt>
                <c:pt idx="165">
                  <c:v>57.683260473051739</c:v>
                </c:pt>
                <c:pt idx="166">
                  <c:v>57.548655633988204</c:v>
                </c:pt>
                <c:pt idx="167">
                  <c:v>57.414127294770033</c:v>
                </c:pt>
                <c:pt idx="168">
                  <c:v>57.279669274995783</c:v>
                </c:pt>
                <c:pt idx="169">
                  <c:v>57.145275887076373</c:v>
                </c:pt>
                <c:pt idx="170">
                  <c:v>57.010941897767509</c:v>
                </c:pt>
                <c:pt idx="171">
                  <c:v>56.876662492590867</c:v>
                </c:pt>
                <c:pt idx="172">
                  <c:v>56.742433242944045</c:v>
                </c:pt>
                <c:pt idx="173">
                  <c:v>56.608250075710245</c:v>
                </c:pt>
                <c:pt idx="174">
                  <c:v>56.474109245189773</c:v>
                </c:pt>
                <c:pt idx="175">
                  <c:v>56.340007307186198</c:v>
                </c:pt>
                <c:pt idx="176">
                  <c:v>56.205941095090687</c:v>
                </c:pt>
                <c:pt idx="177">
                  <c:v>56.071907697817522</c:v>
                </c:pt>
                <c:pt idx="178">
                  <c:v>55.93790443945435</c:v>
                </c:pt>
                <c:pt idx="179">
                  <c:v>55.803928860498893</c:v>
                </c:pt>
                <c:pt idx="180">
                  <c:v>55.669978700563327</c:v>
                </c:pt>
                <c:pt idx="181">
                  <c:v>55.536051882435466</c:v>
                </c:pt>
                <c:pt idx="182">
                  <c:v>55.402146497393609</c:v>
                </c:pt>
                <c:pt idx="183">
                  <c:v>55.268260791679616</c:v>
                </c:pt>
                <c:pt idx="184">
                  <c:v>55.134393154041064</c:v>
                </c:pt>
                <c:pt idx="185">
                  <c:v>55.000542104260397</c:v>
                </c:pt>
                <c:pt idx="186">
                  <c:v>54.866706282594691</c:v>
                </c:pt>
                <c:pt idx="187">
                  <c:v>54.732884440055223</c:v>
                </c:pt>
                <c:pt idx="188">
                  <c:v>54.599075429461749</c:v>
                </c:pt>
                <c:pt idx="189">
                  <c:v>54.465278197210537</c:v>
                </c:pt>
                <c:pt idx="190">
                  <c:v>54.331491775700698</c:v>
                </c:pt>
                <c:pt idx="191">
                  <c:v>54.197715276366807</c:v>
                </c:pt>
                <c:pt idx="192">
                  <c:v>54.063947883270068</c:v>
                </c:pt>
                <c:pt idx="193">
                  <c:v>53.930188847204121</c:v>
                </c:pt>
                <c:pt idx="194">
                  <c:v>53.796437480274633</c:v>
                </c:pt>
                <c:pt idx="195">
                  <c:v>53.662693150915118</c:v>
                </c:pt>
                <c:pt idx="196">
                  <c:v>53.528955279304377</c:v>
                </c:pt>
                <c:pt idx="197">
                  <c:v>53.395223333153616</c:v>
                </c:pt>
                <c:pt idx="198">
                  <c:v>53.261496823833724</c:v>
                </c:pt>
                <c:pt idx="199">
                  <c:v>53.12777530281565</c:v>
                </c:pt>
                <c:pt idx="200">
                  <c:v>52.994058358398654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72344"/>
        <c:axId val="271672736"/>
      </c:scatterChart>
      <c:valAx>
        <c:axId val="271672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672736"/>
        <c:crosses val="autoZero"/>
        <c:crossBetween val="midCat"/>
      </c:valAx>
      <c:valAx>
        <c:axId val="2716727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672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71.185000000000002</c:v>
                </c:pt>
                <c:pt idx="1">
                  <c:v>69.796000000000006</c:v>
                </c:pt>
                <c:pt idx="2">
                  <c:v>70.63</c:v>
                </c:pt>
                <c:pt idx="3">
                  <c:v>70.055999999999997</c:v>
                </c:pt>
                <c:pt idx="4">
                  <c:v>70.796000000000006</c:v>
                </c:pt>
                <c:pt idx="5">
                  <c:v>70.278000000000006</c:v>
                </c:pt>
                <c:pt idx="6">
                  <c:v>71.778000000000006</c:v>
                </c:pt>
                <c:pt idx="7">
                  <c:v>71.019000000000005</c:v>
                </c:pt>
                <c:pt idx="8">
                  <c:v>70.352000000000004</c:v>
                </c:pt>
                <c:pt idx="9">
                  <c:v>71.480999999999995</c:v>
                </c:pt>
                <c:pt idx="10">
                  <c:v>71.796000000000006</c:v>
                </c:pt>
                <c:pt idx="11">
                  <c:v>70.537000000000006</c:v>
                </c:pt>
                <c:pt idx="12">
                  <c:v>70.555999999999997</c:v>
                </c:pt>
                <c:pt idx="13">
                  <c:v>71.832999999999998</c:v>
                </c:pt>
                <c:pt idx="14">
                  <c:v>71.332999999999998</c:v>
                </c:pt>
                <c:pt idx="15">
                  <c:v>70.721999999999994</c:v>
                </c:pt>
                <c:pt idx="16">
                  <c:v>70.314999999999998</c:v>
                </c:pt>
                <c:pt idx="17">
                  <c:v>70.703999999999994</c:v>
                </c:pt>
                <c:pt idx="18">
                  <c:v>69.167000000000002</c:v>
                </c:pt>
                <c:pt idx="19">
                  <c:v>71.778000000000006</c:v>
                </c:pt>
                <c:pt idx="20">
                  <c:v>70.5</c:v>
                </c:pt>
                <c:pt idx="21">
                  <c:v>71.426000000000002</c:v>
                </c:pt>
                <c:pt idx="22">
                  <c:v>71.593000000000004</c:v>
                </c:pt>
                <c:pt idx="23">
                  <c:v>71.147999999999996</c:v>
                </c:pt>
                <c:pt idx="24">
                  <c:v>69.796000000000006</c:v>
                </c:pt>
                <c:pt idx="25">
                  <c:v>69.573999999999998</c:v>
                </c:pt>
                <c:pt idx="26">
                  <c:v>70.832999999999998</c:v>
                </c:pt>
                <c:pt idx="27">
                  <c:v>70.852000000000004</c:v>
                </c:pt>
                <c:pt idx="28">
                  <c:v>71.759</c:v>
                </c:pt>
                <c:pt idx="29">
                  <c:v>71.5</c:v>
                </c:pt>
                <c:pt idx="30">
                  <c:v>71.611000000000004</c:v>
                </c:pt>
                <c:pt idx="31">
                  <c:v>71.759</c:v>
                </c:pt>
                <c:pt idx="32">
                  <c:v>71.259</c:v>
                </c:pt>
                <c:pt idx="33">
                  <c:v>70.906999999999996</c:v>
                </c:pt>
                <c:pt idx="34">
                  <c:v>70.962999999999994</c:v>
                </c:pt>
                <c:pt idx="35">
                  <c:v>71.13</c:v>
                </c:pt>
                <c:pt idx="36">
                  <c:v>74.037000000000006</c:v>
                </c:pt>
                <c:pt idx="37">
                  <c:v>73.241</c:v>
                </c:pt>
                <c:pt idx="38">
                  <c:v>72.852000000000004</c:v>
                </c:pt>
                <c:pt idx="39">
                  <c:v>72.63</c:v>
                </c:pt>
                <c:pt idx="40">
                  <c:v>72.852000000000004</c:v>
                </c:pt>
                <c:pt idx="41">
                  <c:v>73.741</c:v>
                </c:pt>
                <c:pt idx="42">
                  <c:v>75.573999999999998</c:v>
                </c:pt>
                <c:pt idx="43">
                  <c:v>77.796000000000006</c:v>
                </c:pt>
                <c:pt idx="44">
                  <c:v>76.611000000000004</c:v>
                </c:pt>
                <c:pt idx="45">
                  <c:v>75.926000000000002</c:v>
                </c:pt>
                <c:pt idx="46">
                  <c:v>76.87</c:v>
                </c:pt>
                <c:pt idx="47">
                  <c:v>78.611000000000004</c:v>
                </c:pt>
                <c:pt idx="48">
                  <c:v>80.259</c:v>
                </c:pt>
                <c:pt idx="49">
                  <c:v>81.203999999999994</c:v>
                </c:pt>
                <c:pt idx="50">
                  <c:v>84.203999999999994</c:v>
                </c:pt>
                <c:pt idx="51">
                  <c:v>86.537000000000006</c:v>
                </c:pt>
                <c:pt idx="52">
                  <c:v>90.278000000000006</c:v>
                </c:pt>
                <c:pt idx="53">
                  <c:v>97.852000000000004</c:v>
                </c:pt>
                <c:pt idx="54">
                  <c:v>104.852</c:v>
                </c:pt>
                <c:pt idx="55">
                  <c:v>115.63</c:v>
                </c:pt>
                <c:pt idx="56">
                  <c:v>127.815</c:v>
                </c:pt>
                <c:pt idx="57">
                  <c:v>141.07400000000001</c:v>
                </c:pt>
                <c:pt idx="58">
                  <c:v>154.55600000000001</c:v>
                </c:pt>
                <c:pt idx="59">
                  <c:v>166.815</c:v>
                </c:pt>
                <c:pt idx="60">
                  <c:v>176.38900000000001</c:v>
                </c:pt>
                <c:pt idx="61">
                  <c:v>184.48099999999999</c:v>
                </c:pt>
                <c:pt idx="62">
                  <c:v>189.53700000000001</c:v>
                </c:pt>
                <c:pt idx="63">
                  <c:v>189.24100000000001</c:v>
                </c:pt>
                <c:pt idx="64">
                  <c:v>186.75899999999999</c:v>
                </c:pt>
                <c:pt idx="65">
                  <c:v>175.94399999999999</c:v>
                </c:pt>
                <c:pt idx="66">
                  <c:v>153.07400000000001</c:v>
                </c:pt>
                <c:pt idx="67">
                  <c:v>113.01900000000001</c:v>
                </c:pt>
                <c:pt idx="68">
                  <c:v>82.352000000000004</c:v>
                </c:pt>
                <c:pt idx="69">
                  <c:v>73.611000000000004</c:v>
                </c:pt>
                <c:pt idx="70">
                  <c:v>76.63</c:v>
                </c:pt>
                <c:pt idx="71">
                  <c:v>75.703999999999994</c:v>
                </c:pt>
                <c:pt idx="72">
                  <c:v>78.537000000000006</c:v>
                </c:pt>
                <c:pt idx="73">
                  <c:v>80.611000000000004</c:v>
                </c:pt>
                <c:pt idx="74">
                  <c:v>87.203999999999994</c:v>
                </c:pt>
                <c:pt idx="75">
                  <c:v>92.852000000000004</c:v>
                </c:pt>
                <c:pt idx="76">
                  <c:v>101.333</c:v>
                </c:pt>
                <c:pt idx="77">
                  <c:v>111.648</c:v>
                </c:pt>
                <c:pt idx="78">
                  <c:v>122.13</c:v>
                </c:pt>
                <c:pt idx="79">
                  <c:v>130.5</c:v>
                </c:pt>
                <c:pt idx="80">
                  <c:v>138.09299999999999</c:v>
                </c:pt>
                <c:pt idx="81">
                  <c:v>142.685</c:v>
                </c:pt>
                <c:pt idx="82">
                  <c:v>144.38900000000001</c:v>
                </c:pt>
                <c:pt idx="83">
                  <c:v>140.90700000000001</c:v>
                </c:pt>
                <c:pt idx="84">
                  <c:v>131.09299999999999</c:v>
                </c:pt>
                <c:pt idx="85">
                  <c:v>105.77800000000001</c:v>
                </c:pt>
                <c:pt idx="86">
                  <c:v>78</c:v>
                </c:pt>
                <c:pt idx="87">
                  <c:v>69.278000000000006</c:v>
                </c:pt>
                <c:pt idx="88">
                  <c:v>68.444000000000003</c:v>
                </c:pt>
                <c:pt idx="89">
                  <c:v>67.332999999999998</c:v>
                </c:pt>
                <c:pt idx="90">
                  <c:v>65.980999999999995</c:v>
                </c:pt>
                <c:pt idx="91">
                  <c:v>66.296000000000006</c:v>
                </c:pt>
                <c:pt idx="92">
                  <c:v>65.832999999999998</c:v>
                </c:pt>
                <c:pt idx="93">
                  <c:v>65.980999999999995</c:v>
                </c:pt>
                <c:pt idx="94">
                  <c:v>66.406999999999996</c:v>
                </c:pt>
                <c:pt idx="95">
                  <c:v>65.314999999999998</c:v>
                </c:pt>
                <c:pt idx="96">
                  <c:v>66.093000000000004</c:v>
                </c:pt>
                <c:pt idx="97">
                  <c:v>64.796000000000006</c:v>
                </c:pt>
                <c:pt idx="98">
                  <c:v>66.352000000000004</c:v>
                </c:pt>
                <c:pt idx="99">
                  <c:v>65.555999999999997</c:v>
                </c:pt>
                <c:pt idx="100">
                  <c:v>65.906999999999996</c:v>
                </c:pt>
                <c:pt idx="101">
                  <c:v>64.759</c:v>
                </c:pt>
                <c:pt idx="102">
                  <c:v>64.611000000000004</c:v>
                </c:pt>
                <c:pt idx="103">
                  <c:v>64.926000000000002</c:v>
                </c:pt>
                <c:pt idx="104">
                  <c:v>64.462999999999994</c:v>
                </c:pt>
                <c:pt idx="105">
                  <c:v>63.573999999999998</c:v>
                </c:pt>
                <c:pt idx="106">
                  <c:v>63.722000000000001</c:v>
                </c:pt>
                <c:pt idx="107">
                  <c:v>64.5</c:v>
                </c:pt>
                <c:pt idx="108">
                  <c:v>63.481000000000002</c:v>
                </c:pt>
                <c:pt idx="109">
                  <c:v>63.389000000000003</c:v>
                </c:pt>
                <c:pt idx="110">
                  <c:v>64.462999999999994</c:v>
                </c:pt>
                <c:pt idx="111">
                  <c:v>63.704000000000001</c:v>
                </c:pt>
                <c:pt idx="112">
                  <c:v>63.667000000000002</c:v>
                </c:pt>
                <c:pt idx="113">
                  <c:v>63.314999999999998</c:v>
                </c:pt>
                <c:pt idx="114">
                  <c:v>63.444000000000003</c:v>
                </c:pt>
                <c:pt idx="115">
                  <c:v>64.296000000000006</c:v>
                </c:pt>
                <c:pt idx="116">
                  <c:v>62.593000000000004</c:v>
                </c:pt>
                <c:pt idx="117">
                  <c:v>62.889000000000003</c:v>
                </c:pt>
                <c:pt idx="118">
                  <c:v>63.295999999999999</c:v>
                </c:pt>
                <c:pt idx="119">
                  <c:v>60.63</c:v>
                </c:pt>
                <c:pt idx="120">
                  <c:v>62.759</c:v>
                </c:pt>
                <c:pt idx="121">
                  <c:v>61.814999999999998</c:v>
                </c:pt>
                <c:pt idx="122">
                  <c:v>61.63</c:v>
                </c:pt>
                <c:pt idx="123">
                  <c:v>60.87</c:v>
                </c:pt>
                <c:pt idx="124">
                  <c:v>62.981000000000002</c:v>
                </c:pt>
                <c:pt idx="125">
                  <c:v>62.944000000000003</c:v>
                </c:pt>
                <c:pt idx="126">
                  <c:v>61.073999999999998</c:v>
                </c:pt>
                <c:pt idx="127">
                  <c:v>60.704000000000001</c:v>
                </c:pt>
                <c:pt idx="128">
                  <c:v>60.222000000000001</c:v>
                </c:pt>
                <c:pt idx="129">
                  <c:v>60.426000000000002</c:v>
                </c:pt>
                <c:pt idx="130">
                  <c:v>60.777999999999999</c:v>
                </c:pt>
                <c:pt idx="131">
                  <c:v>60.314999999999998</c:v>
                </c:pt>
                <c:pt idx="132">
                  <c:v>61.777999999999999</c:v>
                </c:pt>
                <c:pt idx="133">
                  <c:v>61.204000000000001</c:v>
                </c:pt>
                <c:pt idx="134">
                  <c:v>59.667000000000002</c:v>
                </c:pt>
                <c:pt idx="135">
                  <c:v>60.518999999999998</c:v>
                </c:pt>
                <c:pt idx="136">
                  <c:v>60.741</c:v>
                </c:pt>
                <c:pt idx="137">
                  <c:v>59.5</c:v>
                </c:pt>
                <c:pt idx="138">
                  <c:v>60.536999999999999</c:v>
                </c:pt>
                <c:pt idx="139">
                  <c:v>60.667000000000002</c:v>
                </c:pt>
                <c:pt idx="140">
                  <c:v>59.593000000000004</c:v>
                </c:pt>
                <c:pt idx="141">
                  <c:v>60.389000000000003</c:v>
                </c:pt>
                <c:pt idx="142">
                  <c:v>60.406999999999996</c:v>
                </c:pt>
                <c:pt idx="143">
                  <c:v>59.593000000000004</c:v>
                </c:pt>
                <c:pt idx="144">
                  <c:v>59.555999999999997</c:v>
                </c:pt>
                <c:pt idx="145">
                  <c:v>59.593000000000004</c:v>
                </c:pt>
                <c:pt idx="146">
                  <c:v>59.981000000000002</c:v>
                </c:pt>
                <c:pt idx="147">
                  <c:v>59.018999999999998</c:v>
                </c:pt>
                <c:pt idx="148">
                  <c:v>58.851999999999997</c:v>
                </c:pt>
                <c:pt idx="149">
                  <c:v>59.406999999999996</c:v>
                </c:pt>
                <c:pt idx="150">
                  <c:v>58.463000000000001</c:v>
                </c:pt>
                <c:pt idx="151">
                  <c:v>57.832999999999998</c:v>
                </c:pt>
                <c:pt idx="152">
                  <c:v>57.795999999999999</c:v>
                </c:pt>
                <c:pt idx="153">
                  <c:v>57.536999999999999</c:v>
                </c:pt>
                <c:pt idx="154">
                  <c:v>57.722000000000001</c:v>
                </c:pt>
                <c:pt idx="155">
                  <c:v>58.926000000000002</c:v>
                </c:pt>
                <c:pt idx="156">
                  <c:v>58.093000000000004</c:v>
                </c:pt>
                <c:pt idx="157">
                  <c:v>58.814999999999998</c:v>
                </c:pt>
                <c:pt idx="158">
                  <c:v>59.426000000000002</c:v>
                </c:pt>
                <c:pt idx="159">
                  <c:v>57.555999999999997</c:v>
                </c:pt>
                <c:pt idx="160">
                  <c:v>57.685000000000002</c:v>
                </c:pt>
                <c:pt idx="161">
                  <c:v>57.148000000000003</c:v>
                </c:pt>
                <c:pt idx="162">
                  <c:v>58.241</c:v>
                </c:pt>
                <c:pt idx="163">
                  <c:v>57.536999999999999</c:v>
                </c:pt>
                <c:pt idx="164">
                  <c:v>56.204000000000001</c:v>
                </c:pt>
                <c:pt idx="165">
                  <c:v>58.63</c:v>
                </c:pt>
                <c:pt idx="166">
                  <c:v>56.704000000000001</c:v>
                </c:pt>
                <c:pt idx="167">
                  <c:v>57.704000000000001</c:v>
                </c:pt>
                <c:pt idx="168">
                  <c:v>58.741</c:v>
                </c:pt>
                <c:pt idx="169">
                  <c:v>58.593000000000004</c:v>
                </c:pt>
                <c:pt idx="170">
                  <c:v>57.667000000000002</c:v>
                </c:pt>
                <c:pt idx="171">
                  <c:v>57.5</c:v>
                </c:pt>
                <c:pt idx="172">
                  <c:v>57.093000000000004</c:v>
                </c:pt>
                <c:pt idx="173">
                  <c:v>58.555999999999997</c:v>
                </c:pt>
                <c:pt idx="174">
                  <c:v>58.073999999999998</c:v>
                </c:pt>
                <c:pt idx="175">
                  <c:v>57.851999999999997</c:v>
                </c:pt>
                <c:pt idx="176">
                  <c:v>57.036999999999999</c:v>
                </c:pt>
                <c:pt idx="177">
                  <c:v>57.036999999999999</c:v>
                </c:pt>
                <c:pt idx="178">
                  <c:v>57.481000000000002</c:v>
                </c:pt>
                <c:pt idx="179">
                  <c:v>57.667000000000002</c:v>
                </c:pt>
                <c:pt idx="180">
                  <c:v>57</c:v>
                </c:pt>
                <c:pt idx="181">
                  <c:v>57.426000000000002</c:v>
                </c:pt>
                <c:pt idx="182">
                  <c:v>57.444000000000003</c:v>
                </c:pt>
                <c:pt idx="183">
                  <c:v>58.87</c:v>
                </c:pt>
                <c:pt idx="184">
                  <c:v>57.110999999999997</c:v>
                </c:pt>
                <c:pt idx="185">
                  <c:v>57.741</c:v>
                </c:pt>
                <c:pt idx="186">
                  <c:v>56.259</c:v>
                </c:pt>
                <c:pt idx="187">
                  <c:v>57.5</c:v>
                </c:pt>
                <c:pt idx="188">
                  <c:v>56.148000000000003</c:v>
                </c:pt>
                <c:pt idx="189">
                  <c:v>57.481000000000002</c:v>
                </c:pt>
                <c:pt idx="190">
                  <c:v>56.185000000000002</c:v>
                </c:pt>
                <c:pt idx="191">
                  <c:v>57.851999999999997</c:v>
                </c:pt>
                <c:pt idx="192">
                  <c:v>57.832999999999998</c:v>
                </c:pt>
                <c:pt idx="193">
                  <c:v>57.685000000000002</c:v>
                </c:pt>
                <c:pt idx="194">
                  <c:v>57.167000000000002</c:v>
                </c:pt>
                <c:pt idx="195">
                  <c:v>56.277999999999999</c:v>
                </c:pt>
                <c:pt idx="196">
                  <c:v>57.185000000000002</c:v>
                </c:pt>
                <c:pt idx="197">
                  <c:v>56.555999999999997</c:v>
                </c:pt>
                <c:pt idx="198">
                  <c:v>55.926000000000002</c:v>
                </c:pt>
                <c:pt idx="199">
                  <c:v>57.13</c:v>
                </c:pt>
                <c:pt idx="200">
                  <c:v>57.37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74.498121189782438</c:v>
                </c:pt>
                <c:pt idx="1">
                  <c:v>74.455116396871432</c:v>
                </c:pt>
                <c:pt idx="2">
                  <c:v>74.41211219361135</c:v>
                </c:pt>
                <c:pt idx="3">
                  <c:v>74.369108502596674</c:v>
                </c:pt>
                <c:pt idx="4">
                  <c:v>74.326105226004756</c:v>
                </c:pt>
                <c:pt idx="5">
                  <c:v>74.283102242379712</c:v>
                </c:pt>
                <c:pt idx="6">
                  <c:v>74.240099402986047</c:v>
                </c:pt>
                <c:pt idx="7">
                  <c:v>74.197096527680245</c:v>
                </c:pt>
                <c:pt idx="8">
                  <c:v>74.154093400240455</c:v>
                </c:pt>
                <c:pt idx="9">
                  <c:v>74.111089763089424</c:v>
                </c:pt>
                <c:pt idx="10">
                  <c:v>74.068085311336716</c:v>
                </c:pt>
                <c:pt idx="11">
                  <c:v>74.025079686059016</c:v>
                </c:pt>
                <c:pt idx="12">
                  <c:v>73.982072466727402</c:v>
                </c:pt>
                <c:pt idx="13">
                  <c:v>73.93906316268037</c:v>
                </c:pt>
                <c:pt idx="14">
                  <c:v>73.896051203529822</c:v>
                </c:pt>
                <c:pt idx="15">
                  <c:v>73.853035928375135</c:v>
                </c:pt>
                <c:pt idx="16">
                  <c:v>73.81001657368553</c:v>
                </c:pt>
                <c:pt idx="17">
                  <c:v>73.766992259696806</c:v>
                </c:pt>
                <c:pt idx="18">
                  <c:v>73.723961975150075</c:v>
                </c:pt>
                <c:pt idx="19">
                  <c:v>73.680924560182859</c:v>
                </c:pt>
                <c:pt idx="20">
                  <c:v>73.637878687161049</c:v>
                </c:pt>
                <c:pt idx="21">
                  <c:v>73.594822839218423</c:v>
                </c:pt>
                <c:pt idx="22">
                  <c:v>73.551755286244685</c:v>
                </c:pt>
                <c:pt idx="23">
                  <c:v>73.508674058036888</c:v>
                </c:pt>
                <c:pt idx="24">
                  <c:v>73.465576914297458</c:v>
                </c:pt>
                <c:pt idx="25">
                  <c:v>73.422461311131315</c:v>
                </c:pt>
                <c:pt idx="26">
                  <c:v>73.379324363657332</c:v>
                </c:pt>
                <c:pt idx="27">
                  <c:v>73.33616280431184</c:v>
                </c:pt>
                <c:pt idx="28">
                  <c:v>73.292972936379869</c:v>
                </c:pt>
                <c:pt idx="29">
                  <c:v>73.24975058224905</c:v>
                </c:pt>
                <c:pt idx="30">
                  <c:v>73.206491025854461</c:v>
                </c:pt>
                <c:pt idx="31">
                  <c:v>73.163188948847363</c:v>
                </c:pt>
                <c:pt idx="32">
                  <c:v>73.119838360527098</c:v>
                </c:pt>
                <c:pt idx="33">
                  <c:v>73.076432524055264</c:v>
                </c:pt>
                <c:pt idx="34">
                  <c:v>73.03296389211576</c:v>
                </c:pt>
                <c:pt idx="35">
                  <c:v>72.98942410732829</c:v>
                </c:pt>
                <c:pt idx="36">
                  <c:v>72.945804277860205</c:v>
                </c:pt>
                <c:pt idx="37">
                  <c:v>72.902096270046385</c:v>
                </c:pt>
                <c:pt idx="38">
                  <c:v>72.858297450217961</c:v>
                </c:pt>
                <c:pt idx="39">
                  <c:v>72.814426288628539</c:v>
                </c:pt>
                <c:pt idx="40">
                  <c:v>72.770569778965609</c:v>
                </c:pt>
                <c:pt idx="41">
                  <c:v>72.727017415606483</c:v>
                </c:pt>
                <c:pt idx="42">
                  <c:v>72.684613291175424</c:v>
                </c:pt>
                <c:pt idx="43">
                  <c:v>72.645615241525377</c:v>
                </c:pt>
                <c:pt idx="44">
                  <c:v>72.615635112001002</c:v>
                </c:pt>
                <c:pt idx="45">
                  <c:v>72.607675658101442</c:v>
                </c:pt>
                <c:pt idx="46">
                  <c:v>72.649817155660131</c:v>
                </c:pt>
                <c:pt idx="47">
                  <c:v>72.79847697077156</c:v>
                </c:pt>
                <c:pt idx="48">
                  <c:v>73.158788775583275</c:v>
                </c:pt>
                <c:pt idx="49">
                  <c:v>73.911650613674837</c:v>
                </c:pt>
                <c:pt idx="50">
                  <c:v>75.342555802567304</c:v>
                </c:pt>
                <c:pt idx="51">
                  <c:v>77.860498614826128</c:v>
                </c:pt>
                <c:pt idx="52">
                  <c:v>81.988022955180668</c:v>
                </c:pt>
                <c:pt idx="53">
                  <c:v>88.300353753411827</c:v>
                </c:pt>
                <c:pt idx="54">
                  <c:v>97.298492761254565</c:v>
                </c:pt>
                <c:pt idx="55">
                  <c:v>109.22228977802831</c:v>
                </c:pt>
                <c:pt idx="56">
                  <c:v>123.84235017482978</c:v>
                </c:pt>
                <c:pt idx="57">
                  <c:v>140.30209537677337</c:v>
                </c:pt>
                <c:pt idx="58">
                  <c:v>157.09406003912522</c:v>
                </c:pt>
                <c:pt idx="59">
                  <c:v>172.23061689686583</c:v>
                </c:pt>
                <c:pt idx="60">
                  <c:v>183.60685863599704</c:v>
                </c:pt>
                <c:pt idx="61">
                  <c:v>189.47291875577085</c:v>
                </c:pt>
                <c:pt idx="62">
                  <c:v>188.87190310615915</c:v>
                </c:pt>
                <c:pt idx="63">
                  <c:v>181.89289366109944</c:v>
                </c:pt>
                <c:pt idx="64">
                  <c:v>169.64710118712571</c:v>
                </c:pt>
                <c:pt idx="65">
                  <c:v>153.97617424410291</c:v>
                </c:pt>
                <c:pt idx="66">
                  <c:v>136.99868634114995</c:v>
                </c:pt>
                <c:pt idx="67">
                  <c:v>120.65008305861461</c:v>
                </c:pt>
                <c:pt idx="68">
                  <c:v>106.35544392607713</c:v>
                </c:pt>
                <c:pt idx="69">
                  <c:v>94.90918332055881</c:v>
                </c:pt>
                <c:pt idx="70">
                  <c:v>86.556991641164288</c:v>
                </c:pt>
                <c:pt idx="71">
                  <c:v>81.215190905186773</c:v>
                </c:pt>
                <c:pt idx="72">
                  <c:v>78.733507999234661</c:v>
                </c:pt>
                <c:pt idx="73">
                  <c:v>79.102241185083841</c:v>
                </c:pt>
                <c:pt idx="74">
                  <c:v>82.514650239790427</c:v>
                </c:pt>
                <c:pt idx="75">
                  <c:v>89.225730695740765</c:v>
                </c:pt>
                <c:pt idx="76">
                  <c:v>99.217836522413961</c:v>
                </c:pt>
                <c:pt idx="77">
                  <c:v>111.79442489242845</c:v>
                </c:pt>
                <c:pt idx="78">
                  <c:v>125.32806211256965</c:v>
                </c:pt>
                <c:pt idx="79">
                  <c:v>137.39618270210121</c:v>
                </c:pt>
                <c:pt idx="80">
                  <c:v>145.38205550392243</c:v>
                </c:pt>
                <c:pt idx="81">
                  <c:v>147.34708994085051</c:v>
                </c:pt>
                <c:pt idx="82">
                  <c:v>142.76550098358854</c:v>
                </c:pt>
                <c:pt idx="83">
                  <c:v>132.73059036919219</c:v>
                </c:pt>
                <c:pt idx="84">
                  <c:v>119.51597530213415</c:v>
                </c:pt>
                <c:pt idx="85">
                  <c:v>105.72840606832068</c:v>
                </c:pt>
                <c:pt idx="86">
                  <c:v>93.480375328846165</c:v>
                </c:pt>
                <c:pt idx="87">
                  <c:v>83.930631270544225</c:v>
                </c:pt>
                <c:pt idx="88">
                  <c:v>77.283549135782181</c:v>
                </c:pt>
                <c:pt idx="89">
                  <c:v>73.099631416689775</c:v>
                </c:pt>
                <c:pt idx="90">
                  <c:v>70.682389537963189</c:v>
                </c:pt>
                <c:pt idx="91">
                  <c:v>69.367958719498887</c:v>
                </c:pt>
                <c:pt idx="92">
                  <c:v>68.661603115527612</c:v>
                </c:pt>
                <c:pt idx="93">
                  <c:v>68.253599753907508</c:v>
                </c:pt>
                <c:pt idx="94">
                  <c:v>67.97600471647452</c:v>
                </c:pt>
                <c:pt idx="95">
                  <c:v>67.748724251849609</c:v>
                </c:pt>
                <c:pt idx="96">
                  <c:v>67.537948006736741</c:v>
                </c:pt>
                <c:pt idx="97">
                  <c:v>67.331106888392881</c:v>
                </c:pt>
                <c:pt idx="98">
                  <c:v>67.124240920914744</c:v>
                </c:pt>
                <c:pt idx="99">
                  <c:v>66.916495746020871</c:v>
                </c:pt>
                <c:pt idx="100">
                  <c:v>66.708014431300057</c:v>
                </c:pt>
                <c:pt idx="101">
                  <c:v>66.499217622979486</c:v>
                </c:pt>
                <c:pt idx="102">
                  <c:v>66.290580540365909</c:v>
                </c:pt>
                <c:pt idx="103">
                  <c:v>66.082567775268316</c:v>
                </c:pt>
                <c:pt idx="104">
                  <c:v>65.875613406192727</c:v>
                </c:pt>
                <c:pt idx="105">
                  <c:v>65.67011348828467</c:v>
                </c:pt>
                <c:pt idx="106">
                  <c:v>65.466422327802618</c:v>
                </c:pt>
                <c:pt idx="107">
                  <c:v>65.264850500316726</c:v>
                </c:pt>
                <c:pt idx="108">
                  <c:v>65.065664115107126</c:v>
                </c:pt>
                <c:pt idx="109">
                  <c:v>64.869085133860381</c:v>
                </c:pt>
                <c:pt idx="110">
                  <c:v>64.675292592160559</c:v>
                </c:pt>
                <c:pt idx="111">
                  <c:v>64.48442456879333</c:v>
                </c:pt>
                <c:pt idx="112">
                  <c:v>64.29658074452874</c:v>
                </c:pt>
                <c:pt idx="113">
                  <c:v>64.111825395495643</c:v>
                </c:pt>
                <c:pt idx="114">
                  <c:v>63.930190676050699</c:v>
                </c:pt>
                <c:pt idx="115">
                  <c:v>63.751680060523448</c:v>
                </c:pt>
                <c:pt idx="116">
                  <c:v>63.576271830642554</c:v>
                </c:pt>
                <c:pt idx="117">
                  <c:v>63.403922514269944</c:v>
                </c:pt>
                <c:pt idx="118">
                  <c:v>63.234570200006409</c:v>
                </c:pt>
                <c:pt idx="119">
                  <c:v>63.068137670306768</c:v>
                </c:pt>
                <c:pt idx="120">
                  <c:v>62.904535312264784</c:v>
                </c:pt>
                <c:pt idx="121">
                  <c:v>62.743663779772433</c:v>
                </c:pt>
                <c:pt idx="122">
                  <c:v>62.58541639311904</c:v>
                </c:pt>
                <c:pt idx="123">
                  <c:v>62.429681272238746</c:v>
                </c:pt>
                <c:pt idx="124">
                  <c:v>62.276343207836419</c:v>
                </c:pt>
                <c:pt idx="125">
                  <c:v>62.125285280698378</c:v>
                </c:pt>
                <c:pt idx="126">
                  <c:v>61.976390243857416</c:v>
                </c:pt>
                <c:pt idx="127">
                  <c:v>61.829541685180793</c:v>
                </c:pt>
                <c:pt idx="128">
                  <c:v>61.684624989640035</c:v>
                </c:pt>
                <c:pt idx="129">
                  <c:v>61.541528121240816</c:v>
                </c:pt>
                <c:pt idx="130">
                  <c:v>61.400142244559376</c:v>
                </c:pt>
                <c:pt idx="131">
                  <c:v>61.260362205238941</c:v>
                </c:pt>
                <c:pt idx="132">
                  <c:v>61.122086887808507</c:v>
                </c:pt>
                <c:pt idx="133">
                  <c:v>60.985219467930143</c:v>
                </c:pt>
                <c:pt idx="134">
                  <c:v>60.84966757476964</c:v>
                </c:pt>
                <c:pt idx="135">
                  <c:v>60.715343377699881</c:v>
                </c:pt>
                <c:pt idx="136">
                  <c:v>60.58216361005482</c:v>
                </c:pt>
                <c:pt idx="137">
                  <c:v>60.450049541196648</c:v>
                </c:pt>
                <c:pt idx="138">
                  <c:v>60.318926906776078</c:v>
                </c:pt>
                <c:pt idx="139">
                  <c:v>60.188725805774538</c:v>
                </c:pt>
                <c:pt idx="140">
                  <c:v>60.059380571730578</c:v>
                </c:pt>
                <c:pt idx="141">
                  <c:v>59.930829624476793</c:v>
                </c:pt>
                <c:pt idx="142">
                  <c:v>59.803015307748396</c:v>
                </c:pt>
                <c:pt idx="143">
                  <c:v>59.675883717167203</c:v>
                </c:pt>
                <c:pt idx="144">
                  <c:v>59.549384522350223</c:v>
                </c:pt>
                <c:pt idx="145">
                  <c:v>59.42347078623245</c:v>
                </c:pt>
                <c:pt idx="146">
                  <c:v>59.298098784122196</c:v>
                </c:pt>
                <c:pt idx="147">
                  <c:v>59.173227824515259</c:v>
                </c:pt>
                <c:pt idx="148">
                  <c:v>59.04882007327307</c:v>
                </c:pt>
                <c:pt idx="149">
                  <c:v>58.924840382412874</c:v>
                </c:pt>
                <c:pt idx="150">
                  <c:v>58.801256124455996</c:v>
                </c:pt>
                <c:pt idx="151">
                  <c:v>58.678037033027969</c:v>
                </c:pt>
                <c:pt idx="152">
                  <c:v>58.555155050193271</c:v>
                </c:pt>
                <c:pt idx="153">
                  <c:v>58.432584180834354</c:v>
                </c:pt>
                <c:pt idx="154">
                  <c:v>58.310300354242237</c:v>
                </c:pt>
                <c:pt idx="155">
                  <c:v>58.188281292970863</c:v>
                </c:pt>
                <c:pt idx="156">
                  <c:v>58.066506388915144</c:v>
                </c:pt>
                <c:pt idx="157">
                  <c:v>57.944956586499636</c:v>
                </c:pt>
                <c:pt idx="158">
                  <c:v>57.823614272808264</c:v>
                </c:pt>
                <c:pt idx="159">
                  <c:v>57.702463174442499</c:v>
                </c:pt>
                <c:pt idx="160">
                  <c:v>57.581488260863658</c:v>
                </c:pt>
                <c:pt idx="161">
                  <c:v>57.460675653952784</c:v>
                </c:pt>
                <c:pt idx="162">
                  <c:v>57.340012543506909</c:v>
                </c:pt>
                <c:pt idx="163">
                  <c:v>57.219487108382125</c:v>
                </c:pt>
                <c:pt idx="164">
                  <c:v>57.099088442990691</c:v>
                </c:pt>
                <c:pt idx="165">
                  <c:v>56.978806488860009</c:v>
                </c:pt>
                <c:pt idx="166">
                  <c:v>56.858631970965277</c:v>
                </c:pt>
                <c:pt idx="167">
                  <c:v>56.738556338554027</c:v>
                </c:pt>
                <c:pt idx="168">
                  <c:v>56.618571710189194</c:v>
                </c:pt>
                <c:pt idx="169">
                  <c:v>56.498670822746476</c:v>
                </c:pt>
                <c:pt idx="170">
                  <c:v>56.378846984113039</c:v>
                </c:pt>
                <c:pt idx="171">
                  <c:v>56.259094029345519</c:v>
                </c:pt>
                <c:pt idx="172">
                  <c:v>56.139406280056981</c:v>
                </c:pt>
                <c:pt idx="173">
                  <c:v>56.019778506814347</c:v>
                </c:pt>
                <c:pt idx="174">
                  <c:v>55.900205894339791</c:v>
                </c:pt>
                <c:pt idx="175">
                  <c:v>55.780684009320915</c:v>
                </c:pt>
                <c:pt idx="176">
                  <c:v>55.66120877064651</c:v>
                </c:pt>
                <c:pt idx="177">
                  <c:v>55.541776421895221</c:v>
                </c:pt>
                <c:pt idx="178">
                  <c:v>55.422383505915619</c:v>
                </c:pt>
                <c:pt idx="179">
                  <c:v>55.303026841346316</c:v>
                </c:pt>
                <c:pt idx="180">
                  <c:v>55.183703500934662</c:v>
                </c:pt>
                <c:pt idx="181">
                  <c:v>55.064410791521823</c:v>
                </c:pt>
                <c:pt idx="182">
                  <c:v>54.945146235571151</c:v>
                </c:pt>
                <c:pt idx="183">
                  <c:v>54.825907554125031</c:v>
                </c:pt>
                <c:pt idx="184">
                  <c:v>54.706692651083387</c:v>
                </c:pt>
                <c:pt idx="185">
                  <c:v>54.587499598704568</c:v>
                </c:pt>
                <c:pt idx="186">
                  <c:v>54.468326624236227</c:v>
                </c:pt>
                <c:pt idx="187">
                  <c:v>54.349172097590646</c:v>
                </c:pt>
                <c:pt idx="188">
                  <c:v>54.230034519984891</c:v>
                </c:pt>
                <c:pt idx="189">
                  <c:v>54.110912513472094</c:v>
                </c:pt>
                <c:pt idx="190">
                  <c:v>53.991804811295587</c:v>
                </c:pt>
                <c:pt idx="191">
                  <c:v>53.87271024900258</c:v>
                </c:pt>
                <c:pt idx="192">
                  <c:v>53.75362775625873</c:v>
                </c:pt>
                <c:pt idx="193">
                  <c:v>53.634556349309456</c:v>
                </c:pt>
                <c:pt idx="194">
                  <c:v>53.515495124037784</c:v>
                </c:pt>
                <c:pt idx="195">
                  <c:v>53.3964432495724</c:v>
                </c:pt>
                <c:pt idx="196">
                  <c:v>53.277399962402939</c:v>
                </c:pt>
                <c:pt idx="197">
                  <c:v>53.158364560962958</c:v>
                </c:pt>
                <c:pt idx="198">
                  <c:v>53.039336400643947</c:v>
                </c:pt>
                <c:pt idx="199">
                  <c:v>52.920314889206665</c:v>
                </c:pt>
                <c:pt idx="200">
                  <c:v>52.801299482558441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74.498121189782438</c:v>
                </c:pt>
                <c:pt idx="1">
                  <c:v>74.455116396871432</c:v>
                </c:pt>
                <c:pt idx="2">
                  <c:v>74.41211219361135</c:v>
                </c:pt>
                <c:pt idx="3">
                  <c:v>74.369108502596674</c:v>
                </c:pt>
                <c:pt idx="4">
                  <c:v>74.326105226004756</c:v>
                </c:pt>
                <c:pt idx="5">
                  <c:v>74.283102242379712</c:v>
                </c:pt>
                <c:pt idx="6">
                  <c:v>74.240099402986047</c:v>
                </c:pt>
                <c:pt idx="7">
                  <c:v>74.197096527680245</c:v>
                </c:pt>
                <c:pt idx="8">
                  <c:v>74.154093400240455</c:v>
                </c:pt>
                <c:pt idx="9">
                  <c:v>74.111089763089424</c:v>
                </c:pt>
                <c:pt idx="10">
                  <c:v>74.068085311336716</c:v>
                </c:pt>
                <c:pt idx="11">
                  <c:v>74.025079686059016</c:v>
                </c:pt>
                <c:pt idx="12">
                  <c:v>73.982072466727402</c:v>
                </c:pt>
                <c:pt idx="13">
                  <c:v>73.93906316268037</c:v>
                </c:pt>
                <c:pt idx="14">
                  <c:v>73.896051203529822</c:v>
                </c:pt>
                <c:pt idx="15">
                  <c:v>73.853035928375135</c:v>
                </c:pt>
                <c:pt idx="16">
                  <c:v>73.81001657368553</c:v>
                </c:pt>
                <c:pt idx="17">
                  <c:v>73.766992259696806</c:v>
                </c:pt>
                <c:pt idx="18">
                  <c:v>73.723961975150075</c:v>
                </c:pt>
                <c:pt idx="19">
                  <c:v>73.680924560182859</c:v>
                </c:pt>
                <c:pt idx="20">
                  <c:v>73.637878687161049</c:v>
                </c:pt>
                <c:pt idx="21">
                  <c:v>73.594822839218423</c:v>
                </c:pt>
                <c:pt idx="22">
                  <c:v>73.551755286244685</c:v>
                </c:pt>
                <c:pt idx="23">
                  <c:v>73.508674058036888</c:v>
                </c:pt>
                <c:pt idx="24">
                  <c:v>73.465576914297458</c:v>
                </c:pt>
                <c:pt idx="25">
                  <c:v>73.4224613111313</c:v>
                </c:pt>
                <c:pt idx="26">
                  <c:v>73.379324363657275</c:v>
                </c:pt>
                <c:pt idx="27">
                  <c:v>73.336162804311442</c:v>
                </c:pt>
                <c:pt idx="28">
                  <c:v>73.292972936377154</c:v>
                </c:pt>
                <c:pt idx="29">
                  <c:v>73.249750582231769</c:v>
                </c:pt>
                <c:pt idx="30">
                  <c:v>73.206491025750438</c:v>
                </c:pt>
                <c:pt idx="31">
                  <c:v>73.163188948255268</c:v>
                </c:pt>
                <c:pt idx="32">
                  <c:v>73.119838357341379</c:v>
                </c:pt>
                <c:pt idx="33">
                  <c:v>73.076432507852374</c:v>
                </c:pt>
                <c:pt idx="34">
                  <c:v>73.032963814213588</c:v>
                </c:pt>
                <c:pt idx="35">
                  <c:v>72.989423753266223</c:v>
                </c:pt>
                <c:pt idx="36">
                  <c:v>72.945802756676116</c:v>
                </c:pt>
                <c:pt idx="37">
                  <c:v>72.902090091920542</c:v>
                </c:pt>
                <c:pt idx="38">
                  <c:v>72.858273730784347</c:v>
                </c:pt>
                <c:pt idx="39">
                  <c:v>72.814340204226241</c:v>
                </c:pt>
                <c:pt idx="40">
                  <c:v>72.770274442405523</c:v>
                </c:pt>
                <c:pt idx="41">
                  <c:v>72.726059598596038</c:v>
                </c:pt>
                <c:pt idx="42">
                  <c:v>72.681676855654189</c:v>
                </c:pt>
                <c:pt idx="43">
                  <c:v>72.637105213661769</c:v>
                </c:pt>
                <c:pt idx="44">
                  <c:v>72.592321257329601</c:v>
                </c:pt>
                <c:pt idx="45">
                  <c:v>72.547298901736482</c:v>
                </c:pt>
                <c:pt idx="46">
                  <c:v>72.502009114989391</c:v>
                </c:pt>
                <c:pt idx="47">
                  <c:v>72.456419616440158</c:v>
                </c:pt>
                <c:pt idx="48">
                  <c:v>72.410494549183184</c:v>
                </c:pt>
                <c:pt idx="49">
                  <c:v>72.36419412570514</c:v>
                </c:pt>
                <c:pt idx="50">
                  <c:v>72.317474245770256</c:v>
                </c:pt>
                <c:pt idx="51">
                  <c:v>72.270286085920873</c:v>
                </c:pt>
                <c:pt idx="52">
                  <c:v>72.222575660368022</c:v>
                </c:pt>
                <c:pt idx="53">
                  <c:v>72.174283353563666</c:v>
                </c:pt>
                <c:pt idx="54">
                  <c:v>72.12534342540286</c:v>
                </c:pt>
                <c:pt idx="55">
                  <c:v>72.075683490830244</c:v>
                </c:pt>
                <c:pt idx="56">
                  <c:v>72.025223976641257</c:v>
                </c:pt>
                <c:pt idx="57">
                  <c:v>71.973877559508793</c:v>
                </c:pt>
                <c:pt idx="58">
                  <c:v>71.921548590752607</c:v>
                </c:pt>
                <c:pt idx="59">
                  <c:v>71.868132515134235</c:v>
                </c:pt>
                <c:pt idx="60">
                  <c:v>71.813515293025233</c:v>
                </c:pt>
                <c:pt idx="61">
                  <c:v>71.757572837682375</c:v>
                </c:pt>
                <c:pt idx="62">
                  <c:v>71.700170482079812</c:v>
                </c:pt>
                <c:pt idx="63">
                  <c:v>71.641162492790656</c:v>
                </c:pt>
                <c:pt idx="64">
                  <c:v>71.580391651758603</c:v>
                </c:pt>
                <c:pt idx="65">
                  <c:v>71.517688930408099</c:v>
                </c:pt>
                <c:pt idx="66">
                  <c:v>71.452873284325804</c:v>
                </c:pt>
                <c:pt idx="67">
                  <c:v>71.385751600594091</c:v>
                </c:pt>
                <c:pt idx="68">
                  <c:v>71.316118833594075</c:v>
                </c:pt>
                <c:pt idx="69">
                  <c:v>71.243758368503052</c:v>
                </c:pt>
                <c:pt idx="70">
                  <c:v>71.168442654496559</c:v>
                </c:pt>
                <c:pt idx="71">
                  <c:v>71.089934151481245</c:v>
                </c:pt>
                <c:pt idx="72">
                  <c:v>71.007986634607278</c:v>
                </c:pt>
                <c:pt idx="73">
                  <c:v>70.922346899369273</c:v>
                </c:pt>
                <c:pt idx="74">
                  <c:v>70.832756906283237</c:v>
                </c:pt>
                <c:pt idx="75">
                  <c:v>70.738956397404962</c:v>
                </c:pt>
                <c:pt idx="76">
                  <c:v>70.640686006835011</c:v>
                </c:pt>
                <c:pt idx="77">
                  <c:v>70.537690873440042</c:v>
                </c:pt>
                <c:pt idx="78">
                  <c:v>70.42972474606043</c:v>
                </c:pt>
                <c:pt idx="79">
                  <c:v>70.31655454947439</c:v>
                </c:pt>
                <c:pt idx="80">
                  <c:v>70.197965353666987</c:v>
                </c:pt>
                <c:pt idx="81">
                  <c:v>70.073765660244661</c:v>
                </c:pt>
                <c:pt idx="82">
                  <c:v>69.943792889333821</c:v>
                </c:pt>
                <c:pt idx="83">
                  <c:v>69.807918919699716</c:v>
                </c:pt>
                <c:pt idx="84">
                  <c:v>69.666055506269061</c:v>
                </c:pt>
                <c:pt idx="85">
                  <c:v>69.518159375267771</c:v>
                </c:pt>
                <c:pt idx="86">
                  <c:v>69.364236780519263</c:v>
                </c:pt>
                <c:pt idx="87">
                  <c:v>69.204347297778412</c:v>
                </c:pt>
                <c:pt idx="88">
                  <c:v>69.038606639638985</c:v>
                </c:pt>
                <c:pt idx="89">
                  <c:v>68.867188293201366</c:v>
                </c:pt>
                <c:pt idx="90">
                  <c:v>68.690323816966924</c:v>
                </c:pt>
                <c:pt idx="91">
                  <c:v>68.508301681708559</c:v>
                </c:pt>
                <c:pt idx="92">
                  <c:v>68.321464600318677</c:v>
                </c:pt>
                <c:pt idx="93">
                  <c:v>68.13020536044219</c:v>
                </c:pt>
                <c:pt idx="94">
                  <c:v>67.934961246478522</c:v>
                </c:pt>
                <c:pt idx="95">
                  <c:v>67.736207208935099</c:v>
                </c:pt>
                <c:pt idx="96">
                  <c:v>67.534448003558751</c:v>
                </c:pt>
                <c:pt idx="97">
                  <c:v>67.330209574972358</c:v>
                </c:pt>
                <c:pt idx="98">
                  <c:v>67.124029995498475</c:v>
                </c:pt>
                <c:pt idx="99">
                  <c:v>66.916450286726146</c:v>
                </c:pt>
                <c:pt idx="100">
                  <c:v>66.70800544821526</c:v>
                </c:pt>
                <c:pt idx="101">
                  <c:v>66.499215995418268</c:v>
                </c:pt>
                <c:pt idx="102">
                  <c:v>66.290580269996099</c:v>
                </c:pt>
                <c:pt idx="103">
                  <c:v>66.082567734088158</c:v>
                </c:pt>
                <c:pt idx="104">
                  <c:v>65.875613400441949</c:v>
                </c:pt>
                <c:pt idx="105">
                  <c:v>65.670113487548335</c:v>
                </c:pt>
                <c:pt idx="106">
                  <c:v>65.466422327716174</c:v>
                </c:pt>
                <c:pt idx="107">
                  <c:v>65.264850500307418</c:v>
                </c:pt>
                <c:pt idx="108">
                  <c:v>65.065664115106202</c:v>
                </c:pt>
                <c:pt idx="109">
                  <c:v>64.869085133860295</c:v>
                </c:pt>
                <c:pt idx="110">
                  <c:v>64.675292592160559</c:v>
                </c:pt>
                <c:pt idx="111">
                  <c:v>64.48442456879333</c:v>
                </c:pt>
                <c:pt idx="112">
                  <c:v>64.29658074452874</c:v>
                </c:pt>
                <c:pt idx="113">
                  <c:v>64.111825395495643</c:v>
                </c:pt>
                <c:pt idx="114">
                  <c:v>63.930190676050699</c:v>
                </c:pt>
                <c:pt idx="115">
                  <c:v>63.751680060523448</c:v>
                </c:pt>
                <c:pt idx="116">
                  <c:v>63.576271830642554</c:v>
                </c:pt>
                <c:pt idx="117">
                  <c:v>63.403922514269944</c:v>
                </c:pt>
                <c:pt idx="118">
                  <c:v>63.234570200006409</c:v>
                </c:pt>
                <c:pt idx="119">
                  <c:v>63.068137670306768</c:v>
                </c:pt>
                <c:pt idx="120">
                  <c:v>62.904535312264784</c:v>
                </c:pt>
                <c:pt idx="121">
                  <c:v>62.743663779772433</c:v>
                </c:pt>
                <c:pt idx="122">
                  <c:v>62.58541639311904</c:v>
                </c:pt>
                <c:pt idx="123">
                  <c:v>62.429681272238746</c:v>
                </c:pt>
                <c:pt idx="124">
                  <c:v>62.276343207836419</c:v>
                </c:pt>
                <c:pt idx="125">
                  <c:v>62.125285280698378</c:v>
                </c:pt>
                <c:pt idx="126">
                  <c:v>61.976390243857416</c:v>
                </c:pt>
                <c:pt idx="127">
                  <c:v>61.829541685180793</c:v>
                </c:pt>
                <c:pt idx="128">
                  <c:v>61.684624989640035</c:v>
                </c:pt>
                <c:pt idx="129">
                  <c:v>61.541528121240816</c:v>
                </c:pt>
                <c:pt idx="130">
                  <c:v>61.400142244559376</c:v>
                </c:pt>
                <c:pt idx="131">
                  <c:v>61.260362205238941</c:v>
                </c:pt>
                <c:pt idx="132">
                  <c:v>61.122086887808507</c:v>
                </c:pt>
                <c:pt idx="133">
                  <c:v>60.985219467930143</c:v>
                </c:pt>
                <c:pt idx="134">
                  <c:v>60.84966757476964</c:v>
                </c:pt>
                <c:pt idx="135">
                  <c:v>60.715343377699881</c:v>
                </c:pt>
                <c:pt idx="136">
                  <c:v>60.58216361005482</c:v>
                </c:pt>
                <c:pt idx="137">
                  <c:v>60.450049541196648</c:v>
                </c:pt>
                <c:pt idx="138">
                  <c:v>60.318926906776078</c:v>
                </c:pt>
                <c:pt idx="139">
                  <c:v>60.188725805774538</c:v>
                </c:pt>
                <c:pt idx="140">
                  <c:v>60.059380571730578</c:v>
                </c:pt>
                <c:pt idx="141">
                  <c:v>59.930829624476793</c:v>
                </c:pt>
                <c:pt idx="142">
                  <c:v>59.803015307748396</c:v>
                </c:pt>
                <c:pt idx="143">
                  <c:v>59.675883717167203</c:v>
                </c:pt>
                <c:pt idx="144">
                  <c:v>59.549384522350223</c:v>
                </c:pt>
                <c:pt idx="145">
                  <c:v>59.42347078623245</c:v>
                </c:pt>
                <c:pt idx="146">
                  <c:v>59.298098784122196</c:v>
                </c:pt>
                <c:pt idx="147">
                  <c:v>59.173227824515259</c:v>
                </c:pt>
                <c:pt idx="148">
                  <c:v>59.04882007327307</c:v>
                </c:pt>
                <c:pt idx="149">
                  <c:v>58.924840382412874</c:v>
                </c:pt>
                <c:pt idx="150">
                  <c:v>58.801256124455996</c:v>
                </c:pt>
                <c:pt idx="151">
                  <c:v>58.678037033027969</c:v>
                </c:pt>
                <c:pt idx="152">
                  <c:v>58.555155050193271</c:v>
                </c:pt>
                <c:pt idx="153">
                  <c:v>58.432584180834354</c:v>
                </c:pt>
                <c:pt idx="154">
                  <c:v>58.310300354242237</c:v>
                </c:pt>
                <c:pt idx="155">
                  <c:v>58.188281292970863</c:v>
                </c:pt>
                <c:pt idx="156">
                  <c:v>58.066506388915144</c:v>
                </c:pt>
                <c:pt idx="157">
                  <c:v>57.944956586499636</c:v>
                </c:pt>
                <c:pt idx="158">
                  <c:v>57.823614272808264</c:v>
                </c:pt>
                <c:pt idx="159">
                  <c:v>57.702463174442499</c:v>
                </c:pt>
                <c:pt idx="160">
                  <c:v>57.581488260863658</c:v>
                </c:pt>
                <c:pt idx="161">
                  <c:v>57.460675653952784</c:v>
                </c:pt>
                <c:pt idx="162">
                  <c:v>57.340012543506909</c:v>
                </c:pt>
                <c:pt idx="163">
                  <c:v>57.219487108382125</c:v>
                </c:pt>
                <c:pt idx="164">
                  <c:v>57.099088442990691</c:v>
                </c:pt>
                <c:pt idx="165">
                  <c:v>56.978806488860009</c:v>
                </c:pt>
                <c:pt idx="166">
                  <c:v>56.858631970965277</c:v>
                </c:pt>
                <c:pt idx="167">
                  <c:v>56.738556338554027</c:v>
                </c:pt>
                <c:pt idx="168">
                  <c:v>56.618571710189194</c:v>
                </c:pt>
                <c:pt idx="169">
                  <c:v>56.498670822746476</c:v>
                </c:pt>
                <c:pt idx="170">
                  <c:v>56.378846984113039</c:v>
                </c:pt>
                <c:pt idx="171">
                  <c:v>56.259094029345519</c:v>
                </c:pt>
                <c:pt idx="172">
                  <c:v>56.139406280056981</c:v>
                </c:pt>
                <c:pt idx="173">
                  <c:v>56.019778506814347</c:v>
                </c:pt>
                <c:pt idx="174">
                  <c:v>55.900205894339791</c:v>
                </c:pt>
                <c:pt idx="175">
                  <c:v>55.780684009320915</c:v>
                </c:pt>
                <c:pt idx="176">
                  <c:v>55.66120877064651</c:v>
                </c:pt>
                <c:pt idx="177">
                  <c:v>55.541776421895221</c:v>
                </c:pt>
                <c:pt idx="178">
                  <c:v>55.422383505915619</c:v>
                </c:pt>
                <c:pt idx="179">
                  <c:v>55.303026841346316</c:v>
                </c:pt>
                <c:pt idx="180">
                  <c:v>55.183703500934662</c:v>
                </c:pt>
                <c:pt idx="181">
                  <c:v>55.064410791521823</c:v>
                </c:pt>
                <c:pt idx="182">
                  <c:v>54.945146235571151</c:v>
                </c:pt>
                <c:pt idx="183">
                  <c:v>54.825907554125031</c:v>
                </c:pt>
                <c:pt idx="184">
                  <c:v>54.706692651083387</c:v>
                </c:pt>
                <c:pt idx="185">
                  <c:v>54.587499598704568</c:v>
                </c:pt>
                <c:pt idx="186">
                  <c:v>54.468326624236227</c:v>
                </c:pt>
                <c:pt idx="187">
                  <c:v>54.349172097590646</c:v>
                </c:pt>
                <c:pt idx="188">
                  <c:v>54.230034519984891</c:v>
                </c:pt>
                <c:pt idx="189">
                  <c:v>54.110912513472094</c:v>
                </c:pt>
                <c:pt idx="190">
                  <c:v>53.991804811295587</c:v>
                </c:pt>
                <c:pt idx="191">
                  <c:v>53.87271024900258</c:v>
                </c:pt>
                <c:pt idx="192">
                  <c:v>53.75362775625873</c:v>
                </c:pt>
                <c:pt idx="193">
                  <c:v>53.634556349309456</c:v>
                </c:pt>
                <c:pt idx="194">
                  <c:v>53.515495124037784</c:v>
                </c:pt>
                <c:pt idx="195">
                  <c:v>53.3964432495724</c:v>
                </c:pt>
                <c:pt idx="196">
                  <c:v>53.277399962402939</c:v>
                </c:pt>
                <c:pt idx="197">
                  <c:v>53.158364560962958</c:v>
                </c:pt>
                <c:pt idx="198">
                  <c:v>53.039336400643947</c:v>
                </c:pt>
                <c:pt idx="199">
                  <c:v>52.920314889206665</c:v>
                </c:pt>
                <c:pt idx="200">
                  <c:v>52.801299482558441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73520"/>
        <c:axId val="271673912"/>
      </c:scatterChart>
      <c:valAx>
        <c:axId val="271673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673912"/>
        <c:crosses val="autoZero"/>
        <c:crossBetween val="midCat"/>
      </c:valAx>
      <c:valAx>
        <c:axId val="271673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67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39.290900000000001</c:v>
                </c:pt>
                <c:pt idx="1">
                  <c:v>40.290900000000001</c:v>
                </c:pt>
                <c:pt idx="2">
                  <c:v>38.218200000000003</c:v>
                </c:pt>
                <c:pt idx="3">
                  <c:v>39.581800000000001</c:v>
                </c:pt>
                <c:pt idx="4">
                  <c:v>38.9636</c:v>
                </c:pt>
                <c:pt idx="5">
                  <c:v>40.109099999999998</c:v>
                </c:pt>
                <c:pt idx="6">
                  <c:v>39.672699999999999</c:v>
                </c:pt>
                <c:pt idx="7">
                  <c:v>39.6</c:v>
                </c:pt>
                <c:pt idx="8">
                  <c:v>39</c:v>
                </c:pt>
                <c:pt idx="9">
                  <c:v>39.054499999999997</c:v>
                </c:pt>
                <c:pt idx="10">
                  <c:v>39.4</c:v>
                </c:pt>
                <c:pt idx="11">
                  <c:v>39.7273</c:v>
                </c:pt>
                <c:pt idx="12">
                  <c:v>39.236400000000003</c:v>
                </c:pt>
                <c:pt idx="13">
                  <c:v>39.363599999999998</c:v>
                </c:pt>
                <c:pt idx="14">
                  <c:v>39.345500000000001</c:v>
                </c:pt>
                <c:pt idx="15">
                  <c:v>39.109099999999998</c:v>
                </c:pt>
                <c:pt idx="16">
                  <c:v>38.636400000000002</c:v>
                </c:pt>
                <c:pt idx="17">
                  <c:v>39.309100000000001</c:v>
                </c:pt>
                <c:pt idx="18">
                  <c:v>39.7273</c:v>
                </c:pt>
                <c:pt idx="19">
                  <c:v>40</c:v>
                </c:pt>
                <c:pt idx="20">
                  <c:v>39.9818</c:v>
                </c:pt>
                <c:pt idx="21">
                  <c:v>39.509099999999997</c:v>
                </c:pt>
                <c:pt idx="22">
                  <c:v>39.836399999999998</c:v>
                </c:pt>
                <c:pt idx="23">
                  <c:v>38.9818</c:v>
                </c:pt>
                <c:pt idx="24">
                  <c:v>40.109099999999998</c:v>
                </c:pt>
                <c:pt idx="25">
                  <c:v>39.6</c:v>
                </c:pt>
                <c:pt idx="26">
                  <c:v>40.872700000000002</c:v>
                </c:pt>
                <c:pt idx="27">
                  <c:v>40.109099999999998</c:v>
                </c:pt>
                <c:pt idx="28">
                  <c:v>40.909100000000002</c:v>
                </c:pt>
                <c:pt idx="29">
                  <c:v>40.127299999999998</c:v>
                </c:pt>
                <c:pt idx="30">
                  <c:v>41.0364</c:v>
                </c:pt>
                <c:pt idx="31">
                  <c:v>39.9636</c:v>
                </c:pt>
                <c:pt idx="32">
                  <c:v>39.381799999999998</c:v>
                </c:pt>
                <c:pt idx="33">
                  <c:v>41.127299999999998</c:v>
                </c:pt>
                <c:pt idx="34">
                  <c:v>41.509099999999997</c:v>
                </c:pt>
                <c:pt idx="35">
                  <c:v>42.109099999999998</c:v>
                </c:pt>
                <c:pt idx="36">
                  <c:v>41.945500000000003</c:v>
                </c:pt>
                <c:pt idx="37">
                  <c:v>41.854500000000002</c:v>
                </c:pt>
                <c:pt idx="38">
                  <c:v>42.527299999999997</c:v>
                </c:pt>
                <c:pt idx="39">
                  <c:v>43.581800000000001</c:v>
                </c:pt>
                <c:pt idx="40">
                  <c:v>44.545499999999997</c:v>
                </c:pt>
                <c:pt idx="41">
                  <c:v>44.6</c:v>
                </c:pt>
                <c:pt idx="42">
                  <c:v>45.927300000000002</c:v>
                </c:pt>
                <c:pt idx="43">
                  <c:v>48.054499999999997</c:v>
                </c:pt>
                <c:pt idx="44">
                  <c:v>49.127299999999998</c:v>
                </c:pt>
                <c:pt idx="45">
                  <c:v>50.236400000000003</c:v>
                </c:pt>
                <c:pt idx="46">
                  <c:v>53.436399999999999</c:v>
                </c:pt>
                <c:pt idx="47">
                  <c:v>56.618200000000002</c:v>
                </c:pt>
                <c:pt idx="48">
                  <c:v>61.490900000000003</c:v>
                </c:pt>
                <c:pt idx="49">
                  <c:v>67.109099999999998</c:v>
                </c:pt>
                <c:pt idx="50">
                  <c:v>73.327299999999994</c:v>
                </c:pt>
                <c:pt idx="51">
                  <c:v>81.345500000000001</c:v>
                </c:pt>
                <c:pt idx="52">
                  <c:v>88.290899999999993</c:v>
                </c:pt>
                <c:pt idx="53">
                  <c:v>96.981800000000007</c:v>
                </c:pt>
                <c:pt idx="54">
                  <c:v>104.7636</c:v>
                </c:pt>
                <c:pt idx="55">
                  <c:v>110.4909</c:v>
                </c:pt>
                <c:pt idx="56">
                  <c:v>115.2</c:v>
                </c:pt>
                <c:pt idx="57">
                  <c:v>117.5091</c:v>
                </c:pt>
                <c:pt idx="58">
                  <c:v>120.32729999999999</c:v>
                </c:pt>
                <c:pt idx="59">
                  <c:v>120.25449999999999</c:v>
                </c:pt>
                <c:pt idx="60">
                  <c:v>117.98180000000001</c:v>
                </c:pt>
                <c:pt idx="61">
                  <c:v>111.5455</c:v>
                </c:pt>
                <c:pt idx="62">
                  <c:v>100.1455</c:v>
                </c:pt>
                <c:pt idx="63">
                  <c:v>78.618200000000002</c:v>
                </c:pt>
                <c:pt idx="64">
                  <c:v>53.490900000000003</c:v>
                </c:pt>
                <c:pt idx="65">
                  <c:v>45.345500000000001</c:v>
                </c:pt>
                <c:pt idx="66">
                  <c:v>46.381799999999998</c:v>
                </c:pt>
                <c:pt idx="67">
                  <c:v>46.109099999999998</c:v>
                </c:pt>
                <c:pt idx="68">
                  <c:v>47.872700000000002</c:v>
                </c:pt>
                <c:pt idx="69">
                  <c:v>52.309100000000001</c:v>
                </c:pt>
                <c:pt idx="70">
                  <c:v>54.690899999999999</c:v>
                </c:pt>
                <c:pt idx="71">
                  <c:v>61</c:v>
                </c:pt>
                <c:pt idx="72">
                  <c:v>67.909099999999995</c:v>
                </c:pt>
                <c:pt idx="73">
                  <c:v>73.490899999999996</c:v>
                </c:pt>
                <c:pt idx="74">
                  <c:v>78.0364</c:v>
                </c:pt>
                <c:pt idx="75">
                  <c:v>84.436400000000006</c:v>
                </c:pt>
                <c:pt idx="76">
                  <c:v>88.254499999999993</c:v>
                </c:pt>
                <c:pt idx="77">
                  <c:v>90.509100000000004</c:v>
                </c:pt>
                <c:pt idx="78">
                  <c:v>90.763599999999997</c:v>
                </c:pt>
                <c:pt idx="79">
                  <c:v>89.8</c:v>
                </c:pt>
                <c:pt idx="80">
                  <c:v>82.981800000000007</c:v>
                </c:pt>
                <c:pt idx="81">
                  <c:v>71.509100000000004</c:v>
                </c:pt>
                <c:pt idx="82">
                  <c:v>54.163600000000002</c:v>
                </c:pt>
                <c:pt idx="83">
                  <c:v>41.672699999999999</c:v>
                </c:pt>
                <c:pt idx="84">
                  <c:v>39.527299999999997</c:v>
                </c:pt>
                <c:pt idx="85">
                  <c:v>39.145499999999998</c:v>
                </c:pt>
                <c:pt idx="86">
                  <c:v>38.581800000000001</c:v>
                </c:pt>
                <c:pt idx="87">
                  <c:v>38.4</c:v>
                </c:pt>
                <c:pt idx="88">
                  <c:v>37.545499999999997</c:v>
                </c:pt>
                <c:pt idx="89">
                  <c:v>36.890900000000002</c:v>
                </c:pt>
                <c:pt idx="90">
                  <c:v>37.890900000000002</c:v>
                </c:pt>
                <c:pt idx="91">
                  <c:v>38.290900000000001</c:v>
                </c:pt>
                <c:pt idx="92">
                  <c:v>37.927300000000002</c:v>
                </c:pt>
                <c:pt idx="93">
                  <c:v>38.090899999999998</c:v>
                </c:pt>
                <c:pt idx="94">
                  <c:v>37.672699999999999</c:v>
                </c:pt>
                <c:pt idx="95">
                  <c:v>38.509099999999997</c:v>
                </c:pt>
                <c:pt idx="96">
                  <c:v>38.9636</c:v>
                </c:pt>
                <c:pt idx="97">
                  <c:v>37.654499999999999</c:v>
                </c:pt>
                <c:pt idx="98">
                  <c:v>37.872700000000002</c:v>
                </c:pt>
                <c:pt idx="99">
                  <c:v>37.236400000000003</c:v>
                </c:pt>
                <c:pt idx="100">
                  <c:v>37.4</c:v>
                </c:pt>
                <c:pt idx="101">
                  <c:v>37.890900000000002</c:v>
                </c:pt>
                <c:pt idx="102">
                  <c:v>37.418199999999999</c:v>
                </c:pt>
                <c:pt idx="103">
                  <c:v>37.4</c:v>
                </c:pt>
                <c:pt idx="104">
                  <c:v>37.690899999999999</c:v>
                </c:pt>
                <c:pt idx="105">
                  <c:v>38.236400000000003</c:v>
                </c:pt>
                <c:pt idx="106">
                  <c:v>37.618200000000002</c:v>
                </c:pt>
                <c:pt idx="107">
                  <c:v>37.709099999999999</c:v>
                </c:pt>
                <c:pt idx="108">
                  <c:v>37.581800000000001</c:v>
                </c:pt>
                <c:pt idx="109">
                  <c:v>36.781799999999997</c:v>
                </c:pt>
                <c:pt idx="110">
                  <c:v>36.672699999999999</c:v>
                </c:pt>
                <c:pt idx="111">
                  <c:v>37.545499999999997</c:v>
                </c:pt>
                <c:pt idx="112">
                  <c:v>36.381799999999998</c:v>
                </c:pt>
                <c:pt idx="113">
                  <c:v>37.200000000000003</c:v>
                </c:pt>
                <c:pt idx="114">
                  <c:v>37.6</c:v>
                </c:pt>
                <c:pt idx="115">
                  <c:v>37.181800000000003</c:v>
                </c:pt>
                <c:pt idx="116">
                  <c:v>36.527299999999997</c:v>
                </c:pt>
                <c:pt idx="117">
                  <c:v>36.218200000000003</c:v>
                </c:pt>
                <c:pt idx="118">
                  <c:v>36.0182</c:v>
                </c:pt>
                <c:pt idx="119">
                  <c:v>36.4</c:v>
                </c:pt>
                <c:pt idx="120">
                  <c:v>36.7455</c:v>
                </c:pt>
                <c:pt idx="121">
                  <c:v>36.327300000000001</c:v>
                </c:pt>
                <c:pt idx="122">
                  <c:v>36.345500000000001</c:v>
                </c:pt>
                <c:pt idx="123">
                  <c:v>35.781799999999997</c:v>
                </c:pt>
                <c:pt idx="124">
                  <c:v>35.854500000000002</c:v>
                </c:pt>
                <c:pt idx="125">
                  <c:v>34.945500000000003</c:v>
                </c:pt>
                <c:pt idx="126">
                  <c:v>35.945500000000003</c:v>
                </c:pt>
                <c:pt idx="127">
                  <c:v>35.636400000000002</c:v>
                </c:pt>
                <c:pt idx="128">
                  <c:v>35.763599999999997</c:v>
                </c:pt>
                <c:pt idx="129">
                  <c:v>36.618200000000002</c:v>
                </c:pt>
                <c:pt idx="130">
                  <c:v>35.109099999999998</c:v>
                </c:pt>
                <c:pt idx="131">
                  <c:v>35.490900000000003</c:v>
                </c:pt>
                <c:pt idx="132">
                  <c:v>34.781799999999997</c:v>
                </c:pt>
                <c:pt idx="133">
                  <c:v>35.690899999999999</c:v>
                </c:pt>
                <c:pt idx="134">
                  <c:v>37.127299999999998</c:v>
                </c:pt>
                <c:pt idx="135">
                  <c:v>35.490900000000003</c:v>
                </c:pt>
                <c:pt idx="136">
                  <c:v>36</c:v>
                </c:pt>
                <c:pt idx="137">
                  <c:v>35.054499999999997</c:v>
                </c:pt>
                <c:pt idx="138">
                  <c:v>35.145499999999998</c:v>
                </c:pt>
                <c:pt idx="139">
                  <c:v>34.672699999999999</c:v>
                </c:pt>
                <c:pt idx="140">
                  <c:v>35.054499999999997</c:v>
                </c:pt>
                <c:pt idx="141">
                  <c:v>35</c:v>
                </c:pt>
                <c:pt idx="142">
                  <c:v>35.654499999999999</c:v>
                </c:pt>
                <c:pt idx="143">
                  <c:v>35.454500000000003</c:v>
                </c:pt>
                <c:pt idx="144">
                  <c:v>34.418199999999999</c:v>
                </c:pt>
                <c:pt idx="145">
                  <c:v>35.0182</c:v>
                </c:pt>
                <c:pt idx="146">
                  <c:v>35.818199999999997</c:v>
                </c:pt>
                <c:pt idx="147">
                  <c:v>34.799999999999997</c:v>
                </c:pt>
                <c:pt idx="148">
                  <c:v>34.0364</c:v>
                </c:pt>
                <c:pt idx="149">
                  <c:v>33.563600000000001</c:v>
                </c:pt>
                <c:pt idx="150">
                  <c:v>35.4</c:v>
                </c:pt>
                <c:pt idx="151">
                  <c:v>33.545499999999997</c:v>
                </c:pt>
                <c:pt idx="152">
                  <c:v>34.6</c:v>
                </c:pt>
                <c:pt idx="153">
                  <c:v>34.163600000000002</c:v>
                </c:pt>
                <c:pt idx="154">
                  <c:v>34.9636</c:v>
                </c:pt>
                <c:pt idx="155">
                  <c:v>34.309100000000001</c:v>
                </c:pt>
                <c:pt idx="156">
                  <c:v>33.672699999999999</c:v>
                </c:pt>
                <c:pt idx="157">
                  <c:v>34.854500000000002</c:v>
                </c:pt>
                <c:pt idx="158">
                  <c:v>34.327300000000001</c:v>
                </c:pt>
                <c:pt idx="159">
                  <c:v>34.4</c:v>
                </c:pt>
                <c:pt idx="160">
                  <c:v>35.090899999999998</c:v>
                </c:pt>
                <c:pt idx="161">
                  <c:v>34.127299999999998</c:v>
                </c:pt>
                <c:pt idx="162">
                  <c:v>34.654499999999999</c:v>
                </c:pt>
                <c:pt idx="163">
                  <c:v>34.509099999999997</c:v>
                </c:pt>
                <c:pt idx="164">
                  <c:v>34.218200000000003</c:v>
                </c:pt>
                <c:pt idx="165">
                  <c:v>33.418199999999999</c:v>
                </c:pt>
                <c:pt idx="166">
                  <c:v>34.163600000000002</c:v>
                </c:pt>
                <c:pt idx="167">
                  <c:v>34.054499999999997</c:v>
                </c:pt>
                <c:pt idx="168">
                  <c:v>32.781799999999997</c:v>
                </c:pt>
                <c:pt idx="169">
                  <c:v>34.236400000000003</c:v>
                </c:pt>
                <c:pt idx="170">
                  <c:v>34.636400000000002</c:v>
                </c:pt>
                <c:pt idx="171">
                  <c:v>34.2545</c:v>
                </c:pt>
                <c:pt idx="172">
                  <c:v>33.654499999999999</c:v>
                </c:pt>
                <c:pt idx="173">
                  <c:v>34.418199999999999</c:v>
                </c:pt>
                <c:pt idx="174">
                  <c:v>33.854500000000002</c:v>
                </c:pt>
                <c:pt idx="175">
                  <c:v>33.799999999999997</c:v>
                </c:pt>
                <c:pt idx="176">
                  <c:v>33.381799999999998</c:v>
                </c:pt>
                <c:pt idx="177">
                  <c:v>34.490900000000003</c:v>
                </c:pt>
                <c:pt idx="178">
                  <c:v>35.581800000000001</c:v>
                </c:pt>
                <c:pt idx="179">
                  <c:v>34.672699999999999</c:v>
                </c:pt>
                <c:pt idx="180">
                  <c:v>33.545499999999997</c:v>
                </c:pt>
                <c:pt idx="181">
                  <c:v>34.581800000000001</c:v>
                </c:pt>
                <c:pt idx="182">
                  <c:v>33.799999999999997</c:v>
                </c:pt>
                <c:pt idx="183">
                  <c:v>33.563600000000001</c:v>
                </c:pt>
                <c:pt idx="184">
                  <c:v>33.818199999999997</c:v>
                </c:pt>
                <c:pt idx="185">
                  <c:v>33.890900000000002</c:v>
                </c:pt>
                <c:pt idx="186">
                  <c:v>34.109099999999998</c:v>
                </c:pt>
                <c:pt idx="187">
                  <c:v>33.345500000000001</c:v>
                </c:pt>
                <c:pt idx="188">
                  <c:v>33.163600000000002</c:v>
                </c:pt>
                <c:pt idx="189">
                  <c:v>33.836399999999998</c:v>
                </c:pt>
                <c:pt idx="190">
                  <c:v>33.145499999999998</c:v>
                </c:pt>
                <c:pt idx="191">
                  <c:v>33.381799999999998</c:v>
                </c:pt>
                <c:pt idx="192">
                  <c:v>32.763599999999997</c:v>
                </c:pt>
                <c:pt idx="193">
                  <c:v>33.2545</c:v>
                </c:pt>
                <c:pt idx="194">
                  <c:v>34.327300000000001</c:v>
                </c:pt>
                <c:pt idx="195">
                  <c:v>32.945500000000003</c:v>
                </c:pt>
                <c:pt idx="196">
                  <c:v>33.618200000000002</c:v>
                </c:pt>
                <c:pt idx="197">
                  <c:v>33.163600000000002</c:v>
                </c:pt>
                <c:pt idx="198">
                  <c:v>34.0364</c:v>
                </c:pt>
                <c:pt idx="199">
                  <c:v>33.618200000000002</c:v>
                </c:pt>
                <c:pt idx="200">
                  <c:v>33.799999999999997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40.098767592459268</c:v>
                </c:pt>
                <c:pt idx="1">
                  <c:v>40.134478353204813</c:v>
                </c:pt>
                <c:pt idx="2">
                  <c:v>40.170190116544902</c:v>
                </c:pt>
                <c:pt idx="3">
                  <c:v>40.205902731119195</c:v>
                </c:pt>
                <c:pt idx="4">
                  <c:v>40.241616007052215</c:v>
                </c:pt>
                <c:pt idx="5">
                  <c:v>40.277329709938812</c:v>
                </c:pt>
                <c:pt idx="6">
                  <c:v>40.313043554030031</c:v>
                </c:pt>
                <c:pt idx="7">
                  <c:v>40.348757194521774</c:v>
                </c:pt>
                <c:pt idx="8">
                  <c:v>40.384470218837166</c:v>
                </c:pt>
                <c:pt idx="9">
                  <c:v>40.420182136781534</c:v>
                </c:pt>
                <c:pt idx="10">
                  <c:v>40.455892369434558</c:v>
                </c:pt>
                <c:pt idx="11">
                  <c:v>40.491600236629303</c:v>
                </c:pt>
                <c:pt idx="12">
                  <c:v>40.527304942850748</c:v>
                </c:pt>
                <c:pt idx="13">
                  <c:v>40.563005561367689</c:v>
                </c:pt>
                <c:pt idx="14">
                  <c:v>40.598701016391473</c:v>
                </c:pt>
                <c:pt idx="15">
                  <c:v>40.634390063032164</c:v>
                </c:pt>
                <c:pt idx="16">
                  <c:v>40.670071264797649</c:v>
                </c:pt>
                <c:pt idx="17">
                  <c:v>40.705742968353924</c:v>
                </c:pt>
                <c:pt idx="18">
                  <c:v>40.741403275234298</c:v>
                </c:pt>
                <c:pt idx="19">
                  <c:v>40.777050010152344</c:v>
                </c:pt>
                <c:pt idx="20">
                  <c:v>40.81268068553716</c:v>
                </c:pt>
                <c:pt idx="21">
                  <c:v>40.848292461870237</c:v>
                </c:pt>
                <c:pt idx="22">
                  <c:v>40.883882103362154</c:v>
                </c:pt>
                <c:pt idx="23">
                  <c:v>40.919445928468946</c:v>
                </c:pt>
                <c:pt idx="24">
                  <c:v>40.954979754738233</c:v>
                </c:pt>
                <c:pt idx="25">
                  <c:v>40.990478837598673</c:v>
                </c:pt>
                <c:pt idx="26">
                  <c:v>41.025937803382142</c:v>
                </c:pt>
                <c:pt idx="27">
                  <c:v>41.061350579667909</c:v>
                </c:pt>
                <c:pt idx="28">
                  <c:v>41.096710336483184</c:v>
                </c:pt>
                <c:pt idx="29">
                  <c:v>41.132009488179904</c:v>
                </c:pt>
                <c:pt idx="30">
                  <c:v>41.167239923986799</c:v>
                </c:pt>
                <c:pt idx="31">
                  <c:v>41.202393996278239</c:v>
                </c:pt>
                <c:pt idx="32">
                  <c:v>41.237467828694406</c:v>
                </c:pt>
                <c:pt idx="33">
                  <c:v>41.272471268134808</c:v>
                </c:pt>
                <c:pt idx="34">
                  <c:v>41.307455679734439</c:v>
                </c:pt>
                <c:pt idx="35">
                  <c:v>41.34258664555157</c:v>
                </c:pt>
                <c:pt idx="36">
                  <c:v>41.378322324749504</c:v>
                </c:pt>
                <c:pt idx="37">
                  <c:v>41.415823519118661</c:v>
                </c:pt>
                <c:pt idx="38">
                  <c:v>41.457835064496443</c:v>
                </c:pt>
                <c:pt idx="39">
                  <c:v>41.510450660430728</c:v>
                </c:pt>
                <c:pt idx="40">
                  <c:v>41.586388176314507</c:v>
                </c:pt>
                <c:pt idx="41">
                  <c:v>41.710581863952228</c:v>
                </c:pt>
                <c:pt idx="42">
                  <c:v>41.928865076752651</c:v>
                </c:pt>
                <c:pt idx="43">
                  <c:v>42.319987806837752</c:v>
                </c:pt>
                <c:pt idx="44">
                  <c:v>43.00986688149073</c:v>
                </c:pt>
                <c:pt idx="45">
                  <c:v>44.184644184528267</c:v>
                </c:pt>
                <c:pt idx="46">
                  <c:v>46.096147130060977</c:v>
                </c:pt>
                <c:pt idx="47">
                  <c:v>49.050795267475486</c:v>
                </c:pt>
                <c:pt idx="48">
                  <c:v>53.372746414231671</c:v>
                </c:pt>
                <c:pt idx="49">
                  <c:v>59.336198416422221</c:v>
                </c:pt>
                <c:pt idx="50">
                  <c:v>67.071309490932975</c:v>
                </c:pt>
                <c:pt idx="51">
                  <c:v>76.461745228554463</c:v>
                </c:pt>
                <c:pt idx="52">
                  <c:v>87.064758548682136</c:v>
                </c:pt>
                <c:pt idx="53">
                  <c:v>98.090087919410379</c:v>
                </c:pt>
                <c:pt idx="54">
                  <c:v>108.46574424886785</c:v>
                </c:pt>
                <c:pt idx="55">
                  <c:v>116.99563520006028</c:v>
                </c:pt>
                <c:pt idx="56">
                  <c:v>122.58198575036262</c:v>
                </c:pt>
                <c:pt idx="57">
                  <c:v>124.45699458229251</c:v>
                </c:pt>
                <c:pt idx="58">
                  <c:v>122.35659968345671</c:v>
                </c:pt>
                <c:pt idx="59">
                  <c:v>116.5822230579092</c:v>
                </c:pt>
                <c:pt idx="60">
                  <c:v>107.93080611240255</c:v>
                </c:pt>
                <c:pt idx="61">
                  <c:v>97.516081545441068</c:v>
                </c:pt>
                <c:pt idx="62">
                  <c:v>86.537658949191254</c:v>
                </c:pt>
                <c:pt idx="63">
                  <c:v>76.066384906388222</c:v>
                </c:pt>
                <c:pt idx="64">
                  <c:v>66.902006658424327</c:v>
                </c:pt>
                <c:pt idx="65">
                  <c:v>59.529948505451621</c:v>
                </c:pt>
                <c:pt idx="66">
                  <c:v>54.170360959910447</c:v>
                </c:pt>
                <c:pt idx="67">
                  <c:v>50.885155099657645</c:v>
                </c:pt>
                <c:pt idx="68">
                  <c:v>49.692939342345404</c:v>
                </c:pt>
                <c:pt idx="69">
                  <c:v>50.639301102912668</c:v>
                </c:pt>
                <c:pt idx="70">
                  <c:v>53.782354818577303</c:v>
                </c:pt>
                <c:pt idx="71">
                  <c:v>59.083400499090246</c:v>
                </c:pt>
                <c:pt idx="72">
                  <c:v>66.237961146602856</c:v>
                </c:pt>
                <c:pt idx="73">
                  <c:v>74.52896753392497</c:v>
                </c:pt>
                <c:pt idx="74">
                  <c:v>82.80372692587369</c:v>
                </c:pt>
                <c:pt idx="75">
                  <c:v>89.643161191089661</c:v>
                </c:pt>
                <c:pt idx="76">
                  <c:v>93.705162155603233</c:v>
                </c:pt>
                <c:pt idx="77">
                  <c:v>94.123095975626057</c:v>
                </c:pt>
                <c:pt idx="78">
                  <c:v>90.787931851698502</c:v>
                </c:pt>
                <c:pt idx="79">
                  <c:v>84.380837349079627</c:v>
                </c:pt>
                <c:pt idx="80">
                  <c:v>76.138497633327276</c:v>
                </c:pt>
                <c:pt idx="81">
                  <c:v>67.459118668836894</c:v>
                </c:pt>
                <c:pt idx="82">
                  <c:v>59.519234669271484</c:v>
                </c:pt>
                <c:pt idx="83">
                  <c:v>53.040797483131712</c:v>
                </c:pt>
                <c:pt idx="84">
                  <c:v>48.255545331118896</c:v>
                </c:pt>
                <c:pt idx="85">
                  <c:v>45.02118026496936</c:v>
                </c:pt>
                <c:pt idx="86">
                  <c:v>42.998683919055971</c:v>
                </c:pt>
                <c:pt idx="87">
                  <c:v>41.809750398222342</c:v>
                </c:pt>
                <c:pt idx="88">
                  <c:v>41.133518539689476</c:v>
                </c:pt>
                <c:pt idx="89">
                  <c:v>40.741630398999931</c:v>
                </c:pt>
                <c:pt idx="90">
                  <c:v>40.49239987230569</c:v>
                </c:pt>
                <c:pt idx="91">
                  <c:v>40.307760211898703</c:v>
                </c:pt>
                <c:pt idx="92">
                  <c:v>40.149176454728554</c:v>
                </c:pt>
                <c:pt idx="93">
                  <c:v>39.999601845095633</c:v>
                </c:pt>
                <c:pt idx="94">
                  <c:v>39.852383875875468</c:v>
                </c:pt>
                <c:pt idx="95">
                  <c:v>39.705386783865869</c:v>
                </c:pt>
                <c:pt idx="96">
                  <c:v>39.558243005189247</c:v>
                </c:pt>
                <c:pt idx="97">
                  <c:v>39.411201659343618</c:v>
                </c:pt>
                <c:pt idx="98">
                  <c:v>39.264691109254514</c:v>
                </c:pt>
                <c:pt idx="99">
                  <c:v>39.119166066862903</c:v>
                </c:pt>
                <c:pt idx="100">
                  <c:v>38.975057166128622</c:v>
                </c:pt>
                <c:pt idx="101">
                  <c:v>38.83275455068808</c:v>
                </c:pt>
                <c:pt idx="102">
                  <c:v>38.692602373054612</c:v>
                </c:pt>
                <c:pt idx="103">
                  <c:v>38.554897107128646</c:v>
                </c:pt>
                <c:pt idx="104">
                  <c:v>38.419887617218905</c:v>
                </c:pt>
                <c:pt idx="105">
                  <c:v>38.287776348844226</c:v>
                </c:pt>
                <c:pt idx="106">
                  <c:v>38.158721365298518</c:v>
                </c:pt>
                <c:pt idx="107">
                  <c:v>38.032839036439249</c:v>
                </c:pt>
                <c:pt idx="108">
                  <c:v>37.910207208295539</c:v>
                </c:pt>
                <c:pt idx="109">
                  <c:v>37.790868696079222</c:v>
                </c:pt>
                <c:pt idx="110">
                  <c:v>37.67483495922135</c:v>
                </c:pt>
                <c:pt idx="111">
                  <c:v>37.562089835753412</c:v>
                </c:pt>
                <c:pt idx="112">
                  <c:v>37.452593233501105</c:v>
                </c:pt>
                <c:pt idx="113">
                  <c:v>37.346284695861939</c:v>
                </c:pt>
                <c:pt idx="114">
                  <c:v>37.243086779349426</c:v>
                </c:pt>
                <c:pt idx="115">
                  <c:v>37.142908197864472</c:v>
                </c:pt>
                <c:pt idx="116">
                  <c:v>37.045646704335134</c:v>
                </c:pt>
                <c:pt idx="117">
                  <c:v>36.95119169372073</c:v>
                </c:pt>
                <c:pt idx="118">
                  <c:v>36.85942652236546</c:v>
                </c:pt>
                <c:pt idx="119">
                  <c:v>36.77023054740431</c:v>
                </c:pt>
                <c:pt idx="120">
                  <c:v>36.683480896558322</c:v>
                </c:pt>
                <c:pt idx="121">
                  <c:v>36.599053983448776</c:v>
                </c:pt>
                <c:pt idx="122">
                  <c:v>36.516826786777941</c:v>
                </c:pt>
                <c:pt idx="123">
                  <c:v>36.43667791363611</c:v>
                </c:pt>
                <c:pt idx="124">
                  <c:v>36.358488468057644</c:v>
                </c:pt>
                <c:pt idx="125">
                  <c:v>36.282142745994527</c:v>
                </c:pt>
                <c:pt idx="126">
                  <c:v>36.207528777310479</c:v>
                </c:pt>
                <c:pt idx="127">
                  <c:v>36.134538734395257</c:v>
                </c:pt>
                <c:pt idx="128">
                  <c:v>36.063069225701959</c:v>
                </c:pt>
                <c:pt idx="129">
                  <c:v>35.993021491036764</c:v>
                </c:pt>
                <c:pt idx="130">
                  <c:v>35.924301513871335</c:v>
                </c:pt>
                <c:pt idx="131">
                  <c:v>35.856820064372705</c:v>
                </c:pt>
                <c:pt idx="132">
                  <c:v>35.790492685304876</c:v>
                </c:pt>
                <c:pt idx="133">
                  <c:v>35.725239631486588</c:v>
                </c:pt>
                <c:pt idx="134">
                  <c:v>35.660985772114138</c:v>
                </c:pt>
                <c:pt idx="135">
                  <c:v>35.597660463991218</c:v>
                </c:pt>
                <c:pt idx="136">
                  <c:v>35.535197402555617</c:v>
                </c:pt>
                <c:pt idx="137">
                  <c:v>35.473534456557772</c:v>
                </c:pt>
                <c:pt idx="138">
                  <c:v>35.412613491324016</c:v>
                </c:pt>
                <c:pt idx="139">
                  <c:v>35.352380184724851</c:v>
                </c:pt>
                <c:pt idx="140">
                  <c:v>35.292783839256835</c:v>
                </c:pt>
                <c:pt idx="141">
                  <c:v>35.233777193028303</c:v>
                </c:pt>
                <c:pt idx="142">
                  <c:v>35.175316231905889</c:v>
                </c:pt>
                <c:pt idx="143">
                  <c:v>35.117360004621467</c:v>
                </c:pt>
                <c:pt idx="144">
                  <c:v>35.059870442249746</c:v>
                </c:pt>
                <c:pt idx="145">
                  <c:v>35.002812183137415</c:v>
                </c:pt>
                <c:pt idx="146">
                  <c:v>34.946152404087712</c:v>
                </c:pt>
                <c:pt idx="147">
                  <c:v>34.889860658373415</c:v>
                </c:pt>
                <c:pt idx="148">
                  <c:v>34.833908720959435</c:v>
                </c:pt>
                <c:pt idx="149">
                  <c:v>34.778270441159279</c:v>
                </c:pt>
                <c:pt idx="150">
                  <c:v>34.722921602821252</c:v>
                </c:pt>
                <c:pt idx="151">
                  <c:v>34.667839792037178</c:v>
                </c:pt>
                <c:pt idx="152">
                  <c:v>34.613004272284257</c:v>
                </c:pt>
                <c:pt idx="153">
                  <c:v>34.558395866846567</c:v>
                </c:pt>
                <c:pt idx="154">
                  <c:v>34.503996848313065</c:v>
                </c:pt>
                <c:pt idx="155">
                  <c:v>34.449790834912314</c:v>
                </c:pt>
                <c:pt idx="156">
                  <c:v>34.395762693417353</c:v>
                </c:pt>
                <c:pt idx="157">
                  <c:v>34.341898448336231</c:v>
                </c:pt>
                <c:pt idx="158">
                  <c:v>34.288185197092538</c:v>
                </c:pt>
                <c:pt idx="159">
                  <c:v>34.234611030894769</c:v>
                </c:pt>
                <c:pt idx="160">
                  <c:v>34.18116496099244</c:v>
                </c:pt>
                <c:pt idx="161">
                  <c:v>34.127836850019676</c:v>
                </c:pt>
                <c:pt idx="162">
                  <c:v>34.074617348132264</c:v>
                </c:pt>
                <c:pt idx="163">
                  <c:v>34.021497833652056</c:v>
                </c:pt>
                <c:pt idx="164">
                  <c:v>33.968470357941712</c:v>
                </c:pt>
                <c:pt idx="165">
                  <c:v>33.915527594243336</c:v>
                </c:pt>
                <c:pt idx="166">
                  <c:v>33.862662790225883</c:v>
                </c:pt>
                <c:pt idx="167">
                  <c:v>33.809869723997863</c:v>
                </c:pt>
                <c:pt idx="168">
                  <c:v>33.757142663354124</c:v>
                </c:pt>
                <c:pt idx="169">
                  <c:v>33.704476328037423</c:v>
                </c:pt>
                <c:pt idx="170">
                  <c:v>33.651865854807752</c:v>
                </c:pt>
                <c:pt idx="171">
                  <c:v>33.599306765124226</c:v>
                </c:pt>
                <c:pt idx="172">
                  <c:v>33.546794935255626</c:v>
                </c:pt>
                <c:pt idx="173">
                  <c:v>33.494326568647459</c:v>
                </c:pt>
                <c:pt idx="174">
                  <c:v>33.441898170383588</c:v>
                </c:pt>
                <c:pt idx="175">
                  <c:v>33.389506523591223</c:v>
                </c:pt>
                <c:pt idx="176">
                  <c:v>33.337148667647938</c:v>
                </c:pt>
                <c:pt idx="177">
                  <c:v>33.284821878058466</c:v>
                </c:pt>
                <c:pt idx="178">
                  <c:v>33.232523647878317</c:v>
                </c:pt>
                <c:pt idx="179">
                  <c:v>33.180251670569355</c:v>
                </c:pt>
                <c:pt idx="180">
                  <c:v>33.12800382418078</c:v>
                </c:pt>
                <c:pt idx="181">
                  <c:v>33.075778156755959</c:v>
                </c:pt>
                <c:pt idx="182">
                  <c:v>33.023572872873025</c:v>
                </c:pt>
                <c:pt idx="183">
                  <c:v>32.971386321233481</c:v>
                </c:pt>
                <c:pt idx="184">
                  <c:v>32.919216983219407</c:v>
                </c:pt>
                <c:pt idx="185">
                  <c:v>32.86706346234525</c:v>
                </c:pt>
                <c:pt idx="186">
                  <c:v>32.814924474536177</c:v>
                </c:pt>
                <c:pt idx="187">
                  <c:v>32.762798839169385</c:v>
                </c:pt>
                <c:pt idx="188">
                  <c:v>32.710685470819826</c:v>
                </c:pt>
                <c:pt idx="189">
                  <c:v>32.658583371656043</c:v>
                </c:pt>
                <c:pt idx="190">
                  <c:v>32.606491624435783</c:v>
                </c:pt>
                <c:pt idx="191">
                  <c:v>32.55440938605507</c:v>
                </c:pt>
                <c:pt idx="192">
                  <c:v>32.502335881607564</c:v>
                </c:pt>
                <c:pt idx="193">
                  <c:v>32.450270398914661</c:v>
                </c:pt>
                <c:pt idx="194">
                  <c:v>32.398212283489514</c:v>
                </c:pt>
                <c:pt idx="195">
                  <c:v>32.346160933901082</c:v>
                </c:pt>
                <c:pt idx="196">
                  <c:v>32.294115797506876</c:v>
                </c:pt>
                <c:pt idx="197">
                  <c:v>32.24207636652563</c:v>
                </c:pt>
                <c:pt idx="198">
                  <c:v>32.190042174422871</c:v>
                </c:pt>
                <c:pt idx="199">
                  <c:v>32.138012792585073</c:v>
                </c:pt>
                <c:pt idx="200">
                  <c:v>32.085987827259544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40.098767592459268</c:v>
                </c:pt>
                <c:pt idx="1">
                  <c:v>40.134478353204813</c:v>
                </c:pt>
                <c:pt idx="2">
                  <c:v>40.170190116544902</c:v>
                </c:pt>
                <c:pt idx="3">
                  <c:v>40.205902731119195</c:v>
                </c:pt>
                <c:pt idx="4">
                  <c:v>40.241616007052215</c:v>
                </c:pt>
                <c:pt idx="5">
                  <c:v>40.277329709938812</c:v>
                </c:pt>
                <c:pt idx="6">
                  <c:v>40.313043554030031</c:v>
                </c:pt>
                <c:pt idx="7">
                  <c:v>40.348757194521774</c:v>
                </c:pt>
                <c:pt idx="8">
                  <c:v>40.384470218837166</c:v>
                </c:pt>
                <c:pt idx="9">
                  <c:v>40.420182136781534</c:v>
                </c:pt>
                <c:pt idx="10">
                  <c:v>40.455892369434558</c:v>
                </c:pt>
                <c:pt idx="11">
                  <c:v>40.491600236629303</c:v>
                </c:pt>
                <c:pt idx="12">
                  <c:v>40.527304942850748</c:v>
                </c:pt>
                <c:pt idx="13">
                  <c:v>40.563005561367689</c:v>
                </c:pt>
                <c:pt idx="14">
                  <c:v>40.598701016391473</c:v>
                </c:pt>
                <c:pt idx="15">
                  <c:v>40.634390063032164</c:v>
                </c:pt>
                <c:pt idx="16">
                  <c:v>40.670071264797649</c:v>
                </c:pt>
                <c:pt idx="17">
                  <c:v>40.705742968353924</c:v>
                </c:pt>
                <c:pt idx="18">
                  <c:v>40.741403275234291</c:v>
                </c:pt>
                <c:pt idx="19">
                  <c:v>40.777050010152301</c:v>
                </c:pt>
                <c:pt idx="20">
                  <c:v>40.812680685536883</c:v>
                </c:pt>
                <c:pt idx="21">
                  <c:v>40.848292461868603</c:v>
                </c:pt>
                <c:pt idx="22">
                  <c:v>40.883882103352946</c:v>
                </c:pt>
                <c:pt idx="23">
                  <c:v>40.919445928419471</c:v>
                </c:pt>
                <c:pt idx="24">
                  <c:v>40.954979754485031</c:v>
                </c:pt>
                <c:pt idx="25">
                  <c:v>40.990478836364638</c:v>
                </c:pt>
                <c:pt idx="26">
                  <c:v>41.025937797654109</c:v>
                </c:pt>
                <c:pt idx="27">
                  <c:v>41.061350554346021</c:v>
                </c:pt>
                <c:pt idx="28">
                  <c:v>41.096710229872713</c:v>
                </c:pt>
                <c:pt idx="29">
                  <c:v>41.132009060699211</c:v>
                </c:pt>
                <c:pt idx="30">
                  <c:v>41.167238291513641</c:v>
                </c:pt>
                <c:pt idx="31">
                  <c:v>41.202388058984837</c:v>
                </c:pt>
                <c:pt idx="32">
                  <c:v>41.237447262975941</c:v>
                </c:pt>
                <c:pt idx="33">
                  <c:v>41.272403424020737</c:v>
                </c:pt>
                <c:pt idx="34">
                  <c:v>41.307242525787444</c:v>
                </c:pt>
                <c:pt idx="35">
                  <c:v>41.34194884117354</c:v>
                </c:pt>
                <c:pt idx="36">
                  <c:v>41.376504740599138</c:v>
                </c:pt>
                <c:pt idx="37">
                  <c:v>41.410890480996386</c:v>
                </c:pt>
                <c:pt idx="38">
                  <c:v>41.445083973933563</c:v>
                </c:pt>
                <c:pt idx="39">
                  <c:v>41.479060531268942</c:v>
                </c:pt>
                <c:pt idx="40">
                  <c:v>41.512792586707</c:v>
                </c:pt>
                <c:pt idx="41">
                  <c:v>41.546249391635442</c:v>
                </c:pt>
                <c:pt idx="42">
                  <c:v>41.579396683663852</c:v>
                </c:pt>
                <c:pt idx="43">
                  <c:v>41.61219632637436</c:v>
                </c:pt>
                <c:pt idx="44">
                  <c:v>41.644605918943334</c:v>
                </c:pt>
                <c:pt idx="45">
                  <c:v>41.676578374515429</c:v>
                </c:pt>
                <c:pt idx="46">
                  <c:v>41.708061466523802</c:v>
                </c:pt>
                <c:pt idx="47">
                  <c:v>41.738997342572404</c:v>
                </c:pt>
                <c:pt idx="48">
                  <c:v>41.769322006050778</c:v>
                </c:pt>
                <c:pt idx="49">
                  <c:v>41.798964766361536</c:v>
                </c:pt>
                <c:pt idx="50">
                  <c:v>41.827847659535884</c:v>
                </c:pt>
                <c:pt idx="51">
                  <c:v>41.855884842120304</c:v>
                </c:pt>
                <c:pt idx="52">
                  <c:v>41.882981962570582</c:v>
                </c:pt>
                <c:pt idx="53">
                  <c:v>41.909035516019472</c:v>
                </c:pt>
                <c:pt idx="54">
                  <c:v>41.933932190222428</c:v>
                </c:pt>
                <c:pt idx="55">
                  <c:v>41.957548212760003</c:v>
                </c:pt>
                <c:pt idx="56">
                  <c:v>41.97974871220886</c:v>
                </c:pt>
                <c:pt idx="57">
                  <c:v>42.000387108996534</c:v>
                </c:pt>
                <c:pt idx="58">
                  <c:v>42.019304555029692</c:v>
                </c:pt>
                <c:pt idx="59">
                  <c:v>42.036329444904581</c:v>
                </c:pt>
                <c:pt idx="60">
                  <c:v>42.051277025526993</c:v>
                </c:pt>
                <c:pt idx="61">
                  <c:v>42.063949135197177</c:v>
                </c:pt>
                <c:pt idx="62">
                  <c:v>42.074134107526561</c:v>
                </c:pt>
                <c:pt idx="63">
                  <c:v>42.08160687976013</c:v>
                </c:pt>
                <c:pt idx="64">
                  <c:v>42.086129348937803</c:v>
                </c:pt>
                <c:pt idx="65">
                  <c:v>42.087451022520156</c:v>
                </c:pt>
                <c:pt idx="66">
                  <c:v>42.08531001224015</c:v>
                </c:pt>
                <c:pt idx="67">
                  <c:v>42.079434420559188</c:v>
                </c:pt>
                <c:pt idx="68">
                  <c:v>42.069544167675751</c:v>
                </c:pt>
                <c:pt idx="69">
                  <c:v>42.055353302987051</c:v>
                </c:pt>
                <c:pt idx="70">
                  <c:v>42.036572837654376</c:v>
                </c:pt>
                <c:pt idx="71">
                  <c:v>42.012914123921092</c:v>
                </c:pt>
                <c:pt idx="72">
                  <c:v>41.984092791627717</c:v>
                </c:pt>
                <c:pt idx="73">
                  <c:v>41.949833232683581</c:v>
                </c:pt>
                <c:pt idx="74">
                  <c:v>41.909873600080473</c:v>
                </c:pt>
                <c:pt idx="75">
                  <c:v>41.863971259720749</c:v>
                </c:pt>
                <c:pt idx="76">
                  <c:v>41.81190860167915</c:v>
                </c:pt>
                <c:pt idx="77">
                  <c:v>41.7534990838423</c:v>
                </c:pt>
                <c:pt idx="78">
                  <c:v>41.688593347029617</c:v>
                </c:pt>
                <c:pt idx="79">
                  <c:v>41.617085209071483</c:v>
                </c:pt>
                <c:pt idx="80">
                  <c:v>41.538917318688931</c:v>
                </c:pt>
                <c:pt idx="81">
                  <c:v>41.454086231393156</c:v>
                </c:pt>
                <c:pt idx="82">
                  <c:v>41.3626466619626</c:v>
                </c:pt>
                <c:pt idx="83">
                  <c:v>41.264714673937021</c:v>
                </c:pt>
                <c:pt idx="84">
                  <c:v>41.160469587809374</c:v>
                </c:pt>
                <c:pt idx="85">
                  <c:v>41.050154426904442</c:v>
                </c:pt>
                <c:pt idx="86">
                  <c:v>40.934074772617549</c:v>
                </c:pt>
                <c:pt idx="87">
                  <c:v>40.81259596651028</c:v>
                </c:pt>
                <c:pt idx="88">
                  <c:v>40.686138671975485</c:v>
                </c:pt>
                <c:pt idx="89">
                  <c:v>40.555172887767554</c:v>
                </c:pt>
                <c:pt idx="90">
                  <c:v>40.420210583791807</c:v>
                </c:pt>
                <c:pt idx="91">
                  <c:v>40.281797200065483</c:v>
                </c:pt>
                <c:pt idx="92">
                  <c:v>40.140502307042468</c:v>
                </c:pt>
                <c:pt idx="93">
                  <c:v>39.996909764956492</c:v>
                </c:pt>
                <c:pt idx="94">
                  <c:v>39.851607738519533</c:v>
                </c:pt>
                <c:pt idx="95">
                  <c:v>39.70517892018173</c:v>
                </c:pt>
                <c:pt idx="96">
                  <c:v>39.55819129119476</c:v>
                </c:pt>
                <c:pt idx="97">
                  <c:v>39.411189707718016</c:v>
                </c:pt>
                <c:pt idx="98">
                  <c:v>39.264688543380629</c:v>
                </c:pt>
                <c:pt idx="99">
                  <c:v>39.119165555142111</c:v>
                </c:pt>
                <c:pt idx="100">
                  <c:v>38.97505707132602</c:v>
                </c:pt>
                <c:pt idx="101">
                  <c:v>38.832754534372711</c:v>
                </c:pt>
                <c:pt idx="102">
                  <c:v>38.692602370446281</c:v>
                </c:pt>
                <c:pt idx="103">
                  <c:v>38.554897106741279</c:v>
                </c:pt>
                <c:pt idx="104">
                  <c:v>38.419887617165465</c:v>
                </c:pt>
                <c:pt idx="105">
                  <c:v>38.287776348837376</c:v>
                </c:pt>
                <c:pt idx="106">
                  <c:v>38.158721365297701</c:v>
                </c:pt>
                <c:pt idx="107">
                  <c:v>38.032839036439157</c:v>
                </c:pt>
                <c:pt idx="108">
                  <c:v>37.910207208295532</c:v>
                </c:pt>
                <c:pt idx="109">
                  <c:v>37.790868696079222</c:v>
                </c:pt>
                <c:pt idx="110">
                  <c:v>37.67483495922135</c:v>
                </c:pt>
                <c:pt idx="111">
                  <c:v>37.562089835753412</c:v>
                </c:pt>
                <c:pt idx="112">
                  <c:v>37.452593233501105</c:v>
                </c:pt>
                <c:pt idx="113">
                  <c:v>37.346284695861939</c:v>
                </c:pt>
                <c:pt idx="114">
                  <c:v>37.243086779349426</c:v>
                </c:pt>
                <c:pt idx="115">
                  <c:v>37.142908197864472</c:v>
                </c:pt>
                <c:pt idx="116">
                  <c:v>37.045646704335134</c:v>
                </c:pt>
                <c:pt idx="117">
                  <c:v>36.95119169372073</c:v>
                </c:pt>
                <c:pt idx="118">
                  <c:v>36.85942652236546</c:v>
                </c:pt>
                <c:pt idx="119">
                  <c:v>36.77023054740431</c:v>
                </c:pt>
                <c:pt idx="120">
                  <c:v>36.683480896558322</c:v>
                </c:pt>
                <c:pt idx="121">
                  <c:v>36.599053983448776</c:v>
                </c:pt>
                <c:pt idx="122">
                  <c:v>36.516826786777941</c:v>
                </c:pt>
                <c:pt idx="123">
                  <c:v>36.43667791363611</c:v>
                </c:pt>
                <c:pt idx="124">
                  <c:v>36.358488468057644</c:v>
                </c:pt>
                <c:pt idx="125">
                  <c:v>36.282142745994527</c:v>
                </c:pt>
                <c:pt idx="126">
                  <c:v>36.207528777310479</c:v>
                </c:pt>
                <c:pt idx="127">
                  <c:v>36.134538734395257</c:v>
                </c:pt>
                <c:pt idx="128">
                  <c:v>36.063069225701959</c:v>
                </c:pt>
                <c:pt idx="129">
                  <c:v>35.993021491036764</c:v>
                </c:pt>
                <c:pt idx="130">
                  <c:v>35.924301513871335</c:v>
                </c:pt>
                <c:pt idx="131">
                  <c:v>35.856820064372705</c:v>
                </c:pt>
                <c:pt idx="132">
                  <c:v>35.790492685304876</c:v>
                </c:pt>
                <c:pt idx="133">
                  <c:v>35.725239631486588</c:v>
                </c:pt>
                <c:pt idx="134">
                  <c:v>35.660985772114138</c:v>
                </c:pt>
                <c:pt idx="135">
                  <c:v>35.597660463991218</c:v>
                </c:pt>
                <c:pt idx="136">
                  <c:v>35.535197402555617</c:v>
                </c:pt>
                <c:pt idx="137">
                  <c:v>35.473534456557772</c:v>
                </c:pt>
                <c:pt idx="138">
                  <c:v>35.412613491324016</c:v>
                </c:pt>
                <c:pt idx="139">
                  <c:v>35.352380184724851</c:v>
                </c:pt>
                <c:pt idx="140">
                  <c:v>35.292783839256835</c:v>
                </c:pt>
                <c:pt idx="141">
                  <c:v>35.233777193028303</c:v>
                </c:pt>
                <c:pt idx="142">
                  <c:v>35.175316231905889</c:v>
                </c:pt>
                <c:pt idx="143">
                  <c:v>35.117360004621467</c:v>
                </c:pt>
                <c:pt idx="144">
                  <c:v>35.059870442249746</c:v>
                </c:pt>
                <c:pt idx="145">
                  <c:v>35.002812183137415</c:v>
                </c:pt>
                <c:pt idx="146">
                  <c:v>34.946152404087712</c:v>
                </c:pt>
                <c:pt idx="147">
                  <c:v>34.889860658373415</c:v>
                </c:pt>
                <c:pt idx="148">
                  <c:v>34.833908720959435</c:v>
                </c:pt>
                <c:pt idx="149">
                  <c:v>34.778270441159279</c:v>
                </c:pt>
                <c:pt idx="150">
                  <c:v>34.722921602821252</c:v>
                </c:pt>
                <c:pt idx="151">
                  <c:v>34.667839792037178</c:v>
                </c:pt>
                <c:pt idx="152">
                  <c:v>34.613004272284257</c:v>
                </c:pt>
                <c:pt idx="153">
                  <c:v>34.558395866846567</c:v>
                </c:pt>
                <c:pt idx="154">
                  <c:v>34.503996848313065</c:v>
                </c:pt>
                <c:pt idx="155">
                  <c:v>34.449790834912314</c:v>
                </c:pt>
                <c:pt idx="156">
                  <c:v>34.395762693417353</c:v>
                </c:pt>
                <c:pt idx="157">
                  <c:v>34.341898448336231</c:v>
                </c:pt>
                <c:pt idx="158">
                  <c:v>34.288185197092538</c:v>
                </c:pt>
                <c:pt idx="159">
                  <c:v>34.234611030894769</c:v>
                </c:pt>
                <c:pt idx="160">
                  <c:v>34.18116496099244</c:v>
                </c:pt>
                <c:pt idx="161">
                  <c:v>34.127836850019676</c:v>
                </c:pt>
                <c:pt idx="162">
                  <c:v>34.074617348132264</c:v>
                </c:pt>
                <c:pt idx="163">
                  <c:v>34.021497833652056</c:v>
                </c:pt>
                <c:pt idx="164">
                  <c:v>33.968470357941712</c:v>
                </c:pt>
                <c:pt idx="165">
                  <c:v>33.915527594243336</c:v>
                </c:pt>
                <c:pt idx="166">
                  <c:v>33.862662790225883</c:v>
                </c:pt>
                <c:pt idx="167">
                  <c:v>33.809869723997863</c:v>
                </c:pt>
                <c:pt idx="168">
                  <c:v>33.757142663354124</c:v>
                </c:pt>
                <c:pt idx="169">
                  <c:v>33.704476328037423</c:v>
                </c:pt>
                <c:pt idx="170">
                  <c:v>33.651865854807752</c:v>
                </c:pt>
                <c:pt idx="171">
                  <c:v>33.599306765124226</c:v>
                </c:pt>
                <c:pt idx="172">
                  <c:v>33.546794935255626</c:v>
                </c:pt>
                <c:pt idx="173">
                  <c:v>33.494326568647459</c:v>
                </c:pt>
                <c:pt idx="174">
                  <c:v>33.441898170383588</c:v>
                </c:pt>
                <c:pt idx="175">
                  <c:v>33.389506523591223</c:v>
                </c:pt>
                <c:pt idx="176">
                  <c:v>33.337148667647938</c:v>
                </c:pt>
                <c:pt idx="177">
                  <c:v>33.284821878058466</c:v>
                </c:pt>
                <c:pt idx="178">
                  <c:v>33.232523647878317</c:v>
                </c:pt>
                <c:pt idx="179">
                  <c:v>33.180251670569355</c:v>
                </c:pt>
                <c:pt idx="180">
                  <c:v>33.12800382418078</c:v>
                </c:pt>
                <c:pt idx="181">
                  <c:v>33.075778156755959</c:v>
                </c:pt>
                <c:pt idx="182">
                  <c:v>33.023572872873025</c:v>
                </c:pt>
                <c:pt idx="183">
                  <c:v>32.971386321233481</c:v>
                </c:pt>
                <c:pt idx="184">
                  <c:v>32.919216983219407</c:v>
                </c:pt>
                <c:pt idx="185">
                  <c:v>32.86706346234525</c:v>
                </c:pt>
                <c:pt idx="186">
                  <c:v>32.814924474536177</c:v>
                </c:pt>
                <c:pt idx="187">
                  <c:v>32.762798839169385</c:v>
                </c:pt>
                <c:pt idx="188">
                  <c:v>32.710685470819826</c:v>
                </c:pt>
                <c:pt idx="189">
                  <c:v>32.658583371656043</c:v>
                </c:pt>
                <c:pt idx="190">
                  <c:v>32.606491624435783</c:v>
                </c:pt>
                <c:pt idx="191">
                  <c:v>32.55440938605507</c:v>
                </c:pt>
                <c:pt idx="192">
                  <c:v>32.502335881607564</c:v>
                </c:pt>
                <c:pt idx="193">
                  <c:v>32.450270398914661</c:v>
                </c:pt>
                <c:pt idx="194">
                  <c:v>32.398212283489514</c:v>
                </c:pt>
                <c:pt idx="195">
                  <c:v>32.346160933901082</c:v>
                </c:pt>
                <c:pt idx="196">
                  <c:v>32.294115797506876</c:v>
                </c:pt>
                <c:pt idx="197">
                  <c:v>32.24207636652563</c:v>
                </c:pt>
                <c:pt idx="198">
                  <c:v>32.190042174422871</c:v>
                </c:pt>
                <c:pt idx="199">
                  <c:v>32.138012792585073</c:v>
                </c:pt>
                <c:pt idx="200">
                  <c:v>32.085987827259544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75088"/>
        <c:axId val="271596072"/>
      </c:scatterChart>
      <c:valAx>
        <c:axId val="271675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596072"/>
        <c:crosses val="autoZero"/>
        <c:crossBetween val="midCat"/>
      </c:valAx>
      <c:valAx>
        <c:axId val="271596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67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47.908999999999999</c:v>
                </c:pt>
                <c:pt idx="1">
                  <c:v>48.491</c:v>
                </c:pt>
                <c:pt idx="2">
                  <c:v>47.344999999999999</c:v>
                </c:pt>
                <c:pt idx="3">
                  <c:v>46.673000000000002</c:v>
                </c:pt>
                <c:pt idx="4">
                  <c:v>46.981999999999999</c:v>
                </c:pt>
                <c:pt idx="5">
                  <c:v>48.127000000000002</c:v>
                </c:pt>
                <c:pt idx="6">
                  <c:v>46.817999999999998</c:v>
                </c:pt>
                <c:pt idx="7">
                  <c:v>47.691000000000003</c:v>
                </c:pt>
                <c:pt idx="8">
                  <c:v>47.417999999999999</c:v>
                </c:pt>
                <c:pt idx="9">
                  <c:v>45.927</c:v>
                </c:pt>
                <c:pt idx="10">
                  <c:v>47.308999999999997</c:v>
                </c:pt>
                <c:pt idx="11">
                  <c:v>47.655000000000001</c:v>
                </c:pt>
                <c:pt idx="12">
                  <c:v>47.545000000000002</c:v>
                </c:pt>
                <c:pt idx="13">
                  <c:v>47.055</c:v>
                </c:pt>
                <c:pt idx="14">
                  <c:v>48.091000000000001</c:v>
                </c:pt>
                <c:pt idx="15">
                  <c:v>47.145000000000003</c:v>
                </c:pt>
                <c:pt idx="16">
                  <c:v>47.509</c:v>
                </c:pt>
                <c:pt idx="17">
                  <c:v>46.218000000000004</c:v>
                </c:pt>
                <c:pt idx="18">
                  <c:v>46.273000000000003</c:v>
                </c:pt>
                <c:pt idx="19">
                  <c:v>47.109000000000002</c:v>
                </c:pt>
                <c:pt idx="20">
                  <c:v>48.709000000000003</c:v>
                </c:pt>
                <c:pt idx="21">
                  <c:v>47.2</c:v>
                </c:pt>
                <c:pt idx="22">
                  <c:v>48.018000000000001</c:v>
                </c:pt>
                <c:pt idx="23">
                  <c:v>46.945</c:v>
                </c:pt>
                <c:pt idx="24">
                  <c:v>47</c:v>
                </c:pt>
                <c:pt idx="25">
                  <c:v>47.981999999999999</c:v>
                </c:pt>
                <c:pt idx="26">
                  <c:v>47.872999999999998</c:v>
                </c:pt>
                <c:pt idx="27">
                  <c:v>47.308999999999997</c:v>
                </c:pt>
                <c:pt idx="28">
                  <c:v>48.091000000000001</c:v>
                </c:pt>
                <c:pt idx="29">
                  <c:v>47.326999999999998</c:v>
                </c:pt>
                <c:pt idx="30">
                  <c:v>47.218000000000004</c:v>
                </c:pt>
                <c:pt idx="31">
                  <c:v>48.091000000000001</c:v>
                </c:pt>
                <c:pt idx="32">
                  <c:v>48.218000000000004</c:v>
                </c:pt>
                <c:pt idx="33">
                  <c:v>47.963999999999999</c:v>
                </c:pt>
                <c:pt idx="34">
                  <c:v>49.127000000000002</c:v>
                </c:pt>
                <c:pt idx="35">
                  <c:v>49.018000000000001</c:v>
                </c:pt>
                <c:pt idx="36">
                  <c:v>48.6</c:v>
                </c:pt>
                <c:pt idx="37">
                  <c:v>50.235999999999997</c:v>
                </c:pt>
                <c:pt idx="38">
                  <c:v>50.491</c:v>
                </c:pt>
                <c:pt idx="39">
                  <c:v>51.2</c:v>
                </c:pt>
                <c:pt idx="40">
                  <c:v>51.290999999999997</c:v>
                </c:pt>
                <c:pt idx="41">
                  <c:v>50.927</c:v>
                </c:pt>
                <c:pt idx="42">
                  <c:v>51.691000000000003</c:v>
                </c:pt>
                <c:pt idx="43">
                  <c:v>53.218000000000004</c:v>
                </c:pt>
                <c:pt idx="44">
                  <c:v>54.835999999999999</c:v>
                </c:pt>
                <c:pt idx="45">
                  <c:v>54.4</c:v>
                </c:pt>
                <c:pt idx="46">
                  <c:v>56.145000000000003</c:v>
                </c:pt>
                <c:pt idx="47">
                  <c:v>56.981999999999999</c:v>
                </c:pt>
                <c:pt idx="48">
                  <c:v>59.817999999999998</c:v>
                </c:pt>
                <c:pt idx="49">
                  <c:v>62.963999999999999</c:v>
                </c:pt>
                <c:pt idx="50">
                  <c:v>67.182000000000002</c:v>
                </c:pt>
                <c:pt idx="51">
                  <c:v>72</c:v>
                </c:pt>
                <c:pt idx="52">
                  <c:v>77.254999999999995</c:v>
                </c:pt>
                <c:pt idx="53">
                  <c:v>83.509</c:v>
                </c:pt>
                <c:pt idx="54">
                  <c:v>93</c:v>
                </c:pt>
                <c:pt idx="55">
                  <c:v>101.41800000000001</c:v>
                </c:pt>
                <c:pt idx="56">
                  <c:v>109.964</c:v>
                </c:pt>
                <c:pt idx="57">
                  <c:v>118.018</c:v>
                </c:pt>
                <c:pt idx="58">
                  <c:v>125.2</c:v>
                </c:pt>
                <c:pt idx="59">
                  <c:v>131.47300000000001</c:v>
                </c:pt>
                <c:pt idx="60">
                  <c:v>135.56399999999999</c:v>
                </c:pt>
                <c:pt idx="61">
                  <c:v>139.673</c:v>
                </c:pt>
                <c:pt idx="62">
                  <c:v>140.47300000000001</c:v>
                </c:pt>
                <c:pt idx="63">
                  <c:v>139.273</c:v>
                </c:pt>
                <c:pt idx="64">
                  <c:v>133.10900000000001</c:v>
                </c:pt>
                <c:pt idx="65">
                  <c:v>123.92700000000001</c:v>
                </c:pt>
                <c:pt idx="66">
                  <c:v>107.92700000000001</c:v>
                </c:pt>
                <c:pt idx="67">
                  <c:v>79.218000000000004</c:v>
                </c:pt>
                <c:pt idx="68">
                  <c:v>57.636000000000003</c:v>
                </c:pt>
                <c:pt idx="69">
                  <c:v>54.527000000000001</c:v>
                </c:pt>
                <c:pt idx="70">
                  <c:v>54.582000000000001</c:v>
                </c:pt>
                <c:pt idx="71">
                  <c:v>57.018000000000001</c:v>
                </c:pt>
                <c:pt idx="72">
                  <c:v>59.817999999999998</c:v>
                </c:pt>
                <c:pt idx="73">
                  <c:v>63.908999999999999</c:v>
                </c:pt>
                <c:pt idx="74">
                  <c:v>67.727000000000004</c:v>
                </c:pt>
                <c:pt idx="75">
                  <c:v>74.418000000000006</c:v>
                </c:pt>
                <c:pt idx="76">
                  <c:v>81.036000000000001</c:v>
                </c:pt>
                <c:pt idx="77">
                  <c:v>87.655000000000001</c:v>
                </c:pt>
                <c:pt idx="78">
                  <c:v>94.545000000000002</c:v>
                </c:pt>
                <c:pt idx="79">
                  <c:v>100.782</c:v>
                </c:pt>
                <c:pt idx="80">
                  <c:v>104.673</c:v>
                </c:pt>
                <c:pt idx="81">
                  <c:v>106.473</c:v>
                </c:pt>
                <c:pt idx="82">
                  <c:v>106</c:v>
                </c:pt>
                <c:pt idx="83">
                  <c:v>101.6</c:v>
                </c:pt>
                <c:pt idx="84">
                  <c:v>93.218000000000004</c:v>
                </c:pt>
                <c:pt idx="85">
                  <c:v>76.527000000000001</c:v>
                </c:pt>
                <c:pt idx="86">
                  <c:v>56.109000000000002</c:v>
                </c:pt>
                <c:pt idx="87">
                  <c:v>47.326999999999998</c:v>
                </c:pt>
                <c:pt idx="88">
                  <c:v>48.127000000000002</c:v>
                </c:pt>
                <c:pt idx="89">
                  <c:v>45.835999999999999</c:v>
                </c:pt>
                <c:pt idx="90">
                  <c:v>45.6</c:v>
                </c:pt>
                <c:pt idx="91">
                  <c:v>46.872999999999998</c:v>
                </c:pt>
                <c:pt idx="92">
                  <c:v>45.618000000000002</c:v>
                </c:pt>
                <c:pt idx="93">
                  <c:v>45.872999999999998</c:v>
                </c:pt>
                <c:pt idx="94">
                  <c:v>44.527000000000001</c:v>
                </c:pt>
                <c:pt idx="95">
                  <c:v>45.218000000000004</c:v>
                </c:pt>
                <c:pt idx="96">
                  <c:v>45.018000000000001</c:v>
                </c:pt>
                <c:pt idx="97">
                  <c:v>45.436</c:v>
                </c:pt>
                <c:pt idx="98">
                  <c:v>45.927</c:v>
                </c:pt>
                <c:pt idx="99">
                  <c:v>44.636000000000003</c:v>
                </c:pt>
                <c:pt idx="100">
                  <c:v>45.073</c:v>
                </c:pt>
                <c:pt idx="101">
                  <c:v>45.545000000000002</c:v>
                </c:pt>
                <c:pt idx="102">
                  <c:v>44.691000000000003</c:v>
                </c:pt>
                <c:pt idx="103">
                  <c:v>45.273000000000003</c:v>
                </c:pt>
                <c:pt idx="104">
                  <c:v>44.2</c:v>
                </c:pt>
                <c:pt idx="105">
                  <c:v>43.981999999999999</c:v>
                </c:pt>
                <c:pt idx="106">
                  <c:v>44.981999999999999</c:v>
                </c:pt>
                <c:pt idx="107">
                  <c:v>44.691000000000003</c:v>
                </c:pt>
                <c:pt idx="108">
                  <c:v>45.582000000000001</c:v>
                </c:pt>
                <c:pt idx="109">
                  <c:v>45.582000000000001</c:v>
                </c:pt>
                <c:pt idx="110">
                  <c:v>45.527000000000001</c:v>
                </c:pt>
                <c:pt idx="111">
                  <c:v>44.655000000000001</c:v>
                </c:pt>
                <c:pt idx="112">
                  <c:v>47.744999999999997</c:v>
                </c:pt>
                <c:pt idx="113">
                  <c:v>45.582000000000001</c:v>
                </c:pt>
                <c:pt idx="114">
                  <c:v>44.472999999999999</c:v>
                </c:pt>
                <c:pt idx="115">
                  <c:v>46.091000000000001</c:v>
                </c:pt>
                <c:pt idx="116">
                  <c:v>45.835999999999999</c:v>
                </c:pt>
                <c:pt idx="117">
                  <c:v>44.235999999999997</c:v>
                </c:pt>
                <c:pt idx="118">
                  <c:v>44.417999999999999</c:v>
                </c:pt>
                <c:pt idx="119">
                  <c:v>43.109000000000002</c:v>
                </c:pt>
                <c:pt idx="120">
                  <c:v>43.290999999999997</c:v>
                </c:pt>
                <c:pt idx="121">
                  <c:v>42.817999999999998</c:v>
                </c:pt>
                <c:pt idx="122">
                  <c:v>43.055</c:v>
                </c:pt>
                <c:pt idx="123">
                  <c:v>42.055</c:v>
                </c:pt>
                <c:pt idx="124">
                  <c:v>43.326999999999998</c:v>
                </c:pt>
                <c:pt idx="125">
                  <c:v>42.182000000000002</c:v>
                </c:pt>
                <c:pt idx="126">
                  <c:v>43.073</c:v>
                </c:pt>
                <c:pt idx="127">
                  <c:v>42.073</c:v>
                </c:pt>
                <c:pt idx="128">
                  <c:v>43.417999999999999</c:v>
                </c:pt>
                <c:pt idx="129">
                  <c:v>42.073</c:v>
                </c:pt>
                <c:pt idx="130">
                  <c:v>40.344999999999999</c:v>
                </c:pt>
                <c:pt idx="131">
                  <c:v>41.709000000000003</c:v>
                </c:pt>
                <c:pt idx="132">
                  <c:v>41.218000000000004</c:v>
                </c:pt>
                <c:pt idx="133">
                  <c:v>42.545000000000002</c:v>
                </c:pt>
                <c:pt idx="134">
                  <c:v>42.8</c:v>
                </c:pt>
                <c:pt idx="135">
                  <c:v>42.472999999999999</c:v>
                </c:pt>
                <c:pt idx="136">
                  <c:v>41.235999999999997</c:v>
                </c:pt>
                <c:pt idx="137">
                  <c:v>42.290999999999997</c:v>
                </c:pt>
                <c:pt idx="138">
                  <c:v>42.527000000000001</c:v>
                </c:pt>
                <c:pt idx="139">
                  <c:v>42.290999999999997</c:v>
                </c:pt>
                <c:pt idx="140">
                  <c:v>42</c:v>
                </c:pt>
                <c:pt idx="141">
                  <c:v>42.018000000000001</c:v>
                </c:pt>
                <c:pt idx="142">
                  <c:v>42.290999999999997</c:v>
                </c:pt>
                <c:pt idx="143">
                  <c:v>41</c:v>
                </c:pt>
                <c:pt idx="144">
                  <c:v>41.363999999999997</c:v>
                </c:pt>
                <c:pt idx="145">
                  <c:v>40.6</c:v>
                </c:pt>
                <c:pt idx="146">
                  <c:v>40.363999999999997</c:v>
                </c:pt>
                <c:pt idx="147">
                  <c:v>41.255000000000003</c:v>
                </c:pt>
                <c:pt idx="148">
                  <c:v>41.6</c:v>
                </c:pt>
                <c:pt idx="149">
                  <c:v>39.709000000000003</c:v>
                </c:pt>
                <c:pt idx="150">
                  <c:v>42.527000000000001</c:v>
                </c:pt>
                <c:pt idx="151">
                  <c:v>41.363999999999997</c:v>
                </c:pt>
                <c:pt idx="152">
                  <c:v>40.981999999999999</c:v>
                </c:pt>
                <c:pt idx="153">
                  <c:v>40.308999999999997</c:v>
                </c:pt>
                <c:pt idx="154">
                  <c:v>40.527000000000001</c:v>
                </c:pt>
                <c:pt idx="155">
                  <c:v>40.454999999999998</c:v>
                </c:pt>
                <c:pt idx="156">
                  <c:v>40.036000000000001</c:v>
                </c:pt>
                <c:pt idx="157">
                  <c:v>40.073</c:v>
                </c:pt>
                <c:pt idx="158">
                  <c:v>40.709000000000003</c:v>
                </c:pt>
                <c:pt idx="159">
                  <c:v>39.781999999999996</c:v>
                </c:pt>
                <c:pt idx="160">
                  <c:v>40.582000000000001</c:v>
                </c:pt>
                <c:pt idx="161">
                  <c:v>40.145000000000003</c:v>
                </c:pt>
                <c:pt idx="162">
                  <c:v>40.908999999999999</c:v>
                </c:pt>
                <c:pt idx="163">
                  <c:v>39.454999999999998</c:v>
                </c:pt>
                <c:pt idx="164">
                  <c:v>38.981999999999999</c:v>
                </c:pt>
                <c:pt idx="165">
                  <c:v>39.6</c:v>
                </c:pt>
                <c:pt idx="166">
                  <c:v>39.872999999999998</c:v>
                </c:pt>
                <c:pt idx="167">
                  <c:v>40.200000000000003</c:v>
                </c:pt>
                <c:pt idx="168">
                  <c:v>39.854999999999997</c:v>
                </c:pt>
                <c:pt idx="169">
                  <c:v>39.981999999999999</c:v>
                </c:pt>
                <c:pt idx="170">
                  <c:v>39.472999999999999</c:v>
                </c:pt>
                <c:pt idx="171">
                  <c:v>39.417999999999999</c:v>
                </c:pt>
                <c:pt idx="172">
                  <c:v>40.799999999999997</c:v>
                </c:pt>
                <c:pt idx="173">
                  <c:v>39.436</c:v>
                </c:pt>
                <c:pt idx="174">
                  <c:v>40.491</c:v>
                </c:pt>
                <c:pt idx="175">
                  <c:v>40.436</c:v>
                </c:pt>
                <c:pt idx="176">
                  <c:v>40.218000000000004</c:v>
                </c:pt>
                <c:pt idx="177">
                  <c:v>40.709000000000003</c:v>
                </c:pt>
                <c:pt idx="178">
                  <c:v>40.182000000000002</c:v>
                </c:pt>
                <c:pt idx="179">
                  <c:v>39.981999999999999</c:v>
                </c:pt>
                <c:pt idx="180">
                  <c:v>40.182000000000002</c:v>
                </c:pt>
                <c:pt idx="181">
                  <c:v>40.091000000000001</c:v>
                </c:pt>
                <c:pt idx="182">
                  <c:v>39.618000000000002</c:v>
                </c:pt>
                <c:pt idx="183">
                  <c:v>39.273000000000003</c:v>
                </c:pt>
                <c:pt idx="184">
                  <c:v>39.764000000000003</c:v>
                </c:pt>
                <c:pt idx="185">
                  <c:v>40.781999999999996</c:v>
                </c:pt>
                <c:pt idx="186">
                  <c:v>38.564</c:v>
                </c:pt>
                <c:pt idx="187">
                  <c:v>38.636000000000003</c:v>
                </c:pt>
                <c:pt idx="188">
                  <c:v>39.545000000000002</c:v>
                </c:pt>
                <c:pt idx="189">
                  <c:v>40.308999999999997</c:v>
                </c:pt>
                <c:pt idx="190">
                  <c:v>39.290999999999997</c:v>
                </c:pt>
                <c:pt idx="191">
                  <c:v>39.835999999999999</c:v>
                </c:pt>
                <c:pt idx="192">
                  <c:v>39.290999999999997</c:v>
                </c:pt>
                <c:pt idx="193">
                  <c:v>38.436</c:v>
                </c:pt>
                <c:pt idx="194">
                  <c:v>39.109000000000002</c:v>
                </c:pt>
                <c:pt idx="195">
                  <c:v>38.582000000000001</c:v>
                </c:pt>
                <c:pt idx="196">
                  <c:v>38.618000000000002</c:v>
                </c:pt>
                <c:pt idx="197">
                  <c:v>39.582000000000001</c:v>
                </c:pt>
                <c:pt idx="198">
                  <c:v>39.673000000000002</c:v>
                </c:pt>
                <c:pt idx="199">
                  <c:v>39.344999999999999</c:v>
                </c:pt>
                <c:pt idx="200">
                  <c:v>38.744999999999997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50.409079186506453</c:v>
                </c:pt>
                <c:pt idx="1">
                  <c:v>50.381866591500589</c:v>
                </c:pt>
                <c:pt idx="2">
                  <c:v>50.354655625088704</c:v>
                </c:pt>
                <c:pt idx="3">
                  <c:v>50.327446364885276</c:v>
                </c:pt>
                <c:pt idx="4">
                  <c:v>50.300238888316322</c:v>
                </c:pt>
                <c:pt idx="5">
                  <c:v>50.273033271860101</c:v>
                </c:pt>
                <c:pt idx="6">
                  <c:v>50.245829590143067</c:v>
                </c:pt>
                <c:pt idx="7">
                  <c:v>50.218627914870261</c:v>
                </c:pt>
                <c:pt idx="8">
                  <c:v>50.191428313566718</c:v>
                </c:pt>
                <c:pt idx="9">
                  <c:v>50.164230848103294</c:v>
                </c:pt>
                <c:pt idx="10">
                  <c:v>50.137035572977268</c:v>
                </c:pt>
                <c:pt idx="11">
                  <c:v>50.109842533314087</c:v>
                </c:pt>
                <c:pt idx="12">
                  <c:v>50.082651762552715</c:v>
                </c:pt>
                <c:pt idx="13">
                  <c:v>50.055463279772212</c:v>
                </c:pt>
                <c:pt idx="14">
                  <c:v>50.028277086612114</c:v>
                </c:pt>
                <c:pt idx="15">
                  <c:v>50.001093163733479</c:v>
                </c:pt>
                <c:pt idx="16">
                  <c:v>49.973911466760924</c:v>
                </c:pt>
                <c:pt idx="17">
                  <c:v>49.946731921638992</c:v>
                </c:pt>
                <c:pt idx="18">
                  <c:v>49.919554419328144</c:v>
                </c:pt>
                <c:pt idx="19">
                  <c:v>49.892378809757055</c:v>
                </c:pt>
                <c:pt idx="20">
                  <c:v>49.86520489493801</c:v>
                </c:pt>
                <c:pt idx="21">
                  <c:v>49.838032421141428</c:v>
                </c:pt>
                <c:pt idx="22">
                  <c:v>49.81086107001358</c:v>
                </c:pt>
                <c:pt idx="23">
                  <c:v>49.783690448508537</c:v>
                </c:pt>
                <c:pt idx="24">
                  <c:v>49.756520077490656</c:v>
                </c:pt>
                <c:pt idx="25">
                  <c:v>49.729349378848916</c:v>
                </c:pt>
                <c:pt idx="26">
                  <c:v>49.702177660950539</c:v>
                </c:pt>
                <c:pt idx="27">
                  <c:v>49.675004102260885</c:v>
                </c:pt>
                <c:pt idx="28">
                  <c:v>49.647827733020172</c:v>
                </c:pt>
                <c:pt idx="29">
                  <c:v>49.620647415204679</c:v>
                </c:pt>
                <c:pt idx="30">
                  <c:v>49.593461822416771</c:v>
                </c:pt>
                <c:pt idx="31">
                  <c:v>49.566269426772884</c:v>
                </c:pt>
                <c:pt idx="32">
                  <c:v>49.539068519257654</c:v>
                </c:pt>
                <c:pt idx="33">
                  <c:v>49.511857355171692</c:v>
                </c:pt>
                <c:pt idx="34">
                  <c:v>49.484634721918312</c:v>
                </c:pt>
                <c:pt idx="35">
                  <c:v>49.457401835138342</c:v>
                </c:pt>
                <c:pt idx="36">
                  <c:v>49.430168156518242</c:v>
                </c:pt>
                <c:pt idx="37">
                  <c:v>49.402968092199139</c:v>
                </c:pt>
                <c:pt idx="38">
                  <c:v>49.37590603379828</c:v>
                </c:pt>
                <c:pt idx="39">
                  <c:v>49.349270577640269</c:v>
                </c:pt>
                <c:pt idx="40">
                  <c:v>49.323806510050431</c:v>
                </c:pt>
                <c:pt idx="41">
                  <c:v>49.301321681967792</c:v>
                </c:pt>
                <c:pt idx="42">
                  <c:v>49.285952011709597</c:v>
                </c:pt>
                <c:pt idx="43">
                  <c:v>49.286614616653729</c:v>
                </c:pt>
                <c:pt idx="44">
                  <c:v>49.321407656540806</c:v>
                </c:pt>
                <c:pt idx="45">
                  <c:v>49.424845368503583</c:v>
                </c:pt>
                <c:pt idx="46">
                  <c:v>49.658613288915227</c:v>
                </c:pt>
                <c:pt idx="47">
                  <c:v>50.125659993276571</c:v>
                </c:pt>
                <c:pt idx="48">
                  <c:v>50.985602724862424</c:v>
                </c:pt>
                <c:pt idx="49">
                  <c:v>52.46660060368685</c:v>
                </c:pt>
                <c:pt idx="50">
                  <c:v>54.865665595434422</c:v>
                </c:pt>
                <c:pt idx="51">
                  <c:v>58.527335480572724</c:v>
                </c:pt>
                <c:pt idx="52">
                  <c:v>63.791897187164366</c:v>
                </c:pt>
                <c:pt idx="53">
                  <c:v>70.910888798349447</c:v>
                </c:pt>
                <c:pt idx="54">
                  <c:v>79.939716183462878</c:v>
                </c:pt>
                <c:pt idx="55">
                  <c:v>90.632128569014327</c:v>
                </c:pt>
                <c:pt idx="56">
                  <c:v>102.37297508585718</c:v>
                </c:pt>
                <c:pt idx="57">
                  <c:v>114.18668344711229</c:v>
                </c:pt>
                <c:pt idx="58">
                  <c:v>124.84420156664363</c:v>
                </c:pt>
                <c:pt idx="59">
                  <c:v>133.06199216355455</c:v>
                </c:pt>
                <c:pt idx="60">
                  <c:v>137.7522219609416</c:v>
                </c:pt>
                <c:pt idx="61">
                  <c:v>138.25783450625926</c:v>
                </c:pt>
                <c:pt idx="62">
                  <c:v>134.50264203357048</c:v>
                </c:pt>
                <c:pt idx="63">
                  <c:v>127.00934284852428</c:v>
                </c:pt>
                <c:pt idx="64">
                  <c:v>116.78004675968725</c:v>
                </c:pt>
                <c:pt idx="65">
                  <c:v>105.07805877266533</c:v>
                </c:pt>
                <c:pt idx="66">
                  <c:v>93.17876728807812</c:v>
                </c:pt>
                <c:pt idx="67">
                  <c:v>82.161191707810545</c:v>
                </c:pt>
                <c:pt idx="68">
                  <c:v>72.791125252501587</c:v>
                </c:pt>
                <c:pt idx="69">
                  <c:v>65.512132941964722</c:v>
                </c:pt>
                <c:pt idx="70">
                  <c:v>60.525027213330169</c:v>
                </c:pt>
                <c:pt idx="71">
                  <c:v>57.909777628495426</c:v>
                </c:pt>
                <c:pt idx="72">
                  <c:v>57.731122556899251</c:v>
                </c:pt>
                <c:pt idx="73">
                  <c:v>60.073006345540627</c:v>
                </c:pt>
                <c:pt idx="74">
                  <c:v>64.97010250495633</c:v>
                </c:pt>
                <c:pt idx="75">
                  <c:v>72.247737394649832</c:v>
                </c:pt>
                <c:pt idx="76">
                  <c:v>81.335498456206153</c:v>
                </c:pt>
                <c:pt idx="77">
                  <c:v>91.160608191265879</c:v>
                </c:pt>
                <c:pt idx="78">
                  <c:v>100.22285341311027</c:v>
                </c:pt>
                <c:pt idx="79">
                  <c:v>106.88607977900571</c:v>
                </c:pt>
                <c:pt idx="80">
                  <c:v>109.81223496924513</c:v>
                </c:pt>
                <c:pt idx="81">
                  <c:v>108.37079545057074</c:v>
                </c:pt>
                <c:pt idx="82">
                  <c:v>102.84199603531198</c:v>
                </c:pt>
                <c:pt idx="83">
                  <c:v>94.317224569166143</c:v>
                </c:pt>
                <c:pt idx="84">
                  <c:v>84.340643350482267</c:v>
                </c:pt>
                <c:pt idx="85">
                  <c:v>74.450792151107294</c:v>
                </c:pt>
                <c:pt idx="86">
                  <c:v>65.806186131502315</c:v>
                </c:pt>
                <c:pt idx="87">
                  <c:v>59.011411032258586</c:v>
                </c:pt>
                <c:pt idx="88">
                  <c:v>54.151898099472348</c:v>
                </c:pt>
                <c:pt idx="89">
                  <c:v>50.961244609719422</c:v>
                </c:pt>
                <c:pt idx="90">
                  <c:v>49.019695744370409</c:v>
                </c:pt>
                <c:pt idx="91">
                  <c:v>47.908995563830572</c:v>
                </c:pt>
                <c:pt idx="92">
                  <c:v>47.295613585304942</c:v>
                </c:pt>
                <c:pt idx="93">
                  <c:v>46.951929264783274</c:v>
                </c:pt>
                <c:pt idx="94">
                  <c:v>46.741073119620133</c:v>
                </c:pt>
                <c:pt idx="95">
                  <c:v>46.589437676038727</c:v>
                </c:pt>
                <c:pt idx="96">
                  <c:v>46.461377859273021</c:v>
                </c:pt>
                <c:pt idx="97">
                  <c:v>46.341435982938762</c:v>
                </c:pt>
                <c:pt idx="98">
                  <c:v>46.223932064630674</c:v>
                </c:pt>
                <c:pt idx="99">
                  <c:v>46.107763892218486</c:v>
                </c:pt>
                <c:pt idx="100">
                  <c:v>45.994243979565297</c:v>
                </c:pt>
                <c:pt idx="101">
                  <c:v>45.88641793159821</c:v>
                </c:pt>
                <c:pt idx="102">
                  <c:v>45.788861181971058</c:v>
                </c:pt>
                <c:pt idx="103">
                  <c:v>45.707273107900761</c:v>
                </c:pt>
                <c:pt idx="104">
                  <c:v>45.647398089294867</c:v>
                </c:pt>
                <c:pt idx="105">
                  <c:v>45.613095662547906</c:v>
                </c:pt>
                <c:pt idx="106">
                  <c:v>45.603862054254229</c:v>
                </c:pt>
                <c:pt idx="107">
                  <c:v>45.612673723705115</c:v>
                </c:pt>
                <c:pt idx="108">
                  <c:v>45.625366632121214</c:v>
                </c:pt>
                <c:pt idx="109">
                  <c:v>45.622522029807335</c:v>
                </c:pt>
                <c:pt idx="110">
                  <c:v>45.583888654473036</c:v>
                </c:pt>
                <c:pt idx="111">
                  <c:v>45.49408625646516</c:v>
                </c:pt>
                <c:pt idx="112">
                  <c:v>45.347426791718888</c:v>
                </c:pt>
                <c:pt idx="113">
                  <c:v>45.149802424751655</c:v>
                </c:pt>
                <c:pt idx="114">
                  <c:v>44.916799656155668</c:v>
                </c:pt>
                <c:pt idx="115">
                  <c:v>44.668880094752481</c:v>
                </c:pt>
                <c:pt idx="116">
                  <c:v>44.425678574044177</c:v>
                </c:pt>
                <c:pt idx="117">
                  <c:v>44.201582126568979</c:v>
                </c:pt>
                <c:pt idx="118">
                  <c:v>44.003844761586613</c:v>
                </c:pt>
                <c:pt idx="119">
                  <c:v>43.833207968029029</c:v>
                </c:pt>
                <c:pt idx="120">
                  <c:v>43.686055680315754</c:v>
                </c:pt>
                <c:pt idx="121">
                  <c:v>43.556888310881661</c:v>
                </c:pt>
                <c:pt idx="122">
                  <c:v>43.440239195244068</c:v>
                </c:pt>
                <c:pt idx="123">
                  <c:v>43.331711201268675</c:v>
                </c:pt>
                <c:pt idx="124">
                  <c:v>43.228251413431444</c:v>
                </c:pt>
                <c:pt idx="125">
                  <c:v>43.127972494742657</c:v>
                </c:pt>
                <c:pt idx="126">
                  <c:v>43.029812432909026</c:v>
                </c:pt>
                <c:pt idx="127">
                  <c:v>42.93321354263788</c:v>
                </c:pt>
                <c:pt idx="128">
                  <c:v>42.837891097069836</c:v>
                </c:pt>
                <c:pt idx="129">
                  <c:v>42.743693273656746</c:v>
                </c:pt>
                <c:pt idx="130">
                  <c:v>42.650527243706996</c:v>
                </c:pt>
                <c:pt idx="131">
                  <c:v>42.558324548568365</c:v>
                </c:pt>
                <c:pt idx="132">
                  <c:v>42.467026586142339</c:v>
                </c:pt>
                <c:pt idx="133">
                  <c:v>42.376579175922558</c:v>
                </c:pt>
                <c:pt idx="134">
                  <c:v>42.286930776600251</c:v>
                </c:pt>
                <c:pt idx="135">
                  <c:v>42.198032012092902</c:v>
                </c:pt>
                <c:pt idx="136">
                  <c:v>42.109835604338436</c:v>
                </c:pt>
                <c:pt idx="137">
                  <c:v>42.022296402978775</c:v>
                </c:pt>
                <c:pt idx="138">
                  <c:v>41.935371418148947</c:v>
                </c:pt>
                <c:pt idx="139">
                  <c:v>41.849019833320547</c:v>
                </c:pt>
                <c:pt idx="140">
                  <c:v>41.763202995807951</c:v>
                </c:pt>
                <c:pt idx="141">
                  <c:v>41.677884387708254</c:v>
                </c:pt>
                <c:pt idx="142">
                  <c:v>41.593029580889471</c:v>
                </c:pt>
                <c:pt idx="143">
                  <c:v>41.508606179419075</c:v>
                </c:pt>
                <c:pt idx="144">
                  <c:v>41.424583752393495</c:v>
                </c:pt>
                <c:pt idx="145">
                  <c:v>41.340933759695055</c:v>
                </c:pt>
                <c:pt idx="146">
                  <c:v>41.257629472806805</c:v>
                </c:pt>
                <c:pt idx="147">
                  <c:v>41.17464589246638</c:v>
                </c:pt>
                <c:pt idx="148">
                  <c:v>41.091959664633698</c:v>
                </c:pt>
                <c:pt idx="149">
                  <c:v>41.009548995981774</c:v>
                </c:pt>
                <c:pt idx="150">
                  <c:v>40.927393569890675</c:v>
                </c:pt>
                <c:pt idx="151">
                  <c:v>40.845474463727989</c:v>
                </c:pt>
                <c:pt idx="152">
                  <c:v>40.763774068031829</c:v>
                </c:pt>
                <c:pt idx="153">
                  <c:v>40.68227600807063</c:v>
                </c:pt>
                <c:pt idx="154">
                  <c:v>40.600965068134187</c:v>
                </c:pt>
                <c:pt idx="155">
                  <c:v>40.519827118811008</c:v>
                </c:pt>
                <c:pt idx="156">
                  <c:v>40.438849047423766</c:v>
                </c:pt>
                <c:pt idx="157">
                  <c:v>40.358018691726336</c:v>
                </c:pt>
                <c:pt idx="158">
                  <c:v>40.277324776910177</c:v>
                </c:pt>
                <c:pt idx="159">
                  <c:v>40.196756855922459</c:v>
                </c:pt>
                <c:pt idx="160">
                  <c:v>40.116305253062258</c:v>
                </c:pt>
                <c:pt idx="161">
                  <c:v>40.035961010792811</c:v>
                </c:pt>
                <c:pt idx="162">
                  <c:v>39.955715839685524</c:v>
                </c:pt>
                <c:pt idx="163">
                  <c:v>39.875562071395102</c:v>
                </c:pt>
                <c:pt idx="164">
                  <c:v>39.795492614552643</c:v>
                </c:pt>
                <c:pt idx="165">
                  <c:v>39.715500913455557</c:v>
                </c:pt>
                <c:pt idx="166">
                  <c:v>39.635580909427304</c:v>
                </c:pt>
                <c:pt idx="167">
                  <c:v>39.55572700471734</c:v>
                </c:pt>
                <c:pt idx="168">
                  <c:v>39.475934028810762</c:v>
                </c:pt>
                <c:pt idx="169">
                  <c:v>39.396197207017579</c:v>
                </c:pt>
                <c:pt idx="170">
                  <c:v>39.316512131213848</c:v>
                </c:pt>
                <c:pt idx="171">
                  <c:v>39.236874732609692</c:v>
                </c:pt>
                <c:pt idx="172">
                  <c:v>39.157281256422984</c:v>
                </c:pt>
                <c:pt idx="173">
                  <c:v>39.077728238341663</c:v>
                </c:pt>
                <c:pt idx="174">
                  <c:v>38.99821248266251</c:v>
                </c:pt>
                <c:pt idx="175">
                  <c:v>38.918731041998953</c:v>
                </c:pt>
                <c:pt idx="176">
                  <c:v>38.839281198455573</c:v>
                </c:pt>
                <c:pt idx="177">
                  <c:v>38.759860446172283</c:v>
                </c:pt>
                <c:pt idx="178">
                  <c:v>38.680466475146069</c:v>
                </c:pt>
                <c:pt idx="179">
                  <c:v>38.601097156243334</c:v>
                </c:pt>
                <c:pt idx="180">
                  <c:v>38.521750527321068</c:v>
                </c:pt>
                <c:pt idx="181">
                  <c:v>38.442424780379575</c:v>
                </c:pt>
                <c:pt idx="182">
                  <c:v>38.36311824967428</c:v>
                </c:pt>
                <c:pt idx="183">
                  <c:v>38.283829400718965</c:v>
                </c:pt>
                <c:pt idx="184">
                  <c:v>38.204556820116402</c:v>
                </c:pt>
                <c:pt idx="185">
                  <c:v>38.12529920615723</c:v>
                </c:pt>
                <c:pt idx="186">
                  <c:v>38.046055360131298</c:v>
                </c:pt>
                <c:pt idx="187">
                  <c:v>37.966824178299561</c:v>
                </c:pt>
                <c:pt idx="188">
                  <c:v>37.887604644478202</c:v>
                </c:pt>
                <c:pt idx="189">
                  <c:v>37.808395823189947</c:v>
                </c:pt>
                <c:pt idx="190">
                  <c:v>37.729196853340433</c:v>
                </c:pt>
                <c:pt idx="191">
                  <c:v>37.65000694238077</c:v>
                </c:pt>
                <c:pt idx="192">
                  <c:v>37.570825360919848</c:v>
                </c:pt>
                <c:pt idx="193">
                  <c:v>37.4916514377529</c:v>
                </c:pt>
                <c:pt idx="194">
                  <c:v>37.412484555274681</c:v>
                </c:pt>
                <c:pt idx="195">
                  <c:v>37.333324145248518</c:v>
                </c:pt>
                <c:pt idx="196">
                  <c:v>37.254169684904184</c:v>
                </c:pt>
                <c:pt idx="197">
                  <c:v>37.175020693339491</c:v>
                </c:pt>
                <c:pt idx="198">
                  <c:v>37.095876728202676</c:v>
                </c:pt>
                <c:pt idx="199">
                  <c:v>37.016737382633963</c:v>
                </c:pt>
                <c:pt idx="200">
                  <c:v>36.937602282446456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50.409079186506453</c:v>
                </c:pt>
                <c:pt idx="1">
                  <c:v>50.381866591500589</c:v>
                </c:pt>
                <c:pt idx="2">
                  <c:v>50.354655625088704</c:v>
                </c:pt>
                <c:pt idx="3">
                  <c:v>50.327446364885276</c:v>
                </c:pt>
                <c:pt idx="4">
                  <c:v>50.300238888316322</c:v>
                </c:pt>
                <c:pt idx="5">
                  <c:v>50.273033271860101</c:v>
                </c:pt>
                <c:pt idx="6">
                  <c:v>50.245829590143067</c:v>
                </c:pt>
                <c:pt idx="7">
                  <c:v>50.218627914870261</c:v>
                </c:pt>
                <c:pt idx="8">
                  <c:v>50.191428313566718</c:v>
                </c:pt>
                <c:pt idx="9">
                  <c:v>50.164230848103294</c:v>
                </c:pt>
                <c:pt idx="10">
                  <c:v>50.137035572977268</c:v>
                </c:pt>
                <c:pt idx="11">
                  <c:v>50.109842533314087</c:v>
                </c:pt>
                <c:pt idx="12">
                  <c:v>50.082651762552715</c:v>
                </c:pt>
                <c:pt idx="13">
                  <c:v>50.055463279772212</c:v>
                </c:pt>
                <c:pt idx="14">
                  <c:v>50.028277086612114</c:v>
                </c:pt>
                <c:pt idx="15">
                  <c:v>50.001093163733479</c:v>
                </c:pt>
                <c:pt idx="16">
                  <c:v>49.973911466760924</c:v>
                </c:pt>
                <c:pt idx="17">
                  <c:v>49.946731921638992</c:v>
                </c:pt>
                <c:pt idx="18">
                  <c:v>49.919554419328144</c:v>
                </c:pt>
                <c:pt idx="19">
                  <c:v>49.892378809757055</c:v>
                </c:pt>
                <c:pt idx="20">
                  <c:v>49.86520489493801</c:v>
                </c:pt>
                <c:pt idx="21">
                  <c:v>49.838032421141428</c:v>
                </c:pt>
                <c:pt idx="22">
                  <c:v>49.810861070013566</c:v>
                </c:pt>
                <c:pt idx="23">
                  <c:v>49.783690448508423</c:v>
                </c:pt>
                <c:pt idx="24">
                  <c:v>49.756520077489981</c:v>
                </c:pt>
                <c:pt idx="25">
                  <c:v>49.729349378845008</c:v>
                </c:pt>
                <c:pt idx="26">
                  <c:v>49.702177660929095</c:v>
                </c:pt>
                <c:pt idx="27">
                  <c:v>49.675004102148719</c:v>
                </c:pt>
                <c:pt idx="28">
                  <c:v>49.647827732461224</c:v>
                </c:pt>
                <c:pt idx="29">
                  <c:v>49.620647412551136</c:v>
                </c:pt>
                <c:pt idx="30">
                  <c:v>49.593461810415562</c:v>
                </c:pt>
                <c:pt idx="31">
                  <c:v>49.566269375063897</c:v>
                </c:pt>
                <c:pt idx="32">
                  <c:v>49.539068307006829</c:v>
                </c:pt>
                <c:pt idx="33">
                  <c:v>49.511856525177222</c:v>
                </c:pt>
                <c:pt idx="34">
                  <c:v>49.484631629890011</c:v>
                </c:pt>
                <c:pt idx="35">
                  <c:v>49.457390861410907</c:v>
                </c:pt>
                <c:pt idx="36">
                  <c:v>49.430131053663651</c:v>
                </c:pt>
                <c:pt idx="37">
                  <c:v>49.40284858256237</c:v>
                </c:pt>
                <c:pt idx="38">
                  <c:v>49.375539308411653</c:v>
                </c:pt>
                <c:pt idx="39">
                  <c:v>49.34819851176961</c:v>
                </c:pt>
                <c:pt idx="40">
                  <c:v>49.320820822121185</c:v>
                </c:pt>
                <c:pt idx="41">
                  <c:v>49.293400138660211</c:v>
                </c:pt>
                <c:pt idx="42">
                  <c:v>49.265929542429433</c:v>
                </c:pt>
                <c:pt idx="43">
                  <c:v>49.23840119901989</c:v>
                </c:pt>
                <c:pt idx="44">
                  <c:v>49.210806250986387</c:v>
                </c:pt>
                <c:pt idx="45">
                  <c:v>49.183134699094303</c:v>
                </c:pt>
                <c:pt idx="46">
                  <c:v>49.155375271480146</c:v>
                </c:pt>
                <c:pt idx="47">
                  <c:v>49.127515279783722</c:v>
                </c:pt>
                <c:pt idx="48">
                  <c:v>49.099540461299831</c:v>
                </c:pt>
                <c:pt idx="49">
                  <c:v>49.071434806204849</c:v>
                </c:pt>
                <c:pt idx="50">
                  <c:v>49.043180368944881</c:v>
                </c:pt>
                <c:pt idx="51">
                  <c:v>49.014757062932603</c:v>
                </c:pt>
                <c:pt idx="52">
                  <c:v>48.986142437798804</c:v>
                </c:pt>
                <c:pt idx="53">
                  <c:v>48.957311438589223</c:v>
                </c:pt>
                <c:pt idx="54">
                  <c:v>48.928236146499358</c:v>
                </c:pt>
                <c:pt idx="55">
                  <c:v>48.898885501010774</c:v>
                </c:pt>
                <c:pt idx="56">
                  <c:v>48.869225003645646</c:v>
                </c:pt>
                <c:pt idx="57">
                  <c:v>48.839216404007765</c:v>
                </c:pt>
                <c:pt idx="58">
                  <c:v>48.808817369342833</c:v>
                </c:pt>
                <c:pt idx="59">
                  <c:v>48.777981139548068</c:v>
                </c:pt>
                <c:pt idx="60">
                  <c:v>48.746656170407938</c:v>
                </c:pt>
                <c:pt idx="61">
                  <c:v>48.714785768846539</c:v>
                </c:pt>
                <c:pt idx="62">
                  <c:v>48.682307725186675</c:v>
                </c:pt>
                <c:pt idx="63">
                  <c:v>48.649153948801903</c:v>
                </c:pt>
                <c:pt idx="64">
                  <c:v>48.615250115151397</c:v>
                </c:pt>
                <c:pt idx="65">
                  <c:v>48.580515333999571</c:v>
                </c:pt>
                <c:pt idx="66">
                  <c:v>48.5448618506325</c:v>
                </c:pt>
                <c:pt idx="67">
                  <c:v>48.508194794068871</c:v>
                </c:pt>
                <c:pt idx="68">
                  <c:v>48.470411988579585</c:v>
                </c:pt>
                <c:pt idx="69">
                  <c:v>48.431403847211804</c:v>
                </c:pt>
                <c:pt idx="70">
                  <c:v>48.391053368362869</c:v>
                </c:pt>
                <c:pt idx="71">
                  <c:v>48.349236258636935</c:v>
                </c:pt>
                <c:pt idx="72">
                  <c:v>48.305821207074494</c:v>
                </c:pt>
                <c:pt idx="73">
                  <c:v>48.260670337162523</c:v>
                </c:pt>
                <c:pt idx="74">
                  <c:v>48.213639863562442</c:v>
                </c:pt>
                <c:pt idx="75">
                  <c:v>48.164580979950031</c:v>
                </c:pt>
                <c:pt idx="76">
                  <c:v>48.113341002436229</c:v>
                </c:pt>
                <c:pt idx="77">
                  <c:v>48.059764789412959</c:v>
                </c:pt>
                <c:pt idx="78">
                  <c:v>48.003696453044711</c:v>
                </c:pt>
                <c:pt idx="79">
                  <c:v>47.944981369754217</c:v>
                </c:pt>
                <c:pt idx="80">
                  <c:v>47.883468486777296</c:v>
                </c:pt>
                <c:pt idx="81">
                  <c:v>47.819012909172493</c:v>
                </c:pt>
                <c:pt idx="82">
                  <c:v>47.751478736749895</c:v>
                </c:pt>
                <c:pt idx="83">
                  <c:v>47.680742103648221</c:v>
                </c:pt>
                <c:pt idx="84">
                  <c:v>47.606694355440617</c:v>
                </c:pt>
                <c:pt idx="85">
                  <c:v>47.529245280670978</c:v>
                </c:pt>
                <c:pt idx="86">
                  <c:v>47.448326296875827</c:v>
                </c:pt>
                <c:pt idx="87">
                  <c:v>47.363893476903378</c:v>
                </c:pt>
                <c:pt idx="88">
                  <c:v>47.275930291290976</c:v>
                </c:pt>
                <c:pt idx="89">
                  <c:v>47.184449938157385</c:v>
                </c:pt>
                <c:pt idx="90">
                  <c:v>47.089497134852685</c:v>
                </c:pt>
                <c:pt idx="91">
                  <c:v>46.991149256422545</c:v>
                </c:pt>
                <c:pt idx="92">
                  <c:v>46.889516725130662</c:v>
                </c:pt>
                <c:pt idx="93">
                  <c:v>46.784742582456005</c:v>
                </c:pt>
                <c:pt idx="94">
                  <c:v>46.677001208944745</c:v>
                </c:pt>
                <c:pt idx="95">
                  <c:v>46.566496196078475</c:v>
                </c:pt>
                <c:pt idx="96">
                  <c:v>46.453457415301358</c:v>
                </c:pt>
                <c:pt idx="97">
                  <c:v>46.338137369499108</c:v>
                </c:pt>
                <c:pt idx="98">
                  <c:v>46.220806948418229</c:v>
                </c:pt>
                <c:pt idx="99">
                  <c:v>46.101750738871232</c:v>
                </c:pt>
                <c:pt idx="100">
                  <c:v>45.98126206079413</c:v>
                </c:pt>
                <c:pt idx="101">
                  <c:v>45.859637909840586</c:v>
                </c:pt>
                <c:pt idx="102">
                  <c:v>45.737173985742288</c:v>
                </c:pt>
                <c:pt idx="103">
                  <c:v>45.614159973682689</c:v>
                </c:pt>
                <c:pt idx="104">
                  <c:v>45.490875224875602</c:v>
                </c:pt>
                <c:pt idx="105">
                  <c:v>45.367584954564052</c:v>
                </c:pt>
                <c:pt idx="106">
                  <c:v>45.244537043326453</c:v>
                </c:pt>
                <c:pt idx="107">
                  <c:v>45.121959493577165</c:v>
                </c:pt>
                <c:pt idx="108">
                  <c:v>45.000058559987146</c:v>
                </c:pt>
                <c:pt idx="109">
                  <c:v>44.879017542346013</c:v>
                </c:pt>
                <c:pt idx="110">
                  <c:v>44.758996203714744</c:v>
                </c:pt>
                <c:pt idx="111">
                  <c:v>44.6401307565568</c:v>
                </c:pt>
                <c:pt idx="112">
                  <c:v>44.522534345271453</c:v>
                </c:pt>
                <c:pt idx="113">
                  <c:v>44.406297945066285</c:v>
                </c:pt>
                <c:pt idx="114">
                  <c:v>44.29149159387169</c:v>
                </c:pt>
                <c:pt idx="115">
                  <c:v>44.178165875226611</c:v>
                </c:pt>
                <c:pt idx="116">
                  <c:v>44.066353574810414</c:v>
                </c:pt>
                <c:pt idx="117">
                  <c:v>43.956071440586172</c:v>
                </c:pt>
                <c:pt idx="118">
                  <c:v>43.847321985429517</c:v>
                </c:pt>
                <c:pt idx="119">
                  <c:v>43.74009528082712</c:v>
                </c:pt>
                <c:pt idx="120">
                  <c:v>43.634370700067471</c:v>
                </c:pt>
                <c:pt idx="121">
                  <c:v>43.530118578793761</c:v>
                </c:pt>
                <c:pt idx="122">
                  <c:v>43.427301769478589</c:v>
                </c:pt>
                <c:pt idx="123">
                  <c:v>43.325877074080445</c:v>
                </c:pt>
                <c:pt idx="124">
                  <c:v>43.225796545736848</c:v>
                </c:pt>
                <c:pt idx="125">
                  <c:v>43.127008655810776</c:v>
                </c:pt>
                <c:pt idx="126">
                  <c:v>43.029459326976401</c:v>
                </c:pt>
                <c:pt idx="127">
                  <c:v>42.933092836392838</c:v>
                </c:pt>
                <c:pt idx="128">
                  <c:v>42.837852595481905</c:v>
                </c:pt>
                <c:pt idx="129">
                  <c:v>42.743681814524827</c:v>
                </c:pt>
                <c:pt idx="130">
                  <c:v>42.650524061349444</c:v>
                </c:pt>
                <c:pt idx="131">
                  <c:v>42.558323723916963</c:v>
                </c:pt>
                <c:pt idx="132">
                  <c:v>42.467026386746539</c:v>
                </c:pt>
                <c:pt idx="133">
                  <c:v>42.376579130935689</c:v>
                </c:pt>
                <c:pt idx="134">
                  <c:v>42.286930767129604</c:v>
                </c:pt>
                <c:pt idx="135">
                  <c:v>42.198032010232538</c:v>
                </c:pt>
                <c:pt idx="136">
                  <c:v>42.109835603997446</c:v>
                </c:pt>
                <c:pt idx="137">
                  <c:v>42.022296402920453</c:v>
                </c:pt>
                <c:pt idx="138">
                  <c:v>41.935371418139638</c:v>
                </c:pt>
                <c:pt idx="139">
                  <c:v>41.849019833319161</c:v>
                </c:pt>
                <c:pt idx="140">
                  <c:v>41.76320299580776</c:v>
                </c:pt>
                <c:pt idx="141">
                  <c:v>41.677884387708225</c:v>
                </c:pt>
                <c:pt idx="142">
                  <c:v>41.593029580889471</c:v>
                </c:pt>
                <c:pt idx="143">
                  <c:v>41.508606179419075</c:v>
                </c:pt>
                <c:pt idx="144">
                  <c:v>41.424583752393495</c:v>
                </c:pt>
                <c:pt idx="145">
                  <c:v>41.340933759695055</c:v>
                </c:pt>
                <c:pt idx="146">
                  <c:v>41.257629472806805</c:v>
                </c:pt>
                <c:pt idx="147">
                  <c:v>41.17464589246638</c:v>
                </c:pt>
                <c:pt idx="148">
                  <c:v>41.091959664633698</c:v>
                </c:pt>
                <c:pt idx="149">
                  <c:v>41.009548995981774</c:v>
                </c:pt>
                <c:pt idx="150">
                  <c:v>40.927393569890675</c:v>
                </c:pt>
                <c:pt idx="151">
                  <c:v>40.845474463727989</c:v>
                </c:pt>
                <c:pt idx="152">
                  <c:v>40.763774068031829</c:v>
                </c:pt>
                <c:pt idx="153">
                  <c:v>40.68227600807063</c:v>
                </c:pt>
                <c:pt idx="154">
                  <c:v>40.600965068134187</c:v>
                </c:pt>
                <c:pt idx="155">
                  <c:v>40.519827118811008</c:v>
                </c:pt>
                <c:pt idx="156">
                  <c:v>40.438849047423766</c:v>
                </c:pt>
                <c:pt idx="157">
                  <c:v>40.358018691726336</c:v>
                </c:pt>
                <c:pt idx="158">
                  <c:v>40.277324776910177</c:v>
                </c:pt>
                <c:pt idx="159">
                  <c:v>40.196756855922459</c:v>
                </c:pt>
                <c:pt idx="160">
                  <c:v>40.116305253062258</c:v>
                </c:pt>
                <c:pt idx="161">
                  <c:v>40.035961010792811</c:v>
                </c:pt>
                <c:pt idx="162">
                  <c:v>39.955715839685524</c:v>
                </c:pt>
                <c:pt idx="163">
                  <c:v>39.875562071395102</c:v>
                </c:pt>
                <c:pt idx="164">
                  <c:v>39.795492614552643</c:v>
                </c:pt>
                <c:pt idx="165">
                  <c:v>39.715500913455557</c:v>
                </c:pt>
                <c:pt idx="166">
                  <c:v>39.635580909427304</c:v>
                </c:pt>
                <c:pt idx="167">
                  <c:v>39.55572700471734</c:v>
                </c:pt>
                <c:pt idx="168">
                  <c:v>39.475934028810762</c:v>
                </c:pt>
                <c:pt idx="169">
                  <c:v>39.396197207017579</c:v>
                </c:pt>
                <c:pt idx="170">
                  <c:v>39.316512131213848</c:v>
                </c:pt>
                <c:pt idx="171">
                  <c:v>39.236874732609692</c:v>
                </c:pt>
                <c:pt idx="172">
                  <c:v>39.157281256422984</c:v>
                </c:pt>
                <c:pt idx="173">
                  <c:v>39.077728238341663</c:v>
                </c:pt>
                <c:pt idx="174">
                  <c:v>38.99821248266251</c:v>
                </c:pt>
                <c:pt idx="175">
                  <c:v>38.918731041998953</c:v>
                </c:pt>
                <c:pt idx="176">
                  <c:v>38.839281198455573</c:v>
                </c:pt>
                <c:pt idx="177">
                  <c:v>38.759860446172283</c:v>
                </c:pt>
                <c:pt idx="178">
                  <c:v>38.680466475146069</c:v>
                </c:pt>
                <c:pt idx="179">
                  <c:v>38.601097156243334</c:v>
                </c:pt>
                <c:pt idx="180">
                  <c:v>38.521750527321068</c:v>
                </c:pt>
                <c:pt idx="181">
                  <c:v>38.442424780379575</c:v>
                </c:pt>
                <c:pt idx="182">
                  <c:v>38.36311824967428</c:v>
                </c:pt>
                <c:pt idx="183">
                  <c:v>38.283829400718965</c:v>
                </c:pt>
                <c:pt idx="184">
                  <c:v>38.204556820116402</c:v>
                </c:pt>
                <c:pt idx="185">
                  <c:v>38.12529920615723</c:v>
                </c:pt>
                <c:pt idx="186">
                  <c:v>38.046055360131298</c:v>
                </c:pt>
                <c:pt idx="187">
                  <c:v>37.966824178299561</c:v>
                </c:pt>
                <c:pt idx="188">
                  <c:v>37.887604644478202</c:v>
                </c:pt>
                <c:pt idx="189">
                  <c:v>37.808395823189947</c:v>
                </c:pt>
                <c:pt idx="190">
                  <c:v>37.729196853340433</c:v>
                </c:pt>
                <c:pt idx="191">
                  <c:v>37.65000694238077</c:v>
                </c:pt>
                <c:pt idx="192">
                  <c:v>37.570825360919848</c:v>
                </c:pt>
                <c:pt idx="193">
                  <c:v>37.4916514377529</c:v>
                </c:pt>
                <c:pt idx="194">
                  <c:v>37.412484555274681</c:v>
                </c:pt>
                <c:pt idx="195">
                  <c:v>37.333324145248518</c:v>
                </c:pt>
                <c:pt idx="196">
                  <c:v>37.254169684904184</c:v>
                </c:pt>
                <c:pt idx="197">
                  <c:v>37.175020693339491</c:v>
                </c:pt>
                <c:pt idx="198">
                  <c:v>37.095876728202676</c:v>
                </c:pt>
                <c:pt idx="199">
                  <c:v>37.016737382633963</c:v>
                </c:pt>
                <c:pt idx="200">
                  <c:v>36.937602282446456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96856"/>
        <c:axId val="271597248"/>
      </c:scatterChart>
      <c:valAx>
        <c:axId val="271596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597248"/>
        <c:crosses val="autoZero"/>
        <c:crossBetween val="midCat"/>
      </c:valAx>
      <c:valAx>
        <c:axId val="271597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59685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53.744999999999997</c:v>
                </c:pt>
                <c:pt idx="1">
                  <c:v>53.509</c:v>
                </c:pt>
                <c:pt idx="2">
                  <c:v>54.764000000000003</c:v>
                </c:pt>
                <c:pt idx="3">
                  <c:v>52.872999999999998</c:v>
                </c:pt>
                <c:pt idx="4">
                  <c:v>52.927</c:v>
                </c:pt>
                <c:pt idx="5">
                  <c:v>52.618000000000002</c:v>
                </c:pt>
                <c:pt idx="6">
                  <c:v>53.527000000000001</c:v>
                </c:pt>
                <c:pt idx="7">
                  <c:v>52.290999999999997</c:v>
                </c:pt>
                <c:pt idx="8">
                  <c:v>52.127000000000002</c:v>
                </c:pt>
                <c:pt idx="9">
                  <c:v>51.744999999999997</c:v>
                </c:pt>
                <c:pt idx="10">
                  <c:v>52.073</c:v>
                </c:pt>
                <c:pt idx="11">
                  <c:v>52.454999999999998</c:v>
                </c:pt>
                <c:pt idx="12">
                  <c:v>51.381999999999998</c:v>
                </c:pt>
                <c:pt idx="13">
                  <c:v>52.164000000000001</c:v>
                </c:pt>
                <c:pt idx="14">
                  <c:v>51.109000000000002</c:v>
                </c:pt>
                <c:pt idx="15">
                  <c:v>52.673000000000002</c:v>
                </c:pt>
                <c:pt idx="16">
                  <c:v>52.744999999999997</c:v>
                </c:pt>
                <c:pt idx="17">
                  <c:v>51.4</c:v>
                </c:pt>
                <c:pt idx="18">
                  <c:v>52.8</c:v>
                </c:pt>
                <c:pt idx="19">
                  <c:v>53.018000000000001</c:v>
                </c:pt>
                <c:pt idx="20">
                  <c:v>54.764000000000003</c:v>
                </c:pt>
                <c:pt idx="21">
                  <c:v>52.8</c:v>
                </c:pt>
                <c:pt idx="22">
                  <c:v>51.781999999999996</c:v>
                </c:pt>
                <c:pt idx="23">
                  <c:v>53.4</c:v>
                </c:pt>
                <c:pt idx="24">
                  <c:v>53.218000000000004</c:v>
                </c:pt>
                <c:pt idx="25">
                  <c:v>52.472999999999999</c:v>
                </c:pt>
                <c:pt idx="26">
                  <c:v>53.255000000000003</c:v>
                </c:pt>
                <c:pt idx="27">
                  <c:v>52.326999999999998</c:v>
                </c:pt>
                <c:pt idx="28">
                  <c:v>52.8</c:v>
                </c:pt>
                <c:pt idx="29">
                  <c:v>52.781999999999996</c:v>
                </c:pt>
                <c:pt idx="30">
                  <c:v>54.036000000000001</c:v>
                </c:pt>
                <c:pt idx="31">
                  <c:v>53.764000000000003</c:v>
                </c:pt>
                <c:pt idx="32">
                  <c:v>55.273000000000003</c:v>
                </c:pt>
                <c:pt idx="33">
                  <c:v>55.436</c:v>
                </c:pt>
                <c:pt idx="34">
                  <c:v>54.709000000000003</c:v>
                </c:pt>
                <c:pt idx="35">
                  <c:v>55.091000000000001</c:v>
                </c:pt>
                <c:pt idx="36">
                  <c:v>55.744999999999997</c:v>
                </c:pt>
                <c:pt idx="37">
                  <c:v>55.055</c:v>
                </c:pt>
                <c:pt idx="38">
                  <c:v>54.545000000000002</c:v>
                </c:pt>
                <c:pt idx="39">
                  <c:v>55.2</c:v>
                </c:pt>
                <c:pt idx="40">
                  <c:v>55.981999999999999</c:v>
                </c:pt>
                <c:pt idx="41">
                  <c:v>57.963999999999999</c:v>
                </c:pt>
                <c:pt idx="42">
                  <c:v>58.290999999999997</c:v>
                </c:pt>
                <c:pt idx="43">
                  <c:v>58.636000000000003</c:v>
                </c:pt>
                <c:pt idx="44">
                  <c:v>59.454999999999998</c:v>
                </c:pt>
                <c:pt idx="45">
                  <c:v>62.381999999999998</c:v>
                </c:pt>
                <c:pt idx="46">
                  <c:v>65.400000000000006</c:v>
                </c:pt>
                <c:pt idx="47">
                  <c:v>68.072999999999993</c:v>
                </c:pt>
                <c:pt idx="48">
                  <c:v>74.055000000000007</c:v>
                </c:pt>
                <c:pt idx="49">
                  <c:v>77.400000000000006</c:v>
                </c:pt>
                <c:pt idx="50">
                  <c:v>85.873000000000005</c:v>
                </c:pt>
                <c:pt idx="51">
                  <c:v>94.344999999999999</c:v>
                </c:pt>
                <c:pt idx="52">
                  <c:v>103.655</c:v>
                </c:pt>
                <c:pt idx="53">
                  <c:v>116.782</c:v>
                </c:pt>
                <c:pt idx="54">
                  <c:v>127.41800000000001</c:v>
                </c:pt>
                <c:pt idx="55">
                  <c:v>138.54499999999999</c:v>
                </c:pt>
                <c:pt idx="56">
                  <c:v>146.636</c:v>
                </c:pt>
                <c:pt idx="57">
                  <c:v>152.50899999999999</c:v>
                </c:pt>
                <c:pt idx="58">
                  <c:v>157.691</c:v>
                </c:pt>
                <c:pt idx="59">
                  <c:v>159.345</c:v>
                </c:pt>
                <c:pt idx="60">
                  <c:v>158.87299999999999</c:v>
                </c:pt>
                <c:pt idx="61">
                  <c:v>150.58199999999999</c:v>
                </c:pt>
                <c:pt idx="62">
                  <c:v>136.89099999999999</c:v>
                </c:pt>
                <c:pt idx="63">
                  <c:v>108.836</c:v>
                </c:pt>
                <c:pt idx="64">
                  <c:v>82.691000000000003</c:v>
                </c:pt>
                <c:pt idx="65">
                  <c:v>64.382000000000005</c:v>
                </c:pt>
                <c:pt idx="66">
                  <c:v>57.618000000000002</c:v>
                </c:pt>
                <c:pt idx="67">
                  <c:v>59.091000000000001</c:v>
                </c:pt>
                <c:pt idx="68">
                  <c:v>60.235999999999997</c:v>
                </c:pt>
                <c:pt idx="69">
                  <c:v>63.527000000000001</c:v>
                </c:pt>
                <c:pt idx="70">
                  <c:v>66.527000000000001</c:v>
                </c:pt>
                <c:pt idx="71">
                  <c:v>72.400000000000006</c:v>
                </c:pt>
                <c:pt idx="72">
                  <c:v>80.599999999999994</c:v>
                </c:pt>
                <c:pt idx="73">
                  <c:v>88.2</c:v>
                </c:pt>
                <c:pt idx="74">
                  <c:v>97.981999999999999</c:v>
                </c:pt>
                <c:pt idx="75">
                  <c:v>106.09099999999999</c:v>
                </c:pt>
                <c:pt idx="76">
                  <c:v>112.38200000000001</c:v>
                </c:pt>
                <c:pt idx="77">
                  <c:v>118.636</c:v>
                </c:pt>
                <c:pt idx="78">
                  <c:v>120.07299999999999</c:v>
                </c:pt>
                <c:pt idx="79">
                  <c:v>118.364</c:v>
                </c:pt>
                <c:pt idx="80">
                  <c:v>110.455</c:v>
                </c:pt>
                <c:pt idx="81">
                  <c:v>90.617999999999995</c:v>
                </c:pt>
                <c:pt idx="82">
                  <c:v>71.164000000000001</c:v>
                </c:pt>
                <c:pt idx="83">
                  <c:v>58.764000000000003</c:v>
                </c:pt>
                <c:pt idx="84">
                  <c:v>53.091000000000001</c:v>
                </c:pt>
                <c:pt idx="85">
                  <c:v>50.235999999999997</c:v>
                </c:pt>
                <c:pt idx="86">
                  <c:v>49.8</c:v>
                </c:pt>
                <c:pt idx="87">
                  <c:v>51.527000000000001</c:v>
                </c:pt>
                <c:pt idx="88">
                  <c:v>51.036000000000001</c:v>
                </c:pt>
                <c:pt idx="89">
                  <c:v>49.618000000000002</c:v>
                </c:pt>
                <c:pt idx="90">
                  <c:v>50.363999999999997</c:v>
                </c:pt>
                <c:pt idx="91">
                  <c:v>50.344999999999999</c:v>
                </c:pt>
                <c:pt idx="92">
                  <c:v>49.781999999999996</c:v>
                </c:pt>
                <c:pt idx="93">
                  <c:v>50.363999999999997</c:v>
                </c:pt>
                <c:pt idx="94">
                  <c:v>50.582000000000001</c:v>
                </c:pt>
                <c:pt idx="95">
                  <c:v>50.290999999999997</c:v>
                </c:pt>
                <c:pt idx="96">
                  <c:v>48.8</c:v>
                </c:pt>
                <c:pt idx="97">
                  <c:v>50.564</c:v>
                </c:pt>
                <c:pt idx="98">
                  <c:v>48.927</c:v>
                </c:pt>
                <c:pt idx="99">
                  <c:v>49.472999999999999</c:v>
                </c:pt>
                <c:pt idx="100">
                  <c:v>48.981999999999999</c:v>
                </c:pt>
                <c:pt idx="101">
                  <c:v>49.636000000000003</c:v>
                </c:pt>
                <c:pt idx="102">
                  <c:v>50.326999999999998</c:v>
                </c:pt>
                <c:pt idx="103">
                  <c:v>49.691000000000003</c:v>
                </c:pt>
                <c:pt idx="104">
                  <c:v>52.908999999999999</c:v>
                </c:pt>
                <c:pt idx="105">
                  <c:v>51.018000000000001</c:v>
                </c:pt>
                <c:pt idx="106">
                  <c:v>53.326999999999998</c:v>
                </c:pt>
                <c:pt idx="107">
                  <c:v>54.854999999999997</c:v>
                </c:pt>
                <c:pt idx="108">
                  <c:v>56.363999999999997</c:v>
                </c:pt>
                <c:pt idx="109">
                  <c:v>58.363999999999997</c:v>
                </c:pt>
                <c:pt idx="110">
                  <c:v>59.655000000000001</c:v>
                </c:pt>
                <c:pt idx="111">
                  <c:v>60.981999999999999</c:v>
                </c:pt>
                <c:pt idx="112">
                  <c:v>60.908999999999999</c:v>
                </c:pt>
                <c:pt idx="113">
                  <c:v>58.127000000000002</c:v>
                </c:pt>
                <c:pt idx="114">
                  <c:v>55.945</c:v>
                </c:pt>
                <c:pt idx="115">
                  <c:v>52.381999999999998</c:v>
                </c:pt>
                <c:pt idx="116">
                  <c:v>50.472999999999999</c:v>
                </c:pt>
                <c:pt idx="117">
                  <c:v>49.127000000000002</c:v>
                </c:pt>
                <c:pt idx="118">
                  <c:v>47.673000000000002</c:v>
                </c:pt>
                <c:pt idx="119">
                  <c:v>47.4</c:v>
                </c:pt>
                <c:pt idx="120">
                  <c:v>46.744999999999997</c:v>
                </c:pt>
                <c:pt idx="121">
                  <c:v>46.764000000000003</c:v>
                </c:pt>
                <c:pt idx="122">
                  <c:v>46.326999999999998</c:v>
                </c:pt>
                <c:pt idx="123">
                  <c:v>47.235999999999997</c:v>
                </c:pt>
                <c:pt idx="124">
                  <c:v>45.182000000000002</c:v>
                </c:pt>
                <c:pt idx="125">
                  <c:v>45.945</c:v>
                </c:pt>
                <c:pt idx="126">
                  <c:v>46.273000000000003</c:v>
                </c:pt>
                <c:pt idx="127">
                  <c:v>47.145000000000003</c:v>
                </c:pt>
                <c:pt idx="128">
                  <c:v>46.8</c:v>
                </c:pt>
                <c:pt idx="129">
                  <c:v>47.527000000000001</c:v>
                </c:pt>
                <c:pt idx="130">
                  <c:v>46.726999999999997</c:v>
                </c:pt>
                <c:pt idx="131">
                  <c:v>49.127000000000002</c:v>
                </c:pt>
                <c:pt idx="132">
                  <c:v>48.744999999999997</c:v>
                </c:pt>
                <c:pt idx="133">
                  <c:v>47.564</c:v>
                </c:pt>
                <c:pt idx="134">
                  <c:v>51.235999999999997</c:v>
                </c:pt>
                <c:pt idx="135">
                  <c:v>50.235999999999997</c:v>
                </c:pt>
                <c:pt idx="136">
                  <c:v>51.290999999999997</c:v>
                </c:pt>
                <c:pt idx="137">
                  <c:v>49.908999999999999</c:v>
                </c:pt>
                <c:pt idx="138">
                  <c:v>50.055</c:v>
                </c:pt>
                <c:pt idx="139">
                  <c:v>49.4</c:v>
                </c:pt>
                <c:pt idx="140">
                  <c:v>46.636000000000003</c:v>
                </c:pt>
                <c:pt idx="141">
                  <c:v>46.691000000000003</c:v>
                </c:pt>
                <c:pt idx="142">
                  <c:v>46.326999999999998</c:v>
                </c:pt>
                <c:pt idx="143">
                  <c:v>45.509</c:v>
                </c:pt>
                <c:pt idx="144">
                  <c:v>45.509</c:v>
                </c:pt>
                <c:pt idx="145">
                  <c:v>44.817999999999998</c:v>
                </c:pt>
                <c:pt idx="146">
                  <c:v>44.945</c:v>
                </c:pt>
                <c:pt idx="147">
                  <c:v>45.673000000000002</c:v>
                </c:pt>
                <c:pt idx="148">
                  <c:v>44.890999999999998</c:v>
                </c:pt>
                <c:pt idx="149">
                  <c:v>45.055</c:v>
                </c:pt>
                <c:pt idx="150">
                  <c:v>45.344999999999999</c:v>
                </c:pt>
                <c:pt idx="151">
                  <c:v>45.018000000000001</c:v>
                </c:pt>
                <c:pt idx="152">
                  <c:v>43.963999999999999</c:v>
                </c:pt>
                <c:pt idx="153">
                  <c:v>44.945</c:v>
                </c:pt>
                <c:pt idx="154">
                  <c:v>43.6</c:v>
                </c:pt>
                <c:pt idx="155">
                  <c:v>44.273000000000003</c:v>
                </c:pt>
                <c:pt idx="156">
                  <c:v>44.218000000000004</c:v>
                </c:pt>
                <c:pt idx="157">
                  <c:v>43.344999999999999</c:v>
                </c:pt>
                <c:pt idx="158">
                  <c:v>43.691000000000003</c:v>
                </c:pt>
                <c:pt idx="159">
                  <c:v>43.908999999999999</c:v>
                </c:pt>
                <c:pt idx="160">
                  <c:v>43.726999999999997</c:v>
                </c:pt>
                <c:pt idx="161">
                  <c:v>44.326999999999998</c:v>
                </c:pt>
                <c:pt idx="162">
                  <c:v>44.145000000000003</c:v>
                </c:pt>
                <c:pt idx="163">
                  <c:v>43.4</c:v>
                </c:pt>
                <c:pt idx="164">
                  <c:v>44.890999999999998</c:v>
                </c:pt>
                <c:pt idx="165">
                  <c:v>44.491</c:v>
                </c:pt>
                <c:pt idx="166">
                  <c:v>43.381999999999998</c:v>
                </c:pt>
                <c:pt idx="167">
                  <c:v>44.764000000000003</c:v>
                </c:pt>
                <c:pt idx="168">
                  <c:v>44.344999999999999</c:v>
                </c:pt>
                <c:pt idx="169">
                  <c:v>44.582000000000001</c:v>
                </c:pt>
                <c:pt idx="170">
                  <c:v>44.454999999999998</c:v>
                </c:pt>
                <c:pt idx="171">
                  <c:v>43.872999999999998</c:v>
                </c:pt>
                <c:pt idx="172">
                  <c:v>43.744999999999997</c:v>
                </c:pt>
                <c:pt idx="173">
                  <c:v>43.835999999999999</c:v>
                </c:pt>
                <c:pt idx="174">
                  <c:v>42.655000000000001</c:v>
                </c:pt>
                <c:pt idx="175">
                  <c:v>43.835999999999999</c:v>
                </c:pt>
                <c:pt idx="176">
                  <c:v>44.145000000000003</c:v>
                </c:pt>
                <c:pt idx="177">
                  <c:v>42.564</c:v>
                </c:pt>
                <c:pt idx="178">
                  <c:v>43.436</c:v>
                </c:pt>
                <c:pt idx="179">
                  <c:v>42.963999999999999</c:v>
                </c:pt>
                <c:pt idx="180">
                  <c:v>43.709000000000003</c:v>
                </c:pt>
                <c:pt idx="181">
                  <c:v>47.055</c:v>
                </c:pt>
                <c:pt idx="182">
                  <c:v>47.655000000000001</c:v>
                </c:pt>
                <c:pt idx="183">
                  <c:v>44</c:v>
                </c:pt>
                <c:pt idx="184">
                  <c:v>43.218000000000004</c:v>
                </c:pt>
                <c:pt idx="185">
                  <c:v>44.109000000000002</c:v>
                </c:pt>
                <c:pt idx="186">
                  <c:v>43.164000000000001</c:v>
                </c:pt>
                <c:pt idx="187">
                  <c:v>45.055</c:v>
                </c:pt>
                <c:pt idx="188">
                  <c:v>43.655000000000001</c:v>
                </c:pt>
                <c:pt idx="189">
                  <c:v>41.817999999999998</c:v>
                </c:pt>
                <c:pt idx="190">
                  <c:v>42.781999999999996</c:v>
                </c:pt>
                <c:pt idx="191">
                  <c:v>43.417999999999999</c:v>
                </c:pt>
                <c:pt idx="192">
                  <c:v>43.308999999999997</c:v>
                </c:pt>
                <c:pt idx="193">
                  <c:v>42.927</c:v>
                </c:pt>
                <c:pt idx="194">
                  <c:v>41.381999999999998</c:v>
                </c:pt>
                <c:pt idx="195">
                  <c:v>42.890999999999998</c:v>
                </c:pt>
                <c:pt idx="196">
                  <c:v>42.582000000000001</c:v>
                </c:pt>
                <c:pt idx="197">
                  <c:v>43.363999999999997</c:v>
                </c:pt>
                <c:pt idx="198">
                  <c:v>43.2</c:v>
                </c:pt>
                <c:pt idx="199">
                  <c:v>42.218000000000004</c:v>
                </c:pt>
                <c:pt idx="200">
                  <c:v>43.073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55.454266404990676</c:v>
                </c:pt>
                <c:pt idx="1">
                  <c:v>55.408141469977565</c:v>
                </c:pt>
                <c:pt idx="2">
                  <c:v>55.362019070043196</c:v>
                </c:pt>
                <c:pt idx="3">
                  <c:v>55.315899371828493</c:v>
                </c:pt>
                <c:pt idx="4">
                  <c:v>55.269782550517739</c:v>
                </c:pt>
                <c:pt idx="5">
                  <c:v>55.22366878993369</c:v>
                </c:pt>
                <c:pt idx="6">
                  <c:v>55.177558282571361</c:v>
                </c:pt>
                <c:pt idx="7">
                  <c:v>55.131451229557484</c:v>
                </c:pt>
                <c:pt idx="8">
                  <c:v>55.085347840521223</c:v>
                </c:pt>
                <c:pt idx="9">
                  <c:v>55.039248333358991</c:v>
                </c:pt>
                <c:pt idx="10">
                  <c:v>54.993152933874569</c:v>
                </c:pt>
                <c:pt idx="11">
                  <c:v>54.94706187527229</c:v>
                </c:pt>
                <c:pt idx="12">
                  <c:v>54.900975397478334</c:v>
                </c:pt>
                <c:pt idx="13">
                  <c:v>54.854893746261872</c:v>
                </c:pt>
                <c:pt idx="14">
                  <c:v>54.808817172123604</c:v>
                </c:pt>
                <c:pt idx="15">
                  <c:v>54.762745928914981</c:v>
                </c:pt>
                <c:pt idx="16">
                  <c:v>54.71668027214686</c:v>
                </c:pt>
                <c:pt idx="17">
                  <c:v>54.67062045694027</c:v>
                </c:pt>
                <c:pt idx="18">
                  <c:v>54.624566735566567</c:v>
                </c:pt>
                <c:pt idx="19">
                  <c:v>54.578519354516772</c:v>
                </c:pt>
                <c:pt idx="20">
                  <c:v>54.532478551032838</c:v>
                </c:pt>
                <c:pt idx="21">
                  <c:v>54.486444549025052</c:v>
                </c:pt>
                <c:pt idx="22">
                  <c:v>54.440417554291813</c:v>
                </c:pt>
                <c:pt idx="23">
                  <c:v>54.394397748954106</c:v>
                </c:pt>
                <c:pt idx="24">
                  <c:v>54.348385285036365</c:v>
                </c:pt>
                <c:pt idx="25">
                  <c:v>54.302380277246868</c:v>
                </c:pt>
                <c:pt idx="26">
                  <c:v>54.256382795553257</c:v>
                </c:pt>
                <c:pt idx="27">
                  <c:v>54.210392860305788</c:v>
                </c:pt>
                <c:pt idx="28">
                  <c:v>54.164410450656376</c:v>
                </c:pt>
                <c:pt idx="29">
                  <c:v>54.118435564888209</c:v>
                </c:pt>
                <c:pt idx="30">
                  <c:v>54.072468462692392</c:v>
                </c:pt>
                <c:pt idx="31">
                  <c:v>54.026510501554554</c:v>
                </c:pt>
                <c:pt idx="32">
                  <c:v>53.980566796983574</c:v>
                </c:pt>
                <c:pt idx="33">
                  <c:v>53.934654156065697</c:v>
                </c:pt>
                <c:pt idx="34">
                  <c:v>53.88882336358045</c:v>
                </c:pt>
                <c:pt idx="35">
                  <c:v>53.843218185103794</c:v>
                </c:pt>
                <c:pt idx="36">
                  <c:v>53.798222464733833</c:v>
                </c:pt>
                <c:pt idx="37">
                  <c:v>53.754804879050681</c:v>
                </c:pt>
                <c:pt idx="38">
                  <c:v>53.715276787210698</c:v>
                </c:pt>
                <c:pt idx="39">
                  <c:v>53.684849943321709</c:v>
                </c:pt>
                <c:pt idx="40">
                  <c:v>53.674617747229675</c:v>
                </c:pt>
                <c:pt idx="41">
                  <c:v>53.706836590776554</c:v>
                </c:pt>
                <c:pt idx="42">
                  <c:v>53.823509842925638</c:v>
                </c:pt>
                <c:pt idx="43">
                  <c:v>54.099007429347779</c:v>
                </c:pt>
                <c:pt idx="44">
                  <c:v>54.656419802733041</c:v>
                </c:pt>
                <c:pt idx="45">
                  <c:v>55.685221214795057</c:v>
                </c:pt>
                <c:pt idx="46">
                  <c:v>57.45461654265349</c:v>
                </c:pt>
                <c:pt idx="47">
                  <c:v>60.313396520985016</c:v>
                </c:pt>
                <c:pt idx="48">
                  <c:v>64.664909919864954</c:v>
                </c:pt>
                <c:pt idx="49">
                  <c:v>70.907276855599676</c:v>
                </c:pt>
                <c:pt idx="50">
                  <c:v>79.336356773044912</c:v>
                </c:pt>
                <c:pt idx="51">
                  <c:v>90.022540058146333</c:v>
                </c:pt>
                <c:pt idx="52">
                  <c:v>102.68910649995263</c:v>
                </c:pt>
                <c:pt idx="53">
                  <c:v>116.63307930521889</c:v>
                </c:pt>
                <c:pt idx="54">
                  <c:v>130.7310306226149</c:v>
                </c:pt>
                <c:pt idx="55">
                  <c:v>143.55647491901686</c:v>
                </c:pt>
                <c:pt idx="56">
                  <c:v>153.60342307556604</c:v>
                </c:pt>
                <c:pt idx="57">
                  <c:v>159.57207175811399</c:v>
                </c:pt>
                <c:pt idx="58">
                  <c:v>160.6430346380296</c:v>
                </c:pt>
                <c:pt idx="59">
                  <c:v>156.66049622157914</c:v>
                </c:pt>
                <c:pt idx="60">
                  <c:v>148.16788359838017</c:v>
                </c:pt>
                <c:pt idx="61">
                  <c:v>136.28494370438466</c:v>
                </c:pt>
                <c:pt idx="62">
                  <c:v>122.46502433319262</c:v>
                </c:pt>
                <c:pt idx="63">
                  <c:v>108.20635597779227</c:v>
                </c:pt>
                <c:pt idx="64">
                  <c:v>94.798983893916926</c:v>
                </c:pt>
                <c:pt idx="65">
                  <c:v>83.169902774749218</c:v>
                </c:pt>
                <c:pt idx="66">
                  <c:v>73.853589294161083</c:v>
                </c:pt>
                <c:pt idx="67">
                  <c:v>67.077199099107517</c:v>
                </c:pt>
                <c:pt idx="68">
                  <c:v>62.918061057632897</c:v>
                </c:pt>
                <c:pt idx="69">
                  <c:v>61.467716970570685</c:v>
                </c:pt>
                <c:pt idx="70">
                  <c:v>62.922920460517943</c:v>
                </c:pt>
                <c:pt idx="71">
                  <c:v>67.529948312703269</c:v>
                </c:pt>
                <c:pt idx="72">
                  <c:v>75.353673049827179</c:v>
                </c:pt>
                <c:pt idx="73">
                  <c:v>85.936097054335306</c:v>
                </c:pt>
                <c:pt idx="74">
                  <c:v>98.018880958929344</c:v>
                </c:pt>
                <c:pt idx="75">
                  <c:v>109.55207059417071</c:v>
                </c:pt>
                <c:pt idx="76">
                  <c:v>118.11910909222033</c:v>
                </c:pt>
                <c:pt idx="77">
                  <c:v>121.68287704015268</c:v>
                </c:pt>
                <c:pt idx="78">
                  <c:v>119.32752947543</c:v>
                </c:pt>
                <c:pt idx="79">
                  <c:v>111.61207134104404</c:v>
                </c:pt>
                <c:pt idx="80">
                  <c:v>100.33848509173919</c:v>
                </c:pt>
                <c:pt idx="81">
                  <c:v>87.858454359291613</c:v>
                </c:pt>
                <c:pt idx="82">
                  <c:v>76.278422996266571</c:v>
                </c:pt>
                <c:pt idx="83">
                  <c:v>66.923151748147106</c:v>
                </c:pt>
                <c:pt idx="84">
                  <c:v>60.216289293613123</c:v>
                </c:pt>
                <c:pt idx="85">
                  <c:v>55.898089857130309</c:v>
                </c:pt>
                <c:pt idx="86">
                  <c:v>53.375206678164581</c:v>
                </c:pt>
                <c:pt idx="87">
                  <c:v>52.019148842345402</c:v>
                </c:pt>
                <c:pt idx="88">
                  <c:v>51.330901308154814</c:v>
                </c:pt>
                <c:pt idx="89">
                  <c:v>50.982498898607183</c:v>
                </c:pt>
                <c:pt idx="90">
                  <c:v>50.788464659963715</c:v>
                </c:pt>
                <c:pt idx="91">
                  <c:v>50.656762241904609</c:v>
                </c:pt>
                <c:pt idx="92">
                  <c:v>50.546882267285923</c:v>
                </c:pt>
                <c:pt idx="93">
                  <c:v>50.442930368610853</c:v>
                </c:pt>
                <c:pt idx="94">
                  <c:v>50.339380843357723</c:v>
                </c:pt>
                <c:pt idx="95">
                  <c:v>50.234648694800683</c:v>
                </c:pt>
                <c:pt idx="96">
                  <c:v>50.12867085336142</c:v>
                </c:pt>
                <c:pt idx="97">
                  <c:v>50.022442734063972</c:v>
                </c:pt>
                <c:pt idx="98">
                  <c:v>49.918860542699903</c:v>
                </c:pt>
                <c:pt idx="99">
                  <c:v>49.825154107368377</c:v>
                </c:pt>
                <c:pt idx="100">
                  <c:v>49.757662694721063</c:v>
                </c:pt>
                <c:pt idx="101">
                  <c:v>49.749365279463028</c:v>
                </c:pt>
                <c:pt idx="102">
                  <c:v>49.8587482301009</c:v>
                </c:pt>
                <c:pt idx="103">
                  <c:v>50.174954535671489</c:v>
                </c:pt>
                <c:pt idx="104">
                  <c:v>50.810075759472838</c:v>
                </c:pt>
                <c:pt idx="105">
                  <c:v>51.868891843618471</c:v>
                </c:pt>
                <c:pt idx="106">
                  <c:v>53.394340364944682</c:v>
                </c:pt>
                <c:pt idx="107">
                  <c:v>55.304470490160149</c:v>
                </c:pt>
                <c:pt idx="108">
                  <c:v>57.35512789484028</c:v>
                </c:pt>
                <c:pt idx="109">
                  <c:v>59.165627736356797</c:v>
                </c:pt>
                <c:pt idx="110">
                  <c:v>60.320003076607762</c:v>
                </c:pt>
                <c:pt idx="111">
                  <c:v>60.511662462247777</c:v>
                </c:pt>
                <c:pt idx="112">
                  <c:v>59.663614114135619</c:v>
                </c:pt>
                <c:pt idx="113">
                  <c:v>57.960076437031411</c:v>
                </c:pt>
                <c:pt idx="114">
                  <c:v>55.771825356177288</c:v>
                </c:pt>
                <c:pt idx="115">
                  <c:v>53.516485749757983</c:v>
                </c:pt>
                <c:pt idx="116">
                  <c:v>51.525374677032353</c:v>
                </c:pt>
                <c:pt idx="117">
                  <c:v>49.973048612920202</c:v>
                </c:pt>
                <c:pt idx="118">
                  <c:v>48.881885976401918</c:v>
                </c:pt>
                <c:pt idx="119">
                  <c:v>48.175235015975723</c:v>
                </c:pt>
                <c:pt idx="120">
                  <c:v>47.740194369243817</c:v>
                </c:pt>
                <c:pt idx="121">
                  <c:v>47.472800932667717</c:v>
                </c:pt>
                <c:pt idx="122">
                  <c:v>47.298214707363826</c:v>
                </c:pt>
                <c:pt idx="123">
                  <c:v>47.172399192824265</c:v>
                </c:pt>
                <c:pt idx="124">
                  <c:v>47.075664064416706</c:v>
                </c:pt>
                <c:pt idx="125">
                  <c:v>47.005634029856182</c:v>
                </c:pt>
                <c:pt idx="126">
                  <c:v>46.972642320810621</c:v>
                </c:pt>
                <c:pt idx="127">
                  <c:v>46.997067020387178</c:v>
                </c:pt>
                <c:pt idx="128">
                  <c:v>47.106374306046945</c:v>
                </c:pt>
                <c:pt idx="129">
                  <c:v>47.329391577939958</c:v>
                </c:pt>
                <c:pt idx="130">
                  <c:v>47.686478895047181</c:v>
                </c:pt>
                <c:pt idx="131">
                  <c:v>48.176697583479154</c:v>
                </c:pt>
                <c:pt idx="132">
                  <c:v>48.766103726750742</c:v>
                </c:pt>
                <c:pt idx="133">
                  <c:v>49.383333567640335</c:v>
                </c:pt>
                <c:pt idx="134">
                  <c:v>49.927813358904757</c:v>
                </c:pt>
                <c:pt idx="135">
                  <c:v>50.291447043827503</c:v>
                </c:pt>
                <c:pt idx="136">
                  <c:v>50.388051709965772</c:v>
                </c:pt>
                <c:pt idx="137">
                  <c:v>50.179687897773306</c:v>
                </c:pt>
                <c:pt idx="138">
                  <c:v>49.688867617371841</c:v>
                </c:pt>
                <c:pt idx="139">
                  <c:v>48.991256147626807</c:v>
                </c:pt>
                <c:pt idx="140">
                  <c:v>48.1921043682649</c:v>
                </c:pt>
                <c:pt idx="141">
                  <c:v>47.396463077541199</c:v>
                </c:pt>
                <c:pt idx="142">
                  <c:v>46.684651485504688</c:v>
                </c:pt>
                <c:pt idx="143">
                  <c:v>46.100354090265867</c:v>
                </c:pt>
                <c:pt idx="144">
                  <c:v>45.652126508559654</c:v>
                </c:pt>
                <c:pt idx="145">
                  <c:v>45.32380235317337</c:v>
                </c:pt>
                <c:pt idx="146">
                  <c:v>45.087476569134019</c:v>
                </c:pt>
                <c:pt idx="147">
                  <c:v>44.914130711953582</c:v>
                </c:pt>
                <c:pt idx="148">
                  <c:v>44.779779664996852</c:v>
                </c:pt>
                <c:pt idx="149">
                  <c:v>44.667459679008779</c:v>
                </c:pt>
                <c:pt idx="150">
                  <c:v>44.566576944763128</c:v>
                </c:pt>
                <c:pt idx="151">
                  <c:v>44.471191400226928</c:v>
                </c:pt>
                <c:pt idx="152">
                  <c:v>44.378281435994772</c:v>
                </c:pt>
                <c:pt idx="153">
                  <c:v>44.286442018923069</c:v>
                </c:pt>
                <c:pt idx="154">
                  <c:v>44.195071522790492</c:v>
                </c:pt>
                <c:pt idx="155">
                  <c:v>44.103930106185842</c:v>
                </c:pt>
                <c:pt idx="156">
                  <c:v>44.012926610485195</c:v>
                </c:pt>
                <c:pt idx="157">
                  <c:v>43.922026026331928</c:v>
                </c:pt>
                <c:pt idx="158">
                  <c:v>43.831213034687551</c:v>
                </c:pt>
                <c:pt idx="159">
                  <c:v>43.74047889014458</c:v>
                </c:pt>
                <c:pt idx="160">
                  <c:v>43.649817085119892</c:v>
                </c:pt>
                <c:pt idx="161">
                  <c:v>43.559222019007642</c:v>
                </c:pt>
                <c:pt idx="162">
                  <c:v>43.468688607741228</c:v>
                </c:pt>
                <c:pt idx="163">
                  <c:v>43.378212164018855</c:v>
                </c:pt>
                <c:pt idx="164">
                  <c:v>43.287788349987373</c:v>
                </c:pt>
                <c:pt idx="165">
                  <c:v>43.197413148647904</c:v>
                </c:pt>
                <c:pt idx="166">
                  <c:v>43.107082840570712</c:v>
                </c:pt>
                <c:pt idx="167">
                  <c:v>43.016793982800287</c:v>
                </c:pt>
                <c:pt idx="168">
                  <c:v>42.926543389241886</c:v>
                </c:pt>
                <c:pt idx="169">
                  <c:v>42.83632811233921</c:v>
                </c:pt>
                <c:pt idx="170">
                  <c:v>42.746145425956023</c:v>
                </c:pt>
                <c:pt idx="171">
                  <c:v>42.655992809394114</c:v>
                </c:pt>
                <c:pt idx="172">
                  <c:v>42.565867932484309</c:v>
                </c:pt>
                <c:pt idx="173">
                  <c:v>42.475768641689122</c:v>
                </c:pt>
                <c:pt idx="174">
                  <c:v>42.385692947157942</c:v>
                </c:pt>
                <c:pt idx="175">
                  <c:v>42.295639010677327</c:v>
                </c:pt>
                <c:pt idx="176">
                  <c:v>42.205605134461578</c:v>
                </c:pt>
                <c:pt idx="177">
                  <c:v>42.115589750731061</c:v>
                </c:pt>
                <c:pt idx="178">
                  <c:v>42.025591412027985</c:v>
                </c:pt>
                <c:pt idx="179">
                  <c:v>41.935608782222161</c:v>
                </c:pt>
                <c:pt idx="180">
                  <c:v>41.845640628161377</c:v>
                </c:pt>
                <c:pt idx="181">
                  <c:v>41.755685811923684</c:v>
                </c:pt>
                <c:pt idx="182">
                  <c:v>41.665743283631151</c:v>
                </c:pt>
                <c:pt idx="183">
                  <c:v>41.575812074787024</c:v>
                </c:pt>
                <c:pt idx="184">
                  <c:v>41.48589129210044</c:v>
                </c:pt>
                <c:pt idx="185">
                  <c:v>41.395980111764906</c:v>
                </c:pt>
                <c:pt idx="186">
                  <c:v>41.306077774159171</c:v>
                </c:pt>
                <c:pt idx="187">
                  <c:v>41.216183578940523</c:v>
                </c:pt>
                <c:pt idx="188">
                  <c:v>41.126296880503062</c:v>
                </c:pt>
                <c:pt idx="189">
                  <c:v>41.036417083774857</c:v>
                </c:pt>
                <c:pt idx="190">
                  <c:v>40.946543640329637</c:v>
                </c:pt>
                <c:pt idx="191">
                  <c:v>40.856676044790618</c:v>
                </c:pt>
                <c:pt idx="192">
                  <c:v>40.766813831505225</c:v>
                </c:pt>
                <c:pt idx="193">
                  <c:v>40.676956571470782</c:v>
                </c:pt>
                <c:pt idx="194">
                  <c:v>40.58710386949334</c:v>
                </c:pt>
                <c:pt idx="195">
                  <c:v>40.497255361562011</c:v>
                </c:pt>
                <c:pt idx="196">
                  <c:v>40.407410712423342</c:v>
                </c:pt>
                <c:pt idx="197">
                  <c:v>40.317569613340666</c:v>
                </c:pt>
                <c:pt idx="198">
                  <c:v>40.227731780024918</c:v>
                </c:pt>
                <c:pt idx="199">
                  <c:v>40.13789695072392</c:v>
                </c:pt>
                <c:pt idx="200">
                  <c:v>40.048064884458519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55.454266404990676</c:v>
                </c:pt>
                <c:pt idx="1">
                  <c:v>55.408141469977565</c:v>
                </c:pt>
                <c:pt idx="2">
                  <c:v>55.362019070043196</c:v>
                </c:pt>
                <c:pt idx="3">
                  <c:v>55.315899371828493</c:v>
                </c:pt>
                <c:pt idx="4">
                  <c:v>55.269782550517739</c:v>
                </c:pt>
                <c:pt idx="5">
                  <c:v>55.22366878993369</c:v>
                </c:pt>
                <c:pt idx="6">
                  <c:v>55.177558282571361</c:v>
                </c:pt>
                <c:pt idx="7">
                  <c:v>55.131451229557484</c:v>
                </c:pt>
                <c:pt idx="8">
                  <c:v>55.085347840521223</c:v>
                </c:pt>
                <c:pt idx="9">
                  <c:v>55.039248333358991</c:v>
                </c:pt>
                <c:pt idx="10">
                  <c:v>54.993152933874569</c:v>
                </c:pt>
                <c:pt idx="11">
                  <c:v>54.94706187527229</c:v>
                </c:pt>
                <c:pt idx="12">
                  <c:v>54.900975397478334</c:v>
                </c:pt>
                <c:pt idx="13">
                  <c:v>54.854893746261872</c:v>
                </c:pt>
                <c:pt idx="14">
                  <c:v>54.808817172123604</c:v>
                </c:pt>
                <c:pt idx="15">
                  <c:v>54.762745928914981</c:v>
                </c:pt>
                <c:pt idx="16">
                  <c:v>54.71668027214686</c:v>
                </c:pt>
                <c:pt idx="17">
                  <c:v>54.67062045694027</c:v>
                </c:pt>
                <c:pt idx="18">
                  <c:v>54.62456673556656</c:v>
                </c:pt>
                <c:pt idx="19">
                  <c:v>54.578519354516736</c:v>
                </c:pt>
                <c:pt idx="20">
                  <c:v>54.532478551032625</c:v>
                </c:pt>
                <c:pt idx="21">
                  <c:v>54.486444549023787</c:v>
                </c:pt>
                <c:pt idx="22">
                  <c:v>54.440417554284721</c:v>
                </c:pt>
                <c:pt idx="23">
                  <c:v>54.394397748916212</c:v>
                </c:pt>
                <c:pt idx="24">
                  <c:v>54.34838528484331</c:v>
                </c:pt>
                <c:pt idx="25">
                  <c:v>54.302380276308952</c:v>
                </c:pt>
                <c:pt idx="26">
                  <c:v>54.25638279120831</c:v>
                </c:pt>
                <c:pt idx="27">
                  <c:v>54.210392841112949</c:v>
                </c:pt>
                <c:pt idx="28">
                  <c:v>54.164410369815997</c:v>
                </c:pt>
                <c:pt idx="29">
                  <c:v>54.11843524021085</c:v>
                </c:pt>
                <c:pt idx="30">
                  <c:v>54.072467219294197</c:v>
                </c:pt>
                <c:pt idx="31">
                  <c:v>54.026505961061119</c:v>
                </c:pt>
                <c:pt idx="32">
                  <c:v>53.980550987034931</c:v>
                </c:pt>
                <c:pt idx="33">
                  <c:v>53.934601664146271</c:v>
                </c:pt>
                <c:pt idx="34">
                  <c:v>53.888657179646621</c:v>
                </c:pt>
                <c:pt idx="35">
                  <c:v>53.84271651270889</c:v>
                </c:pt>
                <c:pt idx="36">
                  <c:v>53.796778402332869</c:v>
                </c:pt>
                <c:pt idx="37">
                  <c:v>53.750841311136867</c:v>
                </c:pt>
                <c:pt idx="38">
                  <c:v>53.704903384577065</c:v>
                </c:pt>
                <c:pt idx="39">
                  <c:v>53.658962405095409</c:v>
                </c:pt>
                <c:pt idx="40">
                  <c:v>53.613015740653736</c:v>
                </c:pt>
                <c:pt idx="41">
                  <c:v>53.567060287067825</c:v>
                </c:pt>
                <c:pt idx="42">
                  <c:v>53.521092403510956</c:v>
                </c:pt>
                <c:pt idx="43">
                  <c:v>53.475107840511946</c:v>
                </c:pt>
                <c:pt idx="44">
                  <c:v>53.429101659730954</c:v>
                </c:pt>
                <c:pt idx="45">
                  <c:v>53.383068144757047</c:v>
                </c:pt>
                <c:pt idx="46">
                  <c:v>53.337000702137694</c:v>
                </c:pt>
                <c:pt idx="47">
                  <c:v>53.290891751824837</c:v>
                </c:pt>
                <c:pt idx="48">
                  <c:v>53.244732606207286</c:v>
                </c:pt>
                <c:pt idx="49">
                  <c:v>53.19851333689882</c:v>
                </c:pt>
                <c:pt idx="50">
                  <c:v>53.15222262847162</c:v>
                </c:pt>
                <c:pt idx="51">
                  <c:v>53.105847618369062</c:v>
                </c:pt>
                <c:pt idx="52">
                  <c:v>53.059373722308777</c:v>
                </c:pt>
                <c:pt idx="53">
                  <c:v>53.012784444603497</c:v>
                </c:pt>
                <c:pt idx="54">
                  <c:v>52.966061172992738</c:v>
                </c:pt>
                <c:pt idx="55">
                  <c:v>52.919182957803329</c:v>
                </c:pt>
                <c:pt idx="56">
                  <c:v>52.872126275553022</c:v>
                </c:pt>
                <c:pt idx="57">
                  <c:v>52.824864777492046</c:v>
                </c:pt>
                <c:pt idx="58">
                  <c:v>52.777369024056178</c:v>
                </c:pt>
                <c:pt idx="59">
                  <c:v>52.729606206797747</c:v>
                </c:pt>
                <c:pt idx="60">
                  <c:v>52.681539860080733</c:v>
                </c:pt>
                <c:pt idx="61">
                  <c:v>52.633129565690524</c:v>
                </c:pt>
                <c:pt idx="62">
                  <c:v>52.584330654527164</c:v>
                </c:pt>
                <c:pt idx="63">
                  <c:v>52.53509391073451</c:v>
                </c:pt>
                <c:pt idx="64">
                  <c:v>52.485365284971138</c:v>
                </c:pt>
                <c:pt idx="65">
                  <c:v>52.435085625046192</c:v>
                </c:pt>
                <c:pt idx="66">
                  <c:v>52.384190433813302</c:v>
                </c:pt>
                <c:pt idx="67">
                  <c:v>52.332609666007492</c:v>
                </c:pt>
                <c:pt idx="68">
                  <c:v>52.280267577578194</c:v>
                </c:pt>
                <c:pt idx="69">
                  <c:v>52.22708264294738</c:v>
                </c:pt>
                <c:pt idx="70">
                  <c:v>52.172967557410246</c:v>
                </c:pt>
                <c:pt idx="71">
                  <c:v>52.117829343472728</c:v>
                </c:pt>
                <c:pt idx="72">
                  <c:v>52.061569581130463</c:v>
                </c:pt>
                <c:pt idx="73">
                  <c:v>52.004084782749345</c:v>
                </c:pt>
                <c:pt idx="74">
                  <c:v>51.945266933095155</c:v>
                </c:pt>
                <c:pt idx="75">
                  <c:v>51.885004213942409</c:v>
                </c:pt>
                <c:pt idx="76">
                  <c:v>51.823181930328154</c:v>
                </c:pt>
                <c:pt idx="77">
                  <c:v>51.759683651674834</c:v>
                </c:pt>
                <c:pt idx="78">
                  <c:v>51.694392575493595</c:v>
                </c:pt>
                <c:pt idx="79">
                  <c:v>51.627193114073137</c:v>
                </c:pt>
                <c:pt idx="80">
                  <c:v>51.557972695443354</c:v>
                </c:pt>
                <c:pt idx="81">
                  <c:v>51.486623759104006</c:v>
                </c:pt>
                <c:pt idx="82">
                  <c:v>51.41304591483658</c:v>
                </c:pt>
                <c:pt idx="83">
                  <c:v>51.337148219881463</c:v>
                </c:pt>
                <c:pt idx="84">
                  <c:v>51.258851516589175</c:v>
                </c:pt>
                <c:pt idx="85">
                  <c:v>51.178090760266421</c:v>
                </c:pt>
                <c:pt idx="86">
                  <c:v>51.094817256408412</c:v>
                </c:pt>
                <c:pt idx="87">
                  <c:v>51.009000718988617</c:v>
                </c:pt>
                <c:pt idx="88">
                  <c:v>50.92063105807992</c:v>
                </c:pt>
                <c:pt idx="89">
                  <c:v>50.829719806754568</c:v>
                </c:pt>
                <c:pt idx="90">
                  <c:v>50.736301104598809</c:v>
                </c:pt>
                <c:pt idx="91">
                  <c:v>50.640432168487706</c:v>
                </c:pt>
                <c:pt idx="92">
                  <c:v>50.542193200177827</c:v>
                </c:pt>
                <c:pt idx="93">
                  <c:v>50.441686703900544</c:v>
                </c:pt>
                <c:pt idx="94">
                  <c:v>50.339036214050495</c:v>
                </c:pt>
                <c:pt idx="95">
                  <c:v>50.234384461406606</c:v>
                </c:pt>
                <c:pt idx="96">
                  <c:v>50.127891033984184</c:v>
                </c:pt>
                <c:pt idx="97">
                  <c:v>50.019729613451176</c:v>
                </c:pt>
                <c:pt idx="98">
                  <c:v>49.910084888109388</c:v>
                </c:pt>
                <c:pt idx="99">
                  <c:v>49.799149257228024</c:v>
                </c:pt>
                <c:pt idx="100">
                  <c:v>49.687119448096666</c:v>
                </c:pt>
                <c:pt idx="101">
                  <c:v>49.574193166294918</c:v>
                </c:pt>
                <c:pt idx="102">
                  <c:v>49.460565891787596</c:v>
                </c:pt>
                <c:pt idx="103">
                  <c:v>49.346427919576598</c:v>
                </c:pt>
                <c:pt idx="104">
                  <c:v>49.231961725236985</c:v>
                </c:pt>
                <c:pt idx="105">
                  <c:v>49.117339714451411</c:v>
                </c:pt>
                <c:pt idx="106">
                  <c:v>49.002722393395388</c:v>
                </c:pt>
                <c:pt idx="107">
                  <c:v>48.888256975143406</c:v>
                </c:pt>
                <c:pt idx="108">
                  <c:v>48.774076417522167</c:v>
                </c:pt>
                <c:pt idx="109">
                  <c:v>48.660298871027777</c:v>
                </c:pt>
                <c:pt idx="110">
                  <c:v>48.54702750215948</c:v>
                </c:pt>
                <c:pt idx="111">
                  <c:v>48.43435064803483</c:v>
                </c:pt>
                <c:pt idx="112">
                  <c:v>48.322342252353764</c:v>
                </c:pt>
                <c:pt idx="113">
                  <c:v>48.211062530332676</c:v>
                </c:pt>
                <c:pt idx="114">
                  <c:v>48.100558810631703</c:v>
                </c:pt>
                <c:pt idx="115">
                  <c:v>47.990866504957317</c:v>
                </c:pt>
                <c:pt idx="116">
                  <c:v>47.882010160325386</c:v>
                </c:pt>
                <c:pt idx="117">
                  <c:v>47.774004554339911</c:v>
                </c:pt>
                <c:pt idx="118">
                  <c:v>47.66685579976717</c:v>
                </c:pt>
                <c:pt idx="119">
                  <c:v>47.56056243074304</c:v>
                </c:pt>
                <c:pt idx="120">
                  <c:v>47.455116448815723</c:v>
                </c:pt>
                <c:pt idx="121">
                  <c:v>47.350504312463535</c:v>
                </c:pt>
                <c:pt idx="122">
                  <c:v>47.24670785858784</c:v>
                </c:pt>
                <c:pt idx="123">
                  <c:v>47.143705148684383</c:v>
                </c:pt>
                <c:pt idx="124">
                  <c:v>47.041471235919204</c:v>
                </c:pt>
                <c:pt idx="125">
                  <c:v>46.939978852194315</c:v>
                </c:pt>
                <c:pt idx="126">
                  <c:v>46.839199016530934</c:v>
                </c:pt>
                <c:pt idx="127">
                  <c:v>46.739101567787387</c:v>
                </c:pt>
                <c:pt idx="128">
                  <c:v>46.639655625937401</c:v>
                </c:pt>
                <c:pt idx="129">
                  <c:v>46.54082998693859</c:v>
                </c:pt>
                <c:pt idx="130">
                  <c:v>46.442593456692215</c:v>
                </c:pt>
                <c:pt idx="131">
                  <c:v>46.344915129801088</c:v>
                </c:pt>
                <c:pt idx="132">
                  <c:v>46.247764618833919</c:v>
                </c:pt>
                <c:pt idx="133">
                  <c:v>46.151112239651134</c:v>
                </c:pt>
                <c:pt idx="134">
                  <c:v>46.054929158086026</c:v>
                </c:pt>
                <c:pt idx="135">
                  <c:v>45.95918750293891</c:v>
                </c:pt>
                <c:pt idx="136">
                  <c:v>45.863860449861761</c:v>
                </c:pt>
                <c:pt idx="137">
                  <c:v>45.768922280308658</c:v>
                </c:pt>
                <c:pt idx="138">
                  <c:v>45.674348419319742</c:v>
                </c:pt>
                <c:pt idx="139">
                  <c:v>45.580115455507048</c:v>
                </c:pt>
                <c:pt idx="140">
                  <c:v>45.486201146227927</c:v>
                </c:pt>
                <c:pt idx="141">
                  <c:v>45.392584410571864</c:v>
                </c:pt>
                <c:pt idx="142">
                  <c:v>45.29924531245296</c:v>
                </c:pt>
                <c:pt idx="143">
                  <c:v>45.206165035795571</c:v>
                </c:pt>
                <c:pt idx="144">
                  <c:v>45.113325853524245</c:v>
                </c:pt>
                <c:pt idx="145">
                  <c:v>45.020711091821312</c:v>
                </c:pt>
                <c:pt idx="146">
                  <c:v>44.928305090895307</c:v>
                </c:pt>
                <c:pt idx="147">
                  <c:v>44.83609316330827</c:v>
                </c:pt>
                <c:pt idx="148">
                  <c:v>44.744061550739218</c:v>
                </c:pt>
                <c:pt idx="149">
                  <c:v>44.652197379912032</c:v>
                </c:pt>
                <c:pt idx="150">
                  <c:v>44.560488618286421</c:v>
                </c:pt>
                <c:pt idx="151">
                  <c:v>44.468924029999123</c:v>
                </c:pt>
                <c:pt idx="152">
                  <c:v>44.377493132446766</c:v>
                </c:pt>
                <c:pt idx="153">
                  <c:v>44.286186153820076</c:v>
                </c:pt>
                <c:pt idx="154">
                  <c:v>44.194993991829378</c:v>
                </c:pt>
                <c:pt idx="155">
                  <c:v>44.103908173803276</c:v>
                </c:pt>
                <c:pt idx="156">
                  <c:v>44.012920818292628</c:v>
                </c:pt>
                <c:pt idx="157">
                  <c:v>43.922024598271101</c:v>
                </c:pt>
                <c:pt idx="158">
                  <c:v>43.831212705989628</c:v>
                </c:pt>
                <c:pt idx="159">
                  <c:v>43.740478819513839</c:v>
                </c:pt>
                <c:pt idx="160">
                  <c:v>43.649817070950959</c:v>
                </c:pt>
                <c:pt idx="161">
                  <c:v>43.559222016354092</c:v>
                </c:pt>
                <c:pt idx="162">
                  <c:v>43.468688607277286</c:v>
                </c:pt>
                <c:pt idx="163">
                  <c:v>43.378212163943125</c:v>
                </c:pt>
                <c:pt idx="164">
                  <c:v>43.287788349975834</c:v>
                </c:pt>
                <c:pt idx="165">
                  <c:v>43.197413148646262</c:v>
                </c:pt>
                <c:pt idx="166">
                  <c:v>43.107082840570492</c:v>
                </c:pt>
                <c:pt idx="167">
                  <c:v>43.016793982800259</c:v>
                </c:pt>
                <c:pt idx="168">
                  <c:v>42.926543389241886</c:v>
                </c:pt>
                <c:pt idx="169">
                  <c:v>42.83632811233921</c:v>
                </c:pt>
                <c:pt idx="170">
                  <c:v>42.746145425956023</c:v>
                </c:pt>
                <c:pt idx="171">
                  <c:v>42.655992809394114</c:v>
                </c:pt>
                <c:pt idx="172">
                  <c:v>42.565867932484309</c:v>
                </c:pt>
                <c:pt idx="173">
                  <c:v>42.475768641689122</c:v>
                </c:pt>
                <c:pt idx="174">
                  <c:v>42.385692947157942</c:v>
                </c:pt>
                <c:pt idx="175">
                  <c:v>42.295639010677327</c:v>
                </c:pt>
                <c:pt idx="176">
                  <c:v>42.205605134461578</c:v>
                </c:pt>
                <c:pt idx="177">
                  <c:v>42.115589750731061</c:v>
                </c:pt>
                <c:pt idx="178">
                  <c:v>42.025591412027985</c:v>
                </c:pt>
                <c:pt idx="179">
                  <c:v>41.935608782222161</c:v>
                </c:pt>
                <c:pt idx="180">
                  <c:v>41.845640628161377</c:v>
                </c:pt>
                <c:pt idx="181">
                  <c:v>41.755685811923684</c:v>
                </c:pt>
                <c:pt idx="182">
                  <c:v>41.665743283631151</c:v>
                </c:pt>
                <c:pt idx="183">
                  <c:v>41.575812074787024</c:v>
                </c:pt>
                <c:pt idx="184">
                  <c:v>41.48589129210044</c:v>
                </c:pt>
                <c:pt idx="185">
                  <c:v>41.395980111764906</c:v>
                </c:pt>
                <c:pt idx="186">
                  <c:v>41.306077774159171</c:v>
                </c:pt>
                <c:pt idx="187">
                  <c:v>41.216183578940523</c:v>
                </c:pt>
                <c:pt idx="188">
                  <c:v>41.126296880503062</c:v>
                </c:pt>
                <c:pt idx="189">
                  <c:v>41.036417083774857</c:v>
                </c:pt>
                <c:pt idx="190">
                  <c:v>40.946543640329637</c:v>
                </c:pt>
                <c:pt idx="191">
                  <c:v>40.856676044790618</c:v>
                </c:pt>
                <c:pt idx="192">
                  <c:v>40.766813831505225</c:v>
                </c:pt>
                <c:pt idx="193">
                  <c:v>40.676956571470782</c:v>
                </c:pt>
                <c:pt idx="194">
                  <c:v>40.58710386949334</c:v>
                </c:pt>
                <c:pt idx="195">
                  <c:v>40.497255361562011</c:v>
                </c:pt>
                <c:pt idx="196">
                  <c:v>40.407410712423342</c:v>
                </c:pt>
                <c:pt idx="197">
                  <c:v>40.317569613340666</c:v>
                </c:pt>
                <c:pt idx="198">
                  <c:v>40.227731780024918</c:v>
                </c:pt>
                <c:pt idx="199">
                  <c:v>40.13789695072392</c:v>
                </c:pt>
                <c:pt idx="200">
                  <c:v>40.048064884458519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98032"/>
        <c:axId val="271598424"/>
      </c:scatterChart>
      <c:valAx>
        <c:axId val="27159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598424"/>
        <c:crosses val="autoZero"/>
        <c:crossBetween val="midCat"/>
      </c:valAx>
      <c:valAx>
        <c:axId val="271598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59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57.417999999999999</c:v>
                </c:pt>
                <c:pt idx="1">
                  <c:v>55.655000000000001</c:v>
                </c:pt>
                <c:pt idx="2">
                  <c:v>56.255000000000003</c:v>
                </c:pt>
                <c:pt idx="3">
                  <c:v>55.8</c:v>
                </c:pt>
                <c:pt idx="4">
                  <c:v>56.036000000000001</c:v>
                </c:pt>
                <c:pt idx="5">
                  <c:v>56.109000000000002</c:v>
                </c:pt>
                <c:pt idx="6">
                  <c:v>56.618000000000002</c:v>
                </c:pt>
                <c:pt idx="7">
                  <c:v>57.218000000000004</c:v>
                </c:pt>
                <c:pt idx="8">
                  <c:v>55.381999999999998</c:v>
                </c:pt>
                <c:pt idx="9">
                  <c:v>54.963999999999999</c:v>
                </c:pt>
                <c:pt idx="10">
                  <c:v>57.055</c:v>
                </c:pt>
                <c:pt idx="11">
                  <c:v>54.945</c:v>
                </c:pt>
                <c:pt idx="12">
                  <c:v>56.344999999999999</c:v>
                </c:pt>
                <c:pt idx="13">
                  <c:v>55.273000000000003</c:v>
                </c:pt>
                <c:pt idx="14">
                  <c:v>56.218000000000004</c:v>
                </c:pt>
                <c:pt idx="15">
                  <c:v>55.854999999999997</c:v>
                </c:pt>
                <c:pt idx="16">
                  <c:v>54.164000000000001</c:v>
                </c:pt>
                <c:pt idx="17">
                  <c:v>56.726999999999997</c:v>
                </c:pt>
                <c:pt idx="18">
                  <c:v>56.381999999999998</c:v>
                </c:pt>
                <c:pt idx="19">
                  <c:v>56.655000000000001</c:v>
                </c:pt>
                <c:pt idx="20">
                  <c:v>55.908999999999999</c:v>
                </c:pt>
                <c:pt idx="21">
                  <c:v>57.182000000000002</c:v>
                </c:pt>
                <c:pt idx="22">
                  <c:v>54.8</c:v>
                </c:pt>
                <c:pt idx="23">
                  <c:v>57.036000000000001</c:v>
                </c:pt>
                <c:pt idx="24">
                  <c:v>55.963999999999999</c:v>
                </c:pt>
                <c:pt idx="25">
                  <c:v>57.036000000000001</c:v>
                </c:pt>
                <c:pt idx="26">
                  <c:v>56.890999999999998</c:v>
                </c:pt>
                <c:pt idx="27">
                  <c:v>57.363999999999997</c:v>
                </c:pt>
                <c:pt idx="28">
                  <c:v>57.145000000000003</c:v>
                </c:pt>
                <c:pt idx="29">
                  <c:v>57.018000000000001</c:v>
                </c:pt>
                <c:pt idx="30">
                  <c:v>56.764000000000003</c:v>
                </c:pt>
                <c:pt idx="31">
                  <c:v>57.564</c:v>
                </c:pt>
                <c:pt idx="32">
                  <c:v>58.018000000000001</c:v>
                </c:pt>
                <c:pt idx="33">
                  <c:v>59.073</c:v>
                </c:pt>
                <c:pt idx="34">
                  <c:v>58.109000000000002</c:v>
                </c:pt>
                <c:pt idx="35">
                  <c:v>60.8</c:v>
                </c:pt>
                <c:pt idx="36">
                  <c:v>59.545000000000002</c:v>
                </c:pt>
                <c:pt idx="37">
                  <c:v>59.109000000000002</c:v>
                </c:pt>
                <c:pt idx="38">
                  <c:v>59.218000000000004</c:v>
                </c:pt>
                <c:pt idx="39">
                  <c:v>60.655000000000001</c:v>
                </c:pt>
                <c:pt idx="40">
                  <c:v>62.454999999999998</c:v>
                </c:pt>
                <c:pt idx="41">
                  <c:v>61.691000000000003</c:v>
                </c:pt>
                <c:pt idx="42">
                  <c:v>63.4</c:v>
                </c:pt>
                <c:pt idx="43">
                  <c:v>64.981999999999999</c:v>
                </c:pt>
                <c:pt idx="44">
                  <c:v>64.673000000000002</c:v>
                </c:pt>
                <c:pt idx="45">
                  <c:v>67.108999999999995</c:v>
                </c:pt>
                <c:pt idx="46">
                  <c:v>67.817999999999998</c:v>
                </c:pt>
                <c:pt idx="47">
                  <c:v>71.108999999999995</c:v>
                </c:pt>
                <c:pt idx="48">
                  <c:v>73.144999999999996</c:v>
                </c:pt>
                <c:pt idx="49">
                  <c:v>79.382000000000005</c:v>
                </c:pt>
                <c:pt idx="50">
                  <c:v>83.727000000000004</c:v>
                </c:pt>
                <c:pt idx="51">
                  <c:v>91.164000000000001</c:v>
                </c:pt>
                <c:pt idx="52">
                  <c:v>100.89100000000001</c:v>
                </c:pt>
                <c:pt idx="53">
                  <c:v>112.364</c:v>
                </c:pt>
                <c:pt idx="54">
                  <c:v>125.58199999999999</c:v>
                </c:pt>
                <c:pt idx="55">
                  <c:v>139.56399999999999</c:v>
                </c:pt>
                <c:pt idx="56">
                  <c:v>151.87299999999999</c:v>
                </c:pt>
                <c:pt idx="57">
                  <c:v>162.655</c:v>
                </c:pt>
                <c:pt idx="58">
                  <c:v>169.291</c:v>
                </c:pt>
                <c:pt idx="59">
                  <c:v>175.291</c:v>
                </c:pt>
                <c:pt idx="60">
                  <c:v>173.89099999999999</c:v>
                </c:pt>
                <c:pt idx="61">
                  <c:v>168.6</c:v>
                </c:pt>
                <c:pt idx="62">
                  <c:v>157.036</c:v>
                </c:pt>
                <c:pt idx="63">
                  <c:v>128.50899999999999</c:v>
                </c:pt>
                <c:pt idx="64">
                  <c:v>93.454999999999998</c:v>
                </c:pt>
                <c:pt idx="65">
                  <c:v>69.617999999999995</c:v>
                </c:pt>
                <c:pt idx="66">
                  <c:v>60.308999999999997</c:v>
                </c:pt>
                <c:pt idx="67">
                  <c:v>59.890999999999998</c:v>
                </c:pt>
                <c:pt idx="68">
                  <c:v>60.582000000000001</c:v>
                </c:pt>
                <c:pt idx="69">
                  <c:v>64.236000000000004</c:v>
                </c:pt>
                <c:pt idx="70">
                  <c:v>66</c:v>
                </c:pt>
                <c:pt idx="71">
                  <c:v>72.745000000000005</c:v>
                </c:pt>
                <c:pt idx="72">
                  <c:v>79.418000000000006</c:v>
                </c:pt>
                <c:pt idx="73">
                  <c:v>87.944999999999993</c:v>
                </c:pt>
                <c:pt idx="74">
                  <c:v>97.218000000000004</c:v>
                </c:pt>
                <c:pt idx="75">
                  <c:v>106.818</c:v>
                </c:pt>
                <c:pt idx="76">
                  <c:v>117.94499999999999</c:v>
                </c:pt>
                <c:pt idx="77">
                  <c:v>125.636</c:v>
                </c:pt>
                <c:pt idx="78">
                  <c:v>130.81800000000001</c:v>
                </c:pt>
                <c:pt idx="79">
                  <c:v>131.4</c:v>
                </c:pt>
                <c:pt idx="80">
                  <c:v>124.2</c:v>
                </c:pt>
                <c:pt idx="81">
                  <c:v>104.818</c:v>
                </c:pt>
                <c:pt idx="82">
                  <c:v>79.436000000000007</c:v>
                </c:pt>
                <c:pt idx="83">
                  <c:v>64.509</c:v>
                </c:pt>
                <c:pt idx="84">
                  <c:v>56.655000000000001</c:v>
                </c:pt>
                <c:pt idx="85">
                  <c:v>54.835999999999999</c:v>
                </c:pt>
                <c:pt idx="86">
                  <c:v>54.509</c:v>
                </c:pt>
                <c:pt idx="87">
                  <c:v>54.927</c:v>
                </c:pt>
                <c:pt idx="88">
                  <c:v>53.8</c:v>
                </c:pt>
                <c:pt idx="89">
                  <c:v>56.182000000000002</c:v>
                </c:pt>
                <c:pt idx="90">
                  <c:v>53.018000000000001</c:v>
                </c:pt>
                <c:pt idx="91">
                  <c:v>54.127000000000002</c:v>
                </c:pt>
                <c:pt idx="92">
                  <c:v>52.890999999999998</c:v>
                </c:pt>
                <c:pt idx="93">
                  <c:v>54.344999999999999</c:v>
                </c:pt>
                <c:pt idx="94">
                  <c:v>55.564</c:v>
                </c:pt>
                <c:pt idx="95">
                  <c:v>53.564</c:v>
                </c:pt>
                <c:pt idx="96">
                  <c:v>53.381999999999998</c:v>
                </c:pt>
                <c:pt idx="97">
                  <c:v>54.218000000000004</c:v>
                </c:pt>
                <c:pt idx="98">
                  <c:v>54.527000000000001</c:v>
                </c:pt>
                <c:pt idx="99">
                  <c:v>53.655000000000001</c:v>
                </c:pt>
                <c:pt idx="100">
                  <c:v>52.636000000000003</c:v>
                </c:pt>
                <c:pt idx="101">
                  <c:v>55.109000000000002</c:v>
                </c:pt>
                <c:pt idx="102">
                  <c:v>54.472999999999999</c:v>
                </c:pt>
                <c:pt idx="103">
                  <c:v>54.817999999999998</c:v>
                </c:pt>
                <c:pt idx="104">
                  <c:v>55.872999999999998</c:v>
                </c:pt>
                <c:pt idx="105">
                  <c:v>57.655000000000001</c:v>
                </c:pt>
                <c:pt idx="106">
                  <c:v>59.218000000000004</c:v>
                </c:pt>
                <c:pt idx="107">
                  <c:v>61.545000000000002</c:v>
                </c:pt>
                <c:pt idx="108">
                  <c:v>63.673000000000002</c:v>
                </c:pt>
                <c:pt idx="109">
                  <c:v>67.055000000000007</c:v>
                </c:pt>
                <c:pt idx="110">
                  <c:v>70.873000000000005</c:v>
                </c:pt>
                <c:pt idx="111">
                  <c:v>72.018000000000001</c:v>
                </c:pt>
                <c:pt idx="112">
                  <c:v>75.055000000000007</c:v>
                </c:pt>
                <c:pt idx="113">
                  <c:v>75.218000000000004</c:v>
                </c:pt>
                <c:pt idx="114">
                  <c:v>74.763999999999996</c:v>
                </c:pt>
                <c:pt idx="115">
                  <c:v>70.709000000000003</c:v>
                </c:pt>
                <c:pt idx="116">
                  <c:v>66.599999999999994</c:v>
                </c:pt>
                <c:pt idx="117">
                  <c:v>61.454999999999998</c:v>
                </c:pt>
                <c:pt idx="118">
                  <c:v>57.109000000000002</c:v>
                </c:pt>
                <c:pt idx="119">
                  <c:v>54.582000000000001</c:v>
                </c:pt>
                <c:pt idx="120">
                  <c:v>53.073</c:v>
                </c:pt>
                <c:pt idx="121">
                  <c:v>51.472999999999999</c:v>
                </c:pt>
                <c:pt idx="122">
                  <c:v>51.055</c:v>
                </c:pt>
                <c:pt idx="123">
                  <c:v>50.673000000000002</c:v>
                </c:pt>
                <c:pt idx="124">
                  <c:v>49.835999999999999</c:v>
                </c:pt>
                <c:pt idx="125">
                  <c:v>49.308999999999997</c:v>
                </c:pt>
                <c:pt idx="126">
                  <c:v>50.527000000000001</c:v>
                </c:pt>
                <c:pt idx="127">
                  <c:v>51.2</c:v>
                </c:pt>
                <c:pt idx="128">
                  <c:v>51.981999999999999</c:v>
                </c:pt>
                <c:pt idx="129">
                  <c:v>51.981999999999999</c:v>
                </c:pt>
                <c:pt idx="130">
                  <c:v>51.6</c:v>
                </c:pt>
                <c:pt idx="131">
                  <c:v>52.472999999999999</c:v>
                </c:pt>
                <c:pt idx="132">
                  <c:v>53.273000000000003</c:v>
                </c:pt>
                <c:pt idx="133">
                  <c:v>52.344999999999999</c:v>
                </c:pt>
                <c:pt idx="134">
                  <c:v>56.091000000000001</c:v>
                </c:pt>
                <c:pt idx="135">
                  <c:v>58.344999999999999</c:v>
                </c:pt>
                <c:pt idx="136">
                  <c:v>59.381999999999998</c:v>
                </c:pt>
                <c:pt idx="137">
                  <c:v>60.726999999999997</c:v>
                </c:pt>
                <c:pt idx="138">
                  <c:v>61</c:v>
                </c:pt>
                <c:pt idx="139">
                  <c:v>60.255000000000003</c:v>
                </c:pt>
                <c:pt idx="140">
                  <c:v>59.326999999999998</c:v>
                </c:pt>
                <c:pt idx="141">
                  <c:v>55.564</c:v>
                </c:pt>
                <c:pt idx="142">
                  <c:v>53.472999999999999</c:v>
                </c:pt>
                <c:pt idx="143">
                  <c:v>51.055</c:v>
                </c:pt>
                <c:pt idx="144">
                  <c:v>51.981999999999999</c:v>
                </c:pt>
                <c:pt idx="145">
                  <c:v>50.344999999999999</c:v>
                </c:pt>
                <c:pt idx="146">
                  <c:v>49.8</c:v>
                </c:pt>
                <c:pt idx="147">
                  <c:v>48.673000000000002</c:v>
                </c:pt>
                <c:pt idx="148">
                  <c:v>49.290999999999997</c:v>
                </c:pt>
                <c:pt idx="149">
                  <c:v>49.2</c:v>
                </c:pt>
                <c:pt idx="150">
                  <c:v>48.127000000000002</c:v>
                </c:pt>
                <c:pt idx="151">
                  <c:v>49.235999999999997</c:v>
                </c:pt>
                <c:pt idx="152">
                  <c:v>48.326999999999998</c:v>
                </c:pt>
                <c:pt idx="153">
                  <c:v>48.308999999999997</c:v>
                </c:pt>
                <c:pt idx="154">
                  <c:v>48.527000000000001</c:v>
                </c:pt>
                <c:pt idx="155">
                  <c:v>48.436</c:v>
                </c:pt>
                <c:pt idx="156">
                  <c:v>47.363999999999997</c:v>
                </c:pt>
                <c:pt idx="157">
                  <c:v>48.145000000000003</c:v>
                </c:pt>
                <c:pt idx="158">
                  <c:v>48.582000000000001</c:v>
                </c:pt>
                <c:pt idx="159">
                  <c:v>49.381999999999998</c:v>
                </c:pt>
                <c:pt idx="160">
                  <c:v>47.890999999999998</c:v>
                </c:pt>
                <c:pt idx="161">
                  <c:v>47.344999999999999</c:v>
                </c:pt>
                <c:pt idx="162">
                  <c:v>49.055</c:v>
                </c:pt>
                <c:pt idx="163">
                  <c:v>48.381999999999998</c:v>
                </c:pt>
                <c:pt idx="164">
                  <c:v>49.055</c:v>
                </c:pt>
                <c:pt idx="165">
                  <c:v>46.691000000000003</c:v>
                </c:pt>
                <c:pt idx="166">
                  <c:v>47.381999999999998</c:v>
                </c:pt>
                <c:pt idx="167">
                  <c:v>47.927</c:v>
                </c:pt>
                <c:pt idx="168">
                  <c:v>48.018000000000001</c:v>
                </c:pt>
                <c:pt idx="169">
                  <c:v>47.709000000000003</c:v>
                </c:pt>
                <c:pt idx="170">
                  <c:v>47.963999999999999</c:v>
                </c:pt>
                <c:pt idx="171">
                  <c:v>47.326999999999998</c:v>
                </c:pt>
                <c:pt idx="172">
                  <c:v>48.835999999999999</c:v>
                </c:pt>
                <c:pt idx="173">
                  <c:v>48.218000000000004</c:v>
                </c:pt>
                <c:pt idx="174">
                  <c:v>47.618000000000002</c:v>
                </c:pt>
                <c:pt idx="175">
                  <c:v>47.709000000000003</c:v>
                </c:pt>
                <c:pt idx="176">
                  <c:v>48.509</c:v>
                </c:pt>
                <c:pt idx="177">
                  <c:v>47.4</c:v>
                </c:pt>
                <c:pt idx="178">
                  <c:v>46.726999999999997</c:v>
                </c:pt>
                <c:pt idx="179">
                  <c:v>48.073</c:v>
                </c:pt>
                <c:pt idx="180">
                  <c:v>47.636000000000003</c:v>
                </c:pt>
                <c:pt idx="181">
                  <c:v>49.744999999999997</c:v>
                </c:pt>
                <c:pt idx="182">
                  <c:v>46.927</c:v>
                </c:pt>
                <c:pt idx="183">
                  <c:v>49.235999999999997</c:v>
                </c:pt>
                <c:pt idx="184">
                  <c:v>48.582000000000001</c:v>
                </c:pt>
                <c:pt idx="185">
                  <c:v>47.582000000000001</c:v>
                </c:pt>
                <c:pt idx="186">
                  <c:v>46.963999999999999</c:v>
                </c:pt>
                <c:pt idx="187">
                  <c:v>46.835999999999999</c:v>
                </c:pt>
                <c:pt idx="188">
                  <c:v>48.618000000000002</c:v>
                </c:pt>
                <c:pt idx="189">
                  <c:v>47.472999999999999</c:v>
                </c:pt>
                <c:pt idx="190">
                  <c:v>47</c:v>
                </c:pt>
                <c:pt idx="191">
                  <c:v>47.308999999999997</c:v>
                </c:pt>
                <c:pt idx="192">
                  <c:v>46.709000000000003</c:v>
                </c:pt>
                <c:pt idx="193">
                  <c:v>46.709000000000003</c:v>
                </c:pt>
                <c:pt idx="194">
                  <c:v>47.618000000000002</c:v>
                </c:pt>
                <c:pt idx="195">
                  <c:v>46.890999999999998</c:v>
                </c:pt>
                <c:pt idx="196">
                  <c:v>46.781999999999996</c:v>
                </c:pt>
                <c:pt idx="197">
                  <c:v>47.673000000000002</c:v>
                </c:pt>
                <c:pt idx="198">
                  <c:v>48.2</c:v>
                </c:pt>
                <c:pt idx="199">
                  <c:v>46.255000000000003</c:v>
                </c:pt>
                <c:pt idx="200">
                  <c:v>46.744999999999997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60.532662683182451</c:v>
                </c:pt>
                <c:pt idx="1">
                  <c:v>60.479278687504234</c:v>
                </c:pt>
                <c:pt idx="2">
                  <c:v>60.425895942960551</c:v>
                </c:pt>
                <c:pt idx="3">
                  <c:v>60.372514514556165</c:v>
                </c:pt>
                <c:pt idx="4">
                  <c:v>60.319134468188238</c:v>
                </c:pt>
                <c:pt idx="5">
                  <c:v>60.265755870212928</c:v>
                </c:pt>
                <c:pt idx="6">
                  <c:v>60.212378786920006</c:v>
                </c:pt>
                <c:pt idx="7">
                  <c:v>60.159003283901875</c:v>
                </c:pt>
                <c:pt idx="8">
                  <c:v>60.105629425301423</c:v>
                </c:pt>
                <c:pt idx="9">
                  <c:v>60.052257272921324</c:v>
                </c:pt>
                <c:pt idx="10">
                  <c:v>59.998886885175075</c:v>
                </c:pt>
                <c:pt idx="11">
                  <c:v>59.945518315857626</c:v>
                </c:pt>
                <c:pt idx="12">
                  <c:v>59.892151612710471</c:v>
                </c:pt>
                <c:pt idx="13">
                  <c:v>59.838786815753373</c:v>
                </c:pt>
                <c:pt idx="14">
                  <c:v>59.785423955350929</c:v>
                </c:pt>
                <c:pt idx="15">
                  <c:v>59.732063049978684</c:v>
                </c:pt>
                <c:pt idx="16">
                  <c:v>59.678704103648982</c:v>
                </c:pt>
                <c:pt idx="17">
                  <c:v>59.625347102952077</c:v>
                </c:pt>
                <c:pt idx="18">
                  <c:v>59.571992013662594</c:v>
                </c:pt>
                <c:pt idx="19">
                  <c:v>59.518638776855411</c:v>
                </c:pt>
                <c:pt idx="20">
                  <c:v>59.465287304468802</c:v>
                </c:pt>
                <c:pt idx="21">
                  <c:v>59.41193747424488</c:v>
                </c:pt>
                <c:pt idx="22">
                  <c:v>59.35858912396975</c:v>
                </c:pt>
                <c:pt idx="23">
                  <c:v>59.305242044926537</c:v>
                </c:pt>
                <c:pt idx="24">
                  <c:v>59.251895974465114</c:v>
                </c:pt>
                <c:pt idx="25">
                  <c:v>59.198550587582872</c:v>
                </c:pt>
                <c:pt idx="26">
                  <c:v>59.145205487407523</c:v>
                </c:pt>
                <c:pt idx="27">
                  <c:v>59.091860194505159</c:v>
                </c:pt>
                <c:pt idx="28">
                  <c:v>59.038514135144176</c:v>
                </c:pt>
                <c:pt idx="29">
                  <c:v>58.98516662964829</c:v>
                </c:pt>
                <c:pt idx="30">
                  <c:v>58.931816886342546</c:v>
                </c:pt>
                <c:pt idx="31">
                  <c:v>58.878464024270855</c:v>
                </c:pt>
                <c:pt idx="32">
                  <c:v>58.82510721456697</c:v>
                </c:pt>
                <c:pt idx="33">
                  <c:v>58.771746265251778</c:v>
                </c:pt>
                <c:pt idx="34">
                  <c:v>58.718383744808584</c:v>
                </c:pt>
                <c:pt idx="35">
                  <c:v>58.665032089355094</c:v>
                </c:pt>
                <c:pt idx="36">
                  <c:v>58.611735774953594</c:v>
                </c:pt>
                <c:pt idx="37">
                  <c:v>58.558635932960101</c:v>
                </c:pt>
                <c:pt idx="38">
                  <c:v>58.506146136769708</c:v>
                </c:pt>
                <c:pt idx="39">
                  <c:v>58.455398025150309</c:v>
                </c:pt>
                <c:pt idx="40">
                  <c:v>58.409291128930761</c:v>
                </c:pt>
                <c:pt idx="41">
                  <c:v>58.374782926725963</c:v>
                </c:pt>
                <c:pt idx="42">
                  <c:v>58.367490906079688</c:v>
                </c:pt>
                <c:pt idx="43">
                  <c:v>58.420150333099514</c:v>
                </c:pt>
                <c:pt idx="44">
                  <c:v>58.596670009518036</c:v>
                </c:pt>
                <c:pt idx="45">
                  <c:v>59.012855302287868</c:v>
                </c:pt>
                <c:pt idx="46">
                  <c:v>59.862521070240447</c:v>
                </c:pt>
                <c:pt idx="47">
                  <c:v>61.443104259283984</c:v>
                </c:pt>
                <c:pt idx="48">
                  <c:v>64.168418421438076</c:v>
                </c:pt>
                <c:pt idx="49">
                  <c:v>68.550174331904515</c:v>
                </c:pt>
                <c:pt idx="50">
                  <c:v>75.128753420739244</c:v>
                </c:pt>
                <c:pt idx="51">
                  <c:v>84.342661950570516</c:v>
                </c:pt>
                <c:pt idx="52">
                  <c:v>96.347782537728961</c:v>
                </c:pt>
                <c:pt idx="53">
                  <c:v>110.82808345268838</c:v>
                </c:pt>
                <c:pt idx="54">
                  <c:v>126.86651995705358</c:v>
                </c:pt>
                <c:pt idx="55">
                  <c:v>142.95109375366073</c:v>
                </c:pt>
                <c:pt idx="56">
                  <c:v>157.16315079944079</c:v>
                </c:pt>
                <c:pt idx="57">
                  <c:v>167.53455976815923</c:v>
                </c:pt>
                <c:pt idx="58">
                  <c:v>172.48862107554541</c:v>
                </c:pt>
                <c:pt idx="59">
                  <c:v>171.23017541621621</c:v>
                </c:pt>
                <c:pt idx="60">
                  <c:v>163.95223154188358</c:v>
                </c:pt>
                <c:pt idx="61">
                  <c:v>151.78526945230919</c:v>
                </c:pt>
                <c:pt idx="62">
                  <c:v>136.50759756972064</c:v>
                </c:pt>
                <c:pt idx="63">
                  <c:v>120.11910924815783</c:v>
                </c:pt>
                <c:pt idx="64">
                  <c:v>104.41956742380354</c:v>
                </c:pt>
                <c:pt idx="65">
                  <c:v>90.713774752370227</c:v>
                </c:pt>
                <c:pt idx="66">
                  <c:v>79.706352774873793</c:v>
                </c:pt>
                <c:pt idx="67">
                  <c:v>71.581253499788758</c:v>
                </c:pt>
                <c:pt idx="68">
                  <c:v>66.213293032164415</c:v>
                </c:pt>
                <c:pt idx="69">
                  <c:v>63.437170648079011</c:v>
                </c:pt>
                <c:pt idx="70">
                  <c:v>63.288443843180929</c:v>
                </c:pt>
                <c:pt idx="71">
                  <c:v>66.114765880384326</c:v>
                </c:pt>
                <c:pt idx="72">
                  <c:v>72.448297084182798</c:v>
                </c:pt>
                <c:pt idx="73">
                  <c:v>82.585205097578751</c:v>
                </c:pt>
                <c:pt idx="74">
                  <c:v>95.981748791023591</c:v>
                </c:pt>
                <c:pt idx="75">
                  <c:v>110.79632047636592</c:v>
                </c:pt>
                <c:pt idx="76">
                  <c:v>123.99756970607112</c:v>
                </c:pt>
                <c:pt idx="77">
                  <c:v>132.23215746181549</c:v>
                </c:pt>
                <c:pt idx="78">
                  <c:v>133.14700490423155</c:v>
                </c:pt>
                <c:pt idx="79">
                  <c:v>126.44581456149226</c:v>
                </c:pt>
                <c:pt idx="80">
                  <c:v>114.02328304198564</c:v>
                </c:pt>
                <c:pt idx="81">
                  <c:v>99.087285399936036</c:v>
                </c:pt>
                <c:pt idx="82">
                  <c:v>84.816853691765942</c:v>
                </c:pt>
                <c:pt idx="83">
                  <c:v>73.312968371193705</c:v>
                </c:pt>
                <c:pt idx="84">
                  <c:v>65.277354374760677</c:v>
                </c:pt>
                <c:pt idx="85">
                  <c:v>60.337813848325254</c:v>
                </c:pt>
                <c:pt idx="86">
                  <c:v>57.631303834311325</c:v>
                </c:pt>
                <c:pt idx="87">
                  <c:v>56.286003276981546</c:v>
                </c:pt>
                <c:pt idx="88">
                  <c:v>55.65708054365345</c:v>
                </c:pt>
                <c:pt idx="89">
                  <c:v>55.357243138266348</c:v>
                </c:pt>
                <c:pt idx="90">
                  <c:v>55.18985476218657</c:v>
                </c:pt>
                <c:pt idx="91">
                  <c:v>55.068807280504267</c:v>
                </c:pt>
                <c:pt idx="92">
                  <c:v>54.961225135632127</c:v>
                </c:pt>
                <c:pt idx="93">
                  <c:v>54.856144569914697</c:v>
                </c:pt>
                <c:pt idx="94">
                  <c:v>54.750485258257946</c:v>
                </c:pt>
                <c:pt idx="95">
                  <c:v>54.643824629395702</c:v>
                </c:pt>
                <c:pt idx="96">
                  <c:v>54.536986716375054</c:v>
                </c:pt>
                <c:pt idx="97">
                  <c:v>54.432358530461883</c:v>
                </c:pt>
                <c:pt idx="98">
                  <c:v>54.33549713773445</c:v>
                </c:pt>
                <c:pt idx="99">
                  <c:v>54.258371460840848</c:v>
                </c:pt>
                <c:pt idx="100">
                  <c:v>54.224767300541401</c:v>
                </c:pt>
                <c:pt idx="101">
                  <c:v>54.277877266130787</c:v>
                </c:pt>
                <c:pt idx="102">
                  <c:v>54.488617187271025</c:v>
                </c:pt>
                <c:pt idx="103">
                  <c:v>54.96073549807614</c:v>
                </c:pt>
                <c:pt idx="104">
                  <c:v>55.826135910488929</c:v>
                </c:pt>
                <c:pt idx="105">
                  <c:v>57.223012677433829</c:v>
                </c:pt>
                <c:pt idx="106">
                  <c:v>59.252990372757864</c:v>
                </c:pt>
                <c:pt idx="107">
                  <c:v>61.922799151378918</c:v>
                </c:pt>
                <c:pt idx="108">
                  <c:v>65.088802190936136</c:v>
                </c:pt>
                <c:pt idx="109">
                  <c:v>68.432134000769906</c:v>
                </c:pt>
                <c:pt idx="110">
                  <c:v>71.489761569351799</c:v>
                </c:pt>
                <c:pt idx="111">
                  <c:v>73.748206234601824</c:v>
                </c:pt>
                <c:pt idx="112">
                  <c:v>74.777530490664802</c:v>
                </c:pt>
                <c:pt idx="113">
                  <c:v>74.358451329480545</c:v>
                </c:pt>
                <c:pt idx="114">
                  <c:v>72.551134575389085</c:v>
                </c:pt>
                <c:pt idx="115">
                  <c:v>69.676102606710103</c:v>
                </c:pt>
                <c:pt idx="116">
                  <c:v>66.215564844244113</c:v>
                </c:pt>
                <c:pt idx="117">
                  <c:v>62.676808752250949</c:v>
                </c:pt>
                <c:pt idx="118">
                  <c:v>59.47050381531686</c:v>
                </c:pt>
                <c:pt idx="119">
                  <c:v>56.842371496487367</c:v>
                </c:pt>
                <c:pt idx="120">
                  <c:v>54.867951283804537</c:v>
                </c:pt>
                <c:pt idx="121">
                  <c:v>53.494127747449035</c:v>
                </c:pt>
                <c:pt idx="122">
                  <c:v>52.599274252182539</c:v>
                </c:pt>
                <c:pt idx="123">
                  <c:v>52.047358811996148</c:v>
                </c:pt>
                <c:pt idx="124">
                  <c:v>51.723242827625214</c:v>
                </c:pt>
                <c:pt idx="125">
                  <c:v>51.548230654180188</c:v>
                </c:pt>
                <c:pt idx="126">
                  <c:v>51.48164415757126</c:v>
                </c:pt>
                <c:pt idx="127">
                  <c:v>51.515259958811072</c:v>
                </c:pt>
                <c:pt idx="128">
                  <c:v>51.665091185507634</c:v>
                </c:pt>
                <c:pt idx="129">
                  <c:v>51.961934583116339</c:v>
                </c:pt>
                <c:pt idx="130">
                  <c:v>52.440179999404783</c:v>
                </c:pt>
                <c:pt idx="131">
                  <c:v>53.12428708739742</c:v>
                </c:pt>
                <c:pt idx="132">
                  <c:v>54.013847881543732</c:v>
                </c:pt>
                <c:pt idx="133">
                  <c:v>55.070389857024907</c:v>
                </c:pt>
                <c:pt idx="134">
                  <c:v>56.210740840410963</c:v>
                </c:pt>
                <c:pt idx="135">
                  <c:v>57.31159524883428</c:v>
                </c:pt>
                <c:pt idx="136">
                  <c:v>58.227254221298232</c:v>
                </c:pt>
                <c:pt idx="137">
                  <c:v>58.817929464099521</c:v>
                </c:pt>
                <c:pt idx="138">
                  <c:v>58.981314092592747</c:v>
                </c:pt>
                <c:pt idx="139">
                  <c:v>58.677649981965686</c:v>
                </c:pt>
                <c:pt idx="140">
                  <c:v>57.939836240292749</c:v>
                </c:pt>
                <c:pt idx="141">
                  <c:v>56.86503940450261</c:v>
                </c:pt>
                <c:pt idx="142">
                  <c:v>55.590747200607595</c:v>
                </c:pt>
                <c:pt idx="143">
                  <c:v>54.263384796397411</c:v>
                </c:pt>
                <c:pt idx="144">
                  <c:v>53.009310146162413</c:v>
                </c:pt>
                <c:pt idx="145">
                  <c:v>51.915839790554656</c:v>
                </c:pt>
                <c:pt idx="146">
                  <c:v>51.02536153308499</c:v>
                </c:pt>
                <c:pt idx="147">
                  <c:v>50.340853954886143</c:v>
                </c:pt>
                <c:pt idx="148">
                  <c:v>49.83813888788432</c:v>
                </c:pt>
                <c:pt idx="149">
                  <c:v>49.479625368884612</c:v>
                </c:pt>
                <c:pt idx="150">
                  <c:v>49.225645205367357</c:v>
                </c:pt>
                <c:pt idx="151">
                  <c:v>49.041603060066691</c:v>
                </c:pt>
                <c:pt idx="152">
                  <c:v>48.90102612236312</c:v>
                </c:pt>
                <c:pt idx="153">
                  <c:v>48.785658351528674</c:v>
                </c:pt>
                <c:pt idx="154">
                  <c:v>48.683987925400444</c:v>
                </c:pt>
                <c:pt idx="155">
                  <c:v>48.589317707821621</c:v>
                </c:pt>
                <c:pt idx="156">
                  <c:v>48.498031353877714</c:v>
                </c:pt>
                <c:pt idx="157">
                  <c:v>48.408308015308656</c:v>
                </c:pt>
                <c:pt idx="158">
                  <c:v>48.319289280216054</c:v>
                </c:pt>
                <c:pt idx="159">
                  <c:v>48.23059432956228</c:v>
                </c:pt>
                <c:pt idx="160">
                  <c:v>48.142062801990171</c:v>
                </c:pt>
                <c:pt idx="161">
                  <c:v>48.053629385799354</c:v>
                </c:pt>
                <c:pt idx="162">
                  <c:v>47.965267223112804</c:v>
                </c:pt>
                <c:pt idx="163">
                  <c:v>47.876964167537594</c:v>
                </c:pt>
                <c:pt idx="164">
                  <c:v>47.788713489958653</c:v>
                </c:pt>
                <c:pt idx="165">
                  <c:v>47.700510468960303</c:v>
                </c:pt>
                <c:pt idx="166">
                  <c:v>47.612351210083666</c:v>
                </c:pt>
                <c:pt idx="167">
                  <c:v>47.524232252851178</c:v>
                </c:pt>
                <c:pt idx="168">
                  <c:v>47.4361504386383</c:v>
                </c:pt>
                <c:pt idx="169">
                  <c:v>47.348102860048023</c:v>
                </c:pt>
                <c:pt idx="170">
                  <c:v>47.260086834793007</c:v>
                </c:pt>
                <c:pt idx="171">
                  <c:v>47.172099887112161</c:v>
                </c:pt>
                <c:pt idx="172">
                  <c:v>47.084139731949683</c:v>
                </c:pt>
                <c:pt idx="173">
                  <c:v>46.996204260600869</c:v>
                </c:pt>
                <c:pt idx="174">
                  <c:v>46.908291527457045</c:v>
                </c:pt>
                <c:pt idx="175">
                  <c:v>46.820399737715789</c:v>
                </c:pt>
                <c:pt idx="176">
                  <c:v>46.732527235980115</c:v>
                </c:pt>
                <c:pt idx="177">
                  <c:v>46.644672495685036</c:v>
                </c:pt>
                <c:pt idx="178">
                  <c:v>46.556834109295579</c:v>
                </c:pt>
                <c:pt idx="179">
                  <c:v>46.469010779223943</c:v>
                </c:pt>
                <c:pt idx="180">
                  <c:v>46.381201309416227</c:v>
                </c:pt>
                <c:pt idx="181">
                  <c:v>46.293404597562656</c:v>
                </c:pt>
                <c:pt idx="182">
                  <c:v>46.205619627887366</c:v>
                </c:pt>
                <c:pt idx="183">
                  <c:v>46.117845464477043</c:v>
                </c:pt>
                <c:pt idx="184">
                  <c:v>46.030081245110061</c:v>
                </c:pt>
                <c:pt idx="185">
                  <c:v>45.942326175550178</c:v>
                </c:pt>
                <c:pt idx="186">
                  <c:v>45.854579524271422</c:v>
                </c:pt>
                <c:pt idx="187">
                  <c:v>45.766840617582744</c:v>
                </c:pt>
                <c:pt idx="188">
                  <c:v>45.679108835123309</c:v>
                </c:pt>
                <c:pt idx="189">
                  <c:v>45.59138360570131</c:v>
                </c:pt>
                <c:pt idx="190">
                  <c:v>45.503664403450877</c:v>
                </c:pt>
                <c:pt idx="191">
                  <c:v>45.415950744283442</c:v>
                </c:pt>
                <c:pt idx="192">
                  <c:v>45.328242182611994</c:v>
                </c:pt>
                <c:pt idx="193">
                  <c:v>45.240538308327324</c:v>
                </c:pt>
                <c:pt idx="194">
                  <c:v>45.152838744007909</c:v>
                </c:pt>
                <c:pt idx="195">
                  <c:v>45.065143142345448</c:v>
                </c:pt>
                <c:pt idx="196">
                  <c:v>44.977451183769972</c:v>
                </c:pt>
                <c:pt idx="197">
                  <c:v>44.889762574259336</c:v>
                </c:pt>
                <c:pt idx="198">
                  <c:v>44.802077043319194</c:v>
                </c:pt>
                <c:pt idx="199">
                  <c:v>44.714394342120343</c:v>
                </c:pt>
                <c:pt idx="200">
                  <c:v>44.626714241781457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60.532662683182451</c:v>
                </c:pt>
                <c:pt idx="1">
                  <c:v>60.479278687504234</c:v>
                </c:pt>
                <c:pt idx="2">
                  <c:v>60.425895942960551</c:v>
                </c:pt>
                <c:pt idx="3">
                  <c:v>60.372514514556165</c:v>
                </c:pt>
                <c:pt idx="4">
                  <c:v>60.319134468188238</c:v>
                </c:pt>
                <c:pt idx="5">
                  <c:v>60.265755870212928</c:v>
                </c:pt>
                <c:pt idx="6">
                  <c:v>60.212378786920006</c:v>
                </c:pt>
                <c:pt idx="7">
                  <c:v>60.159003283901875</c:v>
                </c:pt>
                <c:pt idx="8">
                  <c:v>60.105629425301423</c:v>
                </c:pt>
                <c:pt idx="9">
                  <c:v>60.052257272921324</c:v>
                </c:pt>
                <c:pt idx="10">
                  <c:v>59.998886885175075</c:v>
                </c:pt>
                <c:pt idx="11">
                  <c:v>59.945518315857626</c:v>
                </c:pt>
                <c:pt idx="12">
                  <c:v>59.892151612710471</c:v>
                </c:pt>
                <c:pt idx="13">
                  <c:v>59.838786815753373</c:v>
                </c:pt>
                <c:pt idx="14">
                  <c:v>59.785423955350929</c:v>
                </c:pt>
                <c:pt idx="15">
                  <c:v>59.732063049978684</c:v>
                </c:pt>
                <c:pt idx="16">
                  <c:v>59.678704103648982</c:v>
                </c:pt>
                <c:pt idx="17">
                  <c:v>59.625347102952077</c:v>
                </c:pt>
                <c:pt idx="18">
                  <c:v>59.571992013662594</c:v>
                </c:pt>
                <c:pt idx="19">
                  <c:v>59.518638776855411</c:v>
                </c:pt>
                <c:pt idx="20">
                  <c:v>59.465287304468802</c:v>
                </c:pt>
                <c:pt idx="21">
                  <c:v>59.41193747424488</c:v>
                </c:pt>
                <c:pt idx="22">
                  <c:v>59.358589123969729</c:v>
                </c:pt>
                <c:pt idx="23">
                  <c:v>59.305242044926388</c:v>
                </c:pt>
                <c:pt idx="24">
                  <c:v>59.251895974464119</c:v>
                </c:pt>
                <c:pt idx="25">
                  <c:v>59.19855058757647</c:v>
                </c:pt>
                <c:pt idx="26">
                  <c:v>59.145205487368571</c:v>
                </c:pt>
                <c:pt idx="27">
                  <c:v>59.091860194280983</c:v>
                </c:pt>
                <c:pt idx="28">
                  <c:v>59.038514133923044</c:v>
                </c:pt>
                <c:pt idx="29">
                  <c:v>58.98516662335259</c:v>
                </c:pt>
                <c:pt idx="30">
                  <c:v>58.931816855621932</c:v>
                </c:pt>
                <c:pt idx="31">
                  <c:v>58.878463882390903</c:v>
                </c:pt>
                <c:pt idx="32">
                  <c:v>58.825106594387549</c:v>
                </c:pt>
                <c:pt idx="33">
                  <c:v>58.771743699475039</c:v>
                </c:pt>
                <c:pt idx="34">
                  <c:v>58.718373698059239</c:v>
                </c:pt>
                <c:pt idx="35">
                  <c:v>58.664994855546361</c:v>
                </c:pt>
                <c:pt idx="36">
                  <c:v>58.611605171532837</c:v>
                </c:pt>
                <c:pt idx="37">
                  <c:v>58.558202345380586</c:v>
                </c:pt>
                <c:pt idx="38">
                  <c:v>58.504783737801205</c:v>
                </c:pt>
                <c:pt idx="39">
                  <c:v>58.451346328040607</c:v>
                </c:pt>
                <c:pt idx="40">
                  <c:v>58.397886666224117</c:v>
                </c:pt>
                <c:pt idx="41">
                  <c:v>58.344400820388643</c:v>
                </c:pt>
                <c:pt idx="42">
                  <c:v>58.290884317696708</c:v>
                </c:pt>
                <c:pt idx="43">
                  <c:v>58.237332079295264</c:v>
                </c:pt>
                <c:pt idx="44">
                  <c:v>58.1837383482533</c:v>
                </c:pt>
                <c:pt idx="45">
                  <c:v>58.130096609985962</c:v>
                </c:pt>
                <c:pt idx="46">
                  <c:v>58.076399504552754</c:v>
                </c:pt>
                <c:pt idx="47">
                  <c:v>58.022638730203283</c:v>
                </c:pt>
                <c:pt idx="48">
                  <c:v>57.968804937541314</c:v>
                </c:pt>
                <c:pt idx="49">
                  <c:v>57.914887613686453</c:v>
                </c:pt>
                <c:pt idx="50">
                  <c:v>57.860874955840075</c:v>
                </c:pt>
                <c:pt idx="51">
                  <c:v>57.80675373370913</c:v>
                </c:pt>
                <c:pt idx="52">
                  <c:v>57.752509140316647</c:v>
                </c:pt>
                <c:pt idx="53">
                  <c:v>57.698124630835203</c:v>
                </c:pt>
                <c:pt idx="54">
                  <c:v>57.6435817492277</c:v>
                </c:pt>
                <c:pt idx="55">
                  <c:v>57.588859942677075</c:v>
                </c:pt>
                <c:pt idx="56">
                  <c:v>57.533936364041139</c:v>
                </c:pt>
                <c:pt idx="57">
                  <c:v>57.478785662892257</c:v>
                </c:pt>
                <c:pt idx="58">
                  <c:v>57.42337976610461</c:v>
                </c:pt>
                <c:pt idx="59">
                  <c:v>57.367687649446012</c:v>
                </c:pt>
                <c:pt idx="60">
                  <c:v>57.31167510222847</c:v>
                </c:pt>
                <c:pt idx="61">
                  <c:v>57.255304487784223</c:v>
                </c:pt>
                <c:pt idx="62">
                  <c:v>57.198534503370531</c:v>
                </c:pt>
                <c:pt idx="63">
                  <c:v>57.141319944076209</c:v>
                </c:pt>
                <c:pt idx="64">
                  <c:v>57.083611476408649</c:v>
                </c:pt>
                <c:pt idx="65">
                  <c:v>57.025355428479891</c:v>
                </c:pt>
                <c:pt idx="66">
                  <c:v>56.966493605074028</c:v>
                </c:pt>
                <c:pt idx="67">
                  <c:v>56.906963137344874</c:v>
                </c:pt>
                <c:pt idx="68">
                  <c:v>56.846696378426735</c:v>
                </c:pt>
                <c:pt idx="69">
                  <c:v>56.785620857789802</c:v>
                </c:pt>
                <c:pt idx="70">
                  <c:v>56.723659308663251</c:v>
                </c:pt>
                <c:pt idx="71">
                  <c:v>56.66072978418488</c:v>
                </c:pt>
                <c:pt idx="72">
                  <c:v>56.596745878995691</c:v>
                </c:pt>
                <c:pt idx="73">
                  <c:v>56.53161707363104</c:v>
                </c:pt>
                <c:pt idx="74">
                  <c:v>56.465249219094432</c:v>
                </c:pt>
                <c:pt idx="75">
                  <c:v>56.397545178240705</c:v>
                </c:pt>
                <c:pt idx="76">
                  <c:v>56.328405638838952</c:v>
                </c:pt>
                <c:pt idx="77">
                  <c:v>56.257730110229495</c:v>
                </c:pt>
                <c:pt idx="78">
                  <c:v>56.185418111153425</c:v>
                </c:pt>
                <c:pt idx="79">
                  <c:v>56.111370550485766</c:v>
                </c:pt>
                <c:pt idx="80">
                  <c:v>56.035491295188493</c:v>
                </c:pt>
                <c:pt idx="81">
                  <c:v>55.957688910870111</c:v>
                </c:pt>
                <c:pt idx="82">
                  <c:v>55.87787855009114</c:v>
                </c:pt>
                <c:pt idx="83">
                  <c:v>55.79598395235206</c:v>
                </c:pt>
                <c:pt idx="84">
                  <c:v>55.711939508090303</c:v>
                </c:pt>
                <c:pt idx="85">
                  <c:v>55.625692327727492</c:v>
                </c:pt>
                <c:pt idx="86">
                  <c:v>55.537204246736678</c:v>
                </c:pt>
                <c:pt idx="87">
                  <c:v>55.446453689836119</c:v>
                </c:pt>
                <c:pt idx="88">
                  <c:v>55.353437312783441</c:v>
                </c:pt>
                <c:pt idx="89">
                  <c:v>55.258171339777491</c:v>
                </c:pt>
                <c:pt idx="90">
                  <c:v>55.160692518910842</c:v>
                </c:pt>
                <c:pt idx="91">
                  <c:v>55.061058627859325</c:v>
                </c:pt>
                <c:pt idx="92">
                  <c:v>54.959348477018438</c:v>
                </c:pt>
                <c:pt idx="93">
                  <c:v>54.855661377072749</c:v>
                </c:pt>
                <c:pt idx="94">
                  <c:v>54.750116061469868</c:v>
                </c:pt>
                <c:pt idx="95">
                  <c:v>54.642849079965998</c:v>
                </c:pt>
                <c:pt idx="96">
                  <c:v>54.534012705479157</c:v>
                </c:pt>
                <c:pt idx="97">
                  <c:v>54.423772420939677</c:v>
                </c:pt>
                <c:pt idx="98">
                  <c:v>54.312304073733742</c:v>
                </c:pt>
                <c:pt idx="99">
                  <c:v>54.199790801043193</c:v>
                </c:pt>
                <c:pt idx="100">
                  <c:v>54.086419838708736</c:v>
                </c:pt>
                <c:pt idx="101">
                  <c:v>53.972379328593789</c:v>
                </c:pt>
                <c:pt idx="102">
                  <c:v>53.857855234865887</c:v>
                </c:pt>
                <c:pt idx="103">
                  <c:v>53.743028468815652</c:v>
                </c:pt>
                <c:pt idx="104">
                  <c:v>53.628072305987672</c:v>
                </c:pt>
                <c:pt idx="105">
                  <c:v>53.513150160031671</c:v>
                </c:pt>
                <c:pt idx="106">
                  <c:v>53.398413756485283</c:v>
                </c:pt>
                <c:pt idx="107">
                  <c:v>53.284001728325151</c:v>
                </c:pt>
                <c:pt idx="108">
                  <c:v>53.170038635035255</c:v>
                </c:pt>
                <c:pt idx="109">
                  <c:v>53.056634389299163</c:v>
                </c:pt>
                <c:pt idx="110">
                  <c:v>52.943884061013698</c:v>
                </c:pt>
                <c:pt idx="111">
                  <c:v>52.831868017556893</c:v>
                </c:pt>
                <c:pt idx="112">
                  <c:v>52.720652352185091</c:v>
                </c:pt>
                <c:pt idx="113">
                  <c:v>52.610289548860017</c:v>
                </c:pt>
                <c:pt idx="114">
                  <c:v>52.500819331286145</c:v>
                </c:pt>
                <c:pt idx="115">
                  <c:v>52.392269645914723</c:v>
                </c:pt>
                <c:pt idx="116">
                  <c:v>52.284657732533937</c:v>
                </c:pt>
                <c:pt idx="117">
                  <c:v>52.177991241213931</c:v>
                </c:pt>
                <c:pt idx="118">
                  <c:v>52.072269360263221</c:v>
                </c:pt>
                <c:pt idx="119">
                  <c:v>51.967483926014275</c:v>
                </c:pt>
                <c:pt idx="120">
                  <c:v>51.863620491318002</c:v>
                </c:pt>
                <c:pt idx="121">
                  <c:v>51.760659335318437</c:v>
                </c:pt>
                <c:pt idx="122">
                  <c:v>51.658576402213093</c:v>
                </c:pt>
                <c:pt idx="123">
                  <c:v>51.557344161178236</c:v>
                </c:pt>
                <c:pt idx="124">
                  <c:v>51.456932383407619</c:v>
                </c:pt>
                <c:pt idx="125">
                  <c:v>51.357308835285544</c:v>
                </c:pt>
                <c:pt idx="126">
                  <c:v>51.258439889130322</c:v>
                </c:pt>
                <c:pt idx="127">
                  <c:v>51.160291054765885</c:v>
                </c:pt>
                <c:pt idx="128">
                  <c:v>51.062827436481854</c:v>
                </c:pt>
                <c:pt idx="129">
                  <c:v>50.966014120805148</c:v>
                </c:pt>
                <c:pt idx="130">
                  <c:v>50.869816501007683</c:v>
                </c:pt>
                <c:pt idx="131">
                  <c:v>50.774200544486362</c:v>
                </c:pt>
                <c:pt idx="132">
                  <c:v>50.679133009141182</c:v>
                </c:pt>
                <c:pt idx="133">
                  <c:v>50.584581614698678</c:v>
                </c:pt>
                <c:pt idx="134">
                  <c:v>50.490515174632186</c:v>
                </c:pt>
                <c:pt idx="135">
                  <c:v>50.396903693955409</c:v>
                </c:pt>
                <c:pt idx="136">
                  <c:v>50.303718437743278</c:v>
                </c:pt>
                <c:pt idx="137">
                  <c:v>50.210931974790334</c:v>
                </c:pt>
                <c:pt idx="138">
                  <c:v>50.118518200368726</c:v>
                </c:pt>
                <c:pt idx="139">
                  <c:v>50.026452341610948</c:v>
                </c:pt>
                <c:pt idx="140">
                  <c:v>49.934710948625529</c:v>
                </c:pt>
                <c:pt idx="141">
                  <c:v>49.843271874062879</c:v>
                </c:pt>
                <c:pt idx="142">
                  <c:v>49.752114243488933</c:v>
                </c:pt>
                <c:pt idx="143">
                  <c:v>49.661218418595823</c:v>
                </c:pt>
                <c:pt idx="144">
                  <c:v>49.570565954983245</c:v>
                </c:pt>
                <c:pt idx="145">
                  <c:v>49.480139555980983</c:v>
                </c:pt>
                <c:pt idx="146">
                  <c:v>49.389923023748842</c:v>
                </c:pt>
                <c:pt idx="147">
                  <c:v>49.299901208685739</c:v>
                </c:pt>
                <c:pt idx="148">
                  <c:v>49.210059958000855</c:v>
                </c:pt>
                <c:pt idx="149">
                  <c:v>49.120386064144199</c:v>
                </c:pt>
                <c:pt idx="150">
                  <c:v>49.030867213660926</c:v>
                </c:pt>
                <c:pt idx="151">
                  <c:v>48.941491936919313</c:v>
                </c:pt>
                <c:pt idx="152">
                  <c:v>48.852249559064461</c:v>
                </c:pt>
                <c:pt idx="153">
                  <c:v>48.763130152468172</c:v>
                </c:pt>
                <c:pt idx="154">
                  <c:v>48.67412449087562</c:v>
                </c:pt>
                <c:pt idx="155">
                  <c:v>48.585224005391723</c:v>
                </c:pt>
                <c:pt idx="156">
                  <c:v>48.49642074240213</c:v>
                </c:pt>
                <c:pt idx="157">
                  <c:v>48.407707323484203</c:v>
                </c:pt>
                <c:pt idx="158">
                  <c:v>48.319076907331038</c:v>
                </c:pt>
                <c:pt idx="159">
                  <c:v>48.230523153685425</c:v>
                </c:pt>
                <c:pt idx="160">
                  <c:v>48.142040189260065</c:v>
                </c:pt>
                <c:pt idx="161">
                  <c:v>48.053622575603754</c:v>
                </c:pt>
                <c:pt idx="162">
                  <c:v>47.965265278860663</c:v>
                </c:pt>
                <c:pt idx="163">
                  <c:v>47.876963641360426</c:v>
                </c:pt>
                <c:pt idx="164">
                  <c:v>47.788713354969822</c:v>
                </c:pt>
                <c:pt idx="165">
                  <c:v>47.700510436131879</c:v>
                </c:pt>
                <c:pt idx="166">
                  <c:v>47.612351202515534</c:v>
                </c:pt>
                <c:pt idx="167">
                  <c:v>47.524232251197262</c:v>
                </c:pt>
                <c:pt idx="168">
                  <c:v>47.43615043829567</c:v>
                </c:pt>
                <c:pt idx="169">
                  <c:v>47.348102859980735</c:v>
                </c:pt>
                <c:pt idx="170">
                  <c:v>47.260086834780481</c:v>
                </c:pt>
                <c:pt idx="171">
                  <c:v>47.172099887109951</c:v>
                </c:pt>
                <c:pt idx="172">
                  <c:v>47.084139731949314</c:v>
                </c:pt>
                <c:pt idx="173">
                  <c:v>46.996204260600813</c:v>
                </c:pt>
                <c:pt idx="174">
                  <c:v>46.908291527457038</c:v>
                </c:pt>
                <c:pt idx="175">
                  <c:v>46.820399737715789</c:v>
                </c:pt>
                <c:pt idx="176">
                  <c:v>46.732527235980115</c:v>
                </c:pt>
                <c:pt idx="177">
                  <c:v>46.644672495685036</c:v>
                </c:pt>
                <c:pt idx="178">
                  <c:v>46.556834109295579</c:v>
                </c:pt>
                <c:pt idx="179">
                  <c:v>46.469010779223943</c:v>
                </c:pt>
                <c:pt idx="180">
                  <c:v>46.381201309416227</c:v>
                </c:pt>
                <c:pt idx="181">
                  <c:v>46.293404597562656</c:v>
                </c:pt>
                <c:pt idx="182">
                  <c:v>46.205619627887366</c:v>
                </c:pt>
                <c:pt idx="183">
                  <c:v>46.117845464477043</c:v>
                </c:pt>
                <c:pt idx="184">
                  <c:v>46.030081245110061</c:v>
                </c:pt>
                <c:pt idx="185">
                  <c:v>45.942326175550178</c:v>
                </c:pt>
                <c:pt idx="186">
                  <c:v>45.854579524271422</c:v>
                </c:pt>
                <c:pt idx="187">
                  <c:v>45.766840617582744</c:v>
                </c:pt>
                <c:pt idx="188">
                  <c:v>45.679108835123309</c:v>
                </c:pt>
                <c:pt idx="189">
                  <c:v>45.59138360570131</c:v>
                </c:pt>
                <c:pt idx="190">
                  <c:v>45.503664403450877</c:v>
                </c:pt>
                <c:pt idx="191">
                  <c:v>45.415950744283442</c:v>
                </c:pt>
                <c:pt idx="192">
                  <c:v>45.328242182611994</c:v>
                </c:pt>
                <c:pt idx="193">
                  <c:v>45.240538308327324</c:v>
                </c:pt>
                <c:pt idx="194">
                  <c:v>45.152838744007909</c:v>
                </c:pt>
                <c:pt idx="195">
                  <c:v>45.065143142345448</c:v>
                </c:pt>
                <c:pt idx="196">
                  <c:v>44.977451183769972</c:v>
                </c:pt>
                <c:pt idx="197">
                  <c:v>44.889762574259336</c:v>
                </c:pt>
                <c:pt idx="198">
                  <c:v>44.802077043319194</c:v>
                </c:pt>
                <c:pt idx="199">
                  <c:v>44.714394342120343</c:v>
                </c:pt>
                <c:pt idx="200">
                  <c:v>44.626714241781457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99208"/>
        <c:axId val="271599600"/>
      </c:scatterChart>
      <c:valAx>
        <c:axId val="271599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1599600"/>
        <c:crosses val="autoZero"/>
        <c:crossBetween val="midCat"/>
      </c:valAx>
      <c:valAx>
        <c:axId val="271599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1599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1.0248882831372092E-2</c:v>
                </c:pt>
                <c:pt idx="2">
                  <c:v>9.6633924066381147E-2</c:v>
                </c:pt>
                <c:pt idx="3">
                  <c:v>0.18427983968278658</c:v>
                </c:pt>
                <c:pt idx="4">
                  <c:v>0.20564059506430191</c:v>
                </c:pt>
                <c:pt idx="5">
                  <c:v>0.20768094995164663</c:v>
                </c:pt>
                <c:pt idx="6">
                  <c:v>0.21355588878548007</c:v>
                </c:pt>
                <c:pt idx="7">
                  <c:v>0.21127632498857024</c:v>
                </c:pt>
                <c:pt idx="8">
                  <c:v>0.19066827398373909</c:v>
                </c:pt>
                <c:pt idx="9">
                  <c:v>0.13546819336888674</c:v>
                </c:pt>
                <c:pt idx="10">
                  <c:v>0.10763582384766106</c:v>
                </c:pt>
                <c:pt idx="11">
                  <c:v>6.8413142739570998E-2</c:v>
                </c:pt>
                <c:pt idx="12">
                  <c:v>1.7164358871601251E-2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8.6493220119937278E-2</c:v>
                </c:pt>
                <c:pt idx="3">
                  <c:v>0.17127577892526763</c:v>
                </c:pt>
                <c:pt idx="4">
                  <c:v>0.19176577494847524</c:v>
                </c:pt>
                <c:pt idx="5">
                  <c:v>0.20463795390994802</c:v>
                </c:pt>
                <c:pt idx="6">
                  <c:v>0.19751401089840365</c:v>
                </c:pt>
                <c:pt idx="7">
                  <c:v>0.1858294224147915</c:v>
                </c:pt>
                <c:pt idx="8">
                  <c:v>0.16157540428862566</c:v>
                </c:pt>
                <c:pt idx="9">
                  <c:v>0.11408685626861176</c:v>
                </c:pt>
                <c:pt idx="10">
                  <c:v>9.6761484553021068E-2</c:v>
                </c:pt>
                <c:pt idx="11">
                  <c:v>6.0745121551039727E-2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93432"/>
        <c:axId val="273893824"/>
      </c:scatterChart>
      <c:valAx>
        <c:axId val="27389343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3893824"/>
        <c:crosses val="autoZero"/>
        <c:crossBetween val="midCat"/>
      </c:valAx>
      <c:valAx>
        <c:axId val="273893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73893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61.726999999999997</c:v>
                </c:pt>
                <c:pt idx="1">
                  <c:v>60.290999999999997</c:v>
                </c:pt>
                <c:pt idx="2">
                  <c:v>60.545000000000002</c:v>
                </c:pt>
                <c:pt idx="3">
                  <c:v>59.981999999999999</c:v>
                </c:pt>
                <c:pt idx="4">
                  <c:v>59.109000000000002</c:v>
                </c:pt>
                <c:pt idx="5">
                  <c:v>60.363999999999997</c:v>
                </c:pt>
                <c:pt idx="6">
                  <c:v>60.835999999999999</c:v>
                </c:pt>
                <c:pt idx="7">
                  <c:v>59.744999999999997</c:v>
                </c:pt>
                <c:pt idx="8">
                  <c:v>58.436</c:v>
                </c:pt>
                <c:pt idx="9">
                  <c:v>59.872999999999998</c:v>
                </c:pt>
                <c:pt idx="10">
                  <c:v>60.835999999999999</c:v>
                </c:pt>
                <c:pt idx="11">
                  <c:v>58.2</c:v>
                </c:pt>
                <c:pt idx="12">
                  <c:v>59.436</c:v>
                </c:pt>
                <c:pt idx="13">
                  <c:v>59.764000000000003</c:v>
                </c:pt>
                <c:pt idx="14">
                  <c:v>59.4</c:v>
                </c:pt>
                <c:pt idx="15">
                  <c:v>59.055</c:v>
                </c:pt>
                <c:pt idx="16">
                  <c:v>60.091000000000001</c:v>
                </c:pt>
                <c:pt idx="17">
                  <c:v>58.963999999999999</c:v>
                </c:pt>
                <c:pt idx="18">
                  <c:v>60.817999999999998</c:v>
                </c:pt>
                <c:pt idx="19">
                  <c:v>59.4</c:v>
                </c:pt>
                <c:pt idx="20">
                  <c:v>59.2</c:v>
                </c:pt>
                <c:pt idx="21">
                  <c:v>59.673000000000002</c:v>
                </c:pt>
                <c:pt idx="22">
                  <c:v>60.073</c:v>
                </c:pt>
                <c:pt idx="23">
                  <c:v>62.636000000000003</c:v>
                </c:pt>
                <c:pt idx="24">
                  <c:v>60.872999999999998</c:v>
                </c:pt>
                <c:pt idx="25">
                  <c:v>59.835999999999999</c:v>
                </c:pt>
                <c:pt idx="26">
                  <c:v>60.890999999999998</c:v>
                </c:pt>
                <c:pt idx="27">
                  <c:v>60.363999999999997</c:v>
                </c:pt>
                <c:pt idx="28">
                  <c:v>61.4</c:v>
                </c:pt>
                <c:pt idx="29">
                  <c:v>60</c:v>
                </c:pt>
                <c:pt idx="30">
                  <c:v>61.709000000000003</c:v>
                </c:pt>
                <c:pt idx="31">
                  <c:v>61.055</c:v>
                </c:pt>
                <c:pt idx="32">
                  <c:v>60.817999999999998</c:v>
                </c:pt>
                <c:pt idx="33">
                  <c:v>62.472999999999999</c:v>
                </c:pt>
                <c:pt idx="34">
                  <c:v>62.6</c:v>
                </c:pt>
                <c:pt idx="35">
                  <c:v>61.835999999999999</c:v>
                </c:pt>
                <c:pt idx="36">
                  <c:v>61.381999999999998</c:v>
                </c:pt>
                <c:pt idx="37">
                  <c:v>62.454999999999998</c:v>
                </c:pt>
                <c:pt idx="38">
                  <c:v>62.454999999999998</c:v>
                </c:pt>
                <c:pt idx="39">
                  <c:v>63.472999999999999</c:v>
                </c:pt>
                <c:pt idx="40">
                  <c:v>64.400000000000006</c:v>
                </c:pt>
                <c:pt idx="41">
                  <c:v>63.636000000000003</c:v>
                </c:pt>
                <c:pt idx="42">
                  <c:v>63.8</c:v>
                </c:pt>
                <c:pt idx="43">
                  <c:v>66.144999999999996</c:v>
                </c:pt>
                <c:pt idx="44">
                  <c:v>66.691000000000003</c:v>
                </c:pt>
                <c:pt idx="45">
                  <c:v>68.491</c:v>
                </c:pt>
                <c:pt idx="46">
                  <c:v>70.144999999999996</c:v>
                </c:pt>
                <c:pt idx="47">
                  <c:v>71.891000000000005</c:v>
                </c:pt>
                <c:pt idx="48">
                  <c:v>74.454999999999998</c:v>
                </c:pt>
                <c:pt idx="49">
                  <c:v>78.909000000000006</c:v>
                </c:pt>
                <c:pt idx="50">
                  <c:v>83.745000000000005</c:v>
                </c:pt>
                <c:pt idx="51">
                  <c:v>93.4</c:v>
                </c:pt>
                <c:pt idx="52">
                  <c:v>104.218</c:v>
                </c:pt>
                <c:pt idx="53">
                  <c:v>117.89100000000001</c:v>
                </c:pt>
                <c:pt idx="54">
                  <c:v>134.364</c:v>
                </c:pt>
                <c:pt idx="55">
                  <c:v>148.727</c:v>
                </c:pt>
                <c:pt idx="56">
                  <c:v>161.47300000000001</c:v>
                </c:pt>
                <c:pt idx="57">
                  <c:v>172.89099999999999</c:v>
                </c:pt>
                <c:pt idx="58">
                  <c:v>182.273</c:v>
                </c:pt>
                <c:pt idx="59">
                  <c:v>186.89099999999999</c:v>
                </c:pt>
                <c:pt idx="60">
                  <c:v>187.4</c:v>
                </c:pt>
                <c:pt idx="61">
                  <c:v>181.38200000000001</c:v>
                </c:pt>
                <c:pt idx="62">
                  <c:v>162.673</c:v>
                </c:pt>
                <c:pt idx="63">
                  <c:v>124.2</c:v>
                </c:pt>
                <c:pt idx="64">
                  <c:v>83.691000000000003</c:v>
                </c:pt>
                <c:pt idx="65">
                  <c:v>68.382000000000005</c:v>
                </c:pt>
                <c:pt idx="66">
                  <c:v>65.655000000000001</c:v>
                </c:pt>
                <c:pt idx="67">
                  <c:v>65.835999999999999</c:v>
                </c:pt>
                <c:pt idx="68">
                  <c:v>65.691000000000003</c:v>
                </c:pt>
                <c:pt idx="69">
                  <c:v>67.126999999999995</c:v>
                </c:pt>
                <c:pt idx="70">
                  <c:v>70.509</c:v>
                </c:pt>
                <c:pt idx="71">
                  <c:v>75.290999999999997</c:v>
                </c:pt>
                <c:pt idx="72">
                  <c:v>82.509</c:v>
                </c:pt>
                <c:pt idx="73">
                  <c:v>91.126999999999995</c:v>
                </c:pt>
                <c:pt idx="74">
                  <c:v>102.8</c:v>
                </c:pt>
                <c:pt idx="75">
                  <c:v>115.491</c:v>
                </c:pt>
                <c:pt idx="76">
                  <c:v>125.782</c:v>
                </c:pt>
                <c:pt idx="77">
                  <c:v>134.92699999999999</c:v>
                </c:pt>
                <c:pt idx="78">
                  <c:v>140.18199999999999</c:v>
                </c:pt>
                <c:pt idx="79">
                  <c:v>138.76400000000001</c:v>
                </c:pt>
                <c:pt idx="80">
                  <c:v>129.036</c:v>
                </c:pt>
                <c:pt idx="81">
                  <c:v>101.745</c:v>
                </c:pt>
                <c:pt idx="82">
                  <c:v>71.691000000000003</c:v>
                </c:pt>
                <c:pt idx="83">
                  <c:v>60.2</c:v>
                </c:pt>
                <c:pt idx="84">
                  <c:v>57.709000000000003</c:v>
                </c:pt>
                <c:pt idx="85">
                  <c:v>58</c:v>
                </c:pt>
                <c:pt idx="86">
                  <c:v>57.417999999999999</c:v>
                </c:pt>
                <c:pt idx="87">
                  <c:v>57.963999999999999</c:v>
                </c:pt>
                <c:pt idx="88">
                  <c:v>57.527000000000001</c:v>
                </c:pt>
                <c:pt idx="89">
                  <c:v>57.091000000000001</c:v>
                </c:pt>
                <c:pt idx="90">
                  <c:v>58.235999999999997</c:v>
                </c:pt>
                <c:pt idx="91">
                  <c:v>57.582000000000001</c:v>
                </c:pt>
                <c:pt idx="92">
                  <c:v>58.781999999999996</c:v>
                </c:pt>
                <c:pt idx="93">
                  <c:v>57.908999999999999</c:v>
                </c:pt>
                <c:pt idx="94">
                  <c:v>58.509</c:v>
                </c:pt>
                <c:pt idx="95">
                  <c:v>58.872999999999998</c:v>
                </c:pt>
                <c:pt idx="96">
                  <c:v>57.491</c:v>
                </c:pt>
                <c:pt idx="97">
                  <c:v>58.326999999999998</c:v>
                </c:pt>
                <c:pt idx="98">
                  <c:v>58</c:v>
                </c:pt>
                <c:pt idx="99">
                  <c:v>58.145000000000003</c:v>
                </c:pt>
                <c:pt idx="100">
                  <c:v>57.545000000000002</c:v>
                </c:pt>
                <c:pt idx="101">
                  <c:v>58.582000000000001</c:v>
                </c:pt>
                <c:pt idx="102">
                  <c:v>58.055</c:v>
                </c:pt>
                <c:pt idx="103">
                  <c:v>58.908999999999999</c:v>
                </c:pt>
                <c:pt idx="104">
                  <c:v>60.8</c:v>
                </c:pt>
                <c:pt idx="105">
                  <c:v>61.673000000000002</c:v>
                </c:pt>
                <c:pt idx="106">
                  <c:v>63.472999999999999</c:v>
                </c:pt>
                <c:pt idx="107">
                  <c:v>65.909000000000006</c:v>
                </c:pt>
                <c:pt idx="108">
                  <c:v>68.326999999999998</c:v>
                </c:pt>
                <c:pt idx="109">
                  <c:v>73.509</c:v>
                </c:pt>
                <c:pt idx="110">
                  <c:v>77.382000000000005</c:v>
                </c:pt>
                <c:pt idx="111">
                  <c:v>80.655000000000001</c:v>
                </c:pt>
                <c:pt idx="112">
                  <c:v>83.873000000000005</c:v>
                </c:pt>
                <c:pt idx="113">
                  <c:v>83.326999999999998</c:v>
                </c:pt>
                <c:pt idx="114">
                  <c:v>81.527000000000001</c:v>
                </c:pt>
                <c:pt idx="115">
                  <c:v>79.509</c:v>
                </c:pt>
                <c:pt idx="116">
                  <c:v>72.599999999999994</c:v>
                </c:pt>
                <c:pt idx="117">
                  <c:v>68.509</c:v>
                </c:pt>
                <c:pt idx="118">
                  <c:v>61.582000000000001</c:v>
                </c:pt>
                <c:pt idx="119">
                  <c:v>57.8</c:v>
                </c:pt>
                <c:pt idx="120">
                  <c:v>56.726999999999997</c:v>
                </c:pt>
                <c:pt idx="121">
                  <c:v>55.018000000000001</c:v>
                </c:pt>
                <c:pt idx="122">
                  <c:v>54.527000000000001</c:v>
                </c:pt>
                <c:pt idx="123">
                  <c:v>54.273000000000003</c:v>
                </c:pt>
                <c:pt idx="124">
                  <c:v>54</c:v>
                </c:pt>
                <c:pt idx="125">
                  <c:v>55.2</c:v>
                </c:pt>
                <c:pt idx="126">
                  <c:v>54.509</c:v>
                </c:pt>
                <c:pt idx="127">
                  <c:v>53.854999999999997</c:v>
                </c:pt>
                <c:pt idx="128">
                  <c:v>54.981999999999999</c:v>
                </c:pt>
                <c:pt idx="129">
                  <c:v>54.726999999999997</c:v>
                </c:pt>
                <c:pt idx="130">
                  <c:v>55.981999999999999</c:v>
                </c:pt>
                <c:pt idx="131">
                  <c:v>56.255000000000003</c:v>
                </c:pt>
                <c:pt idx="132">
                  <c:v>56.290999999999997</c:v>
                </c:pt>
                <c:pt idx="133">
                  <c:v>58.454999999999998</c:v>
                </c:pt>
                <c:pt idx="134">
                  <c:v>59.744999999999997</c:v>
                </c:pt>
                <c:pt idx="135">
                  <c:v>62.363999999999997</c:v>
                </c:pt>
                <c:pt idx="136">
                  <c:v>64.236000000000004</c:v>
                </c:pt>
                <c:pt idx="137">
                  <c:v>66.182000000000002</c:v>
                </c:pt>
                <c:pt idx="138">
                  <c:v>66.2</c:v>
                </c:pt>
                <c:pt idx="139">
                  <c:v>66.382000000000005</c:v>
                </c:pt>
                <c:pt idx="140">
                  <c:v>64.364000000000004</c:v>
                </c:pt>
                <c:pt idx="141">
                  <c:v>61.308999999999997</c:v>
                </c:pt>
                <c:pt idx="142">
                  <c:v>57.218000000000004</c:v>
                </c:pt>
                <c:pt idx="143">
                  <c:v>55.927</c:v>
                </c:pt>
                <c:pt idx="144">
                  <c:v>54.363999999999997</c:v>
                </c:pt>
                <c:pt idx="145">
                  <c:v>53.744999999999997</c:v>
                </c:pt>
                <c:pt idx="146">
                  <c:v>53.618000000000002</c:v>
                </c:pt>
                <c:pt idx="147">
                  <c:v>52.2</c:v>
                </c:pt>
                <c:pt idx="148">
                  <c:v>53.872999999999998</c:v>
                </c:pt>
                <c:pt idx="149">
                  <c:v>52.164000000000001</c:v>
                </c:pt>
                <c:pt idx="150">
                  <c:v>51.417999999999999</c:v>
                </c:pt>
                <c:pt idx="151">
                  <c:v>53.781999999999996</c:v>
                </c:pt>
                <c:pt idx="152">
                  <c:v>50.164000000000001</c:v>
                </c:pt>
                <c:pt idx="153">
                  <c:v>50.854999999999997</c:v>
                </c:pt>
                <c:pt idx="154">
                  <c:v>51.255000000000003</c:v>
                </c:pt>
                <c:pt idx="155">
                  <c:v>52.908999999999999</c:v>
                </c:pt>
                <c:pt idx="156">
                  <c:v>52.472999999999999</c:v>
                </c:pt>
                <c:pt idx="157">
                  <c:v>52.218000000000004</c:v>
                </c:pt>
                <c:pt idx="158">
                  <c:v>51.235999999999997</c:v>
                </c:pt>
                <c:pt idx="159">
                  <c:v>51.363999999999997</c:v>
                </c:pt>
                <c:pt idx="160">
                  <c:v>51.509</c:v>
                </c:pt>
                <c:pt idx="161">
                  <c:v>52.055</c:v>
                </c:pt>
                <c:pt idx="162">
                  <c:v>51.545000000000002</c:v>
                </c:pt>
                <c:pt idx="163">
                  <c:v>50.655000000000001</c:v>
                </c:pt>
                <c:pt idx="164">
                  <c:v>51.273000000000003</c:v>
                </c:pt>
                <c:pt idx="165">
                  <c:v>51.691000000000003</c:v>
                </c:pt>
                <c:pt idx="166">
                  <c:v>51.872999999999998</c:v>
                </c:pt>
                <c:pt idx="167">
                  <c:v>51.164000000000001</c:v>
                </c:pt>
                <c:pt idx="168">
                  <c:v>50.6</c:v>
                </c:pt>
                <c:pt idx="169">
                  <c:v>51.655000000000001</c:v>
                </c:pt>
                <c:pt idx="170">
                  <c:v>51.655000000000001</c:v>
                </c:pt>
                <c:pt idx="171">
                  <c:v>51.509</c:v>
                </c:pt>
                <c:pt idx="172">
                  <c:v>52.2</c:v>
                </c:pt>
                <c:pt idx="173">
                  <c:v>51.6</c:v>
                </c:pt>
                <c:pt idx="174">
                  <c:v>49.6</c:v>
                </c:pt>
                <c:pt idx="175">
                  <c:v>51.817999999999998</c:v>
                </c:pt>
                <c:pt idx="176">
                  <c:v>50.164000000000001</c:v>
                </c:pt>
                <c:pt idx="177">
                  <c:v>51.582000000000001</c:v>
                </c:pt>
                <c:pt idx="178">
                  <c:v>49.545000000000002</c:v>
                </c:pt>
                <c:pt idx="179">
                  <c:v>49.618000000000002</c:v>
                </c:pt>
                <c:pt idx="180">
                  <c:v>50.963999999999999</c:v>
                </c:pt>
                <c:pt idx="181">
                  <c:v>50.817999999999998</c:v>
                </c:pt>
                <c:pt idx="182">
                  <c:v>50.436</c:v>
                </c:pt>
                <c:pt idx="183">
                  <c:v>50.091000000000001</c:v>
                </c:pt>
                <c:pt idx="184">
                  <c:v>50.454999999999998</c:v>
                </c:pt>
                <c:pt idx="185">
                  <c:v>50.691000000000003</c:v>
                </c:pt>
                <c:pt idx="186">
                  <c:v>50.235999999999997</c:v>
                </c:pt>
                <c:pt idx="187">
                  <c:v>50.4</c:v>
                </c:pt>
                <c:pt idx="188">
                  <c:v>50.564</c:v>
                </c:pt>
                <c:pt idx="189">
                  <c:v>50.127000000000002</c:v>
                </c:pt>
                <c:pt idx="190">
                  <c:v>50.055</c:v>
                </c:pt>
                <c:pt idx="191">
                  <c:v>50.890999999999998</c:v>
                </c:pt>
                <c:pt idx="192">
                  <c:v>50.854999999999997</c:v>
                </c:pt>
                <c:pt idx="193">
                  <c:v>50.472999999999999</c:v>
                </c:pt>
                <c:pt idx="194">
                  <c:v>50.691000000000003</c:v>
                </c:pt>
                <c:pt idx="195">
                  <c:v>50.618000000000002</c:v>
                </c:pt>
                <c:pt idx="196">
                  <c:v>49.417999999999999</c:v>
                </c:pt>
                <c:pt idx="197">
                  <c:v>51.290999999999997</c:v>
                </c:pt>
                <c:pt idx="198">
                  <c:v>52.036000000000001</c:v>
                </c:pt>
                <c:pt idx="199">
                  <c:v>50.4</c:v>
                </c:pt>
                <c:pt idx="200">
                  <c:v>50.036000000000001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64.800753320966692</c:v>
                </c:pt>
                <c:pt idx="1">
                  <c:v>64.736225001218415</c:v>
                </c:pt>
                <c:pt idx="2">
                  <c:v>64.671700505577533</c:v>
                </c:pt>
                <c:pt idx="3">
                  <c:v>64.607180134000444</c:v>
                </c:pt>
                <c:pt idx="4">
                  <c:v>64.542664208702902</c:v>
                </c:pt>
                <c:pt idx="5">
                  <c:v>64.47815307565854</c:v>
                </c:pt>
                <c:pt idx="6">
                  <c:v>64.413647106179141</c:v>
                </c:pt>
                <c:pt idx="7">
                  <c:v>64.349146698577314</c:v>
                </c:pt>
                <c:pt idx="8">
                  <c:v>64.284652279913431</c:v>
                </c:pt>
                <c:pt idx="9">
                  <c:v>64.22016430782692</c:v>
                </c:pt>
                <c:pt idx="10">
                  <c:v>64.155683272452151</c:v>
                </c:pt>
                <c:pt idx="11">
                  <c:v>64.091209698417543</c:v>
                </c:pt>
                <c:pt idx="12">
                  <c:v>64.02674414692622</c:v>
                </c:pt>
                <c:pt idx="13">
                  <c:v>63.962287217914749</c:v>
                </c:pt>
                <c:pt idx="14">
                  <c:v>63.897839552285511</c:v>
                </c:pt>
                <c:pt idx="15">
                  <c:v>63.833401834206306</c:v>
                </c:pt>
                <c:pt idx="16">
                  <c:v>63.7689747934689</c:v>
                </c:pt>
                <c:pt idx="17">
                  <c:v>63.704559207896104</c:v>
                </c:pt>
                <c:pt idx="18">
                  <c:v>63.640155905783963</c:v>
                </c:pt>
                <c:pt idx="19">
                  <c:v>63.575765768362857</c:v>
                </c:pt>
                <c:pt idx="20">
                  <c:v>63.51138973225779</c:v>
                </c:pt>
                <c:pt idx="21">
                  <c:v>63.447028791923501</c:v>
                </c:pt>
                <c:pt idx="22">
                  <c:v>63.382684002026103</c:v>
                </c:pt>
                <c:pt idx="23">
                  <c:v>63.318356479736885</c:v>
                </c:pt>
                <c:pt idx="24">
                  <c:v>63.254047406897925</c:v>
                </c:pt>
                <c:pt idx="25">
                  <c:v>63.189758032012143</c:v>
                </c:pt>
                <c:pt idx="26">
                  <c:v>63.125489672002416</c:v>
                </c:pt>
                <c:pt idx="27">
                  <c:v>63.061243713675537</c:v>
                </c:pt>
                <c:pt idx="28">
                  <c:v>62.997021614821499</c:v>
                </c:pt>
                <c:pt idx="29">
                  <c:v>62.932824904894929</c:v>
                </c:pt>
                <c:pt idx="30">
                  <c:v>62.8686551853827</c:v>
                </c:pt>
                <c:pt idx="31">
                  <c:v>62.804514130869471</c:v>
                </c:pt>
                <c:pt idx="32">
                  <c:v>62.740403496462456</c:v>
                </c:pt>
                <c:pt idx="33">
                  <c:v>62.6763251590396</c:v>
                </c:pt>
                <c:pt idx="34">
                  <c:v>62.612281314157535</c:v>
                </c:pt>
                <c:pt idx="35">
                  <c:v>62.548275327294164</c:v>
                </c:pt>
                <c:pt idx="36">
                  <c:v>62.484315123519231</c:v>
                </c:pt>
                <c:pt idx="37">
                  <c:v>62.42042567534817</c:v>
                </c:pt>
                <c:pt idx="38">
                  <c:v>62.356691577634479</c:v>
                </c:pt>
                <c:pt idx="39">
                  <c:v>62.293391199257456</c:v>
                </c:pt>
                <c:pt idx="40">
                  <c:v>62.231386529545681</c:v>
                </c:pt>
                <c:pt idx="41">
                  <c:v>62.173164986708152</c:v>
                </c:pt>
                <c:pt idx="42">
                  <c:v>62.125389700144176</c:v>
                </c:pt>
                <c:pt idx="43">
                  <c:v>62.104587522970149</c:v>
                </c:pt>
                <c:pt idx="44">
                  <c:v>62.148618119250678</c:v>
                </c:pt>
                <c:pt idx="45">
                  <c:v>62.33733133752235</c:v>
                </c:pt>
                <c:pt idx="46">
                  <c:v>62.825129833278595</c:v>
                </c:pt>
                <c:pt idx="47">
                  <c:v>63.884112940495122</c:v>
                </c:pt>
                <c:pt idx="48">
                  <c:v>65.947378741795148</c:v>
                </c:pt>
                <c:pt idx="49">
                  <c:v>69.62847368057264</c:v>
                </c:pt>
                <c:pt idx="50">
                  <c:v>75.68035138903609</c:v>
                </c:pt>
                <c:pt idx="51">
                  <c:v>84.856643172734906</c:v>
                </c:pt>
                <c:pt idx="52">
                  <c:v>97.66215002617291</c:v>
                </c:pt>
                <c:pt idx="53">
                  <c:v>114.03229527560183</c:v>
                </c:pt>
                <c:pt idx="54">
                  <c:v>133.04728344195826</c:v>
                </c:pt>
                <c:pt idx="55">
                  <c:v>152.82905821449862</c:v>
                </c:pt>
                <c:pt idx="56">
                  <c:v>170.74610261010326</c:v>
                </c:pt>
                <c:pt idx="57">
                  <c:v>183.94662911470451</c:v>
                </c:pt>
                <c:pt idx="58">
                  <c:v>190.0888154381243</c:v>
                </c:pt>
                <c:pt idx="59">
                  <c:v>188.01516438274379</c:v>
                </c:pt>
                <c:pt idx="60">
                  <c:v>178.10489585699639</c:v>
                </c:pt>
                <c:pt idx="61">
                  <c:v>162.15727714736076</c:v>
                </c:pt>
                <c:pt idx="62">
                  <c:v>142.85520100519776</c:v>
                </c:pt>
                <c:pt idx="63">
                  <c:v>123.02870636557492</c:v>
                </c:pt>
                <c:pt idx="64">
                  <c:v>104.99588237873353</c:v>
                </c:pt>
                <c:pt idx="65">
                  <c:v>90.187058838671049</c:v>
                </c:pt>
                <c:pt idx="66">
                  <c:v>79.113713222975846</c:v>
                </c:pt>
                <c:pt idx="67">
                  <c:v>71.610482459138652</c:v>
                </c:pt>
                <c:pt idx="68">
                  <c:v>67.213085244111838</c:v>
                </c:pt>
                <c:pt idx="69">
                  <c:v>65.536156681591393</c:v>
                </c:pt>
                <c:pt idx="70">
                  <c:v>66.540797411510596</c:v>
                </c:pt>
                <c:pt idx="71">
                  <c:v>70.594823446564121</c:v>
                </c:pt>
                <c:pt idx="72">
                  <c:v>78.242120262422034</c:v>
                </c:pt>
                <c:pt idx="73">
                  <c:v>89.674509689686005</c:v>
                </c:pt>
                <c:pt idx="74">
                  <c:v>104.08254495965342</c:v>
                </c:pt>
                <c:pt idx="75">
                  <c:v>119.27065494104104</c:v>
                </c:pt>
                <c:pt idx="76">
                  <c:v>131.94772864016775</c:v>
                </c:pt>
                <c:pt idx="77">
                  <c:v>138.78518251201174</c:v>
                </c:pt>
                <c:pt idx="78">
                  <c:v>137.79643792518141</c:v>
                </c:pt>
                <c:pt idx="79">
                  <c:v>129.2506080148259</c:v>
                </c:pt>
                <c:pt idx="80">
                  <c:v>115.54233944456044</c:v>
                </c:pt>
                <c:pt idx="81">
                  <c:v>100.09923311165798</c:v>
                </c:pt>
                <c:pt idx="82">
                  <c:v>86.00124644248713</c:v>
                </c:pt>
                <c:pt idx="83">
                  <c:v>75.059207267402471</c:v>
                </c:pt>
                <c:pt idx="84">
                  <c:v>67.673147782408705</c:v>
                </c:pt>
                <c:pt idx="85">
                  <c:v>63.276267384650176</c:v>
                </c:pt>
                <c:pt idx="86">
                  <c:v>60.939208222243792</c:v>
                </c:pt>
                <c:pt idx="87">
                  <c:v>59.809432402619549</c:v>
                </c:pt>
                <c:pt idx="88">
                  <c:v>59.292550148211028</c:v>
                </c:pt>
                <c:pt idx="89">
                  <c:v>59.047698988347584</c:v>
                </c:pt>
                <c:pt idx="90">
                  <c:v>58.908632348426799</c:v>
                </c:pt>
                <c:pt idx="91">
                  <c:v>58.805161812830711</c:v>
                </c:pt>
                <c:pt idx="92">
                  <c:v>58.711365477619104</c:v>
                </c:pt>
                <c:pt idx="93">
                  <c:v>58.618830830378833</c:v>
                </c:pt>
                <c:pt idx="94">
                  <c:v>58.525216817271364</c:v>
                </c:pt>
                <c:pt idx="95">
                  <c:v>58.430177077199282</c:v>
                </c:pt>
                <c:pt idx="96">
                  <c:v>58.334351656434663</c:v>
                </c:pt>
                <c:pt idx="97">
                  <c:v>58.239786281182823</c:v>
                </c:pt>
                <c:pt idx="98">
                  <c:v>58.151597911845151</c:v>
                </c:pt>
                <c:pt idx="99">
                  <c:v>58.081459711369853</c:v>
                </c:pt>
                <c:pt idx="100">
                  <c:v>58.053757246556181</c:v>
                </c:pt>
                <c:pt idx="101">
                  <c:v>58.114850590938005</c:v>
                </c:pt>
                <c:pt idx="102">
                  <c:v>58.344258460904889</c:v>
                </c:pt>
                <c:pt idx="103">
                  <c:v>58.8634642006052</c:v>
                </c:pt>
                <c:pt idx="104">
                  <c:v>59.834154111075541</c:v>
                </c:pt>
                <c:pt idx="105">
                  <c:v>61.435473645920361</c:v>
                </c:pt>
                <c:pt idx="106">
                  <c:v>63.813081235039533</c:v>
                </c:pt>
                <c:pt idx="107">
                  <c:v>67.004145630994884</c:v>
                </c:pt>
                <c:pt idx="108">
                  <c:v>70.86007616937033</c:v>
                </c:pt>
                <c:pt idx="109">
                  <c:v>75.003990373571654</c:v>
                </c:pt>
                <c:pt idx="110">
                  <c:v>78.860077958695342</c:v>
                </c:pt>
                <c:pt idx="111">
                  <c:v>81.76911891130338</c:v>
                </c:pt>
                <c:pt idx="112">
                  <c:v>83.164207201950489</c:v>
                </c:pt>
                <c:pt idx="113">
                  <c:v>82.743825904170706</c:v>
                </c:pt>
                <c:pt idx="114">
                  <c:v>80.570025147647144</c:v>
                </c:pt>
                <c:pt idx="115">
                  <c:v>77.047943790192562</c:v>
                </c:pt>
                <c:pt idx="116">
                  <c:v>72.795938000614001</c:v>
                </c:pt>
                <c:pt idx="117">
                  <c:v>68.463333799207305</c:v>
                </c:pt>
                <c:pt idx="118">
                  <c:v>64.569089010592876</c:v>
                </c:pt>
                <c:pt idx="119">
                  <c:v>61.414015961434103</c:v>
                </c:pt>
                <c:pt idx="120">
                  <c:v>59.078383509451363</c:v>
                </c:pt>
                <c:pt idx="121">
                  <c:v>57.480585981042552</c:v>
                </c:pt>
                <c:pt idx="122">
                  <c:v>56.457500002456236</c:v>
                </c:pt>
                <c:pt idx="123">
                  <c:v>55.833683329416957</c:v>
                </c:pt>
                <c:pt idx="124">
                  <c:v>55.464012036256953</c:v>
                </c:pt>
                <c:pt idx="125">
                  <c:v>55.25058921183885</c:v>
                </c:pt>
                <c:pt idx="126">
                  <c:v>55.143187343149236</c:v>
                </c:pt>
                <c:pt idx="127">
                  <c:v>55.132959305448573</c:v>
                </c:pt>
                <c:pt idx="128">
                  <c:v>55.245020041231818</c:v>
                </c:pt>
                <c:pt idx="129">
                  <c:v>55.530418123918807</c:v>
                </c:pt>
                <c:pt idx="130">
                  <c:v>56.054497817938028</c:v>
                </c:pt>
                <c:pt idx="131">
                  <c:v>56.878093228518068</c:v>
                </c:pt>
                <c:pt idx="132">
                  <c:v>58.030897765590041</c:v>
                </c:pt>
                <c:pt idx="133">
                  <c:v>59.481984536684884</c:v>
                </c:pt>
                <c:pt idx="134">
                  <c:v>61.118332211750463</c:v>
                </c:pt>
                <c:pt idx="135">
                  <c:v>62.744480983804955</c:v>
                </c:pt>
                <c:pt idx="136">
                  <c:v>64.111835740389068</c:v>
                </c:pt>
                <c:pt idx="137">
                  <c:v>64.974702789638428</c:v>
                </c:pt>
                <c:pt idx="138">
                  <c:v>65.156638074409841</c:v>
                </c:pt>
                <c:pt idx="139">
                  <c:v>64.602672899576049</c:v>
                </c:pt>
                <c:pt idx="140">
                  <c:v>63.396218079498475</c:v>
                </c:pt>
                <c:pt idx="141">
                  <c:v>61.733517551870634</c:v>
                </c:pt>
                <c:pt idx="142">
                  <c:v>59.86637818810145</c:v>
                </c:pt>
                <c:pt idx="143">
                  <c:v>58.036084832352344</c:v>
                </c:pt>
                <c:pt idx="144">
                  <c:v>56.422052803146812</c:v>
                </c:pt>
                <c:pt idx="145">
                  <c:v>55.118966986850658</c:v>
                </c:pt>
                <c:pt idx="146">
                  <c:v>54.142464542325548</c:v>
                </c:pt>
                <c:pt idx="147">
                  <c:v>53.453120134302935</c:v>
                </c:pt>
                <c:pt idx="148">
                  <c:v>52.985347612362041</c:v>
                </c:pt>
                <c:pt idx="149">
                  <c:v>52.670973628821351</c:v>
                </c:pt>
                <c:pt idx="150">
                  <c:v>52.453078913890202</c:v>
                </c:pt>
                <c:pt idx="151">
                  <c:v>52.290741135099374</c:v>
                </c:pt>
                <c:pt idx="152">
                  <c:v>52.157853824677993</c:v>
                </c:pt>
                <c:pt idx="153">
                  <c:v>52.039400715998774</c:v>
                </c:pt>
                <c:pt idx="154">
                  <c:v>51.927518357442437</c:v>
                </c:pt>
                <c:pt idx="155">
                  <c:v>51.81843338169778</c:v>
                </c:pt>
                <c:pt idx="156">
                  <c:v>51.710478375306344</c:v>
                </c:pt>
                <c:pt idx="157">
                  <c:v>51.602971703842051</c:v>
                </c:pt>
                <c:pt idx="158">
                  <c:v>51.495653944244225</c:v>
                </c:pt>
                <c:pt idx="159">
                  <c:v>51.388431937082565</c:v>
                </c:pt>
                <c:pt idx="160">
                  <c:v>51.281272984816475</c:v>
                </c:pt>
                <c:pt idx="161">
                  <c:v>51.174164814642282</c:v>
                </c:pt>
                <c:pt idx="162">
                  <c:v>51.067101648490627</c:v>
                </c:pt>
                <c:pt idx="163">
                  <c:v>50.960079729259455</c:v>
                </c:pt>
                <c:pt idx="164">
                  <c:v>50.853095987198003</c:v>
                </c:pt>
                <c:pt idx="165">
                  <c:v>50.746147665822335</c:v>
                </c:pt>
                <c:pt idx="166">
                  <c:v>50.639232218536854</c:v>
                </c:pt>
                <c:pt idx="167">
                  <c:v>50.532347276108929</c:v>
                </c:pt>
                <c:pt idx="168">
                  <c:v>50.425490631583244</c:v>
                </c:pt>
                <c:pt idx="169">
                  <c:v>50.31866022945669</c:v>
                </c:pt>
                <c:pt idx="170">
                  <c:v>50.211854156104913</c:v>
                </c:pt>
                <c:pt idx="171">
                  <c:v>50.105070630821977</c:v>
                </c:pt>
                <c:pt idx="172">
                  <c:v>49.998307997342408</c:v>
                </c:pt>
                <c:pt idx="173">
                  <c:v>49.891564715814759</c:v>
                </c:pt>
                <c:pt idx="174">
                  <c:v>49.784839355211702</c:v>
                </c:pt>
                <c:pt idx="175">
                  <c:v>49.678130586163554</c:v>
                </c:pt>
                <c:pt idx="176">
                  <c:v>49.571437174201023</c:v>
                </c:pt>
                <c:pt idx="177">
                  <c:v>49.464757973392011</c:v>
                </c:pt>
                <c:pt idx="178">
                  <c:v>49.3580919203566</c:v>
                </c:pt>
                <c:pt idx="179">
                  <c:v>49.251438028644039</c:v>
                </c:pt>
                <c:pt idx="180">
                  <c:v>49.144795383455175</c:v>
                </c:pt>
                <c:pt idx="181">
                  <c:v>49.038163136693832</c:v>
                </c:pt>
                <c:pt idx="182">
                  <c:v>48.931540502330741</c:v>
                </c:pt>
                <c:pt idx="183">
                  <c:v>48.824926752063853</c:v>
                </c:pt>
                <c:pt idx="184">
                  <c:v>48.718321211259315</c:v>
                </c:pt>
                <c:pt idx="185">
                  <c:v>48.611723255157536</c:v>
                </c:pt>
                <c:pt idx="186">
                  <c:v>48.505132305329624</c:v>
                </c:pt>
                <c:pt idx="187">
                  <c:v>48.3985478263697</c:v>
                </c:pt>
                <c:pt idx="188">
                  <c:v>48.291969322809308</c:v>
                </c:pt>
                <c:pt idx="189">
                  <c:v>48.185396336240508</c:v>
                </c:pt>
                <c:pt idx="190">
                  <c:v>48.078828442635228</c:v>
                </c:pt>
                <c:pt idx="191">
                  <c:v>47.972265249848519</c:v>
                </c:pt>
                <c:pt idx="192">
                  <c:v>47.865706395294403</c:v>
                </c:pt>
                <c:pt idx="193">
                  <c:v>47.759151543783233</c:v>
                </c:pt>
                <c:pt idx="194">
                  <c:v>47.652600385510347</c:v>
                </c:pt>
                <c:pt idx="195">
                  <c:v>47.546052634186189</c:v>
                </c:pt>
                <c:pt idx="196">
                  <c:v>47.439508025298508</c:v>
                </c:pt>
                <c:pt idx="197">
                  <c:v>47.33296631449813</c:v>
                </c:pt>
                <c:pt idx="198">
                  <c:v>47.226427276099876</c:v>
                </c:pt>
                <c:pt idx="199">
                  <c:v>47.119890701691013</c:v>
                </c:pt>
                <c:pt idx="200">
                  <c:v>47.013356398839896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64.800753320966692</c:v>
                </c:pt>
                <c:pt idx="1">
                  <c:v>64.736225001218415</c:v>
                </c:pt>
                <c:pt idx="2">
                  <c:v>64.671700505577533</c:v>
                </c:pt>
                <c:pt idx="3">
                  <c:v>64.607180134000444</c:v>
                </c:pt>
                <c:pt idx="4">
                  <c:v>64.542664208702902</c:v>
                </c:pt>
                <c:pt idx="5">
                  <c:v>64.47815307565854</c:v>
                </c:pt>
                <c:pt idx="6">
                  <c:v>64.413647106179141</c:v>
                </c:pt>
                <c:pt idx="7">
                  <c:v>64.349146698577314</c:v>
                </c:pt>
                <c:pt idx="8">
                  <c:v>64.284652279913431</c:v>
                </c:pt>
                <c:pt idx="9">
                  <c:v>64.22016430782692</c:v>
                </c:pt>
                <c:pt idx="10">
                  <c:v>64.155683272452151</c:v>
                </c:pt>
                <c:pt idx="11">
                  <c:v>64.091209698417543</c:v>
                </c:pt>
                <c:pt idx="12">
                  <c:v>64.02674414692622</c:v>
                </c:pt>
                <c:pt idx="13">
                  <c:v>63.962287217914749</c:v>
                </c:pt>
                <c:pt idx="14">
                  <c:v>63.897839552285511</c:v>
                </c:pt>
                <c:pt idx="15">
                  <c:v>63.833401834206306</c:v>
                </c:pt>
                <c:pt idx="16">
                  <c:v>63.7689747934689</c:v>
                </c:pt>
                <c:pt idx="17">
                  <c:v>63.704559207896104</c:v>
                </c:pt>
                <c:pt idx="18">
                  <c:v>63.640155905783963</c:v>
                </c:pt>
                <c:pt idx="19">
                  <c:v>63.575765768362857</c:v>
                </c:pt>
                <c:pt idx="20">
                  <c:v>63.51138973225779</c:v>
                </c:pt>
                <c:pt idx="21">
                  <c:v>63.447028791923501</c:v>
                </c:pt>
                <c:pt idx="22">
                  <c:v>63.382684002026103</c:v>
                </c:pt>
                <c:pt idx="23">
                  <c:v>63.318356479736885</c:v>
                </c:pt>
                <c:pt idx="24">
                  <c:v>63.254047406897925</c:v>
                </c:pt>
                <c:pt idx="25">
                  <c:v>63.189758032012115</c:v>
                </c:pt>
                <c:pt idx="26">
                  <c:v>63.125489672002153</c:v>
                </c:pt>
                <c:pt idx="27">
                  <c:v>63.061243713673456</c:v>
                </c:pt>
                <c:pt idx="28">
                  <c:v>62.997021614806108</c:v>
                </c:pt>
                <c:pt idx="29">
                  <c:v>62.932824904788426</c:v>
                </c:pt>
                <c:pt idx="30">
                  <c:v>62.868655184692031</c:v>
                </c:pt>
                <c:pt idx="31">
                  <c:v>62.804514126672323</c:v>
                </c:pt>
                <c:pt idx="32">
                  <c:v>62.740403472561979</c:v>
                </c:pt>
                <c:pt idx="33">
                  <c:v>62.676325031505456</c:v>
                </c:pt>
                <c:pt idx="34">
                  <c:v>62.612280676461111</c:v>
                </c:pt>
                <c:pt idx="35">
                  <c:v>62.548272339373476</c:v>
                </c:pt>
                <c:pt idx="36">
                  <c:v>62.484302004791445</c:v>
                </c:pt>
                <c:pt idx="37">
                  <c:v>62.420371701678299</c:v>
                </c:pt>
                <c:pt idx="38">
                  <c:v>62.356483493126312</c:v>
                </c:pt>
                <c:pt idx="39">
                  <c:v>62.292639463652527</c:v>
                </c:pt>
                <c:pt idx="40">
                  <c:v>62.228841703711716</c:v>
                </c:pt>
                <c:pt idx="41">
                  <c:v>62.165092291018986</c:v>
                </c:pt>
                <c:pt idx="42">
                  <c:v>62.101393268226644</c:v>
                </c:pt>
                <c:pt idx="43">
                  <c:v>62.037746616447997</c:v>
                </c:pt>
                <c:pt idx="44">
                  <c:v>61.974154224065643</c:v>
                </c:pt>
                <c:pt idx="45">
                  <c:v>61.910617850202364</c:v>
                </c:pt>
                <c:pt idx="46">
                  <c:v>61.847139082170607</c:v>
                </c:pt>
                <c:pt idx="47">
                  <c:v>61.783719286151893</c:v>
                </c:pt>
                <c:pt idx="48">
                  <c:v>61.720359550290773</c:v>
                </c:pt>
                <c:pt idx="49">
                  <c:v>61.657060619321953</c:v>
                </c:pt>
                <c:pt idx="50">
                  <c:v>61.593822819783824</c:v>
                </c:pt>
                <c:pt idx="51">
                  <c:v>61.530645974811087</c:v>
                </c:pt>
                <c:pt idx="52">
                  <c:v>61.467529307445368</c:v>
                </c:pt>
                <c:pt idx="53">
                  <c:v>61.40447133136022</c:v>
                </c:pt>
                <c:pt idx="54">
                  <c:v>61.341469727870084</c:v>
                </c:pt>
                <c:pt idx="55">
                  <c:v>61.278521208088762</c:v>
                </c:pt>
                <c:pt idx="56">
                  <c:v>61.215621359127873</c:v>
                </c:pt>
                <c:pt idx="57">
                  <c:v>61.152764473289224</c:v>
                </c:pt>
                <c:pt idx="58">
                  <c:v>61.089943359317658</c:v>
                </c:pt>
                <c:pt idx="59">
                  <c:v>61.027149134954001</c:v>
                </c:pt>
                <c:pt idx="60">
                  <c:v>60.96437100027623</c:v>
                </c:pt>
                <c:pt idx="61">
                  <c:v>60.901595991655341</c:v>
                </c:pt>
                <c:pt idx="62">
                  <c:v>60.838808716598166</c:v>
                </c:pt>
                <c:pt idx="63">
                  <c:v>60.775991070319932</c:v>
                </c:pt>
                <c:pt idx="64">
                  <c:v>60.713121935603361</c:v>
                </c:pt>
                <c:pt idx="65">
                  <c:v>60.650176868374587</c:v>
                </c:pt>
                <c:pt idx="66">
                  <c:v>60.587127772475569</c:v>
                </c:pt>
                <c:pt idx="67">
                  <c:v>60.523942568346918</c:v>
                </c:pt>
                <c:pt idx="68">
                  <c:v>60.460584861759735</c:v>
                </c:pt>
                <c:pt idx="69">
                  <c:v>60.397013620341554</c:v>
                </c:pt>
                <c:pt idx="70">
                  <c:v>60.333182867412788</c:v>
                </c:pt>
                <c:pt idx="71">
                  <c:v>60.269041404545874</c:v>
                </c:pt>
                <c:pt idx="72">
                  <c:v>60.204532576221538</c:v>
                </c:pt>
                <c:pt idx="73">
                  <c:v>60.139594091898502</c:v>
                </c:pt>
                <c:pt idx="74">
                  <c:v>60.074157922618483</c:v>
                </c:pt>
                <c:pt idx="75">
                  <c:v>60.008150290790077</c:v>
                </c:pt>
                <c:pt idx="76">
                  <c:v>59.9414917728527</c:v>
                </c:pt>
                <c:pt idx="77">
                  <c:v>59.874097534909438</c:v>
                </c:pt>
                <c:pt idx="78">
                  <c:v>59.80587772090653</c:v>
                </c:pt>
                <c:pt idx="79">
                  <c:v>59.736738011297362</c:v>
                </c:pt>
                <c:pt idx="80">
                  <c:v>59.666580367140782</c:v>
                </c:pt>
                <c:pt idx="81">
                  <c:v>59.595303970071754</c:v>
                </c:pt>
                <c:pt idx="82">
                  <c:v>59.522806362441976</c:v>
                </c:pt>
                <c:pt idx="83">
                  <c:v>59.448984784162661</c:v>
                </c:pt>
                <c:pt idx="84">
                  <c:v>59.373737693533045</c:v>
                </c:pt>
                <c:pt idx="85">
                  <c:v>59.296966448918369</c:v>
                </c:pt>
                <c:pt idx="86">
                  <c:v>59.218577117042493</c:v>
                </c:pt>
                <c:pt idx="87">
                  <c:v>59.13848236255695</c:v>
                </c:pt>
                <c:pt idx="88">
                  <c:v>59.056603363263477</c:v>
                </c:pt>
                <c:pt idx="89">
                  <c:v>58.972871686823417</c:v>
                </c:pt>
                <c:pt idx="90">
                  <c:v>58.887231058921742</c:v>
                </c:pt>
                <c:pt idx="91">
                  <c:v>58.799638950515103</c:v>
                </c:pt>
                <c:pt idx="92">
                  <c:v>58.710067913638611</c:v>
                </c:pt>
                <c:pt idx="93">
                  <c:v>58.618506601621092</c:v>
                </c:pt>
                <c:pt idx="94">
                  <c:v>58.524960420429593</c:v>
                </c:pt>
                <c:pt idx="95">
                  <c:v>58.429451772764331</c:v>
                </c:pt>
                <c:pt idx="96">
                  <c:v>58.332019874571714</c:v>
                </c:pt>
                <c:pt idx="97">
                  <c:v>58.232720143599032</c:v>
                </c:pt>
                <c:pt idx="98">
                  <c:v>58.131623180009996</c:v>
                </c:pt>
                <c:pt idx="99">
                  <c:v>58.028813378367261</c:v>
                </c:pt>
                <c:pt idx="100">
                  <c:v>57.924387227010776</c:v>
                </c:pt>
                <c:pt idx="101">
                  <c:v>57.818451363814077</c:v>
                </c:pt>
                <c:pt idx="102">
                  <c:v>57.711120465658929</c:v>
                </c:pt>
                <c:pt idx="103">
                  <c:v>57.602515052353723</c:v>
                </c:pt>
                <c:pt idx="104">
                  <c:v>57.492759284219645</c:v>
                </c:pt>
                <c:pt idx="105">
                  <c:v>57.381978826684175</c:v>
                </c:pt>
                <c:pt idx="106">
                  <c:v>57.270298845783124</c:v>
                </c:pt>
                <c:pt idx="107">
                  <c:v>57.157842186515715</c:v>
                </c:pt>
                <c:pt idx="108">
                  <c:v>57.044727772634523</c:v>
                </c:pt>
                <c:pt idx="109">
                  <c:v>56.931069252753915</c:v>
                </c:pt>
                <c:pt idx="110">
                  <c:v>56.816973904561266</c:v>
                </c:pt>
                <c:pt idx="111">
                  <c:v>56.702541797148825</c:v>
                </c:pt>
                <c:pt idx="112">
                  <c:v>56.587865201555836</c:v>
                </c:pt>
                <c:pt idx="113">
                  <c:v>56.473028231794366</c:v>
                </c:pt>
                <c:pt idx="114">
                  <c:v>56.358106692999144</c:v>
                </c:pt>
                <c:pt idx="115">
                  <c:v>56.243168109791888</c:v>
                </c:pt>
                <c:pt idx="116">
                  <c:v>56.12827190626615</c:v>
                </c:pt>
                <c:pt idx="117">
                  <c:v>56.013469708883676</c:v>
                </c:pt>
                <c:pt idx="118">
                  <c:v>55.898805744698819</c:v>
                </c:pt>
                <c:pt idx="119">
                  <c:v>55.784317309364383</c:v>
                </c:pt>
                <c:pt idx="120">
                  <c:v>55.670035282012023</c:v>
                </c:pt>
                <c:pt idx="121">
                  <c:v>55.555984667078555</c:v>
                </c:pt>
                <c:pt idx="122">
                  <c:v>55.442185146243929</c:v>
                </c:pt>
                <c:pt idx="123">
                  <c:v>55.328651626689201</c:v>
                </c:pt>
                <c:pt idx="124">
                  <c:v>55.21539477474802</c:v>
                </c:pt>
                <c:pt idx="125">
                  <c:v>55.102421526633215</c:v>
                </c:pt>
                <c:pt idx="126">
                  <c:v>54.98973557022228</c:v>
                </c:pt>
                <c:pt idx="127">
                  <c:v>54.877337793864562</c:v>
                </c:pt>
                <c:pt idx="128">
                  <c:v>54.765226699829142</c:v>
                </c:pt>
                <c:pt idx="129">
                  <c:v>54.653398781363158</c:v>
                </c:pt>
                <c:pt idx="130">
                  <c:v>54.541848863401711</c:v>
                </c:pt>
                <c:pt idx="131">
                  <c:v>54.43057040779324</c:v>
                </c:pt>
                <c:pt idx="132">
                  <c:v>54.319555784512765</c:v>
                </c:pt>
                <c:pt idx="133">
                  <c:v>54.208796510762639</c:v>
                </c:pt>
                <c:pt idx="134">
                  <c:v>54.09828346013758</c:v>
                </c:pt>
                <c:pt idx="135">
                  <c:v>53.988007044187917</c:v>
                </c:pt>
                <c:pt idx="136">
                  <c:v>53.877957368776002</c:v>
                </c:pt>
                <c:pt idx="137">
                  <c:v>53.768124367609687</c:v>
                </c:pt>
                <c:pt idx="138">
                  <c:v>53.658497915270438</c:v>
                </c:pt>
                <c:pt idx="139">
                  <c:v>53.549067921949508</c:v>
                </c:pt>
                <c:pt idx="140">
                  <c:v>53.43982441197452</c:v>
                </c:pt>
                <c:pt idx="141">
                  <c:v>53.330757588062191</c:v>
                </c:pt>
                <c:pt idx="142">
                  <c:v>53.221857883078123</c:v>
                </c:pt>
                <c:pt idx="143">
                  <c:v>53.113116000927306</c:v>
                </c:pt>
                <c:pt idx="144">
                  <c:v>53.004522948044617</c:v>
                </c:pt>
                <c:pt idx="145">
                  <c:v>52.896070056805094</c:v>
                </c:pt>
                <c:pt idx="146">
                  <c:v>52.787749002032584</c:v>
                </c:pt>
                <c:pt idx="147">
                  <c:v>52.679551811653255</c:v>
                </c:pt>
                <c:pt idx="148">
                  <c:v>52.571470872417642</c:v>
                </c:pt>
                <c:pt idx="149">
                  <c:v>52.463498931503452</c:v>
                </c:pt>
                <c:pt idx="150">
                  <c:v>52.355629094708895</c:v>
                </c:pt>
                <c:pt idx="151">
                  <c:v>52.247854821854702</c:v>
                </c:pt>
                <c:pt idx="152">
                  <c:v>52.140169919930479</c:v>
                </c:pt>
                <c:pt idx="153">
                  <c:v>52.032568534447023</c:v>
                </c:pt>
                <c:pt idx="154">
                  <c:v>51.925045139391493</c:v>
                </c:pt>
                <c:pt idx="155">
                  <c:v>51.817594526123912</c:v>
                </c:pt>
                <c:pt idx="156">
                  <c:v>51.710211791503184</c:v>
                </c:pt>
                <c:pt idx="157">
                  <c:v>51.602892325485669</c:v>
                </c:pt>
                <c:pt idx="158">
                  <c:v>51.495631798400929</c:v>
                </c:pt>
                <c:pt idx="159">
                  <c:v>51.388426148074949</c:v>
                </c:pt>
                <c:pt idx="160">
                  <c:v>51.28127156694196</c:v>
                </c:pt>
                <c:pt idx="161">
                  <c:v>51.174164489260484</c:v>
                </c:pt>
                <c:pt idx="162">
                  <c:v>51.067101578527293</c:v>
                </c:pt>
                <c:pt idx="163">
                  <c:v>50.960079715164312</c:v>
                </c:pt>
                <c:pt idx="164">
                  <c:v>50.85309598453734</c:v>
                </c:pt>
                <c:pt idx="165">
                  <c:v>50.746147665351756</c:v>
                </c:pt>
                <c:pt idx="166">
                  <c:v>50.639232218458872</c:v>
                </c:pt>
                <c:pt idx="167">
                  <c:v>50.532347276096822</c:v>
                </c:pt>
                <c:pt idx="168">
                  <c:v>50.425490631581482</c:v>
                </c:pt>
                <c:pt idx="169">
                  <c:v>50.318660229456448</c:v>
                </c:pt>
                <c:pt idx="170">
                  <c:v>50.211854156104884</c:v>
                </c:pt>
                <c:pt idx="171">
                  <c:v>50.10507063082197</c:v>
                </c:pt>
                <c:pt idx="172">
                  <c:v>49.998307997342408</c:v>
                </c:pt>
                <c:pt idx="173">
                  <c:v>49.891564715814759</c:v>
                </c:pt>
                <c:pt idx="174">
                  <c:v>49.784839355211702</c:v>
                </c:pt>
                <c:pt idx="175">
                  <c:v>49.678130586163554</c:v>
                </c:pt>
                <c:pt idx="176">
                  <c:v>49.571437174201023</c:v>
                </c:pt>
                <c:pt idx="177">
                  <c:v>49.464757973392011</c:v>
                </c:pt>
                <c:pt idx="178">
                  <c:v>49.3580919203566</c:v>
                </c:pt>
                <c:pt idx="179">
                  <c:v>49.251438028644039</c:v>
                </c:pt>
                <c:pt idx="180">
                  <c:v>49.144795383455175</c:v>
                </c:pt>
                <c:pt idx="181">
                  <c:v>49.038163136693832</c:v>
                </c:pt>
                <c:pt idx="182">
                  <c:v>48.931540502330741</c:v>
                </c:pt>
                <c:pt idx="183">
                  <c:v>48.824926752063853</c:v>
                </c:pt>
                <c:pt idx="184">
                  <c:v>48.718321211259315</c:v>
                </c:pt>
                <c:pt idx="185">
                  <c:v>48.611723255157536</c:v>
                </c:pt>
                <c:pt idx="186">
                  <c:v>48.505132305329624</c:v>
                </c:pt>
                <c:pt idx="187">
                  <c:v>48.3985478263697</c:v>
                </c:pt>
                <c:pt idx="188">
                  <c:v>48.291969322809308</c:v>
                </c:pt>
                <c:pt idx="189">
                  <c:v>48.185396336240508</c:v>
                </c:pt>
                <c:pt idx="190">
                  <c:v>48.078828442635228</c:v>
                </c:pt>
                <c:pt idx="191">
                  <c:v>47.972265249848519</c:v>
                </c:pt>
                <c:pt idx="192">
                  <c:v>47.865706395294403</c:v>
                </c:pt>
                <c:pt idx="193">
                  <c:v>47.759151543783233</c:v>
                </c:pt>
                <c:pt idx="194">
                  <c:v>47.652600385510347</c:v>
                </c:pt>
                <c:pt idx="195">
                  <c:v>47.546052634186189</c:v>
                </c:pt>
                <c:pt idx="196">
                  <c:v>47.439508025298508</c:v>
                </c:pt>
                <c:pt idx="197">
                  <c:v>47.33296631449813</c:v>
                </c:pt>
                <c:pt idx="198">
                  <c:v>47.226427276099876</c:v>
                </c:pt>
                <c:pt idx="199">
                  <c:v>47.119890701691013</c:v>
                </c:pt>
                <c:pt idx="200">
                  <c:v>47.013356398839896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94608"/>
        <c:axId val="273895000"/>
      </c:scatterChart>
      <c:valAx>
        <c:axId val="2738946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3895000"/>
        <c:crosses val="autoZero"/>
        <c:crossBetween val="midCat"/>
      </c:valAx>
      <c:valAx>
        <c:axId val="273895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389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65.2</c:v>
                </c:pt>
                <c:pt idx="1">
                  <c:v>63.036000000000001</c:v>
                </c:pt>
                <c:pt idx="2">
                  <c:v>64.272999999999996</c:v>
                </c:pt>
                <c:pt idx="3">
                  <c:v>64.763999999999996</c:v>
                </c:pt>
                <c:pt idx="4">
                  <c:v>64.400000000000006</c:v>
                </c:pt>
                <c:pt idx="5">
                  <c:v>64.763999999999996</c:v>
                </c:pt>
                <c:pt idx="6">
                  <c:v>63.255000000000003</c:v>
                </c:pt>
                <c:pt idx="7">
                  <c:v>62.527000000000001</c:v>
                </c:pt>
                <c:pt idx="8">
                  <c:v>61.726999999999997</c:v>
                </c:pt>
                <c:pt idx="9">
                  <c:v>63.255000000000003</c:v>
                </c:pt>
                <c:pt idx="10">
                  <c:v>62.744999999999997</c:v>
                </c:pt>
                <c:pt idx="11">
                  <c:v>63.055</c:v>
                </c:pt>
                <c:pt idx="12">
                  <c:v>62.981999999999999</c:v>
                </c:pt>
                <c:pt idx="13">
                  <c:v>64.673000000000002</c:v>
                </c:pt>
                <c:pt idx="14">
                  <c:v>63</c:v>
                </c:pt>
                <c:pt idx="15">
                  <c:v>64.2</c:v>
                </c:pt>
                <c:pt idx="16">
                  <c:v>61.673000000000002</c:v>
                </c:pt>
                <c:pt idx="17">
                  <c:v>62.073</c:v>
                </c:pt>
                <c:pt idx="18">
                  <c:v>61.744999999999997</c:v>
                </c:pt>
                <c:pt idx="19">
                  <c:v>63.308999999999997</c:v>
                </c:pt>
                <c:pt idx="20">
                  <c:v>64.400000000000006</c:v>
                </c:pt>
                <c:pt idx="21">
                  <c:v>64.891000000000005</c:v>
                </c:pt>
                <c:pt idx="22">
                  <c:v>63</c:v>
                </c:pt>
                <c:pt idx="23">
                  <c:v>62.764000000000003</c:v>
                </c:pt>
                <c:pt idx="24">
                  <c:v>63.709000000000003</c:v>
                </c:pt>
                <c:pt idx="25">
                  <c:v>63.582000000000001</c:v>
                </c:pt>
                <c:pt idx="26">
                  <c:v>63.545000000000002</c:v>
                </c:pt>
                <c:pt idx="27">
                  <c:v>63.2</c:v>
                </c:pt>
                <c:pt idx="28">
                  <c:v>63.2</c:v>
                </c:pt>
                <c:pt idx="29">
                  <c:v>63.872999999999998</c:v>
                </c:pt>
                <c:pt idx="30">
                  <c:v>64.673000000000002</c:v>
                </c:pt>
                <c:pt idx="31">
                  <c:v>64.745000000000005</c:v>
                </c:pt>
                <c:pt idx="32">
                  <c:v>63.981999999999999</c:v>
                </c:pt>
                <c:pt idx="33">
                  <c:v>64.727000000000004</c:v>
                </c:pt>
                <c:pt idx="34">
                  <c:v>66.709000000000003</c:v>
                </c:pt>
                <c:pt idx="35">
                  <c:v>64.909000000000006</c:v>
                </c:pt>
                <c:pt idx="36">
                  <c:v>64.691000000000003</c:v>
                </c:pt>
                <c:pt idx="37">
                  <c:v>66.855000000000004</c:v>
                </c:pt>
                <c:pt idx="38">
                  <c:v>65.727000000000004</c:v>
                </c:pt>
                <c:pt idx="39">
                  <c:v>68.344999999999999</c:v>
                </c:pt>
                <c:pt idx="40">
                  <c:v>67.509</c:v>
                </c:pt>
                <c:pt idx="41">
                  <c:v>68.164000000000001</c:v>
                </c:pt>
                <c:pt idx="42">
                  <c:v>67.072999999999993</c:v>
                </c:pt>
                <c:pt idx="43">
                  <c:v>68.509</c:v>
                </c:pt>
                <c:pt idx="44">
                  <c:v>69.454999999999998</c:v>
                </c:pt>
                <c:pt idx="45">
                  <c:v>71.308999999999997</c:v>
                </c:pt>
                <c:pt idx="46">
                  <c:v>72.963999999999999</c:v>
                </c:pt>
                <c:pt idx="47">
                  <c:v>76.745000000000005</c:v>
                </c:pt>
                <c:pt idx="48">
                  <c:v>82.944999999999993</c:v>
                </c:pt>
                <c:pt idx="49">
                  <c:v>86.745000000000005</c:v>
                </c:pt>
                <c:pt idx="50">
                  <c:v>95.835999999999999</c:v>
                </c:pt>
                <c:pt idx="51">
                  <c:v>107.491</c:v>
                </c:pt>
                <c:pt idx="52">
                  <c:v>124.09099999999999</c:v>
                </c:pt>
                <c:pt idx="53">
                  <c:v>140.78200000000001</c:v>
                </c:pt>
                <c:pt idx="54">
                  <c:v>155.964</c:v>
                </c:pt>
                <c:pt idx="55">
                  <c:v>170.78200000000001</c:v>
                </c:pt>
                <c:pt idx="56">
                  <c:v>182.89099999999999</c:v>
                </c:pt>
                <c:pt idx="57">
                  <c:v>189</c:v>
                </c:pt>
                <c:pt idx="58">
                  <c:v>193.345</c:v>
                </c:pt>
                <c:pt idx="59">
                  <c:v>194.018</c:v>
                </c:pt>
                <c:pt idx="60">
                  <c:v>186.54499999999999</c:v>
                </c:pt>
                <c:pt idx="61">
                  <c:v>164.61799999999999</c:v>
                </c:pt>
                <c:pt idx="62">
                  <c:v>129.14500000000001</c:v>
                </c:pt>
                <c:pt idx="63">
                  <c:v>101.09099999999999</c:v>
                </c:pt>
                <c:pt idx="64">
                  <c:v>86.891000000000005</c:v>
                </c:pt>
                <c:pt idx="65">
                  <c:v>78.472999999999999</c:v>
                </c:pt>
                <c:pt idx="66">
                  <c:v>75.055000000000007</c:v>
                </c:pt>
                <c:pt idx="67">
                  <c:v>74.308999999999997</c:v>
                </c:pt>
                <c:pt idx="68">
                  <c:v>74.781999999999996</c:v>
                </c:pt>
                <c:pt idx="69">
                  <c:v>77.2</c:v>
                </c:pt>
                <c:pt idx="70">
                  <c:v>81.545000000000002</c:v>
                </c:pt>
                <c:pt idx="71">
                  <c:v>89.691000000000003</c:v>
                </c:pt>
                <c:pt idx="72">
                  <c:v>99</c:v>
                </c:pt>
                <c:pt idx="73">
                  <c:v>111.473</c:v>
                </c:pt>
                <c:pt idx="74">
                  <c:v>123.10899999999999</c:v>
                </c:pt>
                <c:pt idx="75">
                  <c:v>131.727</c:v>
                </c:pt>
                <c:pt idx="76">
                  <c:v>139.745</c:v>
                </c:pt>
                <c:pt idx="77">
                  <c:v>142.21799999999999</c:v>
                </c:pt>
                <c:pt idx="78">
                  <c:v>136.56399999999999</c:v>
                </c:pt>
                <c:pt idx="79">
                  <c:v>118.855</c:v>
                </c:pt>
                <c:pt idx="80">
                  <c:v>88.781999999999996</c:v>
                </c:pt>
                <c:pt idx="81">
                  <c:v>67</c:v>
                </c:pt>
                <c:pt idx="82">
                  <c:v>61.673000000000002</c:v>
                </c:pt>
                <c:pt idx="83">
                  <c:v>60.764000000000003</c:v>
                </c:pt>
                <c:pt idx="84">
                  <c:v>60.890999999999998</c:v>
                </c:pt>
                <c:pt idx="85">
                  <c:v>59.835999999999999</c:v>
                </c:pt>
                <c:pt idx="86">
                  <c:v>61.582000000000001</c:v>
                </c:pt>
                <c:pt idx="87">
                  <c:v>60.945</c:v>
                </c:pt>
                <c:pt idx="88">
                  <c:v>60.454999999999998</c:v>
                </c:pt>
                <c:pt idx="89">
                  <c:v>60.381999999999998</c:v>
                </c:pt>
                <c:pt idx="90">
                  <c:v>59.854999999999997</c:v>
                </c:pt>
                <c:pt idx="91">
                  <c:v>61.145000000000003</c:v>
                </c:pt>
                <c:pt idx="92">
                  <c:v>59.381999999999998</c:v>
                </c:pt>
                <c:pt idx="93">
                  <c:v>60.218000000000004</c:v>
                </c:pt>
                <c:pt idx="94">
                  <c:v>59.981999999999999</c:v>
                </c:pt>
                <c:pt idx="95">
                  <c:v>61.109000000000002</c:v>
                </c:pt>
                <c:pt idx="96">
                  <c:v>61.454999999999998</c:v>
                </c:pt>
                <c:pt idx="97">
                  <c:v>59.945</c:v>
                </c:pt>
                <c:pt idx="98">
                  <c:v>62.363999999999997</c:v>
                </c:pt>
                <c:pt idx="99">
                  <c:v>61.6</c:v>
                </c:pt>
                <c:pt idx="100">
                  <c:v>61.764000000000003</c:v>
                </c:pt>
                <c:pt idx="101">
                  <c:v>61.290999999999997</c:v>
                </c:pt>
                <c:pt idx="102">
                  <c:v>62.854999999999997</c:v>
                </c:pt>
                <c:pt idx="103">
                  <c:v>63.963999999999999</c:v>
                </c:pt>
                <c:pt idx="104">
                  <c:v>66.691000000000003</c:v>
                </c:pt>
                <c:pt idx="105">
                  <c:v>69.635999999999996</c:v>
                </c:pt>
                <c:pt idx="106">
                  <c:v>72.344999999999999</c:v>
                </c:pt>
                <c:pt idx="107">
                  <c:v>76.873000000000005</c:v>
                </c:pt>
                <c:pt idx="108">
                  <c:v>81.382000000000005</c:v>
                </c:pt>
                <c:pt idx="109">
                  <c:v>84.272999999999996</c:v>
                </c:pt>
                <c:pt idx="110">
                  <c:v>87.454999999999998</c:v>
                </c:pt>
                <c:pt idx="111">
                  <c:v>88</c:v>
                </c:pt>
                <c:pt idx="112">
                  <c:v>89.254999999999995</c:v>
                </c:pt>
                <c:pt idx="113">
                  <c:v>85.308999999999997</c:v>
                </c:pt>
                <c:pt idx="114">
                  <c:v>80.090999999999994</c:v>
                </c:pt>
                <c:pt idx="115">
                  <c:v>73.727000000000004</c:v>
                </c:pt>
                <c:pt idx="116">
                  <c:v>68.290999999999997</c:v>
                </c:pt>
                <c:pt idx="117">
                  <c:v>63.945</c:v>
                </c:pt>
                <c:pt idx="118">
                  <c:v>59.290999999999997</c:v>
                </c:pt>
                <c:pt idx="119">
                  <c:v>57.417999999999999</c:v>
                </c:pt>
                <c:pt idx="120">
                  <c:v>56.908999999999999</c:v>
                </c:pt>
                <c:pt idx="121">
                  <c:v>58.981999999999999</c:v>
                </c:pt>
                <c:pt idx="122">
                  <c:v>58.472999999999999</c:v>
                </c:pt>
                <c:pt idx="123">
                  <c:v>58.344999999999999</c:v>
                </c:pt>
                <c:pt idx="124">
                  <c:v>56.691000000000003</c:v>
                </c:pt>
                <c:pt idx="125">
                  <c:v>56.6</c:v>
                </c:pt>
                <c:pt idx="126">
                  <c:v>58.344999999999999</c:v>
                </c:pt>
                <c:pt idx="127">
                  <c:v>58.055</c:v>
                </c:pt>
                <c:pt idx="128">
                  <c:v>58.235999999999997</c:v>
                </c:pt>
                <c:pt idx="129">
                  <c:v>59.036000000000001</c:v>
                </c:pt>
                <c:pt idx="130">
                  <c:v>61.417999999999999</c:v>
                </c:pt>
                <c:pt idx="131">
                  <c:v>61.454999999999998</c:v>
                </c:pt>
                <c:pt idx="132">
                  <c:v>64.963999999999999</c:v>
                </c:pt>
                <c:pt idx="133">
                  <c:v>67.491</c:v>
                </c:pt>
                <c:pt idx="134">
                  <c:v>70.655000000000001</c:v>
                </c:pt>
                <c:pt idx="135">
                  <c:v>69.400000000000006</c:v>
                </c:pt>
                <c:pt idx="136">
                  <c:v>71.617999999999995</c:v>
                </c:pt>
                <c:pt idx="137">
                  <c:v>70.673000000000002</c:v>
                </c:pt>
                <c:pt idx="138">
                  <c:v>66.617999999999995</c:v>
                </c:pt>
                <c:pt idx="139">
                  <c:v>63.055</c:v>
                </c:pt>
                <c:pt idx="140">
                  <c:v>59.436</c:v>
                </c:pt>
                <c:pt idx="141">
                  <c:v>56.945</c:v>
                </c:pt>
                <c:pt idx="142">
                  <c:v>55.036000000000001</c:v>
                </c:pt>
                <c:pt idx="143">
                  <c:v>55.890999999999998</c:v>
                </c:pt>
                <c:pt idx="144">
                  <c:v>56.509</c:v>
                </c:pt>
                <c:pt idx="145">
                  <c:v>56.4</c:v>
                </c:pt>
                <c:pt idx="146">
                  <c:v>56.709000000000003</c:v>
                </c:pt>
                <c:pt idx="147">
                  <c:v>55.109000000000002</c:v>
                </c:pt>
                <c:pt idx="148">
                  <c:v>55.509</c:v>
                </c:pt>
                <c:pt idx="149">
                  <c:v>55.091000000000001</c:v>
                </c:pt>
                <c:pt idx="150">
                  <c:v>55.963999999999999</c:v>
                </c:pt>
                <c:pt idx="151">
                  <c:v>55.582000000000001</c:v>
                </c:pt>
                <c:pt idx="152">
                  <c:v>55.182000000000002</c:v>
                </c:pt>
                <c:pt idx="153">
                  <c:v>56.164000000000001</c:v>
                </c:pt>
                <c:pt idx="154">
                  <c:v>55.890999999999998</c:v>
                </c:pt>
                <c:pt idx="155">
                  <c:v>55.326999999999998</c:v>
                </c:pt>
                <c:pt idx="156">
                  <c:v>54.655000000000001</c:v>
                </c:pt>
                <c:pt idx="157">
                  <c:v>56.6</c:v>
                </c:pt>
                <c:pt idx="158">
                  <c:v>53.781999999999996</c:v>
                </c:pt>
                <c:pt idx="159">
                  <c:v>52.981999999999999</c:v>
                </c:pt>
                <c:pt idx="160">
                  <c:v>54.655000000000001</c:v>
                </c:pt>
                <c:pt idx="161">
                  <c:v>54.618000000000002</c:v>
                </c:pt>
                <c:pt idx="162">
                  <c:v>54.636000000000003</c:v>
                </c:pt>
                <c:pt idx="163">
                  <c:v>55.545000000000002</c:v>
                </c:pt>
                <c:pt idx="164">
                  <c:v>53.4</c:v>
                </c:pt>
                <c:pt idx="165">
                  <c:v>53.691000000000003</c:v>
                </c:pt>
                <c:pt idx="166">
                  <c:v>55.781999999999996</c:v>
                </c:pt>
                <c:pt idx="167">
                  <c:v>53.636000000000003</c:v>
                </c:pt>
                <c:pt idx="168">
                  <c:v>52</c:v>
                </c:pt>
                <c:pt idx="169">
                  <c:v>56.927</c:v>
                </c:pt>
                <c:pt idx="170">
                  <c:v>55.235999999999997</c:v>
                </c:pt>
                <c:pt idx="171">
                  <c:v>56.527000000000001</c:v>
                </c:pt>
                <c:pt idx="172">
                  <c:v>54.691000000000003</c:v>
                </c:pt>
                <c:pt idx="173">
                  <c:v>53.817999999999998</c:v>
                </c:pt>
                <c:pt idx="174">
                  <c:v>54.835999999999999</c:v>
                </c:pt>
                <c:pt idx="175">
                  <c:v>53.963999999999999</c:v>
                </c:pt>
                <c:pt idx="176">
                  <c:v>52.872999999999998</c:v>
                </c:pt>
                <c:pt idx="177">
                  <c:v>55.2</c:v>
                </c:pt>
                <c:pt idx="178">
                  <c:v>54.091000000000001</c:v>
                </c:pt>
                <c:pt idx="179">
                  <c:v>54.8</c:v>
                </c:pt>
                <c:pt idx="180">
                  <c:v>55.491</c:v>
                </c:pt>
                <c:pt idx="181">
                  <c:v>53.491</c:v>
                </c:pt>
                <c:pt idx="182">
                  <c:v>54.436</c:v>
                </c:pt>
                <c:pt idx="183">
                  <c:v>54.182000000000002</c:v>
                </c:pt>
                <c:pt idx="184">
                  <c:v>53.073</c:v>
                </c:pt>
                <c:pt idx="185">
                  <c:v>52.890999999999998</c:v>
                </c:pt>
                <c:pt idx="186">
                  <c:v>53.744999999999997</c:v>
                </c:pt>
                <c:pt idx="187">
                  <c:v>54.326999999999998</c:v>
                </c:pt>
                <c:pt idx="188">
                  <c:v>54.436</c:v>
                </c:pt>
                <c:pt idx="189">
                  <c:v>53.6</c:v>
                </c:pt>
                <c:pt idx="190">
                  <c:v>53.344999999999999</c:v>
                </c:pt>
                <c:pt idx="191">
                  <c:v>54.417999999999999</c:v>
                </c:pt>
                <c:pt idx="192">
                  <c:v>52.235999999999997</c:v>
                </c:pt>
                <c:pt idx="193">
                  <c:v>54.817999999999998</c:v>
                </c:pt>
                <c:pt idx="194">
                  <c:v>55.036000000000001</c:v>
                </c:pt>
                <c:pt idx="195">
                  <c:v>54.255000000000003</c:v>
                </c:pt>
                <c:pt idx="196">
                  <c:v>52.890999999999998</c:v>
                </c:pt>
                <c:pt idx="197">
                  <c:v>54.273000000000003</c:v>
                </c:pt>
                <c:pt idx="198">
                  <c:v>53.344999999999999</c:v>
                </c:pt>
                <c:pt idx="199">
                  <c:v>53.981999999999999</c:v>
                </c:pt>
                <c:pt idx="200">
                  <c:v>54.344999999999999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66.989768102484717</c:v>
                </c:pt>
                <c:pt idx="1">
                  <c:v>66.928199365362076</c:v>
                </c:pt>
                <c:pt idx="2">
                  <c:v>66.866632986487573</c:v>
                </c:pt>
                <c:pt idx="3">
                  <c:v>66.805069141672661</c:v>
                </c:pt>
                <c:pt idx="4">
                  <c:v>66.743508018685603</c:v>
                </c:pt>
                <c:pt idx="5">
                  <c:v>66.681949817919246</c:v>
                </c:pt>
                <c:pt idx="6">
                  <c:v>66.620394753076056</c:v>
                </c:pt>
                <c:pt idx="7">
                  <c:v>66.558843051867129</c:v>
                </c:pt>
                <c:pt idx="8">
                  <c:v>66.49729495672176</c:v>
                </c:pt>
                <c:pt idx="9">
                  <c:v>66.435750725502672</c:v>
                </c:pt>
                <c:pt idx="10">
                  <c:v>66.374210632221448</c:v>
                </c:pt>
                <c:pt idx="11">
                  <c:v>66.312674967747526</c:v>
                </c:pt>
                <c:pt idx="12">
                  <c:v>66.251144040502538</c:v>
                </c:pt>
                <c:pt idx="13">
                  <c:v>66.189618177130399</c:v>
                </c:pt>
                <c:pt idx="14">
                  <c:v>66.128097723132157</c:v>
                </c:pt>
                <c:pt idx="15">
                  <c:v>66.066583043451899</c:v>
                </c:pt>
                <c:pt idx="16">
                  <c:v>66.005074522998541</c:v>
                </c:pt>
                <c:pt idx="17">
                  <c:v>65.943572567085269</c:v>
                </c:pt>
                <c:pt idx="18">
                  <c:v>65.882077601765715</c:v>
                </c:pt>
                <c:pt idx="19">
                  <c:v>65.820590074042471</c:v>
                </c:pt>
                <c:pt idx="20">
                  <c:v>65.75911045192025</c:v>
                </c:pt>
                <c:pt idx="21">
                  <c:v>65.697639224270972</c:v>
                </c:pt>
                <c:pt idx="22">
                  <c:v>65.636176900474126</c:v>
                </c:pt>
                <c:pt idx="23">
                  <c:v>65.57472400979016</c:v>
                </c:pt>
                <c:pt idx="24">
                  <c:v>65.513281100418638</c:v>
                </c:pt>
                <c:pt idx="25">
                  <c:v>65.451848738189014</c:v>
                </c:pt>
                <c:pt idx="26">
                  <c:v>65.390427504837945</c:v>
                </c:pt>
                <c:pt idx="27">
                  <c:v>65.329017995892897</c:v>
                </c:pt>
                <c:pt idx="28">
                  <c:v>65.267620818549659</c:v>
                </c:pt>
                <c:pt idx="29">
                  <c:v>65.206236591696808</c:v>
                </c:pt>
                <c:pt idx="30">
                  <c:v>65.144865958062979</c:v>
                </c:pt>
                <c:pt idx="31">
                  <c:v>65.083509650672099</c:v>
                </c:pt>
                <c:pt idx="32">
                  <c:v>65.022168779292457</c:v>
                </c:pt>
                <c:pt idx="33">
                  <c:v>64.960845942891055</c:v>
                </c:pt>
                <c:pt idx="34">
                  <c:v>64.899549230948921</c:v>
                </c:pt>
                <c:pt idx="35">
                  <c:v>64.838305636812606</c:v>
                </c:pt>
                <c:pt idx="36">
                  <c:v>64.777202996630322</c:v>
                </c:pt>
                <c:pt idx="37">
                  <c:v>64.716512172563</c:v>
                </c:pt>
                <c:pt idx="38">
                  <c:v>64.657018129697647</c:v>
                </c:pt>
                <c:pt idx="39">
                  <c:v>64.600852239627429</c:v>
                </c:pt>
                <c:pt idx="40">
                  <c:v>64.553427010668372</c:v>
                </c:pt>
                <c:pt idx="41">
                  <c:v>64.527575837967674</c:v>
                </c:pt>
                <c:pt idx="42">
                  <c:v>64.551654289700508</c:v>
                </c:pt>
                <c:pt idx="43">
                  <c:v>64.683900915408287</c:v>
                </c:pt>
                <c:pt idx="44">
                  <c:v>65.03513841083894</c:v>
                </c:pt>
                <c:pt idx="45">
                  <c:v>65.799867250943009</c:v>
                </c:pt>
                <c:pt idx="46">
                  <c:v>67.290861944048132</c:v>
                </c:pt>
                <c:pt idx="47">
                  <c:v>69.964323490447129</c:v>
                </c:pt>
                <c:pt idx="48">
                  <c:v>74.413541842171298</c:v>
                </c:pt>
                <c:pt idx="49">
                  <c:v>81.304149218280145</c:v>
                </c:pt>
                <c:pt idx="50">
                  <c:v>91.230887901189845</c:v>
                </c:pt>
                <c:pt idx="51">
                  <c:v>104.50011644352635</c:v>
                </c:pt>
                <c:pt idx="52">
                  <c:v>120.88196611539888</c:v>
                </c:pt>
                <c:pt idx="53">
                  <c:v>139.41685838335775</c:v>
                </c:pt>
                <c:pt idx="54">
                  <c:v>158.37897260513228</c:v>
                </c:pt>
                <c:pt idx="55">
                  <c:v>175.4721498394828</c:v>
                </c:pt>
                <c:pt idx="56">
                  <c:v>188.25804623930009</c:v>
                </c:pt>
                <c:pt idx="57">
                  <c:v>194.71717884141304</c:v>
                </c:pt>
                <c:pt idx="58">
                  <c:v>193.76775397994194</c:v>
                </c:pt>
                <c:pt idx="59">
                  <c:v>185.55926159523881</c:v>
                </c:pt>
                <c:pt idx="60">
                  <c:v>171.43133934133621</c:v>
                </c:pt>
                <c:pt idx="61">
                  <c:v>153.55353606554027</c:v>
                </c:pt>
                <c:pt idx="62">
                  <c:v>134.37944263666643</c:v>
                </c:pt>
                <c:pt idx="63">
                  <c:v>116.10477775705196</c:v>
                </c:pt>
                <c:pt idx="64">
                  <c:v>100.29417727301563</c:v>
                </c:pt>
                <c:pt idx="65">
                  <c:v>87.759338458409474</c:v>
                </c:pt>
                <c:pt idx="66">
                  <c:v>78.679153332153859</c:v>
                </c:pt>
                <c:pt idx="67">
                  <c:v>72.88869565119019</c:v>
                </c:pt>
                <c:pt idx="68">
                  <c:v>70.232977875677122</c:v>
                </c:pt>
                <c:pt idx="69">
                  <c:v>70.858043248323725</c:v>
                </c:pt>
                <c:pt idx="70">
                  <c:v>75.280565240996566</c:v>
                </c:pt>
                <c:pt idx="71">
                  <c:v>84.082319792655369</c:v>
                </c:pt>
                <c:pt idx="72">
                  <c:v>97.216724583104138</c:v>
                </c:pt>
                <c:pt idx="73">
                  <c:v>113.2248581607469</c:v>
                </c:pt>
                <c:pt idx="74">
                  <c:v>128.95204006170005</c:v>
                </c:pt>
                <c:pt idx="75">
                  <c:v>140.27531129354256</c:v>
                </c:pt>
                <c:pt idx="76">
                  <c:v>143.73359720829063</c:v>
                </c:pt>
                <c:pt idx="77">
                  <c:v>138.17855609986577</c:v>
                </c:pt>
                <c:pt idx="78">
                  <c:v>125.35589233811126</c:v>
                </c:pt>
                <c:pt idx="79">
                  <c:v>109.00395882107541</c:v>
                </c:pt>
                <c:pt idx="80">
                  <c:v>93.090579434945354</c:v>
                </c:pt>
                <c:pt idx="81">
                  <c:v>80.307093227043922</c:v>
                </c:pt>
                <c:pt idx="82">
                  <c:v>71.553318855787026</c:v>
                </c:pt>
                <c:pt idx="83">
                  <c:v>66.352962142944122</c:v>
                </c:pt>
                <c:pt idx="84">
                  <c:v>63.636045006850438</c:v>
                </c:pt>
                <c:pt idx="85">
                  <c:v>62.364900072139143</c:v>
                </c:pt>
                <c:pt idx="86">
                  <c:v>61.811274394426427</c:v>
                </c:pt>
                <c:pt idx="87">
                  <c:v>61.564902392683734</c:v>
                </c:pt>
                <c:pt idx="88">
                  <c:v>61.432593696444009</c:v>
                </c:pt>
                <c:pt idx="89">
                  <c:v>61.336734471392241</c:v>
                </c:pt>
                <c:pt idx="90">
                  <c:v>61.250408119009649</c:v>
                </c:pt>
                <c:pt idx="91">
                  <c:v>61.165516863986404</c:v>
                </c:pt>
                <c:pt idx="92">
                  <c:v>61.080001301188304</c:v>
                </c:pt>
                <c:pt idx="93">
                  <c:v>60.99360821045719</c:v>
                </c:pt>
                <c:pt idx="94">
                  <c:v>60.906916165264953</c:v>
                </c:pt>
                <c:pt idx="95">
                  <c:v>60.821727943139038</c:v>
                </c:pt>
                <c:pt idx="96">
                  <c:v>60.742620416936191</c:v>
                </c:pt>
                <c:pt idx="97">
                  <c:v>60.680258184987828</c:v>
                </c:pt>
                <c:pt idx="98">
                  <c:v>60.657436525025204</c:v>
                </c:pt>
                <c:pt idx="99">
                  <c:v>60.71855414903974</c:v>
                </c:pt>
                <c:pt idx="100">
                  <c:v>60.941771666748565</c:v>
                </c:pt>
                <c:pt idx="101">
                  <c:v>61.45001656977395</c:v>
                </c:pt>
                <c:pt idx="102">
                  <c:v>62.412701320247848</c:v>
                </c:pt>
                <c:pt idx="103">
                  <c:v>64.026780624488438</c:v>
                </c:pt>
                <c:pt idx="104">
                  <c:v>66.467586263834647</c:v>
                </c:pt>
                <c:pt idx="105">
                  <c:v>69.810406590214072</c:v>
                </c:pt>
                <c:pt idx="106">
                  <c:v>73.942415983890683</c:v>
                </c:pt>
                <c:pt idx="107">
                  <c:v>78.503260449436581</c:v>
                </c:pt>
                <c:pt idx="108">
                  <c:v>82.897597777795113</c:v>
                </c:pt>
                <c:pt idx="109">
                  <c:v>86.403114482043435</c:v>
                </c:pt>
                <c:pt idx="110">
                  <c:v>88.355509002852088</c:v>
                </c:pt>
                <c:pt idx="111">
                  <c:v>88.347654220313188</c:v>
                </c:pt>
                <c:pt idx="112">
                  <c:v>86.3614068630758</c:v>
                </c:pt>
                <c:pt idx="113">
                  <c:v>82.773642801875184</c:v>
                </c:pt>
                <c:pt idx="114">
                  <c:v>78.233778112396166</c:v>
                </c:pt>
                <c:pt idx="115">
                  <c:v>73.467282387410904</c:v>
                </c:pt>
                <c:pt idx="116">
                  <c:v>69.086431817257917</c:v>
                </c:pt>
                <c:pt idx="117">
                  <c:v>65.474139593751829</c:v>
                </c:pt>
                <c:pt idx="118">
                  <c:v>62.763597320565559</c:v>
                </c:pt>
                <c:pt idx="119">
                  <c:v>60.893260525692028</c:v>
                </c:pt>
                <c:pt idx="120">
                  <c:v>59.694714234837065</c:v>
                </c:pt>
                <c:pt idx="121">
                  <c:v>58.974221003132499</c:v>
                </c:pt>
                <c:pt idx="122">
                  <c:v>58.566955732404232</c:v>
                </c:pt>
                <c:pt idx="123">
                  <c:v>58.361964680335092</c:v>
                </c:pt>
                <c:pt idx="124">
                  <c:v>58.306780580523728</c:v>
                </c:pt>
                <c:pt idx="125">
                  <c:v>58.401955169093696</c:v>
                </c:pt>
                <c:pt idx="126">
                  <c:v>58.691039727394767</c:v>
                </c:pt>
                <c:pt idx="127">
                  <c:v>59.245571717384209</c:v>
                </c:pt>
                <c:pt idx="128">
                  <c:v>60.141392881773541</c:v>
                </c:pt>
                <c:pt idx="129">
                  <c:v>61.424450242936558</c:v>
                </c:pt>
                <c:pt idx="130">
                  <c:v>63.071079559266828</c:v>
                </c:pt>
                <c:pt idx="131">
                  <c:v>64.956470004577767</c:v>
                </c:pt>
                <c:pt idx="132">
                  <c:v>66.849665771250059</c:v>
                </c:pt>
                <c:pt idx="133">
                  <c:v>68.448372473041758</c:v>
                </c:pt>
                <c:pt idx="134">
                  <c:v>69.451080397362773</c:v>
                </c:pt>
                <c:pt idx="135">
                  <c:v>69.64424668379597</c:v>
                </c:pt>
                <c:pt idx="136">
                  <c:v>68.970193066430994</c:v>
                </c:pt>
                <c:pt idx="137">
                  <c:v>67.546150793405261</c:v>
                </c:pt>
                <c:pt idx="138">
                  <c:v>65.625840561285585</c:v>
                </c:pt>
                <c:pt idx="139">
                  <c:v>63.520824097667173</c:v>
                </c:pt>
                <c:pt idx="140">
                  <c:v>61.514985539536099</c:v>
                </c:pt>
                <c:pt idx="141">
                  <c:v>59.803837735670164</c:v>
                </c:pt>
                <c:pt idx="142">
                  <c:v>58.474175106247671</c:v>
                </c:pt>
                <c:pt idx="143">
                  <c:v>57.519938196253165</c:v>
                </c:pt>
                <c:pt idx="144">
                  <c:v>56.877589009981634</c:v>
                </c:pt>
                <c:pt idx="145">
                  <c:v>56.46278128514917</c:v>
                </c:pt>
                <c:pt idx="146">
                  <c:v>56.196626163497733</c:v>
                </c:pt>
                <c:pt idx="147">
                  <c:v>56.018414025918986</c:v>
                </c:pt>
                <c:pt idx="148">
                  <c:v>55.887655932201596</c:v>
                </c:pt>
                <c:pt idx="149">
                  <c:v>55.780374405472863</c:v>
                </c:pt>
                <c:pt idx="150">
                  <c:v>55.683788713981329</c:v>
                </c:pt>
                <c:pt idx="151">
                  <c:v>55.591714438997727</c:v>
                </c:pt>
                <c:pt idx="152">
                  <c:v>55.501418742259091</c:v>
                </c:pt>
                <c:pt idx="153">
                  <c:v>55.41179349542621</c:v>
                </c:pt>
                <c:pt idx="154">
                  <c:v>55.322424195209955</c:v>
                </c:pt>
                <c:pt idx="155">
                  <c:v>55.233166462876554</c:v>
                </c:pt>
                <c:pt idx="156">
                  <c:v>55.143972328304905</c:v>
                </c:pt>
                <c:pt idx="157">
                  <c:v>55.0548255188274</c:v>
                </c:pt>
                <c:pt idx="158">
                  <c:v>54.965719456766053</c:v>
                </c:pt>
                <c:pt idx="159">
                  <c:v>54.876650402243804</c:v>
                </c:pt>
                <c:pt idx="160">
                  <c:v>54.787615484499952</c:v>
                </c:pt>
                <c:pt idx="161">
                  <c:v>54.698612175479624</c:v>
                </c:pt>
                <c:pt idx="162">
                  <c:v>54.609638153790286</c:v>
                </c:pt>
                <c:pt idx="163">
                  <c:v>54.520691266049205</c:v>
                </c:pt>
                <c:pt idx="164">
                  <c:v>54.431769510912517</c:v>
                </c:pt>
                <c:pt idx="165">
                  <c:v>54.342871028295278</c:v>
                </c:pt>
                <c:pt idx="166">
                  <c:v>54.25399409000989</c:v>
                </c:pt>
                <c:pt idx="167">
                  <c:v>54.165137091065837</c:v>
                </c:pt>
                <c:pt idx="168">
                  <c:v>54.076298541480789</c:v>
                </c:pt>
                <c:pt idx="169">
                  <c:v>53.987477058564835</c:v>
                </c:pt>
                <c:pt idx="170">
                  <c:v>53.898671359657932</c:v>
                </c:pt>
                <c:pt idx="171">
                  <c:v>53.809880255302097</c:v>
                </c:pt>
                <c:pt idx="172">
                  <c:v>53.721102642829976</c:v>
                </c:pt>
                <c:pt idx="173">
                  <c:v>53.632337500351028</c:v>
                </c:pt>
                <c:pt idx="174">
                  <c:v>53.543583881116291</c:v>
                </c:pt>
                <c:pt idx="175">
                  <c:v>53.454840908242922</c:v>
                </c:pt>
                <c:pt idx="176">
                  <c:v>53.366107769779731</c:v>
                </c:pt>
                <c:pt idx="177">
                  <c:v>53.277383714095457</c:v>
                </c:pt>
                <c:pt idx="178">
                  <c:v>53.18866804557193</c:v>
                </c:pt>
                <c:pt idx="179">
                  <c:v>53.09996012058469</c:v>
                </c:pt>
                <c:pt idx="180">
                  <c:v>53.011259343754418</c:v>
                </c:pt>
                <c:pt idx="181">
                  <c:v>52.922565164453118</c:v>
                </c:pt>
                <c:pt idx="182">
                  <c:v>52.833877073549473</c:v>
                </c:pt>
                <c:pt idx="183">
                  <c:v>52.745194600378788</c:v>
                </c:pt>
                <c:pt idx="184">
                  <c:v>52.65651730992343</c:v>
                </c:pt>
                <c:pt idx="185">
                  <c:v>52.56784480019035</c:v>
                </c:pt>
                <c:pt idx="186">
                  <c:v>52.479176699773092</c:v>
                </c:pt>
                <c:pt idx="187">
                  <c:v>52.3905126655863</c:v>
                </c:pt>
                <c:pt idx="188">
                  <c:v>52.301852380761275</c:v>
                </c:pt>
                <c:pt idx="189">
                  <c:v>52.213195552692021</c:v>
                </c:pt>
                <c:pt idx="190">
                  <c:v>52.124541911221684</c:v>
                </c:pt>
                <c:pt idx="191">
                  <c:v>52.035891206959711</c:v>
                </c:pt>
                <c:pt idx="192">
                  <c:v>51.947243209721108</c:v>
                </c:pt>
                <c:pt idx="193">
                  <c:v>51.858597707079191</c:v>
                </c:pt>
                <c:pt idx="194">
                  <c:v>51.769954503024032</c:v>
                </c:pt>
                <c:pt idx="195">
                  <c:v>51.681313416719341</c:v>
                </c:pt>
                <c:pt idx="196">
                  <c:v>51.592674281350789</c:v>
                </c:pt>
                <c:pt idx="197">
                  <c:v>51.504036943059361</c:v>
                </c:pt>
                <c:pt idx="198">
                  <c:v>51.415401259953704</c:v>
                </c:pt>
                <c:pt idx="199">
                  <c:v>51.326767101195891</c:v>
                </c:pt>
                <c:pt idx="200">
                  <c:v>51.238134346155341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66.989768102484717</c:v>
                </c:pt>
                <c:pt idx="1">
                  <c:v>66.928199365362076</c:v>
                </c:pt>
                <c:pt idx="2">
                  <c:v>66.866632986487573</c:v>
                </c:pt>
                <c:pt idx="3">
                  <c:v>66.805069141672661</c:v>
                </c:pt>
                <c:pt idx="4">
                  <c:v>66.743508018685603</c:v>
                </c:pt>
                <c:pt idx="5">
                  <c:v>66.681949817919246</c:v>
                </c:pt>
                <c:pt idx="6">
                  <c:v>66.620394753076056</c:v>
                </c:pt>
                <c:pt idx="7">
                  <c:v>66.558843051867129</c:v>
                </c:pt>
                <c:pt idx="8">
                  <c:v>66.49729495672176</c:v>
                </c:pt>
                <c:pt idx="9">
                  <c:v>66.435750725502672</c:v>
                </c:pt>
                <c:pt idx="10">
                  <c:v>66.374210632221448</c:v>
                </c:pt>
                <c:pt idx="11">
                  <c:v>66.312674967747526</c:v>
                </c:pt>
                <c:pt idx="12">
                  <c:v>66.251144040502538</c:v>
                </c:pt>
                <c:pt idx="13">
                  <c:v>66.189618177130399</c:v>
                </c:pt>
                <c:pt idx="14">
                  <c:v>66.128097723132157</c:v>
                </c:pt>
                <c:pt idx="15">
                  <c:v>66.066583043451899</c:v>
                </c:pt>
                <c:pt idx="16">
                  <c:v>66.005074522998541</c:v>
                </c:pt>
                <c:pt idx="17">
                  <c:v>65.943572567085269</c:v>
                </c:pt>
                <c:pt idx="18">
                  <c:v>65.882077601765715</c:v>
                </c:pt>
                <c:pt idx="19">
                  <c:v>65.820590074042471</c:v>
                </c:pt>
                <c:pt idx="20">
                  <c:v>65.75911045192025</c:v>
                </c:pt>
                <c:pt idx="21">
                  <c:v>65.697639224270972</c:v>
                </c:pt>
                <c:pt idx="22">
                  <c:v>65.636176900474098</c:v>
                </c:pt>
                <c:pt idx="23">
                  <c:v>65.574724009789961</c:v>
                </c:pt>
                <c:pt idx="24">
                  <c:v>65.513281100417245</c:v>
                </c:pt>
                <c:pt idx="25">
                  <c:v>65.45184873817972</c:v>
                </c:pt>
                <c:pt idx="26">
                  <c:v>65.390427504779325</c:v>
                </c:pt>
                <c:pt idx="27">
                  <c:v>65.329017995544021</c:v>
                </c:pt>
                <c:pt idx="28">
                  <c:v>65.267620816589769</c:v>
                </c:pt>
                <c:pt idx="29">
                  <c:v>65.206236581304736</c:v>
                </c:pt>
                <c:pt idx="30">
                  <c:v>65.144865906052573</c:v>
                </c:pt>
                <c:pt idx="31">
                  <c:v>65.083509404977846</c:v>
                </c:pt>
                <c:pt idx="32">
                  <c:v>65.022167683782612</c:v>
                </c:pt>
                <c:pt idx="33">
                  <c:v>64.960841332326765</c:v>
                </c:pt>
                <c:pt idx="34">
                  <c:v>64.899530915887084</c:v>
                </c:pt>
                <c:pt idx="35">
                  <c:v>64.838236964890427</c:v>
                </c:pt>
                <c:pt idx="36">
                  <c:v>64.776959962915228</c:v>
                </c:pt>
                <c:pt idx="37">
                  <c:v>64.715700332732297</c:v>
                </c:pt>
                <c:pt idx="38">
                  <c:v>64.65445842013095</c:v>
                </c:pt>
                <c:pt idx="39">
                  <c:v>64.593234475249318</c:v>
                </c:pt>
                <c:pt idx="40">
                  <c:v>64.532028631098825</c:v>
                </c:pt>
                <c:pt idx="41">
                  <c:v>64.470840878942766</c:v>
                </c:pt>
                <c:pt idx="42">
                  <c:v>64.409671040155928</c:v>
                </c:pt>
                <c:pt idx="43">
                  <c:v>64.348518734159967</c:v>
                </c:pt>
                <c:pt idx="44">
                  <c:v>64.287383341994499</c:v>
                </c:pt>
                <c:pt idx="45">
                  <c:v>64.226263965050521</c:v>
                </c:pt>
                <c:pt idx="46">
                  <c:v>64.165159378459492</c:v>
                </c:pt>
                <c:pt idx="47">
                  <c:v>64.104067978600099</c:v>
                </c:pt>
                <c:pt idx="48">
                  <c:v>64.042987724158266</c:v>
                </c:pt>
                <c:pt idx="49">
                  <c:v>63.981916070152849</c:v>
                </c:pt>
                <c:pt idx="50">
                  <c:v>63.92084989432675</c:v>
                </c:pt>
                <c:pt idx="51">
                  <c:v>63.859785415298674</c:v>
                </c:pt>
                <c:pt idx="52">
                  <c:v>63.798718101883701</c:v>
                </c:pt>
                <c:pt idx="53">
                  <c:v>63.737642573019265</c:v>
                </c:pt>
                <c:pt idx="54">
                  <c:v>63.676552487788712</c:v>
                </c:pt>
                <c:pt idx="55">
                  <c:v>63.615440425117605</c:v>
                </c:pt>
                <c:pt idx="56">
                  <c:v>63.554297752839204</c:v>
                </c:pt>
                <c:pt idx="57">
                  <c:v>63.493114485991214</c:v>
                </c:pt>
                <c:pt idx="58">
                  <c:v>63.431879134425017</c:v>
                </c:pt>
                <c:pt idx="59">
                  <c:v>63.370578540090563</c:v>
                </c:pt>
                <c:pt idx="60">
                  <c:v>63.30919770471553</c:v>
                </c:pt>
                <c:pt idx="61">
                  <c:v>63.247719609035435</c:v>
                </c:pt>
                <c:pt idx="62">
                  <c:v>63.18612502526274</c:v>
                </c:pt>
                <c:pt idx="63">
                  <c:v>63.124392325115323</c:v>
                </c:pt>
                <c:pt idx="64">
                  <c:v>63.062497286464179</c:v>
                </c:pt>
                <c:pt idx="65">
                  <c:v>63.000412902510384</c:v>
                </c:pt>
                <c:pt idx="66">
                  <c:v>62.938109198356841</c:v>
                </c:pt>
                <c:pt idx="67">
                  <c:v>62.87555306089294</c:v>
                </c:pt>
                <c:pt idx="68">
                  <c:v>62.812708089038125</c:v>
                </c:pt>
                <c:pt idx="69">
                  <c:v>62.749534472561081</c:v>
                </c:pt>
                <c:pt idx="70">
                  <c:v>62.685988908857468</c:v>
                </c:pt>
                <c:pt idx="71">
                  <c:v>62.622024568164768</c:v>
                </c:pt>
                <c:pt idx="72">
                  <c:v>62.5575911186356</c:v>
                </c:pt>
                <c:pt idx="73">
                  <c:v>62.492634823375958</c:v>
                </c:pt>
                <c:pt idx="74">
                  <c:v>62.427098721861512</c:v>
                </c:pt>
                <c:pt idx="75">
                  <c:v>62.360922907937258</c:v>
                </c:pt>
                <c:pt idx="76">
                  <c:v>62.294044915739335</c:v>
                </c:pt>
                <c:pt idx="77">
                  <c:v>62.226400223211442</c:v>
                </c:pt>
                <c:pt idx="78">
                  <c:v>62.157922880298059</c:v>
                </c:pt>
                <c:pt idx="79">
                  <c:v>62.088546265292791</c:v>
                </c:pt>
                <c:pt idx="80">
                  <c:v>62.018203968168741</c:v>
                </c:pt>
                <c:pt idx="81">
                  <c:v>61.946830794064418</c:v>
                </c:pt>
                <c:pt idx="82">
                  <c:v>61.874363873584016</c:v>
                </c:pt>
                <c:pt idx="83">
                  <c:v>61.800743859451771</c:v>
                </c:pt>
                <c:pt idx="84">
                  <c:v>61.725916181712513</c:v>
                </c:pt>
                <c:pt idx="85">
                  <c:v>61.649832326581034</c:v>
                </c:pt>
                <c:pt idx="86">
                  <c:v>61.572451097790676</c:v>
                </c:pt>
                <c:pt idx="87">
                  <c:v>61.493739814498625</c:v>
                </c:pt>
                <c:pt idx="88">
                  <c:v>61.413675397086188</c:v>
                </c:pt>
                <c:pt idx="89">
                  <c:v>61.332245292077531</c:v>
                </c:pt>
                <c:pt idx="90">
                  <c:v>61.249448190262385</c:v>
                </c:pt>
                <c:pt idx="91">
                  <c:v>61.165294498096003</c:v>
                </c:pt>
                <c:pt idx="92">
                  <c:v>61.079806531433078</c:v>
                </c:pt>
                <c:pt idx="93">
                  <c:v>60.993018412205778</c:v>
                </c:pt>
                <c:pt idx="94">
                  <c:v>60.904975662072815</c:v>
                </c:pt>
                <c:pt idx="95">
                  <c:v>60.815734501413502</c:v>
                </c:pt>
                <c:pt idx="96">
                  <c:v>60.725360876252218</c:v>
                </c:pt>
                <c:pt idx="97">
                  <c:v>60.633929248684595</c:v>
                </c:pt>
                <c:pt idx="98">
                  <c:v>60.541521197148583</c:v>
                </c:pt>
                <c:pt idx="99">
                  <c:v>60.44822388066008</c:v>
                </c:pt>
                <c:pt idx="100">
                  <c:v>60.35412842542361</c:v>
                </c:pt>
                <c:pt idx="101">
                  <c:v>60.259328292877449</c:v>
                </c:pt>
                <c:pt idx="102">
                  <c:v>60.163917685413708</c:v>
                </c:pt>
                <c:pt idx="103">
                  <c:v>60.067990040193706</c:v>
                </c:pt>
                <c:pt idx="104">
                  <c:v>59.971636653336532</c:v>
                </c:pt>
                <c:pt idx="105">
                  <c:v>59.874945467100389</c:v>
                </c:pt>
                <c:pt idx="106">
                  <c:v>59.778000042333517</c:v>
                </c:pt>
                <c:pt idx="107">
                  <c:v>59.680878728222304</c:v>
                </c:pt>
                <c:pt idx="108">
                  <c:v>59.58365403186189</c:v>
                </c:pt>
                <c:pt idx="109">
                  <c:v>59.486392181911121</c:v>
                </c:pt>
                <c:pt idx="110">
                  <c:v>59.389152873881045</c:v>
                </c:pt>
                <c:pt idx="111">
                  <c:v>59.291989179585798</c:v>
                </c:pt>
                <c:pt idx="112">
                  <c:v>59.194947599945493</c:v>
                </c:pt>
                <c:pt idx="113">
                  <c:v>59.098068238547533</c:v>
                </c:pt>
                <c:pt idx="114">
                  <c:v>59.001385072937325</c:v>
                </c:pt>
                <c:pt idx="115">
                  <c:v>58.904926301270045</c:v>
                </c:pt>
                <c:pt idx="116">
                  <c:v>58.808714743444419</c:v>
                </c:pt>
                <c:pt idx="117">
                  <c:v>58.712768277900011</c:v>
                </c:pt>
                <c:pt idx="118">
                  <c:v>58.617100297659526</c:v>
                </c:pt>
                <c:pt idx="119">
                  <c:v>58.521720171742182</c:v>
                </c:pt>
                <c:pt idx="120">
                  <c:v>58.42663370060778</c:v>
                </c:pt>
                <c:pt idx="121">
                  <c:v>58.331843556697677</c:v>
                </c:pt>
                <c:pt idx="122">
                  <c:v>58.237349703341863</c:v>
                </c:pt>
                <c:pt idx="123">
                  <c:v>58.143149787250728</c:v>
                </c:pt>
                <c:pt idx="124">
                  <c:v>58.049239501487222</c:v>
                </c:pt>
                <c:pt idx="125">
                  <c:v>57.95561291721512</c:v>
                </c:pt>
                <c:pt idx="126">
                  <c:v>57.862262783656647</c:v>
                </c:pt>
                <c:pt idx="127">
                  <c:v>57.769180796587449</c:v>
                </c:pt>
                <c:pt idx="128">
                  <c:v>57.676357836375935</c:v>
                </c:pt>
                <c:pt idx="129">
                  <c:v>57.583784177067876</c:v>
                </c:pt>
                <c:pt idx="130">
                  <c:v>57.491449668352679</c:v>
                </c:pt>
                <c:pt idx="131">
                  <c:v>57.399343892456031</c:v>
                </c:pt>
                <c:pt idx="132">
                  <c:v>57.307456298107169</c:v>
                </c:pt>
                <c:pt idx="133">
                  <c:v>57.215776313753175</c:v>
                </c:pt>
                <c:pt idx="134">
                  <c:v>57.124293442155199</c:v>
                </c:pt>
                <c:pt idx="135">
                  <c:v>57.032997338419761</c:v>
                </c:pt>
                <c:pt idx="136">
                  <c:v>56.941877873406469</c:v>
                </c:pt>
                <c:pt idx="137">
                  <c:v>56.850925184320459</c:v>
                </c:pt>
                <c:pt idx="138">
                  <c:v>56.760129714155617</c:v>
                </c:pt>
                <c:pt idx="139">
                  <c:v>56.669482241506529</c:v>
                </c:pt>
                <c:pt idx="140">
                  <c:v>56.578973902120723</c:v>
                </c:pt>
                <c:pt idx="141">
                  <c:v>56.488596203419881</c:v>
                </c:pt>
                <c:pt idx="142">
                  <c:v>56.398341033083739</c:v>
                </c:pt>
                <c:pt idx="143">
                  <c:v>56.308200662662976</c:v>
                </c:pt>
                <c:pt idx="144">
                  <c:v>56.218167747070119</c:v>
                </c:pt>
                <c:pt idx="145">
                  <c:v>56.128235320689761</c:v>
                </c:pt>
                <c:pt idx="146">
                  <c:v>56.038396790752337</c:v>
                </c:pt>
                <c:pt idx="147">
                  <c:v>55.948645928527306</c:v>
                </c:pt>
                <c:pt idx="148">
                  <c:v>55.858976858813691</c:v>
                </c:pt>
                <c:pt idx="149">
                  <c:v>55.769384048135883</c:v>
                </c:pt>
                <c:pt idx="150">
                  <c:v>55.67986229199137</c:v>
                </c:pt>
                <c:pt idx="151">
                  <c:v>55.590406701442753</c:v>
                </c:pt>
                <c:pt idx="152">
                  <c:v>55.501012689299266</c:v>
                </c:pt>
                <c:pt idx="153">
                  <c:v>55.411675956091678</c:v>
                </c:pt>
                <c:pt idx="154">
                  <c:v>55.322392476009107</c:v>
                </c:pt>
                <c:pt idx="155">
                  <c:v>55.233158482935039</c:v>
                </c:pt>
                <c:pt idx="156">
                  <c:v>55.143970456693673</c:v>
                </c:pt>
                <c:pt idx="157">
                  <c:v>55.054825109594972</c:v>
                </c:pt>
                <c:pt idx="158">
                  <c:v>54.965719373347454</c:v>
                </c:pt>
                <c:pt idx="159">
                  <c:v>54.876650386391432</c:v>
                </c:pt>
                <c:pt idx="160">
                  <c:v>54.787615481691518</c:v>
                </c:pt>
                <c:pt idx="161">
                  <c:v>54.698612175015782</c:v>
                </c:pt>
                <c:pt idx="162">
                  <c:v>54.609638153718869</c:v>
                </c:pt>
                <c:pt idx="163">
                  <c:v>54.520691266038952</c:v>
                </c:pt>
                <c:pt idx="164">
                  <c:v>54.431769510911145</c:v>
                </c:pt>
                <c:pt idx="165">
                  <c:v>54.342871028295107</c:v>
                </c:pt>
                <c:pt idx="166">
                  <c:v>54.253994090009869</c:v>
                </c:pt>
                <c:pt idx="167">
                  <c:v>54.165137091065837</c:v>
                </c:pt>
                <c:pt idx="168">
                  <c:v>54.076298541480789</c:v>
                </c:pt>
                <c:pt idx="169">
                  <c:v>53.987477058564835</c:v>
                </c:pt>
                <c:pt idx="170">
                  <c:v>53.898671359657932</c:v>
                </c:pt>
                <c:pt idx="171">
                  <c:v>53.809880255302097</c:v>
                </c:pt>
                <c:pt idx="172">
                  <c:v>53.721102642829976</c:v>
                </c:pt>
                <c:pt idx="173">
                  <c:v>53.632337500351028</c:v>
                </c:pt>
                <c:pt idx="174">
                  <c:v>53.543583881116291</c:v>
                </c:pt>
                <c:pt idx="175">
                  <c:v>53.454840908242922</c:v>
                </c:pt>
                <c:pt idx="176">
                  <c:v>53.366107769779731</c:v>
                </c:pt>
                <c:pt idx="177">
                  <c:v>53.277383714095457</c:v>
                </c:pt>
                <c:pt idx="178">
                  <c:v>53.18866804557193</c:v>
                </c:pt>
                <c:pt idx="179">
                  <c:v>53.09996012058469</c:v>
                </c:pt>
                <c:pt idx="180">
                  <c:v>53.011259343754418</c:v>
                </c:pt>
                <c:pt idx="181">
                  <c:v>52.922565164453118</c:v>
                </c:pt>
                <c:pt idx="182">
                  <c:v>52.833877073549473</c:v>
                </c:pt>
                <c:pt idx="183">
                  <c:v>52.745194600378788</c:v>
                </c:pt>
                <c:pt idx="184">
                  <c:v>52.65651730992343</c:v>
                </c:pt>
                <c:pt idx="185">
                  <c:v>52.56784480019035</c:v>
                </c:pt>
                <c:pt idx="186">
                  <c:v>52.479176699773092</c:v>
                </c:pt>
                <c:pt idx="187">
                  <c:v>52.3905126655863</c:v>
                </c:pt>
                <c:pt idx="188">
                  <c:v>52.301852380761275</c:v>
                </c:pt>
                <c:pt idx="189">
                  <c:v>52.213195552692021</c:v>
                </c:pt>
                <c:pt idx="190">
                  <c:v>52.124541911221684</c:v>
                </c:pt>
                <c:pt idx="191">
                  <c:v>52.035891206959711</c:v>
                </c:pt>
                <c:pt idx="192">
                  <c:v>51.947243209721108</c:v>
                </c:pt>
                <c:pt idx="193">
                  <c:v>51.858597707079191</c:v>
                </c:pt>
                <c:pt idx="194">
                  <c:v>51.769954503024032</c:v>
                </c:pt>
                <c:pt idx="195">
                  <c:v>51.681313416719341</c:v>
                </c:pt>
                <c:pt idx="196">
                  <c:v>51.592674281350789</c:v>
                </c:pt>
                <c:pt idx="197">
                  <c:v>51.504036943059361</c:v>
                </c:pt>
                <c:pt idx="198">
                  <c:v>51.415401259953704</c:v>
                </c:pt>
                <c:pt idx="199">
                  <c:v>51.326767101195891</c:v>
                </c:pt>
                <c:pt idx="200">
                  <c:v>51.238134346155341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95784"/>
        <c:axId val="273896176"/>
      </c:scatterChart>
      <c:valAx>
        <c:axId val="273895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3896176"/>
        <c:crosses val="autoZero"/>
        <c:crossBetween val="midCat"/>
      </c:valAx>
      <c:valAx>
        <c:axId val="273896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3895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72.509</c:v>
                </c:pt>
                <c:pt idx="1">
                  <c:v>71.036000000000001</c:v>
                </c:pt>
                <c:pt idx="2">
                  <c:v>69.944999999999993</c:v>
                </c:pt>
                <c:pt idx="3">
                  <c:v>69.072999999999993</c:v>
                </c:pt>
                <c:pt idx="4">
                  <c:v>68.308999999999997</c:v>
                </c:pt>
                <c:pt idx="5">
                  <c:v>68.981999999999999</c:v>
                </c:pt>
                <c:pt idx="6">
                  <c:v>67.891000000000005</c:v>
                </c:pt>
                <c:pt idx="7">
                  <c:v>68.400000000000006</c:v>
                </c:pt>
                <c:pt idx="8">
                  <c:v>67.691000000000003</c:v>
                </c:pt>
                <c:pt idx="9">
                  <c:v>66.817999999999998</c:v>
                </c:pt>
                <c:pt idx="10">
                  <c:v>67.673000000000002</c:v>
                </c:pt>
                <c:pt idx="11">
                  <c:v>67.055000000000007</c:v>
                </c:pt>
                <c:pt idx="12">
                  <c:v>65.326999999999998</c:v>
                </c:pt>
                <c:pt idx="13">
                  <c:v>66.108999999999995</c:v>
                </c:pt>
                <c:pt idx="14">
                  <c:v>66.691000000000003</c:v>
                </c:pt>
                <c:pt idx="15">
                  <c:v>65.382000000000005</c:v>
                </c:pt>
                <c:pt idx="16">
                  <c:v>65.581999999999994</c:v>
                </c:pt>
                <c:pt idx="17">
                  <c:v>65.855000000000004</c:v>
                </c:pt>
                <c:pt idx="18">
                  <c:v>65.981999999999999</c:v>
                </c:pt>
                <c:pt idx="19">
                  <c:v>66.036000000000001</c:v>
                </c:pt>
                <c:pt idx="20">
                  <c:v>67.855000000000004</c:v>
                </c:pt>
                <c:pt idx="21">
                  <c:v>65.290999999999997</c:v>
                </c:pt>
                <c:pt idx="22">
                  <c:v>64.781999999999996</c:v>
                </c:pt>
                <c:pt idx="23">
                  <c:v>66.655000000000001</c:v>
                </c:pt>
                <c:pt idx="24">
                  <c:v>65.563999999999993</c:v>
                </c:pt>
                <c:pt idx="25">
                  <c:v>65.254999999999995</c:v>
                </c:pt>
                <c:pt idx="26">
                  <c:v>66.835999999999999</c:v>
                </c:pt>
                <c:pt idx="27">
                  <c:v>65.691000000000003</c:v>
                </c:pt>
                <c:pt idx="28">
                  <c:v>64.873000000000005</c:v>
                </c:pt>
                <c:pt idx="29">
                  <c:v>66.144999999999996</c:v>
                </c:pt>
                <c:pt idx="30">
                  <c:v>67.218000000000004</c:v>
                </c:pt>
                <c:pt idx="31">
                  <c:v>66.254999999999995</c:v>
                </c:pt>
                <c:pt idx="32">
                  <c:v>67.491</c:v>
                </c:pt>
                <c:pt idx="33">
                  <c:v>66.891000000000005</c:v>
                </c:pt>
                <c:pt idx="34">
                  <c:v>68.290999999999997</c:v>
                </c:pt>
                <c:pt idx="35">
                  <c:v>66.891000000000005</c:v>
                </c:pt>
                <c:pt idx="36">
                  <c:v>67.835999999999999</c:v>
                </c:pt>
                <c:pt idx="37">
                  <c:v>67.254999999999995</c:v>
                </c:pt>
                <c:pt idx="38">
                  <c:v>70.364000000000004</c:v>
                </c:pt>
                <c:pt idx="39">
                  <c:v>68.072999999999993</c:v>
                </c:pt>
                <c:pt idx="40">
                  <c:v>69.909000000000006</c:v>
                </c:pt>
                <c:pt idx="41">
                  <c:v>70</c:v>
                </c:pt>
                <c:pt idx="42">
                  <c:v>68.509</c:v>
                </c:pt>
                <c:pt idx="43">
                  <c:v>70.400000000000006</c:v>
                </c:pt>
                <c:pt idx="44">
                  <c:v>71.581999999999994</c:v>
                </c:pt>
                <c:pt idx="45">
                  <c:v>72</c:v>
                </c:pt>
                <c:pt idx="46">
                  <c:v>73.400000000000006</c:v>
                </c:pt>
                <c:pt idx="47">
                  <c:v>75.944999999999993</c:v>
                </c:pt>
                <c:pt idx="48">
                  <c:v>81.364000000000004</c:v>
                </c:pt>
                <c:pt idx="49">
                  <c:v>86.944999999999993</c:v>
                </c:pt>
                <c:pt idx="50">
                  <c:v>95.491</c:v>
                </c:pt>
                <c:pt idx="51">
                  <c:v>106.691</c:v>
                </c:pt>
                <c:pt idx="52">
                  <c:v>120.43600000000001</c:v>
                </c:pt>
                <c:pt idx="53">
                  <c:v>138.38200000000001</c:v>
                </c:pt>
                <c:pt idx="54">
                  <c:v>156.14500000000001</c:v>
                </c:pt>
                <c:pt idx="55">
                  <c:v>172.14500000000001</c:v>
                </c:pt>
                <c:pt idx="56">
                  <c:v>185.12700000000001</c:v>
                </c:pt>
                <c:pt idx="57">
                  <c:v>196.327</c:v>
                </c:pt>
                <c:pt idx="58">
                  <c:v>200.12700000000001</c:v>
                </c:pt>
                <c:pt idx="59">
                  <c:v>200.41800000000001</c:v>
                </c:pt>
                <c:pt idx="60">
                  <c:v>190.982</c:v>
                </c:pt>
                <c:pt idx="61">
                  <c:v>169.4</c:v>
                </c:pt>
                <c:pt idx="62">
                  <c:v>132.05500000000001</c:v>
                </c:pt>
                <c:pt idx="63">
                  <c:v>108.873</c:v>
                </c:pt>
                <c:pt idx="64">
                  <c:v>100.56399999999999</c:v>
                </c:pt>
                <c:pt idx="65">
                  <c:v>93.727000000000004</c:v>
                </c:pt>
                <c:pt idx="66">
                  <c:v>85.655000000000001</c:v>
                </c:pt>
                <c:pt idx="67">
                  <c:v>82.144999999999996</c:v>
                </c:pt>
                <c:pt idx="68">
                  <c:v>81.835999999999999</c:v>
                </c:pt>
                <c:pt idx="69">
                  <c:v>84.855000000000004</c:v>
                </c:pt>
                <c:pt idx="70">
                  <c:v>88.108999999999995</c:v>
                </c:pt>
                <c:pt idx="71">
                  <c:v>94.855000000000004</c:v>
                </c:pt>
                <c:pt idx="72">
                  <c:v>105.455</c:v>
                </c:pt>
                <c:pt idx="73">
                  <c:v>118.473</c:v>
                </c:pt>
                <c:pt idx="74">
                  <c:v>131.49100000000001</c:v>
                </c:pt>
                <c:pt idx="75">
                  <c:v>140.655</c:v>
                </c:pt>
                <c:pt idx="76">
                  <c:v>146.345</c:v>
                </c:pt>
                <c:pt idx="77">
                  <c:v>146.982</c:v>
                </c:pt>
                <c:pt idx="78">
                  <c:v>135.745</c:v>
                </c:pt>
                <c:pt idx="79">
                  <c:v>111.491</c:v>
                </c:pt>
                <c:pt idx="80">
                  <c:v>81.382000000000005</c:v>
                </c:pt>
                <c:pt idx="81">
                  <c:v>68.709000000000003</c:v>
                </c:pt>
                <c:pt idx="82">
                  <c:v>64.655000000000001</c:v>
                </c:pt>
                <c:pt idx="83">
                  <c:v>64.164000000000001</c:v>
                </c:pt>
                <c:pt idx="84">
                  <c:v>63.2</c:v>
                </c:pt>
                <c:pt idx="85">
                  <c:v>64.036000000000001</c:v>
                </c:pt>
                <c:pt idx="86">
                  <c:v>64.290999999999997</c:v>
                </c:pt>
                <c:pt idx="87">
                  <c:v>62.709000000000003</c:v>
                </c:pt>
                <c:pt idx="88">
                  <c:v>64.8</c:v>
                </c:pt>
                <c:pt idx="89">
                  <c:v>63.436</c:v>
                </c:pt>
                <c:pt idx="90">
                  <c:v>62.491</c:v>
                </c:pt>
                <c:pt idx="91">
                  <c:v>62.308999999999997</c:v>
                </c:pt>
                <c:pt idx="92">
                  <c:v>62.927</c:v>
                </c:pt>
                <c:pt idx="93">
                  <c:v>62.6</c:v>
                </c:pt>
                <c:pt idx="94">
                  <c:v>62.109000000000002</c:v>
                </c:pt>
                <c:pt idx="95">
                  <c:v>63.308999999999997</c:v>
                </c:pt>
                <c:pt idx="96">
                  <c:v>63.326999999999998</c:v>
                </c:pt>
                <c:pt idx="97">
                  <c:v>63.4</c:v>
                </c:pt>
                <c:pt idx="98">
                  <c:v>64.781999999999996</c:v>
                </c:pt>
                <c:pt idx="99">
                  <c:v>63.981999999999999</c:v>
                </c:pt>
                <c:pt idx="100">
                  <c:v>65.364000000000004</c:v>
                </c:pt>
                <c:pt idx="101">
                  <c:v>66.491</c:v>
                </c:pt>
                <c:pt idx="102">
                  <c:v>66.909000000000006</c:v>
                </c:pt>
                <c:pt idx="103">
                  <c:v>68.835999999999999</c:v>
                </c:pt>
                <c:pt idx="104">
                  <c:v>73.036000000000001</c:v>
                </c:pt>
                <c:pt idx="105">
                  <c:v>75.8</c:v>
                </c:pt>
                <c:pt idx="106">
                  <c:v>79.944999999999993</c:v>
                </c:pt>
                <c:pt idx="107">
                  <c:v>84.472999999999999</c:v>
                </c:pt>
                <c:pt idx="108">
                  <c:v>88.781999999999996</c:v>
                </c:pt>
                <c:pt idx="109">
                  <c:v>92.144999999999996</c:v>
                </c:pt>
                <c:pt idx="110">
                  <c:v>94.055000000000007</c:v>
                </c:pt>
                <c:pt idx="111">
                  <c:v>93.326999999999998</c:v>
                </c:pt>
                <c:pt idx="112">
                  <c:v>90.927000000000007</c:v>
                </c:pt>
                <c:pt idx="113">
                  <c:v>85.835999999999999</c:v>
                </c:pt>
                <c:pt idx="114">
                  <c:v>80.763999999999996</c:v>
                </c:pt>
                <c:pt idx="115">
                  <c:v>74.635999999999996</c:v>
                </c:pt>
                <c:pt idx="116">
                  <c:v>68.326999999999998</c:v>
                </c:pt>
                <c:pt idx="117">
                  <c:v>64.072999999999993</c:v>
                </c:pt>
                <c:pt idx="118">
                  <c:v>61.145000000000003</c:v>
                </c:pt>
                <c:pt idx="119">
                  <c:v>60.545000000000002</c:v>
                </c:pt>
                <c:pt idx="120">
                  <c:v>59.8</c:v>
                </c:pt>
                <c:pt idx="121">
                  <c:v>60.673000000000002</c:v>
                </c:pt>
                <c:pt idx="122">
                  <c:v>62.273000000000003</c:v>
                </c:pt>
                <c:pt idx="123">
                  <c:v>61.673000000000002</c:v>
                </c:pt>
                <c:pt idx="124">
                  <c:v>61.854999999999997</c:v>
                </c:pt>
                <c:pt idx="125">
                  <c:v>61.545000000000002</c:v>
                </c:pt>
                <c:pt idx="126">
                  <c:v>61.417999999999999</c:v>
                </c:pt>
                <c:pt idx="127">
                  <c:v>60.545000000000002</c:v>
                </c:pt>
                <c:pt idx="128">
                  <c:v>59.981999999999999</c:v>
                </c:pt>
                <c:pt idx="129">
                  <c:v>63.255000000000003</c:v>
                </c:pt>
                <c:pt idx="130">
                  <c:v>63.890999999999998</c:v>
                </c:pt>
                <c:pt idx="131">
                  <c:v>64.691000000000003</c:v>
                </c:pt>
                <c:pt idx="132">
                  <c:v>68.126999999999995</c:v>
                </c:pt>
                <c:pt idx="133">
                  <c:v>71.236000000000004</c:v>
                </c:pt>
                <c:pt idx="134">
                  <c:v>73.545000000000002</c:v>
                </c:pt>
                <c:pt idx="135">
                  <c:v>74.927000000000007</c:v>
                </c:pt>
                <c:pt idx="136">
                  <c:v>74.781999999999996</c:v>
                </c:pt>
                <c:pt idx="137">
                  <c:v>72.144999999999996</c:v>
                </c:pt>
                <c:pt idx="138">
                  <c:v>68.090999999999994</c:v>
                </c:pt>
                <c:pt idx="139">
                  <c:v>64.981999999999999</c:v>
                </c:pt>
                <c:pt idx="140">
                  <c:v>62.235999999999997</c:v>
                </c:pt>
                <c:pt idx="141">
                  <c:v>60.255000000000003</c:v>
                </c:pt>
                <c:pt idx="142">
                  <c:v>58.726999999999997</c:v>
                </c:pt>
                <c:pt idx="143">
                  <c:v>57.436</c:v>
                </c:pt>
                <c:pt idx="144">
                  <c:v>58.273000000000003</c:v>
                </c:pt>
                <c:pt idx="145">
                  <c:v>58.454999999999998</c:v>
                </c:pt>
                <c:pt idx="146">
                  <c:v>57.308999999999997</c:v>
                </c:pt>
                <c:pt idx="147">
                  <c:v>57.509</c:v>
                </c:pt>
                <c:pt idx="148">
                  <c:v>57.363999999999997</c:v>
                </c:pt>
                <c:pt idx="149">
                  <c:v>55.872999999999998</c:v>
                </c:pt>
                <c:pt idx="150">
                  <c:v>57.2</c:v>
                </c:pt>
                <c:pt idx="151">
                  <c:v>58.182000000000002</c:v>
                </c:pt>
                <c:pt idx="152">
                  <c:v>58.091000000000001</c:v>
                </c:pt>
                <c:pt idx="153">
                  <c:v>57.545000000000002</c:v>
                </c:pt>
                <c:pt idx="154">
                  <c:v>58.218000000000004</c:v>
                </c:pt>
                <c:pt idx="155">
                  <c:v>57.454999999999998</c:v>
                </c:pt>
                <c:pt idx="156">
                  <c:v>55.691000000000003</c:v>
                </c:pt>
                <c:pt idx="157">
                  <c:v>57.655000000000001</c:v>
                </c:pt>
                <c:pt idx="158">
                  <c:v>57.164000000000001</c:v>
                </c:pt>
                <c:pt idx="159">
                  <c:v>56.8</c:v>
                </c:pt>
                <c:pt idx="160">
                  <c:v>56.636000000000003</c:v>
                </c:pt>
                <c:pt idx="161">
                  <c:v>56.945</c:v>
                </c:pt>
                <c:pt idx="162">
                  <c:v>56.908999999999999</c:v>
                </c:pt>
                <c:pt idx="163">
                  <c:v>56.527000000000001</c:v>
                </c:pt>
                <c:pt idx="164">
                  <c:v>55.509</c:v>
                </c:pt>
                <c:pt idx="165">
                  <c:v>56.744999999999997</c:v>
                </c:pt>
                <c:pt idx="166">
                  <c:v>57.764000000000003</c:v>
                </c:pt>
                <c:pt idx="167">
                  <c:v>56.381999999999998</c:v>
                </c:pt>
                <c:pt idx="168">
                  <c:v>57.2</c:v>
                </c:pt>
                <c:pt idx="169">
                  <c:v>55.908999999999999</c:v>
                </c:pt>
                <c:pt idx="170">
                  <c:v>58.109000000000002</c:v>
                </c:pt>
                <c:pt idx="171">
                  <c:v>57</c:v>
                </c:pt>
                <c:pt idx="172">
                  <c:v>57.527000000000001</c:v>
                </c:pt>
                <c:pt idx="173">
                  <c:v>55.145000000000003</c:v>
                </c:pt>
                <c:pt idx="174">
                  <c:v>56.527000000000001</c:v>
                </c:pt>
                <c:pt idx="175">
                  <c:v>56.744999999999997</c:v>
                </c:pt>
                <c:pt idx="176">
                  <c:v>56.273000000000003</c:v>
                </c:pt>
                <c:pt idx="177">
                  <c:v>58.182000000000002</c:v>
                </c:pt>
                <c:pt idx="178">
                  <c:v>55.618000000000002</c:v>
                </c:pt>
                <c:pt idx="179">
                  <c:v>57.055</c:v>
                </c:pt>
                <c:pt idx="180">
                  <c:v>55.582000000000001</c:v>
                </c:pt>
                <c:pt idx="181">
                  <c:v>55.235999999999997</c:v>
                </c:pt>
                <c:pt idx="182">
                  <c:v>56.182000000000002</c:v>
                </c:pt>
                <c:pt idx="183">
                  <c:v>55.417999999999999</c:v>
                </c:pt>
                <c:pt idx="184">
                  <c:v>56.781999999999996</c:v>
                </c:pt>
                <c:pt idx="185">
                  <c:v>55.963999999999999</c:v>
                </c:pt>
                <c:pt idx="186">
                  <c:v>56.709000000000003</c:v>
                </c:pt>
                <c:pt idx="187">
                  <c:v>55.036000000000001</c:v>
                </c:pt>
                <c:pt idx="188">
                  <c:v>56.927</c:v>
                </c:pt>
                <c:pt idx="189">
                  <c:v>54.963999999999999</c:v>
                </c:pt>
                <c:pt idx="190">
                  <c:v>56.326999999999998</c:v>
                </c:pt>
                <c:pt idx="191">
                  <c:v>55.436</c:v>
                </c:pt>
                <c:pt idx="192">
                  <c:v>55.691000000000003</c:v>
                </c:pt>
                <c:pt idx="193">
                  <c:v>56.436</c:v>
                </c:pt>
                <c:pt idx="194">
                  <c:v>56.344999999999999</c:v>
                </c:pt>
                <c:pt idx="195">
                  <c:v>56.527000000000001</c:v>
                </c:pt>
                <c:pt idx="196">
                  <c:v>56.235999999999997</c:v>
                </c:pt>
                <c:pt idx="197">
                  <c:v>56.363999999999997</c:v>
                </c:pt>
                <c:pt idx="198">
                  <c:v>55.235999999999997</c:v>
                </c:pt>
                <c:pt idx="199">
                  <c:v>55.055</c:v>
                </c:pt>
                <c:pt idx="200">
                  <c:v>55.491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69.039541202544385</c:v>
                </c:pt>
                <c:pt idx="1">
                  <c:v>68.987489363226132</c:v>
                </c:pt>
                <c:pt idx="2">
                  <c:v>68.935443310273129</c:v>
                </c:pt>
                <c:pt idx="3">
                  <c:v>68.883403498615579</c:v>
                </c:pt>
                <c:pt idx="4">
                  <c:v>68.831370417061024</c:v>
                </c:pt>
                <c:pt idx="5">
                  <c:v>68.779344590588877</c:v>
                </c:pt>
                <c:pt idx="6">
                  <c:v>68.727326582770729</c:v>
                </c:pt>
                <c:pt idx="7">
                  <c:v>68.675316998319673</c:v>
                </c:pt>
                <c:pt idx="8">
                  <c:v>68.623316485769976</c:v>
                </c:pt>
                <c:pt idx="9">
                  <c:v>68.571325740289211</c:v>
                </c:pt>
                <c:pt idx="10">
                  <c:v>68.519345506622187</c:v>
                </c:pt>
                <c:pt idx="11">
                  <c:v>68.467376582165869</c:v>
                </c:pt>
                <c:pt idx="12">
                  <c:v>68.415419820172843</c:v>
                </c:pt>
                <c:pt idx="13">
                  <c:v>68.363476133078592</c:v>
                </c:pt>
                <c:pt idx="14">
                  <c:v>68.311546495946331</c:v>
                </c:pt>
                <c:pt idx="15">
                  <c:v>68.259631950020022</c:v>
                </c:pt>
                <c:pt idx="16">
                  <c:v>68.207733606373793</c:v>
                </c:pt>
                <c:pt idx="17">
                  <c:v>68.155852649642256</c:v>
                </c:pt>
                <c:pt idx="18">
                  <c:v>68.103990341811908</c:v>
                </c:pt>
                <c:pt idx="19">
                  <c:v>68.052148026050034</c:v>
                </c:pt>
                <c:pt idx="20">
                  <c:v>68.00032713054091</c:v>
                </c:pt>
                <c:pt idx="21">
                  <c:v>67.94852917229386</c:v>
                </c:pt>
                <c:pt idx="22">
                  <c:v>67.896755760879984</c:v>
                </c:pt>
                <c:pt idx="23">
                  <c:v>67.845008602046349</c:v>
                </c:pt>
                <c:pt idx="24">
                  <c:v>67.793289501147072</c:v>
                </c:pt>
                <c:pt idx="25">
                  <c:v>67.741600366320583</c:v>
                </c:pt>
                <c:pt idx="26">
                  <c:v>67.689943211335716</c:v>
                </c:pt>
                <c:pt idx="27">
                  <c:v>67.638320158045502</c:v>
                </c:pt>
                <c:pt idx="28">
                  <c:v>67.586733438535674</c:v>
                </c:pt>
                <c:pt idx="29">
                  <c:v>67.535185397854363</c:v>
                </c:pt>
                <c:pt idx="30">
                  <c:v>67.483678502001567</c:v>
                </c:pt>
                <c:pt idx="31">
                  <c:v>67.432215372404187</c:v>
                </c:pt>
                <c:pt idx="32">
                  <c:v>67.380798935135658</c:v>
                </c:pt>
                <c:pt idx="33">
                  <c:v>67.329433025391722</c:v>
                </c:pt>
                <c:pt idx="34">
                  <c:v>67.278124668122643</c:v>
                </c:pt>
                <c:pt idx="35">
                  <c:v>67.22689209857387</c:v>
                </c:pt>
                <c:pt idx="36">
                  <c:v>67.175791051866995</c:v>
                </c:pt>
                <c:pt idx="37">
                  <c:v>67.124994995544014</c:v>
                </c:pt>
                <c:pt idx="38">
                  <c:v>67.075022729833492</c:v>
                </c:pt>
                <c:pt idx="39">
                  <c:v>67.027337148780404</c:v>
                </c:pt>
                <c:pt idx="40">
                  <c:v>66.985801619756018</c:v>
                </c:pt>
                <c:pt idx="41">
                  <c:v>66.95994183385973</c:v>
                </c:pt>
                <c:pt idx="42">
                  <c:v>66.971634724617417</c:v>
                </c:pt>
                <c:pt idx="43">
                  <c:v>67.067563256095781</c:v>
                </c:pt>
                <c:pt idx="44">
                  <c:v>67.339999724753298</c:v>
                </c:pt>
                <c:pt idx="45">
                  <c:v>67.957182397551534</c:v>
                </c:pt>
                <c:pt idx="46">
                  <c:v>69.200407660528626</c:v>
                </c:pt>
                <c:pt idx="47">
                  <c:v>71.497175495168619</c:v>
                </c:pt>
                <c:pt idx="48">
                  <c:v>75.429506638938335</c:v>
                </c:pt>
                <c:pt idx="49">
                  <c:v>81.688551488727271</c:v>
                </c:pt>
                <c:pt idx="50">
                  <c:v>90.94880832380116</c:v>
                </c:pt>
                <c:pt idx="51">
                  <c:v>103.6556022932449</c:v>
                </c:pt>
                <c:pt idx="52">
                  <c:v>119.75930444267397</c:v>
                </c:pt>
                <c:pt idx="53">
                  <c:v>138.47745250804749</c:v>
                </c:pt>
                <c:pt idx="54">
                  <c:v>158.19656859196903</c:v>
                </c:pt>
                <c:pt idx="55">
                  <c:v>176.61132254653143</c:v>
                </c:pt>
                <c:pt idx="56">
                  <c:v>191.12784520603114</c:v>
                </c:pt>
                <c:pt idx="57">
                  <c:v>199.4498111621576</c:v>
                </c:pt>
                <c:pt idx="58">
                  <c:v>200.16928953600259</c:v>
                </c:pt>
                <c:pt idx="59">
                  <c:v>193.15393547887425</c:v>
                </c:pt>
                <c:pt idx="60">
                  <c:v>179.58425855509947</c:v>
                </c:pt>
                <c:pt idx="61">
                  <c:v>161.62667566706762</c:v>
                </c:pt>
                <c:pt idx="62">
                  <c:v>141.86725945244578</c:v>
                </c:pt>
                <c:pt idx="63">
                  <c:v>122.71110527416602</c:v>
                </c:pt>
                <c:pt idx="64">
                  <c:v>105.94150022094669</c:v>
                </c:pt>
                <c:pt idx="65">
                  <c:v>92.549968975876936</c:v>
                </c:pt>
                <c:pt idx="66">
                  <c:v>82.843091409358777</c:v>
                </c:pt>
                <c:pt idx="67">
                  <c:v>76.749408410633464</c:v>
                </c:pt>
                <c:pt idx="68">
                  <c:v>74.199597168962057</c:v>
                </c:pt>
                <c:pt idx="69">
                  <c:v>75.416122067249859</c:v>
                </c:pt>
                <c:pt idx="70">
                  <c:v>80.922490538243636</c:v>
                </c:pt>
                <c:pt idx="71">
                  <c:v>91.128672646526695</c:v>
                </c:pt>
                <c:pt idx="72">
                  <c:v>105.56008535546908</c:v>
                </c:pt>
                <c:pt idx="73">
                  <c:v>122.14717392331571</c:v>
                </c:pt>
                <c:pt idx="74">
                  <c:v>137.21545446253083</c:v>
                </c:pt>
                <c:pt idx="75">
                  <c:v>146.55867136797599</c:v>
                </c:pt>
                <c:pt idx="76">
                  <c:v>147.22660384612283</c:v>
                </c:pt>
                <c:pt idx="77">
                  <c:v>138.97020111255341</c:v>
                </c:pt>
                <c:pt idx="78">
                  <c:v>124.357595368174</c:v>
                </c:pt>
                <c:pt idx="79">
                  <c:v>107.47169554742416</c:v>
                </c:pt>
                <c:pt idx="80">
                  <c:v>92.073625930786065</c:v>
                </c:pt>
                <c:pt idx="81">
                  <c:v>80.338815632796781</c:v>
                </c:pt>
                <c:pt idx="82">
                  <c:v>72.669477811023171</c:v>
                </c:pt>
                <c:pt idx="83">
                  <c:v>68.304941729265607</c:v>
                </c:pt>
                <c:pt idx="84">
                  <c:v>66.113050308878741</c:v>
                </c:pt>
                <c:pt idx="85">
                  <c:v>65.121313060772451</c:v>
                </c:pt>
                <c:pt idx="86">
                  <c:v>64.697026927679474</c:v>
                </c:pt>
                <c:pt idx="87">
                  <c:v>64.504394502127596</c:v>
                </c:pt>
                <c:pt idx="88">
                  <c:v>64.393284066559673</c:v>
                </c:pt>
                <c:pt idx="89">
                  <c:v>64.306164412248435</c:v>
                </c:pt>
                <c:pt idx="90">
                  <c:v>64.223936975892585</c:v>
                </c:pt>
                <c:pt idx="91">
                  <c:v>64.141078412669543</c:v>
                </c:pt>
                <c:pt idx="92">
                  <c:v>64.056230658746671</c:v>
                </c:pt>
                <c:pt idx="93">
                  <c:v>63.969251611079386</c:v>
                </c:pt>
                <c:pt idx="94">
                  <c:v>63.880627496359239</c:v>
                </c:pt>
                <c:pt idx="95">
                  <c:v>63.791965226306651</c:v>
                </c:pt>
                <c:pt idx="96">
                  <c:v>63.707687436364623</c:v>
                </c:pt>
                <c:pt idx="97">
                  <c:v>63.638900483501125</c:v>
                </c:pt>
                <c:pt idx="98">
                  <c:v>63.610974278458549</c:v>
                </c:pt>
                <c:pt idx="99">
                  <c:v>63.676226735855543</c:v>
                </c:pt>
                <c:pt idx="100">
                  <c:v>63.931185601625224</c:v>
                </c:pt>
                <c:pt idx="101">
                  <c:v>64.533140176984659</c:v>
                </c:pt>
                <c:pt idx="102">
                  <c:v>65.703529815017532</c:v>
                </c:pt>
                <c:pt idx="103">
                  <c:v>67.699955985246646</c:v>
                </c:pt>
                <c:pt idx="104">
                  <c:v>70.741619410241967</c:v>
                </c:pt>
                <c:pt idx="105">
                  <c:v>74.891616378147503</c:v>
                </c:pt>
                <c:pt idx="106">
                  <c:v>79.931963520057138</c:v>
                </c:pt>
                <c:pt idx="107">
                  <c:v>85.296832092748076</c:v>
                </c:pt>
                <c:pt idx="108">
                  <c:v>90.129964953525089</c:v>
                </c:pt>
                <c:pt idx="109">
                  <c:v>93.486912986451301</c:v>
                </c:pt>
                <c:pt idx="110">
                  <c:v>94.625442608723532</c:v>
                </c:pt>
                <c:pt idx="111">
                  <c:v>93.263669290429874</c:v>
                </c:pt>
                <c:pt idx="112">
                  <c:v>89.68336599251468</c:v>
                </c:pt>
                <c:pt idx="113">
                  <c:v>84.626767450590592</c:v>
                </c:pt>
                <c:pt idx="114">
                  <c:v>79.03849347398841</c:v>
                </c:pt>
                <c:pt idx="115">
                  <c:v>73.775121063283976</c:v>
                </c:pt>
                <c:pt idx="116">
                  <c:v>69.402872795344351</c:v>
                </c:pt>
                <c:pt idx="117">
                  <c:v>66.14011579610748</c:v>
                </c:pt>
                <c:pt idx="118">
                  <c:v>63.924074269003384</c:v>
                </c:pt>
                <c:pt idx="119">
                  <c:v>62.535801425234752</c:v>
                </c:pt>
                <c:pt idx="120">
                  <c:v>61.717944277556612</c:v>
                </c:pt>
                <c:pt idx="121">
                  <c:v>61.249498276523497</c:v>
                </c:pt>
                <c:pt idx="122">
                  <c:v>60.974351464370748</c:v>
                </c:pt>
                <c:pt idx="123">
                  <c:v>60.799414446108145</c:v>
                </c:pt>
                <c:pt idx="124">
                  <c:v>60.681726636362164</c:v>
                </c:pt>
                <c:pt idx="125">
                  <c:v>60.618654705903964</c:v>
                </c:pt>
                <c:pt idx="126">
                  <c:v>60.647499449365917</c:v>
                </c:pt>
                <c:pt idx="127">
                  <c:v>60.852604314474718</c:v>
                </c:pt>
                <c:pt idx="128">
                  <c:v>61.368925693872441</c:v>
                </c:pt>
                <c:pt idx="129">
                  <c:v>62.362948864323421</c:v>
                </c:pt>
                <c:pt idx="130">
                  <c:v>63.972847060516578</c:v>
                </c:pt>
                <c:pt idx="131">
                  <c:v>66.209904966287354</c:v>
                </c:pt>
                <c:pt idx="132">
                  <c:v>68.860980005633678</c:v>
                </c:pt>
                <c:pt idx="133">
                  <c:v>71.462556687481793</c:v>
                </c:pt>
                <c:pt idx="134">
                  <c:v>73.403508313275822</c:v>
                </c:pt>
                <c:pt idx="135">
                  <c:v>74.142680107307541</c:v>
                </c:pt>
                <c:pt idx="136">
                  <c:v>73.439426606278616</c:v>
                </c:pt>
                <c:pt idx="137">
                  <c:v>71.463955625346571</c:v>
                </c:pt>
                <c:pt idx="138">
                  <c:v>68.718836540739204</c:v>
                </c:pt>
                <c:pt idx="139">
                  <c:v>65.820767070145706</c:v>
                </c:pt>
                <c:pt idx="140">
                  <c:v>63.271154387953473</c:v>
                </c:pt>
                <c:pt idx="141">
                  <c:v>61.329125382413331</c:v>
                </c:pt>
                <c:pt idx="142">
                  <c:v>60.017304315549517</c:v>
                </c:pt>
                <c:pt idx="143">
                  <c:v>59.212069117502537</c:v>
                </c:pt>
                <c:pt idx="144">
                  <c:v>58.745845433182375</c:v>
                </c:pt>
                <c:pt idx="145">
                  <c:v>58.474358514974512</c:v>
                </c:pt>
                <c:pt idx="146">
                  <c:v>58.300463848783664</c:v>
                </c:pt>
                <c:pt idx="147">
                  <c:v>58.169673512729965</c:v>
                </c:pt>
                <c:pt idx="148">
                  <c:v>58.055794340183468</c:v>
                </c:pt>
                <c:pt idx="149">
                  <c:v>57.947864529300496</c:v>
                </c:pt>
                <c:pt idx="150">
                  <c:v>57.841850215527003</c:v>
                </c:pt>
                <c:pt idx="151">
                  <c:v>57.736435748453019</c:v>
                </c:pt>
                <c:pt idx="152">
                  <c:v>57.631236877879985</c:v>
                </c:pt>
                <c:pt idx="153">
                  <c:v>57.526150413649738</c:v>
                </c:pt>
                <c:pt idx="154">
                  <c:v>57.421148403331095</c:v>
                </c:pt>
                <c:pt idx="155">
                  <c:v>57.316220976279631</c:v>
                </c:pt>
                <c:pt idx="156">
                  <c:v>57.211362324948034</c:v>
                </c:pt>
                <c:pt idx="157">
                  <c:v>57.106567647834886</c:v>
                </c:pt>
                <c:pt idx="158">
                  <c:v>57.001832547617923</c:v>
                </c:pt>
                <c:pt idx="159">
                  <c:v>56.897152916289251</c:v>
                </c:pt>
                <c:pt idx="160">
                  <c:v>56.792524906216627</c:v>
                </c:pt>
                <c:pt idx="161">
                  <c:v>56.687944914856622</c:v>
                </c:pt>
                <c:pt idx="162">
                  <c:v>56.583409571606609</c:v>
                </c:pt>
                <c:pt idx="163">
                  <c:v>56.4789157252076</c:v>
                </c:pt>
                <c:pt idx="164">
                  <c:v>56.374460431539426</c:v>
                </c:pt>
                <c:pt idx="165">
                  <c:v>56.270040941824362</c:v>
                </c:pt>
                <c:pt idx="166">
                  <c:v>56.16565469126563</c:v>
                </c:pt>
                <c:pt idx="167">
                  <c:v>56.061299288140837</c:v>
                </c:pt>
                <c:pt idx="168">
                  <c:v>55.956972503362643</c:v>
                </c:pt>
                <c:pt idx="169">
                  <c:v>55.852672260512932</c:v>
                </c:pt>
                <c:pt idx="170">
                  <c:v>55.748396626351344</c:v>
                </c:pt>
                <c:pt idx="171">
                  <c:v>55.644143801794655</c:v>
                </c:pt>
                <c:pt idx="172">
                  <c:v>55.539912113360344</c:v>
                </c:pt>
                <c:pt idx="173">
                  <c:v>55.435700005064547</c:v>
                </c:pt>
                <c:pt idx="174">
                  <c:v>55.331506030762547</c:v>
                </c:pt>
                <c:pt idx="175">
                  <c:v>55.227328846918226</c:v>
                </c:pt>
                <c:pt idx="176">
                  <c:v>55.123167205787738</c:v>
                </c:pt>
                <c:pt idx="177">
                  <c:v>55.019019949001581</c:v>
                </c:pt>
                <c:pt idx="178">
                  <c:v>54.914886001528757</c:v>
                </c:pt>
                <c:pt idx="179">
                  <c:v>54.810764366006268</c:v>
                </c:pt>
                <c:pt idx="180">
                  <c:v>54.706654117417223</c:v>
                </c:pt>
                <c:pt idx="181">
                  <c:v>54.602554398100629</c:v>
                </c:pt>
                <c:pt idx="182">
                  <c:v>54.498464413076299</c:v>
                </c:pt>
                <c:pt idx="183">
                  <c:v>54.394383425668394</c:v>
                </c:pt>
                <c:pt idx="184">
                  <c:v>54.290310753411795</c:v>
                </c:pt>
                <c:pt idx="185">
                  <c:v>54.186245764225603</c:v>
                </c:pt>
                <c:pt idx="186">
                  <c:v>54.082187872838766</c:v>
                </c:pt>
                <c:pt idx="187">
                  <c:v>53.978136537453402</c:v>
                </c:pt>
                <c:pt idx="188">
                  <c:v>53.874091256631637</c:v>
                </c:pt>
                <c:pt idx="189">
                  <c:v>53.770051566392979</c:v>
                </c:pt>
                <c:pt idx="190">
                  <c:v>53.666017037509114</c:v>
                </c:pt>
                <c:pt idx="191">
                  <c:v>53.561987272984055</c:v>
                </c:pt>
                <c:pt idx="192">
                  <c:v>53.457961905708224</c:v>
                </c:pt>
                <c:pt idx="193">
                  <c:v>53.35394059627523</c:v>
                </c:pt>
                <c:pt idx="194">
                  <c:v>53.249923030951145</c:v>
                </c:pt>
                <c:pt idx="195">
                  <c:v>53.145908919786251</c:v>
                </c:pt>
                <c:pt idx="196">
                  <c:v>53.041897994860058</c:v>
                </c:pt>
                <c:pt idx="197">
                  <c:v>52.937890008650768</c:v>
                </c:pt>
                <c:pt idx="198">
                  <c:v>52.833884732520964</c:v>
                </c:pt>
                <c:pt idx="199">
                  <c:v>52.729881955311598</c:v>
                </c:pt>
                <c:pt idx="200">
                  <c:v>52.625881482037151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69.039541202544385</c:v>
                </c:pt>
                <c:pt idx="1">
                  <c:v>68.987489363226132</c:v>
                </c:pt>
                <c:pt idx="2">
                  <c:v>68.935443310273129</c:v>
                </c:pt>
                <c:pt idx="3">
                  <c:v>68.883403498615579</c:v>
                </c:pt>
                <c:pt idx="4">
                  <c:v>68.831370417061024</c:v>
                </c:pt>
                <c:pt idx="5">
                  <c:v>68.779344590588877</c:v>
                </c:pt>
                <c:pt idx="6">
                  <c:v>68.727326582770729</c:v>
                </c:pt>
                <c:pt idx="7">
                  <c:v>68.675316998319673</c:v>
                </c:pt>
                <c:pt idx="8">
                  <c:v>68.623316485769976</c:v>
                </c:pt>
                <c:pt idx="9">
                  <c:v>68.571325740289211</c:v>
                </c:pt>
                <c:pt idx="10">
                  <c:v>68.519345506622187</c:v>
                </c:pt>
                <c:pt idx="11">
                  <c:v>68.467376582165869</c:v>
                </c:pt>
                <c:pt idx="12">
                  <c:v>68.415419820172843</c:v>
                </c:pt>
                <c:pt idx="13">
                  <c:v>68.363476133078592</c:v>
                </c:pt>
                <c:pt idx="14">
                  <c:v>68.311546495946331</c:v>
                </c:pt>
                <c:pt idx="15">
                  <c:v>68.259631950020022</c:v>
                </c:pt>
                <c:pt idx="16">
                  <c:v>68.207733606373793</c:v>
                </c:pt>
                <c:pt idx="17">
                  <c:v>68.155852649642256</c:v>
                </c:pt>
                <c:pt idx="18">
                  <c:v>68.103990341811908</c:v>
                </c:pt>
                <c:pt idx="19">
                  <c:v>68.052148026050034</c:v>
                </c:pt>
                <c:pt idx="20">
                  <c:v>68.00032713054091</c:v>
                </c:pt>
                <c:pt idx="21">
                  <c:v>67.94852917229386</c:v>
                </c:pt>
                <c:pt idx="22">
                  <c:v>67.896755760879969</c:v>
                </c:pt>
                <c:pt idx="23">
                  <c:v>67.845008602046292</c:v>
                </c:pt>
                <c:pt idx="24">
                  <c:v>67.793289501146631</c:v>
                </c:pt>
                <c:pt idx="25">
                  <c:v>67.741600366317456</c:v>
                </c:pt>
                <c:pt idx="26">
                  <c:v>67.689943211314912</c:v>
                </c:pt>
                <c:pt idx="27">
                  <c:v>67.638320157914848</c:v>
                </c:pt>
                <c:pt idx="28">
                  <c:v>67.586733437762049</c:v>
                </c:pt>
                <c:pt idx="29">
                  <c:v>67.535185393536224</c:v>
                </c:pt>
                <c:pt idx="30">
                  <c:v>67.483678479282304</c:v>
                </c:pt>
                <c:pt idx="31">
                  <c:v>67.432215259729062</c:v>
                </c:pt>
                <c:pt idx="32">
                  <c:v>67.380798408394256</c:v>
                </c:pt>
                <c:pt idx="33">
                  <c:v>67.32943070424507</c:v>
                </c:pt>
                <c:pt idx="34">
                  <c:v>67.278115026649729</c:v>
                </c:pt>
                <c:pt idx="35">
                  <c:v>67.226854348319762</c:v>
                </c:pt>
                <c:pt idx="36">
                  <c:v>67.175651725901432</c:v>
                </c:pt>
                <c:pt idx="37">
                  <c:v>67.124510287829636</c:v>
                </c:pt>
                <c:pt idx="38">
                  <c:v>67.073433219007413</c:v>
                </c:pt>
                <c:pt idx="39">
                  <c:v>67.022423741819566</c:v>
                </c:pt>
                <c:pt idx="40">
                  <c:v>66.971485092928305</c:v>
                </c:pt>
                <c:pt idx="41">
                  <c:v>66.920620495233123</c:v>
                </c:pt>
                <c:pt idx="42">
                  <c:v>66.869833124307064</c:v>
                </c:pt>
                <c:pt idx="43">
                  <c:v>66.819126068544449</c:v>
                </c:pt>
                <c:pt idx="44">
                  <c:v>66.768502282174765</c:v>
                </c:pt>
                <c:pt idx="45">
                  <c:v>66.717964530212541</c:v>
                </c:pt>
                <c:pt idx="46">
                  <c:v>66.667515324324796</c:v>
                </c:pt>
                <c:pt idx="47">
                  <c:v>66.617156848507562</c:v>
                </c:pt>
                <c:pt idx="48">
                  <c:v>66.566890873374007</c:v>
                </c:pt>
                <c:pt idx="49">
                  <c:v>66.516718657769829</c:v>
                </c:pt>
                <c:pt idx="50">
                  <c:v>66.466640836352425</c:v>
                </c:pt>
                <c:pt idx="51">
                  <c:v>66.416657291701341</c:v>
                </c:pt>
                <c:pt idx="52">
                  <c:v>66.366767009476476</c:v>
                </c:pt>
                <c:pt idx="53">
                  <c:v>66.316967915113693</c:v>
                </c:pt>
                <c:pt idx="54">
                  <c:v>66.26725669055277</c:v>
                </c:pt>
                <c:pt idx="55">
                  <c:v>66.217628569544061</c:v>
                </c:pt>
                <c:pt idx="56">
                  <c:v>66.168077110186047</c:v>
                </c:pt>
                <c:pt idx="57">
                  <c:v>66.11859394352453</c:v>
                </c:pt>
                <c:pt idx="58">
                  <c:v>66.069168497312475</c:v>
                </c:pt>
                <c:pt idx="59">
                  <c:v>66.01978769440376</c:v>
                </c:pt>
                <c:pt idx="60">
                  <c:v>65.970435625761283</c:v>
                </c:pt>
                <c:pt idx="61">
                  <c:v>65.921093198716079</c:v>
                </c:pt>
                <c:pt idx="62">
                  <c:v>65.871737761949987</c:v>
                </c:pt>
                <c:pt idx="63">
                  <c:v>65.822342709707399</c:v>
                </c:pt>
                <c:pt idx="64">
                  <c:v>65.772877068995584</c:v>
                </c:pt>
                <c:pt idx="65">
                  <c:v>65.723305075023958</c:v>
                </c:pt>
                <c:pt idx="66">
                  <c:v>65.67358574186774</c:v>
                </c:pt>
                <c:pt idx="67">
                  <c:v>65.623672437318888</c:v>
                </c:pt>
                <c:pt idx="68">
                  <c:v>65.573512473087746</c:v>
                </c:pt>
                <c:pt idx="69">
                  <c:v>65.523046723900947</c:v>
                </c:pt>
                <c:pt idx="70">
                  <c:v>65.472209291539642</c:v>
                </c:pt>
                <c:pt idx="71">
                  <c:v>65.42092723237451</c:v>
                </c:pt>
                <c:pt idx="72">
                  <c:v>65.369120369346291</c:v>
                </c:pt>
                <c:pt idx="73">
                  <c:v>65.316701211433568</c:v>
                </c:pt>
                <c:pt idx="74">
                  <c:v>65.263575005225718</c:v>
                </c:pt>
                <c:pt idx="75">
                  <c:v>65.209639944023181</c:v>
                </c:pt>
                <c:pt idx="76">
                  <c:v>65.154787559637143</c:v>
                </c:pt>
                <c:pt idx="77">
                  <c:v>65.098903320460749</c:v>
                </c:pt>
                <c:pt idx="78">
                  <c:v>65.041867456152403</c:v>
                </c:pt>
                <c:pt idx="79">
                  <c:v>64.983556024170625</c:v>
                </c:pt>
                <c:pt idx="80">
                  <c:v>64.923842226273194</c:v>
                </c:pt>
                <c:pt idx="81">
                  <c:v>64.862597973911519</c:v>
                </c:pt>
                <c:pt idx="82">
                  <c:v>64.799695690353587</c:v>
                </c:pt>
                <c:pt idx="83">
                  <c:v>64.735010324697157</c:v>
                </c:pt>
                <c:pt idx="84">
                  <c:v>64.668421539259768</c:v>
                </c:pt>
                <c:pt idx="85">
                  <c:v>64.599816017948939</c:v>
                </c:pt>
                <c:pt idx="86">
                  <c:v>64.529089830116916</c:v>
                </c:pt>
                <c:pt idx="87">
                  <c:v>64.456150773216109</c:v>
                </c:pt>
                <c:pt idx="88">
                  <c:v>64.380920609458983</c:v>
                </c:pt>
                <c:pt idx="89">
                  <c:v>64.303337107726406</c:v>
                </c:pt>
                <c:pt idx="90">
                  <c:v>64.22335580302159</c:v>
                </c:pt>
                <c:pt idx="91">
                  <c:v>64.140951392331786</c:v>
                </c:pt>
                <c:pt idx="92">
                  <c:v>64.056118697880095</c:v>
                </c:pt>
                <c:pt idx="93">
                  <c:v>63.968873145944208</c:v>
                </c:pt>
                <c:pt idx="94">
                  <c:v>63.879250730689193</c:v>
                </c:pt>
                <c:pt idx="95">
                  <c:v>63.787307456365582</c:v>
                </c:pt>
                <c:pt idx="96">
                  <c:v>63.693118276007326</c:v>
                </c:pt>
                <c:pt idx="97">
                  <c:v>63.596775568552317</c:v>
                </c:pt>
                <c:pt idx="98">
                  <c:v>63.498387217305975</c:v>
                </c:pt>
                <c:pt idx="99">
                  <c:v>63.398074369359463</c:v>
                </c:pt>
                <c:pt idx="100">
                  <c:v>63.295968966880977</c:v>
                </c:pt>
                <c:pt idx="101">
                  <c:v>63.192211146573847</c:v>
                </c:pt>
                <c:pt idx="102">
                  <c:v>63.086946603052866</c:v>
                </c:pt>
                <c:pt idx="103">
                  <c:v>62.980324005955381</c:v>
                </c:pt>
                <c:pt idx="104">
                  <c:v>62.872492550209287</c:v>
                </c:pt>
                <c:pt idx="105">
                  <c:v>62.763599705231009</c:v>
                </c:pt>
                <c:pt idx="106">
                  <c:v>62.653789213237914</c:v>
                </c:pt>
                <c:pt idx="107">
                  <c:v>62.543199370623341</c:v>
                </c:pt>
                <c:pt idx="108">
                  <c:v>62.431961610599174</c:v>
                </c:pt>
                <c:pt idx="109">
                  <c:v>62.320199390977372</c:v>
                </c:pt>
                <c:pt idx="110">
                  <c:v>62.208027378686239</c:v>
                </c:pt>
                <c:pt idx="111">
                  <c:v>62.095550912774399</c:v>
                </c:pt>
                <c:pt idx="112">
                  <c:v>61.982865720372445</c:v>
                </c:pt>
                <c:pt idx="113">
                  <c:v>61.870057855280599</c:v>
                </c:pt>
                <c:pt idx="114">
                  <c:v>61.757203826299772</c:v>
                </c:pt>
                <c:pt idx="115">
                  <c:v>61.644370881794053</c:v>
                </c:pt>
                <c:pt idx="116">
                  <c:v>61.531617417886196</c:v>
                </c:pt>
                <c:pt idx="117">
                  <c:v>61.418993479760033</c:v>
                </c:pt>
                <c:pt idx="118">
                  <c:v>61.306541328408429</c:v>
                </c:pt>
                <c:pt idx="119">
                  <c:v>61.194296048503382</c:v>
                </c:pt>
                <c:pt idx="120">
                  <c:v>61.082286176606566</c:v>
                </c:pt>
                <c:pt idx="121">
                  <c:v>60.970534332473981</c:v>
                </c:pt>
                <c:pt idx="122">
                  <c:v>60.859057839579506</c:v>
                </c:pt>
                <c:pt idx="123">
                  <c:v>60.747869324084967</c:v>
                </c:pt>
                <c:pt idx="124">
                  <c:v>60.636977284251557</c:v>
                </c:pt>
                <c:pt idx="125">
                  <c:v>60.52638662469046</c:v>
                </c:pt>
                <c:pt idx="126">
                  <c:v>60.416099151883799</c:v>
                </c:pt>
                <c:pt idx="127">
                  <c:v>60.306114029084526</c:v>
                </c:pt>
                <c:pt idx="128">
                  <c:v>60.196428190052728</c:v>
                </c:pt>
                <c:pt idx="129">
                  <c:v>60.087036712138911</c:v>
                </c:pt>
                <c:pt idx="130">
                  <c:v>59.977933150020682</c:v>
                </c:pt>
                <c:pt idx="131">
                  <c:v>59.869109831974718</c:v>
                </c:pt>
                <c:pt idx="132">
                  <c:v>59.760558120958329</c:v>
                </c:pt>
                <c:pt idx="133">
                  <c:v>59.65226864301696</c:v>
                </c:pt>
                <c:pt idx="134">
                  <c:v>59.54423148565774</c:v>
                </c:pt>
                <c:pt idx="135">
                  <c:v>59.43643636885821</c:v>
                </c:pt>
                <c:pt idx="136">
                  <c:v>59.328872791339393</c:v>
                </c:pt>
                <c:pt idx="137">
                  <c:v>59.221530154639538</c:v>
                </c:pt>
                <c:pt idx="138">
                  <c:v>59.114397867396811</c:v>
                </c:pt>
                <c:pt idx="139">
                  <c:v>59.007465432096943</c:v>
                </c:pt>
                <c:pt idx="140">
                  <c:v>58.900722516375907</c:v>
                </c:pt>
                <c:pt idx="141">
                  <c:v>58.794159010796186</c:v>
                </c:pt>
                <c:pt idx="142">
                  <c:v>58.687765074842808</c:v>
                </c:pt>
                <c:pt idx="143">
                  <c:v>58.581531172717376</c:v>
                </c:pt>
                <c:pt idx="144">
                  <c:v>58.475448100347151</c:v>
                </c:pt>
                <c:pt idx="145">
                  <c:v>58.369507004874436</c:v>
                </c:pt>
                <c:pt idx="146">
                  <c:v>58.263699397749441</c:v>
                </c:pt>
                <c:pt idx="147">
                  <c:v>58.158017162419483</c:v>
                </c:pt>
                <c:pt idx="148">
                  <c:v>58.052452557487321</c:v>
                </c:pt>
                <c:pt idx="149">
                  <c:v>57.946998216103047</c:v>
                </c:pt>
                <c:pt idx="150">
                  <c:v>57.841647142255795</c:v>
                </c:pt>
                <c:pt idx="151">
                  <c:v>57.736392704543626</c:v>
                </c:pt>
                <c:pt idx="152">
                  <c:v>57.631228627921523</c:v>
                </c:pt>
                <c:pt idx="153">
                  <c:v>57.526148983857532</c:v>
                </c:pt>
                <c:pt idx="154">
                  <c:v>57.421148179265487</c:v>
                </c:pt>
                <c:pt idx="155">
                  <c:v>57.316220944528546</c:v>
                </c:pt>
                <c:pt idx="156">
                  <c:v>57.211362320879637</c:v>
                </c:pt>
                <c:pt idx="157">
                  <c:v>57.106567647363512</c:v>
                </c:pt>
                <c:pt idx="158">
                  <c:v>57.00183254756854</c:v>
                </c:pt>
                <c:pt idx="159">
                  <c:v>56.897152916284575</c:v>
                </c:pt>
                <c:pt idx="160">
                  <c:v>56.792524906216229</c:v>
                </c:pt>
                <c:pt idx="161">
                  <c:v>56.687944914856594</c:v>
                </c:pt>
                <c:pt idx="162">
                  <c:v>56.583409571606609</c:v>
                </c:pt>
                <c:pt idx="163">
                  <c:v>56.4789157252076</c:v>
                </c:pt>
                <c:pt idx="164">
                  <c:v>56.374460431539426</c:v>
                </c:pt>
                <c:pt idx="165">
                  <c:v>56.270040941824362</c:v>
                </c:pt>
                <c:pt idx="166">
                  <c:v>56.16565469126563</c:v>
                </c:pt>
                <c:pt idx="167">
                  <c:v>56.061299288140837</c:v>
                </c:pt>
                <c:pt idx="168">
                  <c:v>55.956972503362643</c:v>
                </c:pt>
                <c:pt idx="169">
                  <c:v>55.852672260512932</c:v>
                </c:pt>
                <c:pt idx="170">
                  <c:v>55.748396626351344</c:v>
                </c:pt>
                <c:pt idx="171">
                  <c:v>55.644143801794655</c:v>
                </c:pt>
                <c:pt idx="172">
                  <c:v>55.539912113360344</c:v>
                </c:pt>
                <c:pt idx="173">
                  <c:v>55.435700005064547</c:v>
                </c:pt>
                <c:pt idx="174">
                  <c:v>55.331506030762547</c:v>
                </c:pt>
                <c:pt idx="175">
                  <c:v>55.227328846918226</c:v>
                </c:pt>
                <c:pt idx="176">
                  <c:v>55.123167205787738</c:v>
                </c:pt>
                <c:pt idx="177">
                  <c:v>55.019019949001581</c:v>
                </c:pt>
                <c:pt idx="178">
                  <c:v>54.914886001528757</c:v>
                </c:pt>
                <c:pt idx="179">
                  <c:v>54.810764366006268</c:v>
                </c:pt>
                <c:pt idx="180">
                  <c:v>54.706654117417223</c:v>
                </c:pt>
                <c:pt idx="181">
                  <c:v>54.602554398100629</c:v>
                </c:pt>
                <c:pt idx="182">
                  <c:v>54.498464413076299</c:v>
                </c:pt>
                <c:pt idx="183">
                  <c:v>54.394383425668394</c:v>
                </c:pt>
                <c:pt idx="184">
                  <c:v>54.290310753411795</c:v>
                </c:pt>
                <c:pt idx="185">
                  <c:v>54.186245764225603</c:v>
                </c:pt>
                <c:pt idx="186">
                  <c:v>54.082187872838766</c:v>
                </c:pt>
                <c:pt idx="187">
                  <c:v>53.978136537453402</c:v>
                </c:pt>
                <c:pt idx="188">
                  <c:v>53.874091256631637</c:v>
                </c:pt>
                <c:pt idx="189">
                  <c:v>53.770051566392979</c:v>
                </c:pt>
                <c:pt idx="190">
                  <c:v>53.666017037509114</c:v>
                </c:pt>
                <c:pt idx="191">
                  <c:v>53.561987272984055</c:v>
                </c:pt>
                <c:pt idx="192">
                  <c:v>53.457961905708224</c:v>
                </c:pt>
                <c:pt idx="193">
                  <c:v>53.35394059627523</c:v>
                </c:pt>
                <c:pt idx="194">
                  <c:v>53.249923030951145</c:v>
                </c:pt>
                <c:pt idx="195">
                  <c:v>53.145908919786251</c:v>
                </c:pt>
                <c:pt idx="196">
                  <c:v>53.041897994860058</c:v>
                </c:pt>
                <c:pt idx="197">
                  <c:v>52.937890008650768</c:v>
                </c:pt>
                <c:pt idx="198">
                  <c:v>52.833884732520964</c:v>
                </c:pt>
                <c:pt idx="199">
                  <c:v>52.729881955311598</c:v>
                </c:pt>
                <c:pt idx="200">
                  <c:v>52.625881482037151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73264"/>
        <c:axId val="274073656"/>
      </c:scatterChart>
      <c:valAx>
        <c:axId val="274073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073656"/>
        <c:crosses val="autoZero"/>
        <c:crossBetween val="midCat"/>
      </c:valAx>
      <c:valAx>
        <c:axId val="2740736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07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71.072999999999993</c:v>
                </c:pt>
                <c:pt idx="1">
                  <c:v>69.563999999999993</c:v>
                </c:pt>
                <c:pt idx="2">
                  <c:v>68.745000000000005</c:v>
                </c:pt>
                <c:pt idx="3">
                  <c:v>68.364000000000004</c:v>
                </c:pt>
                <c:pt idx="4">
                  <c:v>68.927000000000007</c:v>
                </c:pt>
                <c:pt idx="5">
                  <c:v>68.290999999999997</c:v>
                </c:pt>
                <c:pt idx="6">
                  <c:v>68.691000000000003</c:v>
                </c:pt>
                <c:pt idx="7">
                  <c:v>67.891000000000005</c:v>
                </c:pt>
                <c:pt idx="8">
                  <c:v>68.072999999999993</c:v>
                </c:pt>
                <c:pt idx="9">
                  <c:v>68.527000000000001</c:v>
                </c:pt>
                <c:pt idx="10">
                  <c:v>68.944999999999993</c:v>
                </c:pt>
                <c:pt idx="11">
                  <c:v>69.581999999999994</c:v>
                </c:pt>
                <c:pt idx="12">
                  <c:v>68.655000000000001</c:v>
                </c:pt>
                <c:pt idx="13">
                  <c:v>68.2</c:v>
                </c:pt>
                <c:pt idx="14">
                  <c:v>69</c:v>
                </c:pt>
                <c:pt idx="15">
                  <c:v>67.709000000000003</c:v>
                </c:pt>
                <c:pt idx="16">
                  <c:v>68.144999999999996</c:v>
                </c:pt>
                <c:pt idx="17">
                  <c:v>68.254999999999995</c:v>
                </c:pt>
                <c:pt idx="18">
                  <c:v>67.927000000000007</c:v>
                </c:pt>
                <c:pt idx="19">
                  <c:v>68.781999999999996</c:v>
                </c:pt>
                <c:pt idx="20">
                  <c:v>67.745000000000005</c:v>
                </c:pt>
                <c:pt idx="21">
                  <c:v>67.308999999999997</c:v>
                </c:pt>
                <c:pt idx="22">
                  <c:v>67.763999999999996</c:v>
                </c:pt>
                <c:pt idx="23">
                  <c:v>67.817999999999998</c:v>
                </c:pt>
                <c:pt idx="24">
                  <c:v>68.981999999999999</c:v>
                </c:pt>
                <c:pt idx="25">
                  <c:v>67.655000000000001</c:v>
                </c:pt>
                <c:pt idx="26">
                  <c:v>68.290999999999997</c:v>
                </c:pt>
                <c:pt idx="27">
                  <c:v>68.691000000000003</c:v>
                </c:pt>
                <c:pt idx="28">
                  <c:v>66.655000000000001</c:v>
                </c:pt>
                <c:pt idx="29">
                  <c:v>68.873000000000005</c:v>
                </c:pt>
                <c:pt idx="30">
                  <c:v>68.144999999999996</c:v>
                </c:pt>
                <c:pt idx="31">
                  <c:v>68.2</c:v>
                </c:pt>
                <c:pt idx="32">
                  <c:v>68.727000000000004</c:v>
                </c:pt>
                <c:pt idx="33">
                  <c:v>69.545000000000002</c:v>
                </c:pt>
                <c:pt idx="34">
                  <c:v>68.709000000000003</c:v>
                </c:pt>
                <c:pt idx="35">
                  <c:v>69.563999999999993</c:v>
                </c:pt>
                <c:pt idx="36">
                  <c:v>68.855000000000004</c:v>
                </c:pt>
                <c:pt idx="37">
                  <c:v>69.745000000000005</c:v>
                </c:pt>
                <c:pt idx="38">
                  <c:v>69.236000000000004</c:v>
                </c:pt>
                <c:pt idx="39">
                  <c:v>70.617999999999995</c:v>
                </c:pt>
                <c:pt idx="40">
                  <c:v>71.817999999999998</c:v>
                </c:pt>
                <c:pt idx="41">
                  <c:v>72.873000000000005</c:v>
                </c:pt>
                <c:pt idx="42">
                  <c:v>73.272999999999996</c:v>
                </c:pt>
                <c:pt idx="43">
                  <c:v>72.727000000000004</c:v>
                </c:pt>
                <c:pt idx="44">
                  <c:v>74.545000000000002</c:v>
                </c:pt>
                <c:pt idx="45">
                  <c:v>74.709000000000003</c:v>
                </c:pt>
                <c:pt idx="46">
                  <c:v>77.018000000000001</c:v>
                </c:pt>
                <c:pt idx="47">
                  <c:v>79.599999999999994</c:v>
                </c:pt>
                <c:pt idx="48">
                  <c:v>83.344999999999999</c:v>
                </c:pt>
                <c:pt idx="49">
                  <c:v>90.817999999999998</c:v>
                </c:pt>
                <c:pt idx="50">
                  <c:v>101.43600000000001</c:v>
                </c:pt>
                <c:pt idx="51">
                  <c:v>117.964</c:v>
                </c:pt>
                <c:pt idx="52">
                  <c:v>136.345</c:v>
                </c:pt>
                <c:pt idx="53">
                  <c:v>155.036</c:v>
                </c:pt>
                <c:pt idx="54">
                  <c:v>172.018</c:v>
                </c:pt>
                <c:pt idx="55">
                  <c:v>188.54499999999999</c:v>
                </c:pt>
                <c:pt idx="56">
                  <c:v>197.87299999999999</c:v>
                </c:pt>
                <c:pt idx="57">
                  <c:v>204.90899999999999</c:v>
                </c:pt>
                <c:pt idx="58">
                  <c:v>206.8</c:v>
                </c:pt>
                <c:pt idx="59">
                  <c:v>201.309</c:v>
                </c:pt>
                <c:pt idx="60">
                  <c:v>181</c:v>
                </c:pt>
                <c:pt idx="61">
                  <c:v>145.4</c:v>
                </c:pt>
                <c:pt idx="62">
                  <c:v>119.218</c:v>
                </c:pt>
                <c:pt idx="63">
                  <c:v>108.145</c:v>
                </c:pt>
                <c:pt idx="64">
                  <c:v>100.455</c:v>
                </c:pt>
                <c:pt idx="65">
                  <c:v>91.072999999999993</c:v>
                </c:pt>
                <c:pt idx="66">
                  <c:v>84.527000000000001</c:v>
                </c:pt>
                <c:pt idx="67">
                  <c:v>84.855000000000004</c:v>
                </c:pt>
                <c:pt idx="68">
                  <c:v>85.855000000000004</c:v>
                </c:pt>
                <c:pt idx="69">
                  <c:v>89.981999999999999</c:v>
                </c:pt>
                <c:pt idx="70">
                  <c:v>96.090999999999994</c:v>
                </c:pt>
                <c:pt idx="71">
                  <c:v>105.8</c:v>
                </c:pt>
                <c:pt idx="72">
                  <c:v>120.10899999999999</c:v>
                </c:pt>
                <c:pt idx="73">
                  <c:v>133.41800000000001</c:v>
                </c:pt>
                <c:pt idx="74">
                  <c:v>143.83600000000001</c:v>
                </c:pt>
                <c:pt idx="75">
                  <c:v>150.09100000000001</c:v>
                </c:pt>
                <c:pt idx="76">
                  <c:v>151.58199999999999</c:v>
                </c:pt>
                <c:pt idx="77">
                  <c:v>143.364</c:v>
                </c:pt>
                <c:pt idx="78">
                  <c:v>120.05500000000001</c:v>
                </c:pt>
                <c:pt idx="79">
                  <c:v>88.727000000000004</c:v>
                </c:pt>
                <c:pt idx="80">
                  <c:v>70.763999999999996</c:v>
                </c:pt>
                <c:pt idx="81">
                  <c:v>67.144999999999996</c:v>
                </c:pt>
                <c:pt idx="82">
                  <c:v>66.781999999999996</c:v>
                </c:pt>
                <c:pt idx="83">
                  <c:v>66.108999999999995</c:v>
                </c:pt>
                <c:pt idx="84">
                  <c:v>65.563999999999993</c:v>
                </c:pt>
                <c:pt idx="85">
                  <c:v>63.381999999999998</c:v>
                </c:pt>
                <c:pt idx="86">
                  <c:v>64.873000000000005</c:v>
                </c:pt>
                <c:pt idx="87">
                  <c:v>65.873000000000005</c:v>
                </c:pt>
                <c:pt idx="88">
                  <c:v>65.108999999999995</c:v>
                </c:pt>
                <c:pt idx="89">
                  <c:v>66.144999999999996</c:v>
                </c:pt>
                <c:pt idx="90">
                  <c:v>65.491</c:v>
                </c:pt>
                <c:pt idx="91">
                  <c:v>64.436000000000007</c:v>
                </c:pt>
                <c:pt idx="92">
                  <c:v>64.308999999999997</c:v>
                </c:pt>
                <c:pt idx="93">
                  <c:v>66.108999999999995</c:v>
                </c:pt>
                <c:pt idx="94">
                  <c:v>64.873000000000005</c:v>
                </c:pt>
                <c:pt idx="95">
                  <c:v>64.981999999999999</c:v>
                </c:pt>
                <c:pt idx="96">
                  <c:v>64.781999999999996</c:v>
                </c:pt>
                <c:pt idx="97">
                  <c:v>65.635999999999996</c:v>
                </c:pt>
                <c:pt idx="98">
                  <c:v>66.981999999999999</c:v>
                </c:pt>
                <c:pt idx="99">
                  <c:v>65.963999999999999</c:v>
                </c:pt>
                <c:pt idx="100">
                  <c:v>67.944999999999993</c:v>
                </c:pt>
                <c:pt idx="101">
                  <c:v>66.909000000000006</c:v>
                </c:pt>
                <c:pt idx="102">
                  <c:v>71.454999999999998</c:v>
                </c:pt>
                <c:pt idx="103">
                  <c:v>72.164000000000001</c:v>
                </c:pt>
                <c:pt idx="104">
                  <c:v>76.635999999999996</c:v>
                </c:pt>
                <c:pt idx="105">
                  <c:v>82.254999999999995</c:v>
                </c:pt>
                <c:pt idx="106">
                  <c:v>87.090999999999994</c:v>
                </c:pt>
                <c:pt idx="107">
                  <c:v>92.2</c:v>
                </c:pt>
                <c:pt idx="108">
                  <c:v>92.763999999999996</c:v>
                </c:pt>
                <c:pt idx="109">
                  <c:v>92.472999999999999</c:v>
                </c:pt>
                <c:pt idx="110">
                  <c:v>93.344999999999999</c:v>
                </c:pt>
                <c:pt idx="111">
                  <c:v>91</c:v>
                </c:pt>
                <c:pt idx="112">
                  <c:v>87.2</c:v>
                </c:pt>
                <c:pt idx="113">
                  <c:v>82.472999999999999</c:v>
                </c:pt>
                <c:pt idx="114">
                  <c:v>77.599999999999994</c:v>
                </c:pt>
                <c:pt idx="115">
                  <c:v>70.835999999999999</c:v>
                </c:pt>
                <c:pt idx="116">
                  <c:v>65.727000000000004</c:v>
                </c:pt>
                <c:pt idx="117">
                  <c:v>63.545000000000002</c:v>
                </c:pt>
                <c:pt idx="118">
                  <c:v>62.764000000000003</c:v>
                </c:pt>
                <c:pt idx="119">
                  <c:v>61.872999999999998</c:v>
                </c:pt>
                <c:pt idx="120">
                  <c:v>61.417999999999999</c:v>
                </c:pt>
                <c:pt idx="121">
                  <c:v>63.127000000000002</c:v>
                </c:pt>
                <c:pt idx="122">
                  <c:v>63.127000000000002</c:v>
                </c:pt>
                <c:pt idx="123">
                  <c:v>62.4</c:v>
                </c:pt>
                <c:pt idx="124">
                  <c:v>62.018000000000001</c:v>
                </c:pt>
                <c:pt idx="125">
                  <c:v>62.744999999999997</c:v>
                </c:pt>
                <c:pt idx="126">
                  <c:v>61.109000000000002</c:v>
                </c:pt>
                <c:pt idx="127">
                  <c:v>62.091000000000001</c:v>
                </c:pt>
                <c:pt idx="128">
                  <c:v>63.235999999999997</c:v>
                </c:pt>
                <c:pt idx="129">
                  <c:v>63.655000000000001</c:v>
                </c:pt>
                <c:pt idx="130">
                  <c:v>65.655000000000001</c:v>
                </c:pt>
                <c:pt idx="131">
                  <c:v>66.763999999999996</c:v>
                </c:pt>
                <c:pt idx="132">
                  <c:v>70.418000000000006</c:v>
                </c:pt>
                <c:pt idx="133">
                  <c:v>70.472999999999999</c:v>
                </c:pt>
                <c:pt idx="134">
                  <c:v>74.272999999999996</c:v>
                </c:pt>
                <c:pt idx="135">
                  <c:v>72.545000000000002</c:v>
                </c:pt>
                <c:pt idx="136">
                  <c:v>72.963999999999999</c:v>
                </c:pt>
                <c:pt idx="137">
                  <c:v>71.290999999999997</c:v>
                </c:pt>
                <c:pt idx="138">
                  <c:v>68.436000000000007</c:v>
                </c:pt>
                <c:pt idx="139">
                  <c:v>63.744999999999997</c:v>
                </c:pt>
                <c:pt idx="140">
                  <c:v>63.4</c:v>
                </c:pt>
                <c:pt idx="141">
                  <c:v>60.036000000000001</c:v>
                </c:pt>
                <c:pt idx="142">
                  <c:v>59.764000000000003</c:v>
                </c:pt>
                <c:pt idx="143">
                  <c:v>57.673000000000002</c:v>
                </c:pt>
                <c:pt idx="144">
                  <c:v>59.073</c:v>
                </c:pt>
                <c:pt idx="145">
                  <c:v>59.2</c:v>
                </c:pt>
                <c:pt idx="146">
                  <c:v>57.164000000000001</c:v>
                </c:pt>
                <c:pt idx="147">
                  <c:v>58.764000000000003</c:v>
                </c:pt>
                <c:pt idx="148">
                  <c:v>56.963999999999999</c:v>
                </c:pt>
                <c:pt idx="149">
                  <c:v>58.582000000000001</c:v>
                </c:pt>
                <c:pt idx="150">
                  <c:v>58.673000000000002</c:v>
                </c:pt>
                <c:pt idx="151">
                  <c:v>57.6</c:v>
                </c:pt>
                <c:pt idx="152">
                  <c:v>56.618000000000002</c:v>
                </c:pt>
                <c:pt idx="153">
                  <c:v>57.545000000000002</c:v>
                </c:pt>
                <c:pt idx="154">
                  <c:v>59.2</c:v>
                </c:pt>
                <c:pt idx="155">
                  <c:v>57.145000000000003</c:v>
                </c:pt>
                <c:pt idx="156">
                  <c:v>59.454999999999998</c:v>
                </c:pt>
                <c:pt idx="157">
                  <c:v>57.363999999999997</c:v>
                </c:pt>
                <c:pt idx="158">
                  <c:v>57.890999999999998</c:v>
                </c:pt>
                <c:pt idx="159">
                  <c:v>58.981999999999999</c:v>
                </c:pt>
                <c:pt idx="160">
                  <c:v>57.655000000000001</c:v>
                </c:pt>
                <c:pt idx="161">
                  <c:v>57.945</c:v>
                </c:pt>
                <c:pt idx="162">
                  <c:v>57.527000000000001</c:v>
                </c:pt>
                <c:pt idx="163">
                  <c:v>57.545000000000002</c:v>
                </c:pt>
                <c:pt idx="164">
                  <c:v>58.6</c:v>
                </c:pt>
                <c:pt idx="165">
                  <c:v>57.273000000000003</c:v>
                </c:pt>
                <c:pt idx="166">
                  <c:v>58.636000000000003</c:v>
                </c:pt>
                <c:pt idx="167">
                  <c:v>58.726999999999997</c:v>
                </c:pt>
                <c:pt idx="168">
                  <c:v>58.6</c:v>
                </c:pt>
                <c:pt idx="169">
                  <c:v>58.6</c:v>
                </c:pt>
                <c:pt idx="170">
                  <c:v>56.854999999999997</c:v>
                </c:pt>
                <c:pt idx="171">
                  <c:v>58.182000000000002</c:v>
                </c:pt>
                <c:pt idx="172">
                  <c:v>57.527000000000001</c:v>
                </c:pt>
                <c:pt idx="173">
                  <c:v>57.491</c:v>
                </c:pt>
                <c:pt idx="174">
                  <c:v>57.2</c:v>
                </c:pt>
                <c:pt idx="175">
                  <c:v>57.8</c:v>
                </c:pt>
                <c:pt idx="176">
                  <c:v>57.564</c:v>
                </c:pt>
                <c:pt idx="177">
                  <c:v>58.655000000000001</c:v>
                </c:pt>
                <c:pt idx="178">
                  <c:v>56.781999999999996</c:v>
                </c:pt>
                <c:pt idx="179">
                  <c:v>56.308999999999997</c:v>
                </c:pt>
                <c:pt idx="180">
                  <c:v>55.872999999999998</c:v>
                </c:pt>
                <c:pt idx="181">
                  <c:v>57.235999999999997</c:v>
                </c:pt>
                <c:pt idx="182">
                  <c:v>56.673000000000002</c:v>
                </c:pt>
                <c:pt idx="183">
                  <c:v>56.235999999999997</c:v>
                </c:pt>
                <c:pt idx="184">
                  <c:v>56.618000000000002</c:v>
                </c:pt>
                <c:pt idx="185">
                  <c:v>57.582000000000001</c:v>
                </c:pt>
                <c:pt idx="186">
                  <c:v>55.781999999999996</c:v>
                </c:pt>
                <c:pt idx="187">
                  <c:v>57.2</c:v>
                </c:pt>
                <c:pt idx="188">
                  <c:v>57.509</c:v>
                </c:pt>
                <c:pt idx="189">
                  <c:v>57.817999999999998</c:v>
                </c:pt>
                <c:pt idx="190">
                  <c:v>58.255000000000003</c:v>
                </c:pt>
                <c:pt idx="191">
                  <c:v>57.655000000000001</c:v>
                </c:pt>
                <c:pt idx="192">
                  <c:v>57.018000000000001</c:v>
                </c:pt>
                <c:pt idx="193">
                  <c:v>57.527000000000001</c:v>
                </c:pt>
                <c:pt idx="194">
                  <c:v>57.872999999999998</c:v>
                </c:pt>
                <c:pt idx="195">
                  <c:v>56.744999999999997</c:v>
                </c:pt>
                <c:pt idx="196">
                  <c:v>57.091000000000001</c:v>
                </c:pt>
                <c:pt idx="197">
                  <c:v>56.472999999999999</c:v>
                </c:pt>
                <c:pt idx="198">
                  <c:v>58.491</c:v>
                </c:pt>
                <c:pt idx="199">
                  <c:v>57.472999999999999</c:v>
                </c:pt>
                <c:pt idx="200">
                  <c:v>57.326999999999998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71.099459811061038</c:v>
                </c:pt>
                <c:pt idx="1">
                  <c:v>71.042692904751362</c:v>
                </c:pt>
                <c:pt idx="2">
                  <c:v>70.985934353896795</c:v>
                </c:pt>
                <c:pt idx="3">
                  <c:v>70.929184822623256</c:v>
                </c:pt>
                <c:pt idx="4">
                  <c:v>70.87244502536025</c:v>
                </c:pt>
                <c:pt idx="5">
                  <c:v>70.815715730352636</c:v>
                </c:pt>
                <c:pt idx="6">
                  <c:v>70.758997763379881</c:v>
                </c:pt>
                <c:pt idx="7">
                  <c:v>70.702292011689238</c:v>
                </c:pt>
                <c:pt idx="8">
                  <c:v>70.645599428149339</c:v>
                </c:pt>
                <c:pt idx="9">
                  <c:v>70.588921035629355</c:v>
                </c:pt>
                <c:pt idx="10">
                  <c:v>70.532257931608413</c:v>
                </c:pt>
                <c:pt idx="11">
                  <c:v>70.475611293017622</c:v>
                </c:pt>
                <c:pt idx="12">
                  <c:v>70.418982381316397</c:v>
                </c:pt>
                <c:pt idx="13">
                  <c:v>70.362372547801996</c:v>
                </c:pt>
                <c:pt idx="14">
                  <c:v>70.305783239148994</c:v>
                </c:pt>
                <c:pt idx="15">
                  <c:v>70.249216003172222</c:v>
                </c:pt>
                <c:pt idx="16">
                  <c:v>70.192672494803574</c:v>
                </c:pt>
                <c:pt idx="17">
                  <c:v>70.136154482268267</c:v>
                </c:pt>
                <c:pt idx="18">
                  <c:v>70.079663853441687</c:v>
                </c:pt>
                <c:pt idx="19">
                  <c:v>70.023202622361779</c:v>
                </c:pt>
                <c:pt idx="20">
                  <c:v>69.966772935865436</c:v>
                </c:pt>
                <c:pt idx="21">
                  <c:v>69.910377080309161</c:v>
                </c:pt>
                <c:pt idx="22">
                  <c:v>69.854017488325226</c:v>
                </c:pt>
                <c:pt idx="23">
                  <c:v>69.797696745553864</c:v>
                </c:pt>
                <c:pt idx="24">
                  <c:v>69.74141759728036</c:v>
                </c:pt>
                <c:pt idx="25">
                  <c:v>69.685182954892852</c:v>
                </c:pt>
                <c:pt idx="26">
                  <c:v>69.62899590207337</c:v>
                </c:pt>
                <c:pt idx="27">
                  <c:v>69.572859700678933</c:v>
                </c:pt>
                <c:pt idx="28">
                  <c:v>69.516777796592507</c:v>
                </c:pt>
                <c:pt idx="29">
                  <c:v>69.460753827477603</c:v>
                </c:pt>
                <c:pt idx="30">
                  <c:v>69.404791642045097</c:v>
                </c:pt>
                <c:pt idx="31">
                  <c:v>69.348895373258841</c:v>
                </c:pt>
                <c:pt idx="32">
                  <c:v>69.293069738129475</c:v>
                </c:pt>
                <c:pt idx="33">
                  <c:v>69.237321215897367</c:v>
                </c:pt>
                <c:pt idx="34">
                  <c:v>69.181662388080696</c:v>
                </c:pt>
                <c:pt idx="35">
                  <c:v>69.126126851647598</c:v>
                </c:pt>
                <c:pt idx="36">
                  <c:v>69.0708169319403</c:v>
                </c:pt>
                <c:pt idx="37">
                  <c:v>69.016045573401811</c:v>
                </c:pt>
                <c:pt idx="38">
                  <c:v>68.962727733541911</c:v>
                </c:pt>
                <c:pt idx="39">
                  <c:v>68.913379096765865</c:v>
                </c:pt>
                <c:pt idx="40">
                  <c:v>68.874465061283246</c:v>
                </c:pt>
                <c:pt idx="41">
                  <c:v>68.861468431001398</c:v>
                </c:pt>
                <c:pt idx="42">
                  <c:v>68.908848009480565</c:v>
                </c:pt>
                <c:pt idx="43">
                  <c:v>69.087676084580977</c:v>
                </c:pt>
                <c:pt idx="44">
                  <c:v>69.533300262135825</c:v>
                </c:pt>
                <c:pt idx="45">
                  <c:v>70.482500395868016</c:v>
                </c:pt>
                <c:pt idx="46">
                  <c:v>72.312977927942015</c:v>
                </c:pt>
                <c:pt idx="47">
                  <c:v>75.567690982145649</c:v>
                </c:pt>
                <c:pt idx="48">
                  <c:v>80.935802068029332</c:v>
                </c:pt>
                <c:pt idx="49">
                  <c:v>89.158228607591809</c:v>
                </c:pt>
                <c:pt idx="50">
                  <c:v>100.83852578484012</c:v>
                </c:pt>
                <c:pt idx="51">
                  <c:v>116.17480319483725</c:v>
                </c:pt>
                <c:pt idx="52">
                  <c:v>134.6794750198934</c:v>
                </c:pt>
                <c:pt idx="53">
                  <c:v>154.99879796288383</c:v>
                </c:pt>
                <c:pt idx="54">
                  <c:v>174.9517394069554</c:v>
                </c:pt>
                <c:pt idx="55">
                  <c:v>191.8547257881057</c:v>
                </c:pt>
                <c:pt idx="56">
                  <c:v>203.09168514650742</c:v>
                </c:pt>
                <c:pt idx="57">
                  <c:v>206.77073758017127</c:v>
                </c:pt>
                <c:pt idx="58">
                  <c:v>202.24237952845442</c:v>
                </c:pt>
                <c:pt idx="59">
                  <c:v>190.28426963763943</c:v>
                </c:pt>
                <c:pt idx="60">
                  <c:v>172.88050660820147</c:v>
                </c:pt>
                <c:pt idx="61">
                  <c:v>152.68180447010604</c:v>
                </c:pt>
                <c:pt idx="62">
                  <c:v>132.34963784583493</c:v>
                </c:pt>
                <c:pt idx="63">
                  <c:v>114.01007231488489</c:v>
                </c:pt>
                <c:pt idx="64">
                  <c:v>98.973540044489653</c:v>
                </c:pt>
                <c:pt idx="65">
                  <c:v>87.763135801493675</c:v>
                </c:pt>
                <c:pt idx="66">
                  <c:v>80.39191963687486</c:v>
                </c:pt>
                <c:pt idx="67">
                  <c:v>76.763671933753201</c:v>
                </c:pt>
                <c:pt idx="68">
                  <c:v>77.027226381451868</c:v>
                </c:pt>
                <c:pt idx="69">
                  <c:v>81.679464829024553</c:v>
                </c:pt>
                <c:pt idx="70">
                  <c:v>91.235051679647611</c:v>
                </c:pt>
                <c:pt idx="71">
                  <c:v>105.46495135397828</c:v>
                </c:pt>
                <c:pt idx="72">
                  <c:v>122.56873969170215</c:v>
                </c:pt>
                <c:pt idx="73">
                  <c:v>138.95408040559693</c:v>
                </c:pt>
                <c:pt idx="74">
                  <c:v>150.14899421736558</c:v>
                </c:pt>
                <c:pt idx="75">
                  <c:v>152.63559442959183</c:v>
                </c:pt>
                <c:pt idx="76">
                  <c:v>145.56299661608315</c:v>
                </c:pt>
                <c:pt idx="77">
                  <c:v>131.17716402395439</c:v>
                </c:pt>
                <c:pt idx="78">
                  <c:v>113.65346963579253</c:v>
                </c:pt>
                <c:pt idx="79">
                  <c:v>97.140821224338296</c:v>
                </c:pt>
                <c:pt idx="80">
                  <c:v>84.247115380369706</c:v>
                </c:pt>
                <c:pt idx="81">
                  <c:v>75.656266774121391</c:v>
                </c:pt>
                <c:pt idx="82">
                  <c:v>70.690664062237715</c:v>
                </c:pt>
                <c:pt idx="83">
                  <c:v>68.166870867010303</c:v>
                </c:pt>
                <c:pt idx="84">
                  <c:v>67.016714666829984</c:v>
                </c:pt>
                <c:pt idx="85">
                  <c:v>66.52536491640808</c:v>
                </c:pt>
                <c:pt idx="86">
                  <c:v>66.306007852313144</c:v>
                </c:pt>
                <c:pt idx="87">
                  <c:v>66.183201476027449</c:v>
                </c:pt>
                <c:pt idx="88">
                  <c:v>66.088974983610925</c:v>
                </c:pt>
                <c:pt idx="89">
                  <c:v>66.000572918506776</c:v>
                </c:pt>
                <c:pt idx="90">
                  <c:v>65.911382625708896</c:v>
                </c:pt>
                <c:pt idx="91">
                  <c:v>65.819828973412044</c:v>
                </c:pt>
                <c:pt idx="92">
                  <c:v>65.725949326743375</c:v>
                </c:pt>
                <c:pt idx="93">
                  <c:v>65.63089783723467</c:v>
                </c:pt>
                <c:pt idx="94">
                  <c:v>65.537920423995104</c:v>
                </c:pt>
                <c:pt idx="95">
                  <c:v>65.454930577909977</c:v>
                </c:pt>
                <c:pt idx="96">
                  <c:v>65.399551230161634</c:v>
                </c:pt>
                <c:pt idx="97">
                  <c:v>65.407595788665461</c:v>
                </c:pt>
                <c:pt idx="98">
                  <c:v>65.545057510559033</c:v>
                </c:pt>
                <c:pt idx="99">
                  <c:v>65.921152536492542</c:v>
                </c:pt>
                <c:pt idx="100">
                  <c:v>66.695751603904171</c:v>
                </c:pt>
                <c:pt idx="101">
                  <c:v>68.070143406727667</c:v>
                </c:pt>
                <c:pt idx="102">
                  <c:v>70.249114973553404</c:v>
                </c:pt>
                <c:pt idx="103">
                  <c:v>73.369332508719992</c:v>
                </c:pt>
                <c:pt idx="104">
                  <c:v>77.405823614328668</c:v>
                </c:pt>
                <c:pt idx="105">
                  <c:v>82.08993001064843</c:v>
                </c:pt>
                <c:pt idx="106">
                  <c:v>86.885528306310505</c:v>
                </c:pt>
                <c:pt idx="107">
                  <c:v>91.061037198473386</c:v>
                </c:pt>
                <c:pt idx="108">
                  <c:v>93.85812187935538</c:v>
                </c:pt>
                <c:pt idx="109">
                  <c:v>94.708056216337667</c:v>
                </c:pt>
                <c:pt idx="110">
                  <c:v>93.411943797417663</c:v>
                </c:pt>
                <c:pt idx="111">
                  <c:v>90.206644614106835</c:v>
                </c:pt>
                <c:pt idx="112">
                  <c:v>85.686516285942631</c:v>
                </c:pt>
                <c:pt idx="113">
                  <c:v>80.616382414009095</c:v>
                </c:pt>
                <c:pt idx="114">
                  <c:v>75.716293765144201</c:v>
                </c:pt>
                <c:pt idx="115">
                  <c:v>71.500169556639804</c:v>
                </c:pt>
                <c:pt idx="116">
                  <c:v>68.21306495545403</c:v>
                </c:pt>
                <c:pt idx="117">
                  <c:v>65.862016870110423</c:v>
                </c:pt>
                <c:pt idx="118">
                  <c:v>64.300987481868532</c:v>
                </c:pt>
                <c:pt idx="119">
                  <c:v>63.323624561055048</c:v>
                </c:pt>
                <c:pt idx="120">
                  <c:v>62.732425793592107</c:v>
                </c:pt>
                <c:pt idx="121">
                  <c:v>62.374592311509602</c:v>
                </c:pt>
                <c:pt idx="122">
                  <c:v>62.151033822949231</c:v>
                </c:pt>
                <c:pt idx="123">
                  <c:v>62.011202931163361</c:v>
                </c:pt>
                <c:pt idx="124">
                  <c:v>61.944730720922934</c:v>
                </c:pt>
                <c:pt idx="125">
                  <c:v>61.975426281207916</c:v>
                </c:pt>
                <c:pt idx="126">
                  <c:v>62.157358231506528</c:v>
                </c:pt>
                <c:pt idx="127">
                  <c:v>62.568241358365086</c:v>
                </c:pt>
                <c:pt idx="128">
                  <c:v>63.293516195836773</c:v>
                </c:pt>
                <c:pt idx="129">
                  <c:v>64.396828764493691</c:v>
                </c:pt>
                <c:pt idx="130">
                  <c:v>65.879867320511607</c:v>
                </c:pt>
                <c:pt idx="131">
                  <c:v>67.644721957951674</c:v>
                </c:pt>
                <c:pt idx="132">
                  <c:v>69.479366206780824</c:v>
                </c:pt>
                <c:pt idx="133">
                  <c:v>71.084330475410752</c:v>
                </c:pt>
                <c:pt idx="134">
                  <c:v>72.143026141475062</c:v>
                </c:pt>
                <c:pt idx="135">
                  <c:v>72.415226097567029</c:v>
                </c:pt>
                <c:pt idx="136">
                  <c:v>71.816295504737312</c:v>
                </c:pt>
                <c:pt idx="137">
                  <c:v>70.446436665867338</c:v>
                </c:pt>
                <c:pt idx="138">
                  <c:v>68.556127962283696</c:v>
                </c:pt>
                <c:pt idx="139">
                  <c:v>66.464056432917303</c:v>
                </c:pt>
                <c:pt idx="140">
                  <c:v>64.464305850808387</c:v>
                </c:pt>
                <c:pt idx="141">
                  <c:v>62.759341300818768</c:v>
                </c:pt>
                <c:pt idx="142">
                  <c:v>61.43729970169899</c:v>
                </c:pt>
                <c:pt idx="143">
                  <c:v>60.489298524600237</c:v>
                </c:pt>
                <c:pt idx="144">
                  <c:v>59.847865788722864</c:v>
                </c:pt>
                <c:pt idx="145">
                  <c:v>59.426047386933959</c:v>
                </c:pt>
                <c:pt idx="146">
                  <c:v>59.144514360965807</c:v>
                </c:pt>
                <c:pt idx="147">
                  <c:v>58.94381418924479</c:v>
                </c:pt>
                <c:pt idx="148">
                  <c:v>58.785444091804351</c:v>
                </c:pt>
                <c:pt idx="149">
                  <c:v>58.647335323511371</c:v>
                </c:pt>
                <c:pt idx="150">
                  <c:v>58.518141118615503</c:v>
                </c:pt>
                <c:pt idx="151">
                  <c:v>58.392583152272245</c:v>
                </c:pt>
                <c:pt idx="152">
                  <c:v>58.268426089427351</c:v>
                </c:pt>
                <c:pt idx="153">
                  <c:v>58.144803227561546</c:v>
                </c:pt>
                <c:pt idx="154">
                  <c:v>58.021404424072337</c:v>
                </c:pt>
                <c:pt idx="155">
                  <c:v>57.898125364310872</c:v>
                </c:pt>
                <c:pt idx="156">
                  <c:v>57.774931323546859</c:v>
                </c:pt>
                <c:pt idx="157">
                  <c:v>57.651809250784112</c:v>
                </c:pt>
                <c:pt idx="158">
                  <c:v>57.528752433292595</c:v>
                </c:pt>
                <c:pt idx="159">
                  <c:v>57.405756009960477</c:v>
                </c:pt>
                <c:pt idx="160">
                  <c:v>57.282815762957</c:v>
                </c:pt>
                <c:pt idx="161">
                  <c:v>57.159927811984772</c:v>
                </c:pt>
                <c:pt idx="162">
                  <c:v>57.037088535707063</c:v>
                </c:pt>
                <c:pt idx="163">
                  <c:v>56.914294545687689</c:v>
                </c:pt>
                <c:pt idx="164">
                  <c:v>56.791542671652948</c:v>
                </c:pt>
                <c:pt idx="165">
                  <c:v>56.668829949218249</c:v>
                </c:pt>
                <c:pt idx="166">
                  <c:v>56.546153608357344</c:v>
                </c:pt>
                <c:pt idx="167">
                  <c:v>56.423511062326448</c:v>
                </c:pt>
                <c:pt idx="168">
                  <c:v>56.300899897013693</c:v>
                </c:pt>
                <c:pt idx="169">
                  <c:v>56.178317860721876</c:v>
                </c:pt>
                <c:pt idx="170">
                  <c:v>56.055762854392889</c:v>
                </c:pt>
                <c:pt idx="171">
                  <c:v>55.933232922278215</c:v>
                </c:pt>
                <c:pt idx="172">
                  <c:v>55.810726243054731</c:v>
                </c:pt>
                <c:pt idx="173">
                  <c:v>55.688241121382084</c:v>
                </c:pt>
                <c:pt idx="174">
                  <c:v>55.565775979894347</c:v>
                </c:pt>
                <c:pt idx="175">
                  <c:v>55.443329351616512</c:v>
                </c:pt>
                <c:pt idx="176">
                  <c:v>55.320899872794335</c:v>
                </c:pt>
                <c:pt idx="177">
                  <c:v>55.198486276124761</c:v>
                </c:pt>
                <c:pt idx="178">
                  <c:v>55.076087384372812</c:v>
                </c:pt>
                <c:pt idx="179">
                  <c:v>54.953702104360218</c:v>
                </c:pt>
                <c:pt idx="180">
                  <c:v>54.831329421310478</c:v>
                </c:pt>
                <c:pt idx="181">
                  <c:v>54.708968393534882</c:v>
                </c:pt>
                <c:pt idx="182">
                  <c:v>54.586618147443666</c:v>
                </c:pt>
                <c:pt idx="183">
                  <c:v>54.464277872866717</c:v>
                </c:pt>
                <c:pt idx="184">
                  <c:v>54.341946818668397</c:v>
                </c:pt>
                <c:pt idx="185">
                  <c:v>54.219624288641214</c:v>
                </c:pt>
                <c:pt idx="186">
                  <c:v>54.097309637663571</c:v>
                </c:pt>
                <c:pt idx="187">
                  <c:v>53.975002268107019</c:v>
                </c:pt>
                <c:pt idx="188">
                  <c:v>53.852701626479245</c:v>
                </c:pt>
                <c:pt idx="189">
                  <c:v>53.730407200289079</c:v>
                </c:pt>
                <c:pt idx="190">
                  <c:v>53.608118515120765</c:v>
                </c:pt>
                <c:pt idx="191">
                  <c:v>53.485835131904956</c:v>
                </c:pt>
                <c:pt idx="192">
                  <c:v>53.363556644374576</c:v>
                </c:pt>
                <c:pt idx="193">
                  <c:v>53.241282676694304</c:v>
                </c:pt>
                <c:pt idx="194">
                  <c:v>53.11901288125285</c:v>
                </c:pt>
                <c:pt idx="195">
                  <c:v>52.996746936607721</c:v>
                </c:pt>
                <c:pt idx="196">
                  <c:v>52.87448454557294</c:v>
                </c:pt>
                <c:pt idx="197">
                  <c:v>52.752225433440401</c:v>
                </c:pt>
                <c:pt idx="198">
                  <c:v>52.629969346326206</c:v>
                </c:pt>
                <c:pt idx="199">
                  <c:v>52.507716049633835</c:v>
                </c:pt>
                <c:pt idx="200">
                  <c:v>52.385465326626409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71.099459811061038</c:v>
                </c:pt>
                <c:pt idx="1">
                  <c:v>71.042692904751362</c:v>
                </c:pt>
                <c:pt idx="2">
                  <c:v>70.985934353896795</c:v>
                </c:pt>
                <c:pt idx="3">
                  <c:v>70.929184822623256</c:v>
                </c:pt>
                <c:pt idx="4">
                  <c:v>70.87244502536025</c:v>
                </c:pt>
                <c:pt idx="5">
                  <c:v>70.815715730352636</c:v>
                </c:pt>
                <c:pt idx="6">
                  <c:v>70.758997763379881</c:v>
                </c:pt>
                <c:pt idx="7">
                  <c:v>70.702292011689238</c:v>
                </c:pt>
                <c:pt idx="8">
                  <c:v>70.645599428149339</c:v>
                </c:pt>
                <c:pt idx="9">
                  <c:v>70.588921035629355</c:v>
                </c:pt>
                <c:pt idx="10">
                  <c:v>70.532257931608413</c:v>
                </c:pt>
                <c:pt idx="11">
                  <c:v>70.475611293017622</c:v>
                </c:pt>
                <c:pt idx="12">
                  <c:v>70.418982381316397</c:v>
                </c:pt>
                <c:pt idx="13">
                  <c:v>70.362372547801996</c:v>
                </c:pt>
                <c:pt idx="14">
                  <c:v>70.305783239148994</c:v>
                </c:pt>
                <c:pt idx="15">
                  <c:v>70.249216003172222</c:v>
                </c:pt>
                <c:pt idx="16">
                  <c:v>70.192672494803574</c:v>
                </c:pt>
                <c:pt idx="17">
                  <c:v>70.136154482268267</c:v>
                </c:pt>
                <c:pt idx="18">
                  <c:v>70.079663853441687</c:v>
                </c:pt>
                <c:pt idx="19">
                  <c:v>70.023202622361779</c:v>
                </c:pt>
                <c:pt idx="20">
                  <c:v>69.966772935865436</c:v>
                </c:pt>
                <c:pt idx="21">
                  <c:v>69.910377080309161</c:v>
                </c:pt>
                <c:pt idx="22">
                  <c:v>69.854017488325212</c:v>
                </c:pt>
                <c:pt idx="23">
                  <c:v>69.797696745553736</c:v>
                </c:pt>
                <c:pt idx="24">
                  <c:v>69.74141759727938</c:v>
                </c:pt>
                <c:pt idx="25">
                  <c:v>69.685182954886002</c:v>
                </c:pt>
                <c:pt idx="26">
                  <c:v>69.628995902028109</c:v>
                </c:pt>
                <c:pt idx="27">
                  <c:v>69.572859700397444</c:v>
                </c:pt>
                <c:pt idx="28">
                  <c:v>69.516777794943707</c:v>
                </c:pt>
                <c:pt idx="29">
                  <c:v>69.4607538183825</c:v>
                </c:pt>
                <c:pt idx="30">
                  <c:v>69.404791594797288</c:v>
                </c:pt>
                <c:pt idx="31">
                  <c:v>69.348895142110237</c:v>
                </c:pt>
                <c:pt idx="32">
                  <c:v>69.293068673161883</c:v>
                </c:pt>
                <c:pt idx="33">
                  <c:v>69.237316595099159</c:v>
                </c:pt>
                <c:pt idx="34">
                  <c:v>69.181643506727383</c:v>
                </c:pt>
                <c:pt idx="35">
                  <c:v>69.126054193430221</c:v>
                </c:pt>
                <c:pt idx="36">
                  <c:v>69.070553619206493</c:v>
                </c:pt>
                <c:pt idx="37">
                  <c:v>69.015146915309401</c:v>
                </c:pt>
                <c:pt idx="38">
                  <c:v>68.959839364904298</c:v>
                </c:pt>
                <c:pt idx="39">
                  <c:v>68.904636383083911</c:v>
                </c:pt>
                <c:pt idx="40">
                  <c:v>68.849543491496391</c:v>
                </c:pt>
                <c:pt idx="41">
                  <c:v>68.794566286747667</c:v>
                </c:pt>
                <c:pt idx="42">
                  <c:v>68.739710401640636</c:v>
                </c:pt>
                <c:pt idx="43">
                  <c:v>68.684981458204817</c:v>
                </c:pt>
                <c:pt idx="44">
                  <c:v>68.630385011354591</c:v>
                </c:pt>
                <c:pt idx="45">
                  <c:v>68.575926481892537</c:v>
                </c:pt>
                <c:pt idx="46">
                  <c:v>68.521611077446963</c:v>
                </c:pt>
                <c:pt idx="47">
                  <c:v>68.467443699801933</c:v>
                </c:pt>
                <c:pt idx="48">
                  <c:v>68.413428836948412</c:v>
                </c:pt>
                <c:pt idx="49">
                  <c:v>68.359570438056153</c:v>
                </c:pt>
                <c:pt idx="50">
                  <c:v>68.305871769448714</c:v>
                </c:pt>
                <c:pt idx="51">
                  <c:v>68.252335249558541</c:v>
                </c:pt>
                <c:pt idx="52">
                  <c:v>68.198962260759018</c:v>
                </c:pt>
                <c:pt idx="53">
                  <c:v>68.145752935922445</c:v>
                </c:pt>
                <c:pt idx="54">
                  <c:v>68.092705917552379</c:v>
                </c:pt>
                <c:pt idx="55">
                  <c:v>68.039818087398004</c:v>
                </c:pt>
                <c:pt idx="56">
                  <c:v>67.98708426459909</c:v>
                </c:pt>
                <c:pt idx="57">
                  <c:v>67.934496870650648</c:v>
                </c:pt>
                <c:pt idx="58">
                  <c:v>67.882045559843519</c:v>
                </c:pt>
                <c:pt idx="59">
                  <c:v>67.829716814356715</c:v>
                </c:pt>
                <c:pt idx="60">
                  <c:v>67.77749350388207</c:v>
                </c:pt>
                <c:pt idx="61">
                  <c:v>67.725354410580394</c:v>
                </c:pt>
                <c:pt idx="62">
                  <c:v>67.673273721337608</c:v>
                </c:pt>
                <c:pt idx="63">
                  <c:v>67.621220490737883</c:v>
                </c:pt>
                <c:pt idx="64">
                  <c:v>67.569158079927689</c:v>
                </c:pt>
                <c:pt idx="65">
                  <c:v>67.517043578630066</c:v>
                </c:pt>
                <c:pt idx="66">
                  <c:v>67.464827219989132</c:v>
                </c:pt>
                <c:pt idx="67">
                  <c:v>67.412451800673338</c:v>
                </c:pt>
                <c:pt idx="68">
                  <c:v>67.359852121704861</c:v>
                </c:pt>
                <c:pt idx="69">
                  <c:v>67.306954468749964</c:v>
                </c:pt>
                <c:pt idx="70">
                  <c:v>67.253676153991719</c:v>
                </c:pt>
                <c:pt idx="71">
                  <c:v>67.199925145064668</c:v>
                </c:pt>
                <c:pt idx="72">
                  <c:v>67.145599809652893</c:v>
                </c:pt>
                <c:pt idx="73">
                  <c:v>67.090588806984499</c:v>
                </c:pt>
                <c:pt idx="74">
                  <c:v>67.034771159279217</c:v>
                </c:pt>
                <c:pt idx="75">
                  <c:v>66.978016536871309</c:v>
                </c:pt>
                <c:pt idx="76">
                  <c:v>66.920185789846499</c:v>
                </c:pt>
                <c:pt idx="77">
                  <c:v>66.861131756217674</c:v>
                </c:pt>
                <c:pt idx="78">
                  <c:v>66.800700371565256</c:v>
                </c:pt>
                <c:pt idx="79">
                  <c:v>66.738732097418435</c:v>
                </c:pt>
                <c:pt idx="80">
                  <c:v>66.67506367531827</c:v>
                </c:pt>
                <c:pt idx="81">
                  <c:v>66.609530200548249</c:v>
                </c:pt>
                <c:pt idx="82">
                  <c:v>66.54196749424402</c:v>
                </c:pt>
                <c:pt idx="83">
                  <c:v>66.472214735597518</c:v>
                </c:pt>
                <c:pt idx="84">
                  <c:v>66.400117298032114</c:v>
                </c:pt>
                <c:pt idx="85">
                  <c:v>66.325529715712207</c:v>
                </c:pt>
                <c:pt idx="86">
                  <c:v>66.248318690932223</c:v>
                </c:pt>
                <c:pt idx="87">
                  <c:v>66.168366040293023</c:v>
                </c:pt>
                <c:pt idx="88">
                  <c:v>66.085571469555731</c:v>
                </c:pt>
                <c:pt idx="89">
                  <c:v>65.999855064906342</c:v>
                </c:pt>
                <c:pt idx="90">
                  <c:v>65.911159392918691</c:v>
                </c:pt>
                <c:pt idx="91">
                  <c:v>65.819451113097287</c:v>
                </c:pt>
                <c:pt idx="92">
                  <c:v>65.724722025201871</c:v>
                </c:pt>
                <c:pt idx="93">
                  <c:v>65.626989497637211</c:v>
                </c:pt>
                <c:pt idx="94">
                  <c:v>65.526296251457495</c:v>
                </c:pt>
                <c:pt idx="95">
                  <c:v>65.422709504952266</c:v>
                </c:pt>
                <c:pt idx="96">
                  <c:v>65.316319514061433</c:v>
                </c:pt>
                <c:pt idx="97">
                  <c:v>65.207237571721123</c:v>
                </c:pt>
                <c:pt idx="98">
                  <c:v>65.095593552630334</c:v>
                </c:pt>
                <c:pt idx="99">
                  <c:v>64.981533107273052</c:v>
                </c:pt>
                <c:pt idx="100">
                  <c:v>64.86521461937356</c:v>
                </c:pt>
                <c:pt idx="101">
                  <c:v>64.746806044021596</c:v>
                </c:pt>
                <c:pt idx="102">
                  <c:v>64.626481739853091</c:v>
                </c:pt>
                <c:pt idx="103">
                  <c:v>64.504419398841023</c:v>
                </c:pt>
                <c:pt idx="104">
                  <c:v>64.380797162764765</c:v>
                </c:pt>
                <c:pt idx="105">
                  <c:v>64.255790997829848</c:v>
                </c:pt>
                <c:pt idx="106">
                  <c:v>64.129572379780782</c:v>
                </c:pt>
                <c:pt idx="107">
                  <c:v>64.002306322648252</c:v>
                </c:pt>
                <c:pt idx="108">
                  <c:v>63.874149766221734</c:v>
                </c:pt>
                <c:pt idx="109">
                  <c:v>63.745250321365276</c:v>
                </c:pt>
                <c:pt idx="110">
                  <c:v>63.615745358991617</c:v>
                </c:pt>
                <c:pt idx="111">
                  <c:v>63.485761418170618</c:v>
                </c:pt>
                <c:pt idx="112">
                  <c:v>63.35541390149011</c:v>
                </c:pt>
                <c:pt idx="113">
                  <c:v>63.224807021226468</c:v>
                </c:pt>
                <c:pt idx="114">
                  <c:v>63.094033957785342</c:v>
                </c:pt>
                <c:pt idx="115">
                  <c:v>62.963177191825935</c:v>
                </c:pt>
                <c:pt idx="116">
                  <c:v>62.832308973036945</c:v>
                </c:pt>
                <c:pt idx="117">
                  <c:v>62.701491891252402</c:v>
                </c:pt>
                <c:pt idx="118">
                  <c:v>62.570779519080794</c:v>
                </c:pt>
                <c:pt idx="119">
                  <c:v>62.440217099128269</c:v>
                </c:pt>
                <c:pt idx="120">
                  <c:v>62.30984225294597</c:v>
                </c:pt>
                <c:pt idx="121">
                  <c:v>62.179685692807546</c:v>
                </c:pt>
                <c:pt idx="122">
                  <c:v>62.049771921171107</c:v>
                </c:pt>
                <c:pt idx="123">
                  <c:v>61.920119906096801</c:v>
                </c:pt>
                <c:pt idx="124">
                  <c:v>61.790743723919775</c:v>
                </c:pt>
                <c:pt idx="125">
                  <c:v>61.661653163093618</c:v>
                </c:pt>
                <c:pt idx="126">
                  <c:v>61.532854285324206</c:v>
                </c:pt>
                <c:pt idx="127">
                  <c:v>61.404349941928501</c:v>
                </c:pt>
                <c:pt idx="128">
                  <c:v>61.276140244808992</c:v>
                </c:pt>
                <c:pt idx="129">
                  <c:v>61.148222992572045</c:v>
                </c:pt>
                <c:pt idx="130">
                  <c:v>61.020594053177589</c:v>
                </c:pt>
                <c:pt idx="131">
                  <c:v>60.89324770513177</c:v>
                </c:pt>
                <c:pt idx="132">
                  <c:v>60.766176939660781</c:v>
                </c:pt>
                <c:pt idx="133">
                  <c:v>60.639373726571115</c:v>
                </c:pt>
                <c:pt idx="134">
                  <c:v>60.512829246640152</c:v>
                </c:pt>
                <c:pt idx="135">
                  <c:v>60.386534093420053</c:v>
                </c:pt>
                <c:pt idx="136">
                  <c:v>60.260478447300372</c:v>
                </c:pt>
                <c:pt idx="137">
                  <c:v>60.134652224582503</c:v>
                </c:pt>
                <c:pt idx="138">
                  <c:v>60.009045204186236</c:v>
                </c:pt>
                <c:pt idx="139">
                  <c:v>59.883647134450335</c:v>
                </c:pt>
                <c:pt idx="140">
                  <c:v>59.758447822315432</c:v>
                </c:pt>
                <c:pt idx="141">
                  <c:v>59.633437206995666</c:v>
                </c:pt>
                <c:pt idx="142">
                  <c:v>59.508605420063581</c:v>
                </c:pt>
                <c:pt idx="143">
                  <c:v>59.383942833693496</c:v>
                </c:pt>
                <c:pt idx="144">
                  <c:v>59.259440098636766</c:v>
                </c:pt>
                <c:pt idx="145">
                  <c:v>59.135088173339035</c:v>
                </c:pt>
                <c:pt idx="146">
                  <c:v>59.010878345457066</c:v>
                </c:pt>
                <c:pt idx="147">
                  <c:v>58.886802246891648</c:v>
                </c:pt>
                <c:pt idx="148">
                  <c:v>58.762851863322688</c:v>
                </c:pt>
                <c:pt idx="149">
                  <c:v>58.639019539114919</c:v>
                </c:pt>
                <c:pt idx="150">
                  <c:v>58.515297978355008</c:v>
                </c:pt>
                <c:pt idx="151">
                  <c:v>58.391680242684387</c:v>
                </c:pt>
                <c:pt idx="152">
                  <c:v>58.268159746505745</c:v>
                </c:pt>
                <c:pt idx="153">
                  <c:v>58.144730250063652</c:v>
                </c:pt>
                <c:pt idx="154">
                  <c:v>58.021385850831344</c:v>
                </c:pt>
                <c:pt idx="155">
                  <c:v>57.898120973574784</c:v>
                </c:pt>
                <c:pt idx="156">
                  <c:v>57.774930359411769</c:v>
                </c:pt>
                <c:pt idx="157">
                  <c:v>57.651809054136194</c:v>
                </c:pt>
                <c:pt idx="158">
                  <c:v>57.528752396036978</c:v>
                </c:pt>
                <c:pt idx="159">
                  <c:v>57.405756003404385</c:v>
                </c:pt>
                <c:pt idx="160">
                  <c:v>57.28281576188536</c:v>
                </c:pt>
                <c:pt idx="161">
                  <c:v>57.159927811822065</c:v>
                </c:pt>
                <c:pt idx="162">
                  <c:v>57.03708853568412</c:v>
                </c:pt>
                <c:pt idx="163">
                  <c:v>56.914294545684683</c:v>
                </c:pt>
                <c:pt idx="164">
                  <c:v>56.791542671652586</c:v>
                </c:pt>
                <c:pt idx="165">
                  <c:v>56.668829949218207</c:v>
                </c:pt>
                <c:pt idx="166">
                  <c:v>56.546153608357336</c:v>
                </c:pt>
                <c:pt idx="167">
                  <c:v>56.423511062326448</c:v>
                </c:pt>
                <c:pt idx="168">
                  <c:v>56.300899897013693</c:v>
                </c:pt>
                <c:pt idx="169">
                  <c:v>56.178317860721876</c:v>
                </c:pt>
                <c:pt idx="170">
                  <c:v>56.055762854392889</c:v>
                </c:pt>
                <c:pt idx="171">
                  <c:v>55.933232922278215</c:v>
                </c:pt>
                <c:pt idx="172">
                  <c:v>55.810726243054731</c:v>
                </c:pt>
                <c:pt idx="173">
                  <c:v>55.688241121382084</c:v>
                </c:pt>
                <c:pt idx="174">
                  <c:v>55.565775979894347</c:v>
                </c:pt>
                <c:pt idx="175">
                  <c:v>55.443329351616512</c:v>
                </c:pt>
                <c:pt idx="176">
                  <c:v>55.320899872794335</c:v>
                </c:pt>
                <c:pt idx="177">
                  <c:v>55.198486276124761</c:v>
                </c:pt>
                <c:pt idx="178">
                  <c:v>55.076087384372812</c:v>
                </c:pt>
                <c:pt idx="179">
                  <c:v>54.953702104360218</c:v>
                </c:pt>
                <c:pt idx="180">
                  <c:v>54.831329421310478</c:v>
                </c:pt>
                <c:pt idx="181">
                  <c:v>54.708968393534882</c:v>
                </c:pt>
                <c:pt idx="182">
                  <c:v>54.586618147443666</c:v>
                </c:pt>
                <c:pt idx="183">
                  <c:v>54.464277872866717</c:v>
                </c:pt>
                <c:pt idx="184">
                  <c:v>54.341946818668397</c:v>
                </c:pt>
                <c:pt idx="185">
                  <c:v>54.219624288641214</c:v>
                </c:pt>
                <c:pt idx="186">
                  <c:v>54.097309637663571</c:v>
                </c:pt>
                <c:pt idx="187">
                  <c:v>53.975002268107019</c:v>
                </c:pt>
                <c:pt idx="188">
                  <c:v>53.852701626479245</c:v>
                </c:pt>
                <c:pt idx="189">
                  <c:v>53.730407200289079</c:v>
                </c:pt>
                <c:pt idx="190">
                  <c:v>53.608118515120765</c:v>
                </c:pt>
                <c:pt idx="191">
                  <c:v>53.485835131904956</c:v>
                </c:pt>
                <c:pt idx="192">
                  <c:v>53.363556644374576</c:v>
                </c:pt>
                <c:pt idx="193">
                  <c:v>53.241282676694304</c:v>
                </c:pt>
                <c:pt idx="194">
                  <c:v>53.11901288125285</c:v>
                </c:pt>
                <c:pt idx="195">
                  <c:v>52.996746936607721</c:v>
                </c:pt>
                <c:pt idx="196">
                  <c:v>52.87448454557294</c:v>
                </c:pt>
                <c:pt idx="197">
                  <c:v>52.752225433440401</c:v>
                </c:pt>
                <c:pt idx="198">
                  <c:v>52.629969346326206</c:v>
                </c:pt>
                <c:pt idx="199">
                  <c:v>52.507716049633835</c:v>
                </c:pt>
                <c:pt idx="200">
                  <c:v>52.385465326626409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74440"/>
        <c:axId val="274074832"/>
      </c:scatterChart>
      <c:valAx>
        <c:axId val="2740744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074832"/>
        <c:crosses val="autoZero"/>
        <c:crossBetween val="midCat"/>
      </c:valAx>
      <c:valAx>
        <c:axId val="274074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074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72</c:v>
                </c:pt>
                <c:pt idx="1">
                  <c:v>71.364000000000004</c:v>
                </c:pt>
                <c:pt idx="2">
                  <c:v>71.454999999999998</c:v>
                </c:pt>
                <c:pt idx="3">
                  <c:v>71.144999999999996</c:v>
                </c:pt>
                <c:pt idx="4">
                  <c:v>69.164000000000001</c:v>
                </c:pt>
                <c:pt idx="5">
                  <c:v>69.835999999999999</c:v>
                </c:pt>
                <c:pt idx="6">
                  <c:v>70.326999999999998</c:v>
                </c:pt>
                <c:pt idx="7">
                  <c:v>70.382000000000005</c:v>
                </c:pt>
                <c:pt idx="8">
                  <c:v>69.072999999999993</c:v>
                </c:pt>
                <c:pt idx="9">
                  <c:v>70.927000000000007</c:v>
                </c:pt>
                <c:pt idx="10">
                  <c:v>69.418000000000006</c:v>
                </c:pt>
                <c:pt idx="11">
                  <c:v>70.400000000000006</c:v>
                </c:pt>
                <c:pt idx="12">
                  <c:v>69.290999999999997</c:v>
                </c:pt>
                <c:pt idx="13">
                  <c:v>67.855000000000004</c:v>
                </c:pt>
                <c:pt idx="14">
                  <c:v>67.2</c:v>
                </c:pt>
                <c:pt idx="15">
                  <c:v>68.254999999999995</c:v>
                </c:pt>
                <c:pt idx="16">
                  <c:v>67</c:v>
                </c:pt>
                <c:pt idx="17">
                  <c:v>66.944999999999993</c:v>
                </c:pt>
                <c:pt idx="18">
                  <c:v>67.472999999999999</c:v>
                </c:pt>
                <c:pt idx="19">
                  <c:v>69.272999999999996</c:v>
                </c:pt>
                <c:pt idx="20">
                  <c:v>69.126999999999995</c:v>
                </c:pt>
                <c:pt idx="21">
                  <c:v>67.182000000000002</c:v>
                </c:pt>
                <c:pt idx="22">
                  <c:v>71.072999999999993</c:v>
                </c:pt>
                <c:pt idx="23">
                  <c:v>68.400000000000006</c:v>
                </c:pt>
                <c:pt idx="24">
                  <c:v>67.963999999999999</c:v>
                </c:pt>
                <c:pt idx="25">
                  <c:v>67.781999999999996</c:v>
                </c:pt>
                <c:pt idx="26">
                  <c:v>68.018000000000001</c:v>
                </c:pt>
                <c:pt idx="27">
                  <c:v>67.581999999999994</c:v>
                </c:pt>
                <c:pt idx="28">
                  <c:v>68.326999999999998</c:v>
                </c:pt>
                <c:pt idx="29">
                  <c:v>68</c:v>
                </c:pt>
                <c:pt idx="30">
                  <c:v>67.509</c:v>
                </c:pt>
                <c:pt idx="31">
                  <c:v>67.981999999999999</c:v>
                </c:pt>
                <c:pt idx="32">
                  <c:v>69.763999999999996</c:v>
                </c:pt>
                <c:pt idx="33">
                  <c:v>69.527000000000001</c:v>
                </c:pt>
                <c:pt idx="34">
                  <c:v>70.581999999999994</c:v>
                </c:pt>
                <c:pt idx="35">
                  <c:v>70.655000000000001</c:v>
                </c:pt>
                <c:pt idx="36">
                  <c:v>70.727000000000004</c:v>
                </c:pt>
                <c:pt idx="37">
                  <c:v>70.164000000000001</c:v>
                </c:pt>
                <c:pt idx="38">
                  <c:v>72.2</c:v>
                </c:pt>
                <c:pt idx="39">
                  <c:v>70.036000000000001</c:v>
                </c:pt>
                <c:pt idx="40">
                  <c:v>71.673000000000002</c:v>
                </c:pt>
                <c:pt idx="41">
                  <c:v>71.855000000000004</c:v>
                </c:pt>
                <c:pt idx="42">
                  <c:v>72.236000000000004</c:v>
                </c:pt>
                <c:pt idx="43">
                  <c:v>73.036000000000001</c:v>
                </c:pt>
                <c:pt idx="44">
                  <c:v>72.673000000000002</c:v>
                </c:pt>
                <c:pt idx="45">
                  <c:v>74.599999999999994</c:v>
                </c:pt>
                <c:pt idx="46">
                  <c:v>76.055000000000007</c:v>
                </c:pt>
                <c:pt idx="47">
                  <c:v>78.108999999999995</c:v>
                </c:pt>
                <c:pt idx="48">
                  <c:v>80.763999999999996</c:v>
                </c:pt>
                <c:pt idx="49">
                  <c:v>86.617999999999995</c:v>
                </c:pt>
                <c:pt idx="50">
                  <c:v>95.2</c:v>
                </c:pt>
                <c:pt idx="51">
                  <c:v>107.05500000000001</c:v>
                </c:pt>
                <c:pt idx="52">
                  <c:v>121.38200000000001</c:v>
                </c:pt>
                <c:pt idx="53">
                  <c:v>138.14500000000001</c:v>
                </c:pt>
                <c:pt idx="54">
                  <c:v>156</c:v>
                </c:pt>
                <c:pt idx="55">
                  <c:v>172.58199999999999</c:v>
                </c:pt>
                <c:pt idx="56">
                  <c:v>187.56399999999999</c:v>
                </c:pt>
                <c:pt idx="57">
                  <c:v>197.90899999999999</c:v>
                </c:pt>
                <c:pt idx="58">
                  <c:v>203.47300000000001</c:v>
                </c:pt>
                <c:pt idx="59">
                  <c:v>203.673</c:v>
                </c:pt>
                <c:pt idx="60">
                  <c:v>195.49100000000001</c:v>
                </c:pt>
                <c:pt idx="61">
                  <c:v>175.09100000000001</c:v>
                </c:pt>
                <c:pt idx="62">
                  <c:v>142.05500000000001</c:v>
                </c:pt>
                <c:pt idx="63">
                  <c:v>115.782</c:v>
                </c:pt>
                <c:pt idx="64">
                  <c:v>103.855</c:v>
                </c:pt>
                <c:pt idx="65">
                  <c:v>97.126999999999995</c:v>
                </c:pt>
                <c:pt idx="66">
                  <c:v>91.472999999999999</c:v>
                </c:pt>
                <c:pt idx="67">
                  <c:v>90.036000000000001</c:v>
                </c:pt>
                <c:pt idx="68">
                  <c:v>90.4</c:v>
                </c:pt>
                <c:pt idx="69">
                  <c:v>90.8</c:v>
                </c:pt>
                <c:pt idx="70">
                  <c:v>95.344999999999999</c:v>
                </c:pt>
                <c:pt idx="71">
                  <c:v>99.817999999999998</c:v>
                </c:pt>
                <c:pt idx="72">
                  <c:v>108.236</c:v>
                </c:pt>
                <c:pt idx="73">
                  <c:v>120.709</c:v>
                </c:pt>
                <c:pt idx="74">
                  <c:v>133.036</c:v>
                </c:pt>
                <c:pt idx="75">
                  <c:v>142.255</c:v>
                </c:pt>
                <c:pt idx="76">
                  <c:v>149.90899999999999</c:v>
                </c:pt>
                <c:pt idx="77">
                  <c:v>151.036</c:v>
                </c:pt>
                <c:pt idx="78">
                  <c:v>143.691</c:v>
                </c:pt>
                <c:pt idx="79">
                  <c:v>124.2</c:v>
                </c:pt>
                <c:pt idx="80">
                  <c:v>98.963999999999999</c:v>
                </c:pt>
                <c:pt idx="81">
                  <c:v>75.254999999999995</c:v>
                </c:pt>
                <c:pt idx="82">
                  <c:v>67.144999999999996</c:v>
                </c:pt>
                <c:pt idx="83">
                  <c:v>66.236000000000004</c:v>
                </c:pt>
                <c:pt idx="84">
                  <c:v>67.436000000000007</c:v>
                </c:pt>
                <c:pt idx="85">
                  <c:v>66.655000000000001</c:v>
                </c:pt>
                <c:pt idx="86">
                  <c:v>65.491</c:v>
                </c:pt>
                <c:pt idx="87">
                  <c:v>65</c:v>
                </c:pt>
                <c:pt idx="88">
                  <c:v>65.108999999999995</c:v>
                </c:pt>
                <c:pt idx="89">
                  <c:v>65.472999999999999</c:v>
                </c:pt>
                <c:pt idx="90">
                  <c:v>65.491</c:v>
                </c:pt>
                <c:pt idx="91">
                  <c:v>64.599999999999994</c:v>
                </c:pt>
                <c:pt idx="92">
                  <c:v>66.382000000000005</c:v>
                </c:pt>
                <c:pt idx="93">
                  <c:v>66.599999999999994</c:v>
                </c:pt>
                <c:pt idx="94">
                  <c:v>65.164000000000001</c:v>
                </c:pt>
                <c:pt idx="95">
                  <c:v>64.254999999999995</c:v>
                </c:pt>
                <c:pt idx="96">
                  <c:v>65.727000000000004</c:v>
                </c:pt>
                <c:pt idx="97">
                  <c:v>66.090999999999994</c:v>
                </c:pt>
                <c:pt idx="98">
                  <c:v>66.272999999999996</c:v>
                </c:pt>
                <c:pt idx="99">
                  <c:v>65.344999999999999</c:v>
                </c:pt>
                <c:pt idx="100">
                  <c:v>66.8</c:v>
                </c:pt>
                <c:pt idx="101">
                  <c:v>67.873000000000005</c:v>
                </c:pt>
                <c:pt idx="102">
                  <c:v>68.745000000000005</c:v>
                </c:pt>
                <c:pt idx="103">
                  <c:v>70.126999999999995</c:v>
                </c:pt>
                <c:pt idx="104">
                  <c:v>72.144999999999996</c:v>
                </c:pt>
                <c:pt idx="105">
                  <c:v>74.763999999999996</c:v>
                </c:pt>
                <c:pt idx="106">
                  <c:v>78.382000000000005</c:v>
                </c:pt>
                <c:pt idx="107">
                  <c:v>81.218000000000004</c:v>
                </c:pt>
                <c:pt idx="108">
                  <c:v>85.509</c:v>
                </c:pt>
                <c:pt idx="109">
                  <c:v>85.308999999999997</c:v>
                </c:pt>
                <c:pt idx="110">
                  <c:v>90.2</c:v>
                </c:pt>
                <c:pt idx="111">
                  <c:v>89.472999999999999</c:v>
                </c:pt>
                <c:pt idx="112">
                  <c:v>89.454999999999998</c:v>
                </c:pt>
                <c:pt idx="113">
                  <c:v>86.4</c:v>
                </c:pt>
                <c:pt idx="114">
                  <c:v>83.126999999999995</c:v>
                </c:pt>
                <c:pt idx="115">
                  <c:v>78.635999999999996</c:v>
                </c:pt>
                <c:pt idx="116">
                  <c:v>73.835999999999999</c:v>
                </c:pt>
                <c:pt idx="117">
                  <c:v>69.635999999999996</c:v>
                </c:pt>
                <c:pt idx="118">
                  <c:v>66.090999999999994</c:v>
                </c:pt>
                <c:pt idx="119">
                  <c:v>63.255000000000003</c:v>
                </c:pt>
                <c:pt idx="120">
                  <c:v>63.726999999999997</c:v>
                </c:pt>
                <c:pt idx="121">
                  <c:v>63.055</c:v>
                </c:pt>
                <c:pt idx="122">
                  <c:v>62.472999999999999</c:v>
                </c:pt>
                <c:pt idx="123">
                  <c:v>62.417999999999999</c:v>
                </c:pt>
                <c:pt idx="124">
                  <c:v>63.036000000000001</c:v>
                </c:pt>
                <c:pt idx="125">
                  <c:v>62.509</c:v>
                </c:pt>
                <c:pt idx="126">
                  <c:v>62.218000000000004</c:v>
                </c:pt>
                <c:pt idx="127">
                  <c:v>63.218000000000004</c:v>
                </c:pt>
                <c:pt idx="128">
                  <c:v>62.764000000000003</c:v>
                </c:pt>
                <c:pt idx="129">
                  <c:v>63.2</c:v>
                </c:pt>
                <c:pt idx="130">
                  <c:v>63.673000000000002</c:v>
                </c:pt>
                <c:pt idx="131">
                  <c:v>62.545000000000002</c:v>
                </c:pt>
                <c:pt idx="132">
                  <c:v>66.545000000000002</c:v>
                </c:pt>
                <c:pt idx="133">
                  <c:v>67.164000000000001</c:v>
                </c:pt>
                <c:pt idx="134">
                  <c:v>68.981999999999999</c:v>
                </c:pt>
                <c:pt idx="135">
                  <c:v>69.563999999999993</c:v>
                </c:pt>
                <c:pt idx="136">
                  <c:v>71.981999999999999</c:v>
                </c:pt>
                <c:pt idx="137">
                  <c:v>72.581999999999994</c:v>
                </c:pt>
                <c:pt idx="138">
                  <c:v>72.326999999999998</c:v>
                </c:pt>
                <c:pt idx="139">
                  <c:v>70.563999999999993</c:v>
                </c:pt>
                <c:pt idx="140">
                  <c:v>69.164000000000001</c:v>
                </c:pt>
                <c:pt idx="141">
                  <c:v>65.635999999999996</c:v>
                </c:pt>
                <c:pt idx="142">
                  <c:v>62.764000000000003</c:v>
                </c:pt>
                <c:pt idx="143">
                  <c:v>60.673000000000002</c:v>
                </c:pt>
                <c:pt idx="144">
                  <c:v>60.564</c:v>
                </c:pt>
                <c:pt idx="145">
                  <c:v>60.218000000000004</c:v>
                </c:pt>
                <c:pt idx="146">
                  <c:v>60.255000000000003</c:v>
                </c:pt>
                <c:pt idx="147">
                  <c:v>58.981999999999999</c:v>
                </c:pt>
                <c:pt idx="148">
                  <c:v>58.363999999999997</c:v>
                </c:pt>
                <c:pt idx="149">
                  <c:v>58.618000000000002</c:v>
                </c:pt>
                <c:pt idx="150">
                  <c:v>58.817999999999998</c:v>
                </c:pt>
                <c:pt idx="151">
                  <c:v>59.472999999999999</c:v>
                </c:pt>
                <c:pt idx="152">
                  <c:v>57.908999999999999</c:v>
                </c:pt>
                <c:pt idx="153">
                  <c:v>58.344999999999999</c:v>
                </c:pt>
                <c:pt idx="154">
                  <c:v>58.963999999999999</c:v>
                </c:pt>
                <c:pt idx="155">
                  <c:v>58.908999999999999</c:v>
                </c:pt>
                <c:pt idx="156">
                  <c:v>58.273000000000003</c:v>
                </c:pt>
                <c:pt idx="157">
                  <c:v>59.744999999999997</c:v>
                </c:pt>
                <c:pt idx="158">
                  <c:v>58.417999999999999</c:v>
                </c:pt>
                <c:pt idx="159">
                  <c:v>57.709000000000003</c:v>
                </c:pt>
                <c:pt idx="160">
                  <c:v>58.218000000000004</c:v>
                </c:pt>
                <c:pt idx="161">
                  <c:v>58.436</c:v>
                </c:pt>
                <c:pt idx="162">
                  <c:v>59.835999999999999</c:v>
                </c:pt>
                <c:pt idx="163">
                  <c:v>58.235999999999997</c:v>
                </c:pt>
                <c:pt idx="164">
                  <c:v>58.073</c:v>
                </c:pt>
                <c:pt idx="165">
                  <c:v>56</c:v>
                </c:pt>
                <c:pt idx="166">
                  <c:v>57.8</c:v>
                </c:pt>
                <c:pt idx="167">
                  <c:v>58.326999999999998</c:v>
                </c:pt>
                <c:pt idx="168">
                  <c:v>57.673000000000002</c:v>
                </c:pt>
                <c:pt idx="169">
                  <c:v>58.326999999999998</c:v>
                </c:pt>
                <c:pt idx="170">
                  <c:v>58.564</c:v>
                </c:pt>
                <c:pt idx="171">
                  <c:v>57.726999999999997</c:v>
                </c:pt>
                <c:pt idx="172">
                  <c:v>59.164000000000001</c:v>
                </c:pt>
                <c:pt idx="173">
                  <c:v>58.109000000000002</c:v>
                </c:pt>
                <c:pt idx="174">
                  <c:v>56.545000000000002</c:v>
                </c:pt>
                <c:pt idx="175">
                  <c:v>57.290999999999997</c:v>
                </c:pt>
                <c:pt idx="176">
                  <c:v>56.417999999999999</c:v>
                </c:pt>
                <c:pt idx="177">
                  <c:v>58.835999999999999</c:v>
                </c:pt>
                <c:pt idx="178">
                  <c:v>56.854999999999997</c:v>
                </c:pt>
                <c:pt idx="179">
                  <c:v>57.709000000000003</c:v>
                </c:pt>
                <c:pt idx="180">
                  <c:v>57.781999999999996</c:v>
                </c:pt>
                <c:pt idx="181">
                  <c:v>57.344999999999999</c:v>
                </c:pt>
                <c:pt idx="182">
                  <c:v>57.764000000000003</c:v>
                </c:pt>
                <c:pt idx="183">
                  <c:v>57.691000000000003</c:v>
                </c:pt>
                <c:pt idx="184">
                  <c:v>56.981999999999999</c:v>
                </c:pt>
                <c:pt idx="185">
                  <c:v>56.781999999999996</c:v>
                </c:pt>
                <c:pt idx="186">
                  <c:v>56.290999999999997</c:v>
                </c:pt>
                <c:pt idx="187">
                  <c:v>56.890999999999998</c:v>
                </c:pt>
                <c:pt idx="188">
                  <c:v>57.055</c:v>
                </c:pt>
                <c:pt idx="189">
                  <c:v>56</c:v>
                </c:pt>
                <c:pt idx="190">
                  <c:v>57.018000000000001</c:v>
                </c:pt>
                <c:pt idx="191">
                  <c:v>57.781999999999996</c:v>
                </c:pt>
                <c:pt idx="192">
                  <c:v>56.363999999999997</c:v>
                </c:pt>
                <c:pt idx="193">
                  <c:v>57.091000000000001</c:v>
                </c:pt>
                <c:pt idx="194">
                  <c:v>56.381999999999998</c:v>
                </c:pt>
                <c:pt idx="195">
                  <c:v>56.981999999999999</c:v>
                </c:pt>
                <c:pt idx="196">
                  <c:v>55.945</c:v>
                </c:pt>
                <c:pt idx="197">
                  <c:v>56.145000000000003</c:v>
                </c:pt>
                <c:pt idx="198">
                  <c:v>56.927</c:v>
                </c:pt>
                <c:pt idx="199">
                  <c:v>55.927</c:v>
                </c:pt>
                <c:pt idx="200">
                  <c:v>56.908999999999999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71.573183277664583</c:v>
                </c:pt>
                <c:pt idx="1">
                  <c:v>71.514800174572741</c:v>
                </c:pt>
                <c:pt idx="2">
                  <c:v>71.456425097499874</c:v>
                </c:pt>
                <c:pt idx="3">
                  <c:v>71.39805869876534</c:v>
                </c:pt>
                <c:pt idx="4">
                  <c:v>71.339701681788995</c:v>
                </c:pt>
                <c:pt idx="5">
                  <c:v>71.28135480486803</c:v>
                </c:pt>
                <c:pt idx="6">
                  <c:v>71.223018885205292</c:v>
                </c:pt>
                <c:pt idx="7">
                  <c:v>71.164694803201286</c:v>
                </c:pt>
                <c:pt idx="8">
                  <c:v>71.106383507023494</c:v>
                </c:pt>
                <c:pt idx="9">
                  <c:v>71.048086017465806</c:v>
                </c:pt>
                <c:pt idx="10">
                  <c:v>70.98980343311068</c:v>
                </c:pt>
                <c:pt idx="11">
                  <c:v>70.931536935807117</c:v>
                </c:pt>
                <c:pt idx="12">
                  <c:v>70.873287796476006</c:v>
                </c:pt>
                <c:pt idx="13">
                  <c:v>70.815057381254363</c:v>
                </c:pt>
                <c:pt idx="14">
                  <c:v>70.756847157988716</c:v>
                </c:pt>
                <c:pt idx="15">
                  <c:v>70.698658703086409</c:v>
                </c:pt>
                <c:pt idx="16">
                  <c:v>70.640493708732208</c:v>
                </c:pt>
                <c:pt idx="17">
                  <c:v>70.582353990475028</c:v>
                </c:pt>
                <c:pt idx="18">
                  <c:v>70.524241495187155</c:v>
                </c:pt>
                <c:pt idx="19">
                  <c:v>70.466158309394729</c:v>
                </c:pt>
                <c:pt idx="20">
                  <c:v>70.408106667974721</c:v>
                </c:pt>
                <c:pt idx="21">
                  <c:v>70.350088963208165</c:v>
                </c:pt>
                <c:pt idx="22">
                  <c:v>70.292107754174111</c:v>
                </c:pt>
                <c:pt idx="23">
                  <c:v>70.234165776461467</c:v>
                </c:pt>
                <c:pt idx="24">
                  <c:v>70.176265952168805</c:v>
                </c:pt>
                <c:pt idx="25">
                  <c:v>70.118411400153661</c:v>
                </c:pt>
                <c:pt idx="26">
                  <c:v>70.060605446493966</c:v>
                </c:pt>
                <c:pt idx="27">
                  <c:v>70.00285163517313</c:v>
                </c:pt>
                <c:pt idx="28">
                  <c:v>69.945153739293119</c:v>
                </c:pt>
                <c:pt idx="29">
                  <c:v>69.887515774552085</c:v>
                </c:pt>
                <c:pt idx="30">
                  <c:v>69.829942023044921</c:v>
                </c:pt>
                <c:pt idx="31">
                  <c:v>69.77243710139706</c:v>
                </c:pt>
                <c:pt idx="32">
                  <c:v>69.715006206442709</c:v>
                </c:pt>
                <c:pt idx="33">
                  <c:v>69.657656024767235</c:v>
                </c:pt>
                <c:pt idx="34">
                  <c:v>69.600397960643065</c:v>
                </c:pt>
                <c:pt idx="35">
                  <c:v>69.543258919790858</c:v>
                </c:pt>
                <c:pt idx="36">
                  <c:v>69.486315038821488</c:v>
                </c:pt>
                <c:pt idx="37">
                  <c:v>69.429790207135937</c:v>
                </c:pt>
                <c:pt idx="38">
                  <c:v>69.37432423507174</c:v>
                </c:pt>
                <c:pt idx="39">
                  <c:v>69.321651378833963</c:v>
                </c:pt>
                <c:pt idx="40">
                  <c:v>69.276191289945288</c:v>
                </c:pt>
                <c:pt idx="41">
                  <c:v>69.248491542120348</c:v>
                </c:pt>
                <c:pt idx="42">
                  <c:v>69.262062325894647</c:v>
                </c:pt>
                <c:pt idx="43">
                  <c:v>69.365721399816891</c:v>
                </c:pt>
                <c:pt idx="44">
                  <c:v>69.653608219486856</c:v>
                </c:pt>
                <c:pt idx="45">
                  <c:v>70.293624100023095</c:v>
                </c:pt>
                <c:pt idx="46">
                  <c:v>71.561132818933146</c:v>
                </c:pt>
                <c:pt idx="47">
                  <c:v>73.867797091843499</c:v>
                </c:pt>
                <c:pt idx="48">
                  <c:v>77.766684641321589</c:v>
                </c:pt>
                <c:pt idx="49">
                  <c:v>83.90835282824402</c:v>
                </c:pt>
                <c:pt idx="50">
                  <c:v>92.925174464456035</c:v>
                </c:pt>
                <c:pt idx="51">
                  <c:v>105.23907566865842</c:v>
                </c:pt>
                <c:pt idx="52">
                  <c:v>120.82195845279897</c:v>
                </c:pt>
                <c:pt idx="53">
                  <c:v>138.97868495204722</c:v>
                </c:pt>
                <c:pt idx="54">
                  <c:v>158.24925252772894</c:v>
                </c:pt>
                <c:pt idx="55">
                  <c:v>176.51683929670594</c:v>
                </c:pt>
                <c:pt idx="56">
                  <c:v>191.35103444217384</c:v>
                </c:pt>
                <c:pt idx="57">
                  <c:v>200.52480982707164</c:v>
                </c:pt>
                <c:pt idx="58">
                  <c:v>202.5581892124566</c:v>
                </c:pt>
                <c:pt idx="59">
                  <c:v>197.10673076139929</c:v>
                </c:pt>
                <c:pt idx="60">
                  <c:v>185.05474166377675</c:v>
                </c:pt>
                <c:pt idx="61">
                  <c:v>168.27896824320291</c:v>
                </c:pt>
                <c:pt idx="62">
                  <c:v>149.17091132850925</c:v>
                </c:pt>
                <c:pt idx="63">
                  <c:v>130.08850742844206</c:v>
                </c:pt>
                <c:pt idx="64">
                  <c:v>112.91688644596964</c:v>
                </c:pt>
                <c:pt idx="65">
                  <c:v>98.858224733307139</c:v>
                </c:pt>
                <c:pt idx="66">
                  <c:v>88.476913001481051</c:v>
                </c:pt>
                <c:pt idx="67">
                  <c:v>81.936778166331877</c:v>
                </c:pt>
                <c:pt idx="68">
                  <c:v>79.303368269089717</c:v>
                </c:pt>
                <c:pt idx="69">
                  <c:v>80.752527625220424</c:v>
                </c:pt>
                <c:pt idx="70">
                  <c:v>86.53872864814528</c:v>
                </c:pt>
                <c:pt idx="71">
                  <c:v>96.661948428672133</c:v>
                </c:pt>
                <c:pt idx="72">
                  <c:v>110.34490357276871</c:v>
                </c:pt>
                <c:pt idx="73">
                  <c:v>125.63097126475148</c:v>
                </c:pt>
                <c:pt idx="74">
                  <c:v>139.48213418382019</c:v>
                </c:pt>
                <c:pt idx="75">
                  <c:v>148.55377780083964</c:v>
                </c:pt>
                <c:pt idx="76">
                  <c:v>150.39566759112199</c:v>
                </c:pt>
                <c:pt idx="77">
                  <c:v>144.46315116023396</c:v>
                </c:pt>
                <c:pt idx="78">
                  <c:v>132.34286826857371</c:v>
                </c:pt>
                <c:pt idx="79">
                  <c:v>117.04831264028147</c:v>
                </c:pt>
                <c:pt idx="80">
                  <c:v>101.80017217695558</c:v>
                </c:pt>
                <c:pt idx="81">
                  <c:v>88.956134632194775</c:v>
                </c:pt>
                <c:pt idx="82">
                  <c:v>79.550694679207481</c:v>
                </c:pt>
                <c:pt idx="83">
                  <c:v>73.469877465064386</c:v>
                </c:pt>
                <c:pt idx="84">
                  <c:v>69.961350748490361</c:v>
                </c:pt>
                <c:pt idx="85">
                  <c:v>68.134408279547202</c:v>
                </c:pt>
                <c:pt idx="86">
                  <c:v>67.259460789991167</c:v>
                </c:pt>
                <c:pt idx="87">
                  <c:v>66.857249193582945</c:v>
                </c:pt>
                <c:pt idx="88">
                  <c:v>66.662121989493016</c:v>
                </c:pt>
                <c:pt idx="89">
                  <c:v>66.546769633252666</c:v>
                </c:pt>
                <c:pt idx="90">
                  <c:v>66.457710089164209</c:v>
                </c:pt>
                <c:pt idx="91">
                  <c:v>66.375099471902885</c:v>
                </c:pt>
                <c:pt idx="92">
                  <c:v>66.292503167310684</c:v>
                </c:pt>
                <c:pt idx="93">
                  <c:v>66.208433435445428</c:v>
                </c:pt>
                <c:pt idx="94">
                  <c:v>66.12364389213279</c:v>
                </c:pt>
                <c:pt idx="95">
                  <c:v>66.04117442496505</c:v>
                </c:pt>
                <c:pt idx="96">
                  <c:v>65.968206163299428</c:v>
                </c:pt>
                <c:pt idx="97">
                  <c:v>65.919835647725563</c:v>
                </c:pt>
                <c:pt idx="98">
                  <c:v>65.92511488163251</c:v>
                </c:pt>
                <c:pt idx="99">
                  <c:v>66.035107414185703</c:v>
                </c:pt>
                <c:pt idx="100">
                  <c:v>66.331124541213953</c:v>
                </c:pt>
                <c:pt idx="101">
                  <c:v>66.928864771185886</c:v>
                </c:pt>
                <c:pt idx="102">
                  <c:v>67.97182078192381</c:v>
                </c:pt>
                <c:pt idx="103">
                  <c:v>69.606974721205404</c:v>
                </c:pt>
                <c:pt idx="104">
                  <c:v>71.939754291714266</c:v>
                </c:pt>
                <c:pt idx="105">
                  <c:v>74.974406332035699</c:v>
                </c:pt>
                <c:pt idx="106">
                  <c:v>78.55797919862151</c:v>
                </c:pt>
                <c:pt idx="107">
                  <c:v>82.354747268614489</c:v>
                </c:pt>
                <c:pt idx="108">
                  <c:v>85.875559540112874</c:v>
                </c:pt>
                <c:pt idx="109">
                  <c:v>88.56947939044322</c:v>
                </c:pt>
                <c:pt idx="110">
                  <c:v>89.957934671911033</c:v>
                </c:pt>
                <c:pt idx="111">
                  <c:v>89.767461452390307</c:v>
                </c:pt>
                <c:pt idx="112">
                  <c:v>88.010619056468229</c:v>
                </c:pt>
                <c:pt idx="113">
                  <c:v>84.982244489002852</c:v>
                </c:pt>
                <c:pt idx="114">
                  <c:v>81.172594084193491</c:v>
                </c:pt>
                <c:pt idx="115">
                  <c:v>77.132493911203682</c:v>
                </c:pt>
                <c:pt idx="116">
                  <c:v>73.341295699359875</c:v>
                </c:pt>
                <c:pt idx="117">
                  <c:v>70.12005061055963</c:v>
                </c:pt>
                <c:pt idx="118">
                  <c:v>67.607329940262588</c:v>
                </c:pt>
                <c:pt idx="119">
                  <c:v>65.788402084985492</c:v>
                </c:pt>
                <c:pt idx="120">
                  <c:v>64.552554002850982</c:v>
                </c:pt>
                <c:pt idx="121">
                  <c:v>63.752174974568199</c:v>
                </c:pt>
                <c:pt idx="122">
                  <c:v>63.246512690662051</c:v>
                </c:pt>
                <c:pt idx="123">
                  <c:v>62.925113900716894</c:v>
                </c:pt>
                <c:pt idx="124">
                  <c:v>62.714880422476362</c:v>
                </c:pt>
                <c:pt idx="125">
                  <c:v>62.578249381658857</c:v>
                </c:pt>
                <c:pt idx="126">
                  <c:v>62.509151083647325</c:v>
                </c:pt>
                <c:pt idx="127">
                  <c:v>62.5301177037827</c:v>
                </c:pt>
                <c:pt idx="128">
                  <c:v>62.689939816694768</c:v>
                </c:pt>
                <c:pt idx="129">
                  <c:v>63.057884555789741</c:v>
                </c:pt>
                <c:pt idx="130">
                  <c:v>63.709073661860316</c:v>
                </c:pt>
                <c:pt idx="131">
                  <c:v>64.697751526406719</c:v>
                </c:pt>
                <c:pt idx="132">
                  <c:v>66.021597792309535</c:v>
                </c:pt>
                <c:pt idx="133">
                  <c:v>67.589106085070128</c:v>
                </c:pt>
                <c:pt idx="134">
                  <c:v>69.208212576779545</c:v>
                </c:pt>
                <c:pt idx="135">
                  <c:v>70.611597068785812</c:v>
                </c:pt>
                <c:pt idx="136">
                  <c:v>71.519972556588272</c:v>
                </c:pt>
                <c:pt idx="137">
                  <c:v>71.724588984526207</c:v>
                </c:pt>
                <c:pt idx="138">
                  <c:v>71.155887609446239</c:v>
                </c:pt>
                <c:pt idx="139">
                  <c:v>69.907422141593131</c:v>
                </c:pt>
                <c:pt idx="140">
                  <c:v>68.203795133401542</c:v>
                </c:pt>
                <c:pt idx="141">
                  <c:v>66.327638438504053</c:v>
                </c:pt>
                <c:pt idx="142">
                  <c:v>64.538095783775702</c:v>
                </c:pt>
                <c:pt idx="143">
                  <c:v>63.012572130934267</c:v>
                </c:pt>
                <c:pt idx="144">
                  <c:v>61.827512332682176</c:v>
                </c:pt>
                <c:pt idx="145">
                  <c:v>60.974106757262781</c:v>
                </c:pt>
                <c:pt idx="146">
                  <c:v>60.392255489984848</c:v>
                </c:pt>
                <c:pt idx="147">
                  <c:v>60.004936829440517</c:v>
                </c:pt>
                <c:pt idx="148">
                  <c:v>59.741973483652664</c:v>
                </c:pt>
                <c:pt idx="149">
                  <c:v>59.550758707252761</c:v>
                </c:pt>
                <c:pt idx="150">
                  <c:v>59.397183956118489</c:v>
                </c:pt>
                <c:pt idx="151">
                  <c:v>59.26166337355987</c:v>
                </c:pt>
                <c:pt idx="152">
                  <c:v>59.134102722434108</c:v>
                </c:pt>
                <c:pt idx="153">
                  <c:v>59.009792925029487</c:v>
                </c:pt>
                <c:pt idx="154">
                  <c:v>58.886733368252877</c:v>
                </c:pt>
                <c:pt idx="155">
                  <c:v>58.764145878693299</c:v>
                </c:pt>
                <c:pt idx="156">
                  <c:v>58.64175134969063</c:v>
                </c:pt>
                <c:pt idx="157">
                  <c:v>58.519456024180656</c:v>
                </c:pt>
                <c:pt idx="158">
                  <c:v>58.397229075239373</c:v>
                </c:pt>
                <c:pt idx="159">
                  <c:v>58.275059335148072</c:v>
                </c:pt>
                <c:pt idx="160">
                  <c:v>58.15294137378288</c:v>
                </c:pt>
                <c:pt idx="161">
                  <c:v>58.030871404903273</c:v>
                </c:pt>
                <c:pt idx="162">
                  <c:v>57.908846180076885</c:v>
                </c:pt>
                <c:pt idx="163">
                  <c:v>57.786862710269411</c:v>
                </c:pt>
                <c:pt idx="164">
                  <c:v>57.664918196946971</c:v>
                </c:pt>
                <c:pt idx="165">
                  <c:v>57.543010011721755</c:v>
                </c:pt>
                <c:pt idx="166">
                  <c:v>57.421135686311203</c:v>
                </c:pt>
                <c:pt idx="167">
                  <c:v>57.299292904539996</c:v>
                </c:pt>
                <c:pt idx="168">
                  <c:v>57.177479494778815</c:v>
                </c:pt>
                <c:pt idx="169">
                  <c:v>57.055693422563522</c:v>
                </c:pt>
                <c:pt idx="170">
                  <c:v>56.933932783382787</c:v>
                </c:pt>
                <c:pt idx="171">
                  <c:v>56.812195795657871</c:v>
                </c:pt>
                <c:pt idx="172">
                  <c:v>56.690480793938043</c:v>
                </c:pt>
                <c:pt idx="173">
                  <c:v>56.568786222329436</c:v>
                </c:pt>
                <c:pt idx="174">
                  <c:v>56.44711062817089</c:v>
                </c:pt>
                <c:pt idx="175">
                  <c:v>56.325452655965691</c:v>
                </c:pt>
                <c:pt idx="176">
                  <c:v>56.203811041574198</c:v>
                </c:pt>
                <c:pt idx="177">
                  <c:v>56.082184606669607</c:v>
                </c:pt>
                <c:pt idx="178">
                  <c:v>55.960572253456476</c:v>
                </c:pt>
                <c:pt idx="179">
                  <c:v>55.838972959649567</c:v>
                </c:pt>
                <c:pt idx="180">
                  <c:v>55.7173857737085</c:v>
                </c:pt>
                <c:pt idx="181">
                  <c:v>55.595809810323097</c:v>
                </c:pt>
                <c:pt idx="182">
                  <c:v>55.474244246142277</c:v>
                </c:pt>
                <c:pt idx="183">
                  <c:v>55.352688315739442</c:v>
                </c:pt>
                <c:pt idx="184">
                  <c:v>55.231141307805807</c:v>
                </c:pt>
                <c:pt idx="185">
                  <c:v>55.109602561563435</c:v>
                </c:pt>
                <c:pt idx="186">
                  <c:v>54.988071463388835</c:v>
                </c:pt>
                <c:pt idx="187">
                  <c:v>54.866547443638183</c:v>
                </c:pt>
                <c:pt idx="188">
                  <c:v>54.745029973665069</c:v>
                </c:pt>
                <c:pt idx="189">
                  <c:v>54.623518563021499</c:v>
                </c:pt>
                <c:pt idx="190">
                  <c:v>54.502012756833302</c:v>
                </c:pt>
                <c:pt idx="191">
                  <c:v>54.380512133340872</c:v>
                </c:pt>
                <c:pt idx="192">
                  <c:v>54.259016301596752</c:v>
                </c:pt>
                <c:pt idx="193">
                  <c:v>54.137524899311501</c:v>
                </c:pt>
                <c:pt idx="194">
                  <c:v>54.016037590839595</c:v>
                </c:pt>
                <c:pt idx="195">
                  <c:v>53.894554065297584</c:v>
                </c:pt>
                <c:pt idx="196">
                  <c:v>53.773074034806847</c:v>
                </c:pt>
                <c:pt idx="197">
                  <c:v>53.651597232853497</c:v>
                </c:pt>
                <c:pt idx="198">
                  <c:v>53.530123412758719</c:v>
                </c:pt>
                <c:pt idx="199">
                  <c:v>53.408652346252602</c:v>
                </c:pt>
                <c:pt idx="200">
                  <c:v>53.287183822145273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71.573183277664583</c:v>
                </c:pt>
                <c:pt idx="1">
                  <c:v>71.514800174572741</c:v>
                </c:pt>
                <c:pt idx="2">
                  <c:v>71.456425097499874</c:v>
                </c:pt>
                <c:pt idx="3">
                  <c:v>71.39805869876534</c:v>
                </c:pt>
                <c:pt idx="4">
                  <c:v>71.339701681788995</c:v>
                </c:pt>
                <c:pt idx="5">
                  <c:v>71.28135480486803</c:v>
                </c:pt>
                <c:pt idx="6">
                  <c:v>71.223018885205292</c:v>
                </c:pt>
                <c:pt idx="7">
                  <c:v>71.164694803201286</c:v>
                </c:pt>
                <c:pt idx="8">
                  <c:v>71.106383507023494</c:v>
                </c:pt>
                <c:pt idx="9">
                  <c:v>71.048086017465806</c:v>
                </c:pt>
                <c:pt idx="10">
                  <c:v>70.98980343311068</c:v>
                </c:pt>
                <c:pt idx="11">
                  <c:v>70.931536935807117</c:v>
                </c:pt>
                <c:pt idx="12">
                  <c:v>70.873287796476006</c:v>
                </c:pt>
                <c:pt idx="13">
                  <c:v>70.815057381254363</c:v>
                </c:pt>
                <c:pt idx="14">
                  <c:v>70.756847157988716</c:v>
                </c:pt>
                <c:pt idx="15">
                  <c:v>70.698658703086409</c:v>
                </c:pt>
                <c:pt idx="16">
                  <c:v>70.640493708732208</c:v>
                </c:pt>
                <c:pt idx="17">
                  <c:v>70.582353990475028</c:v>
                </c:pt>
                <c:pt idx="18">
                  <c:v>70.524241495187155</c:v>
                </c:pt>
                <c:pt idx="19">
                  <c:v>70.466158309394729</c:v>
                </c:pt>
                <c:pt idx="20">
                  <c:v>70.408106667974721</c:v>
                </c:pt>
                <c:pt idx="21">
                  <c:v>70.350088963208165</c:v>
                </c:pt>
                <c:pt idx="22">
                  <c:v>70.292107754174083</c:v>
                </c:pt>
                <c:pt idx="23">
                  <c:v>70.234165776461296</c:v>
                </c:pt>
                <c:pt idx="24">
                  <c:v>70.176265952167597</c:v>
                </c:pt>
                <c:pt idx="25">
                  <c:v>70.118411400145646</c:v>
                </c:pt>
                <c:pt idx="26">
                  <c:v>70.060605446444029</c:v>
                </c:pt>
                <c:pt idx="27">
                  <c:v>70.002851634879022</c:v>
                </c:pt>
                <c:pt idx="28">
                  <c:v>69.945153737656568</c:v>
                </c:pt>
                <c:pt idx="29">
                  <c:v>69.887515765947356</c:v>
                </c:pt>
                <c:pt idx="30">
                  <c:v>69.829941980296198</c:v>
                </c:pt>
                <c:pt idx="31">
                  <c:v>69.772436900724514</c:v>
                </c:pt>
                <c:pt idx="32">
                  <c:v>69.715005316356866</c:v>
                </c:pt>
                <c:pt idx="33">
                  <c:v>69.657652294371303</c:v>
                </c:pt>
                <c:pt idx="34">
                  <c:v>69.60038318803862</c:v>
                </c:pt>
                <c:pt idx="35">
                  <c:v>69.543203643573847</c:v>
                </c:pt>
                <c:pt idx="36">
                  <c:v>69.486119605478621</c:v>
                </c:pt>
                <c:pt idx="37">
                  <c:v>69.429137319999924</c:v>
                </c:pt>
                <c:pt idx="38">
                  <c:v>69.372263336272397</c:v>
                </c:pt>
                <c:pt idx="39">
                  <c:v>69.315504504645105</c:v>
                </c:pt>
                <c:pt idx="40">
                  <c:v>69.258867971619082</c:v>
                </c:pt>
                <c:pt idx="41">
                  <c:v>69.202361170740048</c:v>
                </c:pt>
                <c:pt idx="42">
                  <c:v>69.145991808697616</c:v>
                </c:pt>
                <c:pt idx="43">
                  <c:v>69.089767845781367</c:v>
                </c:pt>
                <c:pt idx="44">
                  <c:v>69.033697469732445</c:v>
                </c:pt>
                <c:pt idx="45">
                  <c:v>68.977789061906975</c:v>
                </c:pt>
                <c:pt idx="46">
                  <c:v>68.922051154536589</c:v>
                </c:pt>
                <c:pt idx="47">
                  <c:v>68.866492377728804</c:v>
                </c:pt>
                <c:pt idx="48">
                  <c:v>68.811121394701118</c:v>
                </c:pt>
                <c:pt idx="49">
                  <c:v>68.755946823584978</c:v>
                </c:pt>
                <c:pt idx="50">
                  <c:v>68.700977143974683</c:v>
                </c:pt>
                <c:pt idx="51">
                  <c:v>68.646220586234335</c:v>
                </c:pt>
                <c:pt idx="52">
                  <c:v>68.59168500141719</c:v>
                </c:pt>
                <c:pt idx="53">
                  <c:v>68.537377709504156</c:v>
                </c:pt>
                <c:pt idx="54">
                  <c:v>68.483305323538744</c:v>
                </c:pt>
                <c:pt idx="55">
                  <c:v>68.429473547135515</c:v>
                </c:pt>
                <c:pt idx="56">
                  <c:v>68.375886942781833</c:v>
                </c:pt>
                <c:pt idx="57">
                  <c:v>68.322548668353363</c:v>
                </c:pt>
                <c:pt idx="58">
                  <c:v>68.269460179343298</c:v>
                </c:pt>
                <c:pt idx="59">
                  <c:v>68.21662089448553</c:v>
                </c:pt>
                <c:pt idx="60">
                  <c:v>68.164027822761909</c:v>
                </c:pt>
                <c:pt idx="61">
                  <c:v>68.111675150250193</c:v>
                </c:pt>
                <c:pt idx="62">
                  <c:v>68.059553785932181</c:v>
                </c:pt>
                <c:pt idx="63">
                  <c:v>68.007650866470783</c:v>
                </c:pt>
                <c:pt idx="64">
                  <c:v>67.955949221124442</c:v>
                </c:pt>
                <c:pt idx="65">
                  <c:v>67.904426799429828</c:v>
                </c:pt>
                <c:pt idx="66">
                  <c:v>67.853056066086026</c:v>
                </c:pt>
                <c:pt idx="67">
                  <c:v>67.80180336964024</c:v>
                </c:pt>
                <c:pt idx="68">
                  <c:v>67.750628294119608</c:v>
                </c:pt>
                <c:pt idx="69">
                  <c:v>67.699483005671311</c:v>
                </c:pt>
                <c:pt idx="70">
                  <c:v>67.648311609533195</c:v>
                </c:pt>
                <c:pt idx="71">
                  <c:v>67.597049536191562</c:v>
                </c:pt>
                <c:pt idx="72">
                  <c:v>67.545622979286591</c:v>
                </c:pt>
                <c:pt idx="73">
                  <c:v>67.49394841153665</c:v>
                </c:pt>
                <c:pt idx="74">
                  <c:v>67.441932208456365</c:v>
                </c:pt>
                <c:pt idx="75">
                  <c:v>67.389470412664139</c:v>
                </c:pt>
                <c:pt idx="76">
                  <c:v>67.336448673777113</c:v>
                </c:pt>
                <c:pt idx="77">
                  <c:v>67.282742399895895</c:v>
                </c:pt>
                <c:pt idx="78">
                  <c:v>67.228217156074678</c:v>
                </c:pt>
                <c:pt idx="79">
                  <c:v>67.172729342543136</c:v>
                </c:pt>
                <c:pt idx="80">
                  <c:v>67.116127180424897</c:v>
                </c:pt>
                <c:pt idx="81">
                  <c:v>67.05825202500094</c:v>
                </c:pt>
                <c:pt idx="82">
                  <c:v>66.998940016067607</c:v>
                </c:pt>
                <c:pt idx="83">
                  <c:v>66.938024061712113</c:v>
                </c:pt>
                <c:pt idx="84">
                  <c:v>66.875336136214585</c:v>
                </c:pt>
                <c:pt idx="85">
                  <c:v>66.81070985541713</c:v>
                </c:pt>
                <c:pt idx="86">
                  <c:v>66.743983274716314</c:v>
                </c:pt>
                <c:pt idx="87">
                  <c:v>66.675001837048057</c:v>
                </c:pt>
                <c:pt idx="88">
                  <c:v>66.603621382256279</c:v>
                </c:pt>
                <c:pt idx="89">
                  <c:v>66.529711116566247</c:v>
                </c:pt>
                <c:pt idx="90">
                  <c:v>66.45315643295018</c:v>
                </c:pt>
                <c:pt idx="91">
                  <c:v>66.373861471163224</c:v>
                </c:pt>
                <c:pt idx="92">
                  <c:v>66.291751310918215</c:v>
                </c:pt>
                <c:pt idx="93">
                  <c:v>66.206773703283588</c:v>
                </c:pt>
                <c:pt idx="94">
                  <c:v>66.118900263519151</c:v>
                </c:pt>
                <c:pt idx="95">
                  <c:v>66.028127072158455</c:v>
                </c:pt>
                <c:pt idx="96">
                  <c:v>65.934474658587774</c:v>
                </c:pt>
                <c:pt idx="97">
                  <c:v>65.83798737063681</c:v>
                </c:pt>
                <c:pt idx="98">
                  <c:v>65.738732162571296</c:v>
                </c:pt>
                <c:pt idx="99">
                  <c:v>65.63679686019907</c:v>
                </c:pt>
                <c:pt idx="100">
                  <c:v>65.532287983694033</c:v>
                </c:pt>
                <c:pt idx="101">
                  <c:v>65.425328224808666</c:v>
                </c:pt>
                <c:pt idx="102">
                  <c:v>65.316053684588866</c:v>
                </c:pt>
                <c:pt idx="103">
                  <c:v>65.204610980364009</c:v>
                </c:pt>
                <c:pt idx="104">
                  <c:v>65.091154327100554</c:v>
                </c:pt>
                <c:pt idx="105">
                  <c:v>64.975842689102166</c:v>
                </c:pt>
                <c:pt idx="106">
                  <c:v>64.858837084775374</c:v>
                </c:pt>
                <c:pt idx="107">
                  <c:v>64.74029811118146</c:v>
                </c:pt>
                <c:pt idx="108">
                  <c:v>64.620383737794569</c:v>
                </c:pt>
                <c:pt idx="109">
                  <c:v>64.499247401580234</c:v>
                </c:pt>
                <c:pt idx="110">
                  <c:v>64.377036419276692</c:v>
                </c:pt>
                <c:pt idx="111">
                  <c:v>64.253890718398509</c:v>
                </c:pt>
                <c:pt idx="112">
                  <c:v>64.129941876497966</c:v>
                </c:pt>
                <c:pt idx="113">
                  <c:v>64.005312448851413</c:v>
                </c:pt>
                <c:pt idx="114">
                  <c:v>63.88011555799185</c:v>
                </c:pt>
                <c:pt idx="115">
                  <c:v>63.75445471421569</c:v>
                </c:pt>
                <c:pt idx="116">
                  <c:v>63.628423834059952</c:v>
                </c:pt>
                <c:pt idx="117">
                  <c:v>63.50210742341487</c:v>
                </c:pt>
                <c:pt idx="118">
                  <c:v>63.375580893021478</c:v>
                </c:pt>
                <c:pt idx="119">
                  <c:v>63.248910976227954</c:v>
                </c:pt>
                <c:pt idx="120">
                  <c:v>63.122156221699491</c:v>
                </c:pt>
                <c:pt idx="121">
                  <c:v>62.995367536999773</c:v>
                </c:pt>
                <c:pt idx="122">
                  <c:v>62.868588762344977</c:v>
                </c:pt>
                <c:pt idx="123">
                  <c:v>62.741857257188222</c:v>
                </c:pt>
                <c:pt idx="124">
                  <c:v>62.615204485486515</c:v>
                </c:pt>
                <c:pt idx="125">
                  <c:v>62.488656588441472</c:v>
                </c:pt>
                <c:pt idx="126">
                  <c:v>62.362234936135621</c:v>
                </c:pt>
                <c:pt idx="127">
                  <c:v>62.235956651781805</c:v>
                </c:pt>
                <c:pt idx="128">
                  <c:v>62.109835104262032</c:v>
                </c:pt>
                <c:pt idx="129">
                  <c:v>61.983880366266519</c:v>
                </c:pt>
                <c:pt idx="130">
                  <c:v>61.858099636676933</c:v>
                </c:pt>
                <c:pt idx="131">
                  <c:v>61.732497626901534</c:v>
                </c:pt>
                <c:pt idx="132">
                  <c:v>61.607076911694058</c:v>
                </c:pt>
                <c:pt idx="133">
                  <c:v>61.481838245608508</c:v>
                </c:pt>
                <c:pt idx="134">
                  <c:v>61.35678084668978</c:v>
                </c:pt>
                <c:pt idx="135">
                  <c:v>61.231902649304217</c:v>
                </c:pt>
                <c:pt idx="136">
                  <c:v>61.107200528203151</c:v>
                </c:pt>
                <c:pt idx="137">
                  <c:v>60.982670496008495</c:v>
                </c:pt>
                <c:pt idx="138">
                  <c:v>60.858307876334415</c:v>
                </c:pt>
                <c:pt idx="139">
                  <c:v>60.734107454728218</c:v>
                </c:pt>
                <c:pt idx="140">
                  <c:v>60.610063609543701</c:v>
                </c:pt>
                <c:pt idx="141">
                  <c:v>60.486170424761177</c:v>
                </c:pt>
                <c:pt idx="142">
                  <c:v>60.362421786650621</c:v>
                </c:pt>
                <c:pt idx="143">
                  <c:v>60.238811466045263</c:v>
                </c:pt>
                <c:pt idx="144">
                  <c:v>60.115333187858276</c:v>
                </c:pt>
                <c:pt idx="145">
                  <c:v>59.991980689339769</c:v>
                </c:pt>
                <c:pt idx="146">
                  <c:v>59.868747768437615</c:v>
                </c:pt>
                <c:pt idx="147">
                  <c:v>59.745628323497186</c:v>
                </c:pt>
                <c:pt idx="148">
                  <c:v>59.622616385412883</c:v>
                </c:pt>
                <c:pt idx="149">
                  <c:v>59.499706143229183</c:v>
                </c:pt>
                <c:pt idx="150">
                  <c:v>59.376891964082496</c:v>
                </c:pt>
                <c:pt idx="151">
                  <c:v>59.254168408276094</c:v>
                </c:pt>
                <c:pt idx="152">
                  <c:v>59.131530240190649</c:v>
                </c:pt>
                <c:pt idx="153">
                  <c:v>59.008972435650314</c:v>
                </c:pt>
                <c:pt idx="154">
                  <c:v>58.886490186290075</c:v>
                </c:pt>
                <c:pt idx="155">
                  <c:v>58.764078901403039</c:v>
                </c:pt>
                <c:pt idx="156">
                  <c:v>58.641734207686142</c:v>
                </c:pt>
                <c:pt idx="157">
                  <c:v>58.51945194724879</c:v>
                </c:pt>
                <c:pt idx="158">
                  <c:v>58.397228174201345</c:v>
                </c:pt>
                <c:pt idx="159">
                  <c:v>58.275059150097427</c:v>
                </c:pt>
                <c:pt idx="160">
                  <c:v>58.152941338466526</c:v>
                </c:pt>
                <c:pt idx="161">
                  <c:v>58.030871398640031</c:v>
                </c:pt>
                <c:pt idx="162">
                  <c:v>57.908846179044694</c:v>
                </c:pt>
                <c:pt idx="163">
                  <c:v>57.786862710111336</c:v>
                </c:pt>
                <c:pt idx="164">
                  <c:v>57.664918196924475</c:v>
                </c:pt>
                <c:pt idx="165">
                  <c:v>57.543010011718778</c:v>
                </c:pt>
                <c:pt idx="166">
                  <c:v>57.421135686310841</c:v>
                </c:pt>
                <c:pt idx="167">
                  <c:v>57.299292904539953</c:v>
                </c:pt>
                <c:pt idx="168">
                  <c:v>57.177479494778808</c:v>
                </c:pt>
                <c:pt idx="169">
                  <c:v>57.055693422563522</c:v>
                </c:pt>
                <c:pt idx="170">
                  <c:v>56.933932783382787</c:v>
                </c:pt>
                <c:pt idx="171">
                  <c:v>56.812195795657871</c:v>
                </c:pt>
                <c:pt idx="172">
                  <c:v>56.690480793938043</c:v>
                </c:pt>
                <c:pt idx="173">
                  <c:v>56.568786222329436</c:v>
                </c:pt>
                <c:pt idx="174">
                  <c:v>56.44711062817089</c:v>
                </c:pt>
                <c:pt idx="175">
                  <c:v>56.325452655965691</c:v>
                </c:pt>
                <c:pt idx="176">
                  <c:v>56.203811041574198</c:v>
                </c:pt>
                <c:pt idx="177">
                  <c:v>56.082184606669607</c:v>
                </c:pt>
                <c:pt idx="178">
                  <c:v>55.960572253456476</c:v>
                </c:pt>
                <c:pt idx="179">
                  <c:v>55.838972959649567</c:v>
                </c:pt>
                <c:pt idx="180">
                  <c:v>55.7173857737085</c:v>
                </c:pt>
                <c:pt idx="181">
                  <c:v>55.595809810323097</c:v>
                </c:pt>
                <c:pt idx="182">
                  <c:v>55.474244246142277</c:v>
                </c:pt>
                <c:pt idx="183">
                  <c:v>55.352688315739442</c:v>
                </c:pt>
                <c:pt idx="184">
                  <c:v>55.231141307805807</c:v>
                </c:pt>
                <c:pt idx="185">
                  <c:v>55.109602561563435</c:v>
                </c:pt>
                <c:pt idx="186">
                  <c:v>54.988071463388835</c:v>
                </c:pt>
                <c:pt idx="187">
                  <c:v>54.866547443638183</c:v>
                </c:pt>
                <c:pt idx="188">
                  <c:v>54.745029973665069</c:v>
                </c:pt>
                <c:pt idx="189">
                  <c:v>54.623518563021499</c:v>
                </c:pt>
                <c:pt idx="190">
                  <c:v>54.502012756833302</c:v>
                </c:pt>
                <c:pt idx="191">
                  <c:v>54.380512133340872</c:v>
                </c:pt>
                <c:pt idx="192">
                  <c:v>54.259016301596752</c:v>
                </c:pt>
                <c:pt idx="193">
                  <c:v>54.137524899311501</c:v>
                </c:pt>
                <c:pt idx="194">
                  <c:v>54.016037590839595</c:v>
                </c:pt>
                <c:pt idx="195">
                  <c:v>53.894554065297584</c:v>
                </c:pt>
                <c:pt idx="196">
                  <c:v>53.773074034806847</c:v>
                </c:pt>
                <c:pt idx="197">
                  <c:v>53.651597232853497</c:v>
                </c:pt>
                <c:pt idx="198">
                  <c:v>53.530123412758719</c:v>
                </c:pt>
                <c:pt idx="199">
                  <c:v>53.408652346252602</c:v>
                </c:pt>
                <c:pt idx="200">
                  <c:v>53.287183822145273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75616"/>
        <c:axId val="274076008"/>
      </c:scatterChart>
      <c:valAx>
        <c:axId val="274075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076008"/>
        <c:crosses val="autoZero"/>
        <c:crossBetween val="midCat"/>
      </c:valAx>
      <c:valAx>
        <c:axId val="274076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07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76.055999999999997</c:v>
                </c:pt>
                <c:pt idx="1">
                  <c:v>75.332999999999998</c:v>
                </c:pt>
                <c:pt idx="2">
                  <c:v>73.388999999999996</c:v>
                </c:pt>
                <c:pt idx="3">
                  <c:v>72.814999999999998</c:v>
                </c:pt>
                <c:pt idx="4">
                  <c:v>71.703999999999994</c:v>
                </c:pt>
                <c:pt idx="5">
                  <c:v>72.721999999999994</c:v>
                </c:pt>
                <c:pt idx="6">
                  <c:v>71.944000000000003</c:v>
                </c:pt>
                <c:pt idx="7">
                  <c:v>71.055999999999997</c:v>
                </c:pt>
                <c:pt idx="8">
                  <c:v>71.259</c:v>
                </c:pt>
                <c:pt idx="9">
                  <c:v>71</c:v>
                </c:pt>
                <c:pt idx="10">
                  <c:v>71.814999999999998</c:v>
                </c:pt>
                <c:pt idx="11">
                  <c:v>70.573999999999998</c:v>
                </c:pt>
                <c:pt idx="12">
                  <c:v>72.203999999999994</c:v>
                </c:pt>
                <c:pt idx="13">
                  <c:v>71.406999999999996</c:v>
                </c:pt>
                <c:pt idx="14">
                  <c:v>72</c:v>
                </c:pt>
                <c:pt idx="15">
                  <c:v>70.980999999999995</c:v>
                </c:pt>
                <c:pt idx="16">
                  <c:v>70.352000000000004</c:v>
                </c:pt>
                <c:pt idx="17">
                  <c:v>70.073999999999998</c:v>
                </c:pt>
                <c:pt idx="18">
                  <c:v>70.537000000000006</c:v>
                </c:pt>
                <c:pt idx="19">
                  <c:v>70.685000000000002</c:v>
                </c:pt>
                <c:pt idx="20">
                  <c:v>70.314999999999998</c:v>
                </c:pt>
                <c:pt idx="21">
                  <c:v>70.906999999999996</c:v>
                </c:pt>
                <c:pt idx="22">
                  <c:v>71.555999999999997</c:v>
                </c:pt>
                <c:pt idx="23">
                  <c:v>71.037000000000006</c:v>
                </c:pt>
                <c:pt idx="24">
                  <c:v>71.796000000000006</c:v>
                </c:pt>
                <c:pt idx="25">
                  <c:v>69.852000000000004</c:v>
                </c:pt>
                <c:pt idx="26">
                  <c:v>70.388999999999996</c:v>
                </c:pt>
                <c:pt idx="27">
                  <c:v>72.352000000000004</c:v>
                </c:pt>
                <c:pt idx="28">
                  <c:v>71.5</c:v>
                </c:pt>
                <c:pt idx="29">
                  <c:v>72.980999999999995</c:v>
                </c:pt>
                <c:pt idx="30">
                  <c:v>72.241</c:v>
                </c:pt>
                <c:pt idx="31">
                  <c:v>72.555999999999997</c:v>
                </c:pt>
                <c:pt idx="32">
                  <c:v>71.406999999999996</c:v>
                </c:pt>
                <c:pt idx="33">
                  <c:v>72.926000000000002</c:v>
                </c:pt>
                <c:pt idx="34">
                  <c:v>73.259</c:v>
                </c:pt>
                <c:pt idx="35">
                  <c:v>73.388999999999996</c:v>
                </c:pt>
                <c:pt idx="36">
                  <c:v>74.480999999999995</c:v>
                </c:pt>
                <c:pt idx="37">
                  <c:v>73.537000000000006</c:v>
                </c:pt>
                <c:pt idx="38">
                  <c:v>73.593000000000004</c:v>
                </c:pt>
                <c:pt idx="39">
                  <c:v>76.426000000000002</c:v>
                </c:pt>
                <c:pt idx="40">
                  <c:v>74.611000000000004</c:v>
                </c:pt>
                <c:pt idx="41">
                  <c:v>75.185000000000002</c:v>
                </c:pt>
                <c:pt idx="42">
                  <c:v>76.741</c:v>
                </c:pt>
                <c:pt idx="43">
                  <c:v>75.962999999999994</c:v>
                </c:pt>
                <c:pt idx="44">
                  <c:v>75.241</c:v>
                </c:pt>
                <c:pt idx="45">
                  <c:v>80.259</c:v>
                </c:pt>
                <c:pt idx="46">
                  <c:v>79.5</c:v>
                </c:pt>
                <c:pt idx="47">
                  <c:v>82.721999999999994</c:v>
                </c:pt>
                <c:pt idx="48">
                  <c:v>82.962999999999994</c:v>
                </c:pt>
                <c:pt idx="49">
                  <c:v>89.685000000000002</c:v>
                </c:pt>
                <c:pt idx="50">
                  <c:v>92.703999999999994</c:v>
                </c:pt>
                <c:pt idx="51">
                  <c:v>101.51900000000001</c:v>
                </c:pt>
                <c:pt idx="52">
                  <c:v>111.27800000000001</c:v>
                </c:pt>
                <c:pt idx="53">
                  <c:v>126.98099999999999</c:v>
                </c:pt>
                <c:pt idx="54">
                  <c:v>143.833</c:v>
                </c:pt>
                <c:pt idx="55">
                  <c:v>161.57400000000001</c:v>
                </c:pt>
                <c:pt idx="56">
                  <c:v>179.70400000000001</c:v>
                </c:pt>
                <c:pt idx="57">
                  <c:v>194.5</c:v>
                </c:pt>
                <c:pt idx="58">
                  <c:v>204.57400000000001</c:v>
                </c:pt>
                <c:pt idx="59">
                  <c:v>212.57400000000001</c:v>
                </c:pt>
                <c:pt idx="60">
                  <c:v>215.05600000000001</c:v>
                </c:pt>
                <c:pt idx="61">
                  <c:v>210.685</c:v>
                </c:pt>
                <c:pt idx="62">
                  <c:v>196.5</c:v>
                </c:pt>
                <c:pt idx="63">
                  <c:v>172.57400000000001</c:v>
                </c:pt>
                <c:pt idx="64">
                  <c:v>140.63</c:v>
                </c:pt>
                <c:pt idx="65">
                  <c:v>115.926</c:v>
                </c:pt>
                <c:pt idx="66">
                  <c:v>103.29600000000001</c:v>
                </c:pt>
                <c:pt idx="67">
                  <c:v>96.259</c:v>
                </c:pt>
                <c:pt idx="68">
                  <c:v>94.259</c:v>
                </c:pt>
                <c:pt idx="69">
                  <c:v>96.555999999999997</c:v>
                </c:pt>
                <c:pt idx="70">
                  <c:v>98.980999999999995</c:v>
                </c:pt>
                <c:pt idx="71">
                  <c:v>102.48099999999999</c:v>
                </c:pt>
                <c:pt idx="72">
                  <c:v>107.70399999999999</c:v>
                </c:pt>
                <c:pt idx="73">
                  <c:v>117.648</c:v>
                </c:pt>
                <c:pt idx="74">
                  <c:v>128.48099999999999</c:v>
                </c:pt>
                <c:pt idx="75">
                  <c:v>141.25899999999999</c:v>
                </c:pt>
                <c:pt idx="76">
                  <c:v>150.38900000000001</c:v>
                </c:pt>
                <c:pt idx="77">
                  <c:v>158.72200000000001</c:v>
                </c:pt>
                <c:pt idx="78">
                  <c:v>162.92599999999999</c:v>
                </c:pt>
                <c:pt idx="79">
                  <c:v>159.63</c:v>
                </c:pt>
                <c:pt idx="80">
                  <c:v>149.44399999999999</c:v>
                </c:pt>
                <c:pt idx="81">
                  <c:v>129.667</c:v>
                </c:pt>
                <c:pt idx="82">
                  <c:v>99.241</c:v>
                </c:pt>
                <c:pt idx="83">
                  <c:v>75.759</c:v>
                </c:pt>
                <c:pt idx="84">
                  <c:v>67.980999999999995</c:v>
                </c:pt>
                <c:pt idx="85">
                  <c:v>67.667000000000002</c:v>
                </c:pt>
                <c:pt idx="86">
                  <c:v>66.685000000000002</c:v>
                </c:pt>
                <c:pt idx="87">
                  <c:v>66.593000000000004</c:v>
                </c:pt>
                <c:pt idx="88">
                  <c:v>66.741</c:v>
                </c:pt>
                <c:pt idx="89">
                  <c:v>66.593000000000004</c:v>
                </c:pt>
                <c:pt idx="90">
                  <c:v>65.573999999999998</c:v>
                </c:pt>
                <c:pt idx="91">
                  <c:v>66.314999999999998</c:v>
                </c:pt>
                <c:pt idx="92">
                  <c:v>65.926000000000002</c:v>
                </c:pt>
                <c:pt idx="93">
                  <c:v>66.573999999999998</c:v>
                </c:pt>
                <c:pt idx="94">
                  <c:v>65.906999999999996</c:v>
                </c:pt>
                <c:pt idx="95">
                  <c:v>66.906999999999996</c:v>
                </c:pt>
                <c:pt idx="96">
                  <c:v>66.203999999999994</c:v>
                </c:pt>
                <c:pt idx="97">
                  <c:v>66.721999999999994</c:v>
                </c:pt>
                <c:pt idx="98">
                  <c:v>65.759</c:v>
                </c:pt>
                <c:pt idx="99">
                  <c:v>67.073999999999998</c:v>
                </c:pt>
                <c:pt idx="100">
                  <c:v>66.444000000000003</c:v>
                </c:pt>
                <c:pt idx="101">
                  <c:v>67.296000000000006</c:v>
                </c:pt>
                <c:pt idx="102">
                  <c:v>66.537000000000006</c:v>
                </c:pt>
                <c:pt idx="103">
                  <c:v>67.332999999999998</c:v>
                </c:pt>
                <c:pt idx="104">
                  <c:v>67.278000000000006</c:v>
                </c:pt>
                <c:pt idx="105">
                  <c:v>70.13</c:v>
                </c:pt>
                <c:pt idx="106">
                  <c:v>71.555999999999997</c:v>
                </c:pt>
                <c:pt idx="107">
                  <c:v>72.852000000000004</c:v>
                </c:pt>
                <c:pt idx="108">
                  <c:v>74.647999999999996</c:v>
                </c:pt>
                <c:pt idx="109">
                  <c:v>77.962999999999994</c:v>
                </c:pt>
                <c:pt idx="110">
                  <c:v>79.314999999999998</c:v>
                </c:pt>
                <c:pt idx="111">
                  <c:v>80.555999999999997</c:v>
                </c:pt>
                <c:pt idx="112">
                  <c:v>83.814999999999998</c:v>
                </c:pt>
                <c:pt idx="113">
                  <c:v>85.721999999999994</c:v>
                </c:pt>
                <c:pt idx="114">
                  <c:v>84.241</c:v>
                </c:pt>
                <c:pt idx="115">
                  <c:v>82.759</c:v>
                </c:pt>
                <c:pt idx="116">
                  <c:v>80.814999999999998</c:v>
                </c:pt>
                <c:pt idx="117">
                  <c:v>74.5</c:v>
                </c:pt>
                <c:pt idx="118">
                  <c:v>70.5</c:v>
                </c:pt>
                <c:pt idx="119">
                  <c:v>67.278000000000006</c:v>
                </c:pt>
                <c:pt idx="120">
                  <c:v>64.906999999999996</c:v>
                </c:pt>
                <c:pt idx="121">
                  <c:v>63.777999999999999</c:v>
                </c:pt>
                <c:pt idx="122">
                  <c:v>62.351999999999997</c:v>
                </c:pt>
                <c:pt idx="123">
                  <c:v>63.073999999999998</c:v>
                </c:pt>
                <c:pt idx="124">
                  <c:v>62.37</c:v>
                </c:pt>
                <c:pt idx="125">
                  <c:v>61.926000000000002</c:v>
                </c:pt>
                <c:pt idx="126">
                  <c:v>62.704000000000001</c:v>
                </c:pt>
                <c:pt idx="127">
                  <c:v>61.37</c:v>
                </c:pt>
                <c:pt idx="128">
                  <c:v>62.63</c:v>
                </c:pt>
                <c:pt idx="129">
                  <c:v>62.795999999999999</c:v>
                </c:pt>
                <c:pt idx="130">
                  <c:v>61.444000000000003</c:v>
                </c:pt>
                <c:pt idx="131">
                  <c:v>62.036999999999999</c:v>
                </c:pt>
                <c:pt idx="132">
                  <c:v>62</c:v>
                </c:pt>
                <c:pt idx="133">
                  <c:v>63.704000000000001</c:v>
                </c:pt>
                <c:pt idx="134">
                  <c:v>65.5</c:v>
                </c:pt>
                <c:pt idx="135">
                  <c:v>66.759</c:v>
                </c:pt>
                <c:pt idx="136">
                  <c:v>68.426000000000002</c:v>
                </c:pt>
                <c:pt idx="137">
                  <c:v>69.147999999999996</c:v>
                </c:pt>
                <c:pt idx="138">
                  <c:v>71.944000000000003</c:v>
                </c:pt>
                <c:pt idx="139">
                  <c:v>73.37</c:v>
                </c:pt>
                <c:pt idx="140">
                  <c:v>70.259</c:v>
                </c:pt>
                <c:pt idx="141">
                  <c:v>66.980999999999995</c:v>
                </c:pt>
                <c:pt idx="142">
                  <c:v>66.314999999999998</c:v>
                </c:pt>
                <c:pt idx="143">
                  <c:v>64.647999999999996</c:v>
                </c:pt>
                <c:pt idx="144">
                  <c:v>61.055999999999997</c:v>
                </c:pt>
                <c:pt idx="145">
                  <c:v>59.87</c:v>
                </c:pt>
                <c:pt idx="146">
                  <c:v>58.814999999999998</c:v>
                </c:pt>
                <c:pt idx="147">
                  <c:v>59.518999999999998</c:v>
                </c:pt>
                <c:pt idx="148">
                  <c:v>60.204000000000001</c:v>
                </c:pt>
                <c:pt idx="149">
                  <c:v>60.926000000000002</c:v>
                </c:pt>
                <c:pt idx="150">
                  <c:v>59.018999999999998</c:v>
                </c:pt>
                <c:pt idx="151">
                  <c:v>58.795999999999999</c:v>
                </c:pt>
                <c:pt idx="152">
                  <c:v>60.204000000000001</c:v>
                </c:pt>
                <c:pt idx="153">
                  <c:v>58.741</c:v>
                </c:pt>
                <c:pt idx="154">
                  <c:v>58.926000000000002</c:v>
                </c:pt>
                <c:pt idx="155">
                  <c:v>58.851999999999997</c:v>
                </c:pt>
                <c:pt idx="156">
                  <c:v>58.814999999999998</c:v>
                </c:pt>
                <c:pt idx="157">
                  <c:v>58.555999999999997</c:v>
                </c:pt>
                <c:pt idx="158">
                  <c:v>59.093000000000004</c:v>
                </c:pt>
                <c:pt idx="159">
                  <c:v>58.667000000000002</c:v>
                </c:pt>
                <c:pt idx="160">
                  <c:v>59.259</c:v>
                </c:pt>
                <c:pt idx="161">
                  <c:v>58.444000000000003</c:v>
                </c:pt>
                <c:pt idx="162">
                  <c:v>58.536999999999999</c:v>
                </c:pt>
                <c:pt idx="163">
                  <c:v>59.277999999999999</c:v>
                </c:pt>
                <c:pt idx="164">
                  <c:v>58.204000000000001</c:v>
                </c:pt>
                <c:pt idx="165">
                  <c:v>59.222000000000001</c:v>
                </c:pt>
                <c:pt idx="166">
                  <c:v>57.185000000000002</c:v>
                </c:pt>
                <c:pt idx="167">
                  <c:v>58.389000000000003</c:v>
                </c:pt>
                <c:pt idx="168">
                  <c:v>58.204000000000001</c:v>
                </c:pt>
                <c:pt idx="169">
                  <c:v>56.926000000000002</c:v>
                </c:pt>
                <c:pt idx="170">
                  <c:v>59.018999999999998</c:v>
                </c:pt>
                <c:pt idx="171">
                  <c:v>57.481000000000002</c:v>
                </c:pt>
                <c:pt idx="172">
                  <c:v>56.777999999999999</c:v>
                </c:pt>
                <c:pt idx="173">
                  <c:v>57.073999999999998</c:v>
                </c:pt>
                <c:pt idx="174">
                  <c:v>58.167000000000002</c:v>
                </c:pt>
                <c:pt idx="175">
                  <c:v>58.741</c:v>
                </c:pt>
                <c:pt idx="176">
                  <c:v>57.389000000000003</c:v>
                </c:pt>
                <c:pt idx="177">
                  <c:v>59.593000000000004</c:v>
                </c:pt>
                <c:pt idx="178">
                  <c:v>57.63</c:v>
                </c:pt>
                <c:pt idx="179">
                  <c:v>58.814999999999998</c:v>
                </c:pt>
                <c:pt idx="180">
                  <c:v>57.759</c:v>
                </c:pt>
                <c:pt idx="181">
                  <c:v>57.741</c:v>
                </c:pt>
                <c:pt idx="182">
                  <c:v>56.944000000000003</c:v>
                </c:pt>
                <c:pt idx="183">
                  <c:v>58.332999999999998</c:v>
                </c:pt>
                <c:pt idx="184">
                  <c:v>57.832999999999998</c:v>
                </c:pt>
                <c:pt idx="185">
                  <c:v>57.906999999999996</c:v>
                </c:pt>
                <c:pt idx="186">
                  <c:v>57.167000000000002</c:v>
                </c:pt>
                <c:pt idx="187">
                  <c:v>58.259</c:v>
                </c:pt>
                <c:pt idx="188">
                  <c:v>57.185000000000002</c:v>
                </c:pt>
                <c:pt idx="189">
                  <c:v>56.463000000000001</c:v>
                </c:pt>
                <c:pt idx="190">
                  <c:v>56.481000000000002</c:v>
                </c:pt>
                <c:pt idx="191">
                  <c:v>57.241</c:v>
                </c:pt>
                <c:pt idx="192">
                  <c:v>56.87</c:v>
                </c:pt>
                <c:pt idx="193">
                  <c:v>55.906999999999996</c:v>
                </c:pt>
                <c:pt idx="194">
                  <c:v>55.37</c:v>
                </c:pt>
                <c:pt idx="195">
                  <c:v>56.777999999999999</c:v>
                </c:pt>
                <c:pt idx="196">
                  <c:v>57.963000000000001</c:v>
                </c:pt>
                <c:pt idx="197">
                  <c:v>56.389000000000003</c:v>
                </c:pt>
                <c:pt idx="198">
                  <c:v>57.906999999999996</c:v>
                </c:pt>
                <c:pt idx="199">
                  <c:v>56.481000000000002</c:v>
                </c:pt>
                <c:pt idx="200">
                  <c:v>57.277999999999999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75.584609886907401</c:v>
                </c:pt>
                <c:pt idx="1">
                  <c:v>75.497343925280319</c:v>
                </c:pt>
                <c:pt idx="2">
                  <c:v>75.410081127071635</c:v>
                </c:pt>
                <c:pt idx="3">
                  <c:v>75.322821735095246</c:v>
                </c:pt>
                <c:pt idx="4">
                  <c:v>75.235566009552826</c:v>
                </c:pt>
                <c:pt idx="5">
                  <c:v>75.148314229125418</c:v>
                </c:pt>
                <c:pt idx="6">
                  <c:v>75.061066692113116</c:v>
                </c:pt>
                <c:pt idx="7">
                  <c:v>74.973823717622196</c:v>
                </c:pt>
                <c:pt idx="8">
                  <c:v>74.886585646797656</c:v>
                </c:pt>
                <c:pt idx="9">
                  <c:v>74.799352844099104</c:v>
                </c:pt>
                <c:pt idx="10">
                  <c:v>74.712125698616845</c:v>
                </c:pt>
                <c:pt idx="11">
                  <c:v>74.624904625423326</c:v>
                </c:pt>
                <c:pt idx="12">
                  <c:v>74.537690066954923</c:v>
                </c:pt>
                <c:pt idx="13">
                  <c:v>74.450482494416789</c:v>
                </c:pt>
                <c:pt idx="14">
                  <c:v>74.363282409202284</c:v>
                </c:pt>
                <c:pt idx="15">
                  <c:v>74.276090344316088</c:v>
                </c:pt>
                <c:pt idx="16">
                  <c:v>74.188906865788908</c:v>
                </c:pt>
                <c:pt idx="17">
                  <c:v>74.101732574067611</c:v>
                </c:pt>
                <c:pt idx="18">
                  <c:v>74.014568105363097</c:v>
                </c:pt>
                <c:pt idx="19">
                  <c:v>73.92741413293443</c:v>
                </c:pt>
                <c:pt idx="20">
                  <c:v>73.840271368283311</c:v>
                </c:pt>
                <c:pt idx="21">
                  <c:v>73.753140562229717</c:v>
                </c:pt>
                <c:pt idx="22">
                  <c:v>73.666022505833666</c:v>
                </c:pt>
                <c:pt idx="23">
                  <c:v>73.578918031123195</c:v>
                </c:pt>
                <c:pt idx="24">
                  <c:v>73.491828011583166</c:v>
                </c:pt>
                <c:pt idx="25">
                  <c:v>73.404753362357383</c:v>
                </c:pt>
                <c:pt idx="26">
                  <c:v>73.317695040135902</c:v>
                </c:pt>
                <c:pt idx="27">
                  <c:v>73.230654042815658</c:v>
                </c:pt>
                <c:pt idx="28">
                  <c:v>73.143631409563113</c:v>
                </c:pt>
                <c:pt idx="29">
                  <c:v>73.056628224180514</c:v>
                </c:pt>
                <c:pt idx="30">
                  <c:v>72.969645633563744</c:v>
                </c:pt>
                <c:pt idx="31">
                  <c:v>72.882684925671441</c:v>
                </c:pt>
                <c:pt idx="32">
                  <c:v>72.79574782389885</c:v>
                </c:pt>
                <c:pt idx="33">
                  <c:v>72.708837518363268</c:v>
                </c:pt>
                <c:pt idx="34">
                  <c:v>72.621962055096319</c:v>
                </c:pt>
                <c:pt idx="35">
                  <c:v>72.535144814859848</c:v>
                </c:pt>
                <c:pt idx="36">
                  <c:v>72.448455000197825</c:v>
                </c:pt>
                <c:pt idx="37">
                  <c:v>72.362091028638915</c:v>
                </c:pt>
                <c:pt idx="38">
                  <c:v>72.276594687242991</c:v>
                </c:pt>
                <c:pt idx="39">
                  <c:v>72.193366426868707</c:v>
                </c:pt>
                <c:pt idx="40">
                  <c:v>72.115824152605185</c:v>
                </c:pt>
                <c:pt idx="41">
                  <c:v>72.051830440658023</c:v>
                </c:pt>
                <c:pt idx="42">
                  <c:v>72.018406273043908</c:v>
                </c:pt>
                <c:pt idx="43">
                  <c:v>72.050162862041148</c:v>
                </c:pt>
                <c:pt idx="44">
                  <c:v>72.21305648928977</c:v>
                </c:pt>
                <c:pt idx="45">
                  <c:v>72.624518030412318</c:v>
                </c:pt>
                <c:pt idx="46">
                  <c:v>73.479078535925083</c:v>
                </c:pt>
                <c:pt idx="47">
                  <c:v>75.074786520311136</c:v>
                </c:pt>
                <c:pt idx="48">
                  <c:v>77.830180022292083</c:v>
                </c:pt>
                <c:pt idx="49">
                  <c:v>82.275916039481316</c:v>
                </c:pt>
                <c:pt idx="50">
                  <c:v>89.002654831496471</c:v>
                </c:pt>
                <c:pt idx="51">
                  <c:v>98.551717927072872</c:v>
                </c:pt>
                <c:pt idx="52">
                  <c:v>111.25051007063955</c:v>
                </c:pt>
                <c:pt idx="53">
                  <c:v>127.01964766691593</c:v>
                </c:pt>
                <c:pt idx="54">
                  <c:v>145.20566072759598</c:v>
                </c:pt>
                <c:pt idx="55">
                  <c:v>164.50893140241286</c:v>
                </c:pt>
                <c:pt idx="56">
                  <c:v>183.06772779390914</c:v>
                </c:pt>
                <c:pt idx="57">
                  <c:v>198.72007684572796</c:v>
                </c:pt>
                <c:pt idx="58">
                  <c:v>209.40444251384096</c:v>
                </c:pt>
                <c:pt idx="59">
                  <c:v>213.60057410163864</c:v>
                </c:pt>
                <c:pt idx="60">
                  <c:v>210.6813984969024</c:v>
                </c:pt>
                <c:pt idx="61">
                  <c:v>201.0640446093916</c:v>
                </c:pt>
                <c:pt idx="62">
                  <c:v>186.11070667538905</c:v>
                </c:pt>
                <c:pt idx="63">
                  <c:v>167.81395197551734</c:v>
                </c:pt>
                <c:pt idx="64">
                  <c:v>148.37163724879923</c:v>
                </c:pt>
                <c:pt idx="65">
                  <c:v>129.78589087506239</c:v>
                </c:pt>
                <c:pt idx="66">
                  <c:v>113.6000613367267</c:v>
                </c:pt>
                <c:pt idx="67">
                  <c:v>100.82882273948101</c:v>
                </c:pt>
                <c:pt idx="68">
                  <c:v>92.062350406173778</c:v>
                </c:pt>
                <c:pt idx="69">
                  <c:v>87.65829224677384</c:v>
                </c:pt>
                <c:pt idx="70">
                  <c:v>87.894451603976307</c:v>
                </c:pt>
                <c:pt idx="71">
                  <c:v>92.95992486768192</c:v>
                </c:pt>
                <c:pt idx="72">
                  <c:v>102.73026895682864</c:v>
                </c:pt>
                <c:pt idx="73">
                  <c:v>116.40008271669795</c:v>
                </c:pt>
                <c:pt idx="74">
                  <c:v>132.18479885068101</c:v>
                </c:pt>
                <c:pt idx="75">
                  <c:v>147.35787851648004</c:v>
                </c:pt>
                <c:pt idx="76">
                  <c:v>158.77690804372179</c:v>
                </c:pt>
                <c:pt idx="77">
                  <c:v>163.78792115874987</c:v>
                </c:pt>
                <c:pt idx="78">
                  <c:v>161.13000993191326</c:v>
                </c:pt>
                <c:pt idx="79">
                  <c:v>151.38865618534149</c:v>
                </c:pt>
                <c:pt idx="80">
                  <c:v>136.75201097547392</c:v>
                </c:pt>
                <c:pt idx="81">
                  <c:v>120.19221627614617</c:v>
                </c:pt>
                <c:pt idx="82">
                  <c:v>104.48082337986814</c:v>
                </c:pt>
                <c:pt idx="83">
                  <c:v>91.474963121106228</c:v>
                </c:pt>
                <c:pt idx="84">
                  <c:v>81.896667144651801</c:v>
                </c:pt>
                <c:pt idx="85">
                  <c:v>75.546322365312307</c:v>
                </c:pt>
                <c:pt idx="86">
                  <c:v>71.720433925542579</c:v>
                </c:pt>
                <c:pt idx="87">
                  <c:v>69.602814266788556</c:v>
                </c:pt>
                <c:pt idx="88">
                  <c:v>68.505566612763118</c:v>
                </c:pt>
                <c:pt idx="89">
                  <c:v>67.952262451822691</c:v>
                </c:pt>
                <c:pt idx="90">
                  <c:v>67.659290037129651</c:v>
                </c:pt>
                <c:pt idx="91">
                  <c:v>67.478322772974551</c:v>
                </c:pt>
                <c:pt idx="92">
                  <c:v>67.340353612102348</c:v>
                </c:pt>
                <c:pt idx="93">
                  <c:v>67.216611258915563</c:v>
                </c:pt>
                <c:pt idx="94">
                  <c:v>67.0963288662997</c:v>
                </c:pt>
                <c:pt idx="95">
                  <c:v>66.97598982195494</c:v>
                </c:pt>
                <c:pt idx="96">
                  <c:v>66.85490713420289</c:v>
                </c:pt>
                <c:pt idx="97">
                  <c:v>66.733937661183845</c:v>
                </c:pt>
                <c:pt idx="98">
                  <c:v>66.615921005728808</c:v>
                </c:pt>
                <c:pt idx="99">
                  <c:v>66.507613190939992</c:v>
                </c:pt>
                <c:pt idx="100">
                  <c:v>66.423504827516012</c:v>
                </c:pt>
                <c:pt idx="101">
                  <c:v>66.391948404485291</c:v>
                </c:pt>
                <c:pt idx="102">
                  <c:v>66.46321663837351</c:v>
                </c:pt>
                <c:pt idx="103">
                  <c:v>66.717199026893155</c:v>
                </c:pt>
                <c:pt idx="104">
                  <c:v>67.265646384495014</c:v>
                </c:pt>
                <c:pt idx="105">
                  <c:v>68.241532796848432</c:v>
                </c:pt>
                <c:pt idx="106">
                  <c:v>69.768751459055537</c:v>
                </c:pt>
                <c:pt idx="107">
                  <c:v>71.911542604232991</c:v>
                </c:pt>
                <c:pt idx="108">
                  <c:v>74.614872066753307</c:v>
                </c:pt>
                <c:pt idx="109">
                  <c:v>77.659837594134203</c:v>
                </c:pt>
                <c:pt idx="110">
                  <c:v>80.663335860126878</c:v>
                </c:pt>
                <c:pt idx="111">
                  <c:v>83.140727518257549</c:v>
                </c:pt>
                <c:pt idx="112">
                  <c:v>84.624080731193203</c:v>
                </c:pt>
                <c:pt idx="113">
                  <c:v>84.798284499919177</c:v>
                </c:pt>
                <c:pt idx="114">
                  <c:v>83.601052417011033</c:v>
                </c:pt>
                <c:pt idx="115">
                  <c:v>81.243362750612945</c:v>
                </c:pt>
                <c:pt idx="116">
                  <c:v>78.141161053160062</c:v>
                </c:pt>
                <c:pt idx="117">
                  <c:v>74.788610412696727</c:v>
                </c:pt>
                <c:pt idx="118">
                  <c:v>71.625739429309519</c:v>
                </c:pt>
                <c:pt idx="119">
                  <c:v>68.948210013343228</c:v>
                </c:pt>
                <c:pt idx="120">
                  <c:v>66.880646663789165</c:v>
                </c:pt>
                <c:pt idx="121">
                  <c:v>65.404937049690403</c:v>
                </c:pt>
                <c:pt idx="122">
                  <c:v>64.416769138514795</c:v>
                </c:pt>
                <c:pt idx="123">
                  <c:v>63.782544044592534</c:v>
                </c:pt>
                <c:pt idx="124">
                  <c:v>63.379463129378905</c:v>
                </c:pt>
                <c:pt idx="125">
                  <c:v>63.114804578974812</c:v>
                </c:pt>
                <c:pt idx="126">
                  <c:v>62.929394833636891</c:v>
                </c:pt>
                <c:pt idx="127">
                  <c:v>62.793177651019654</c:v>
                </c:pt>
                <c:pt idx="128">
                  <c:v>62.699293924251791</c:v>
                </c:pt>
                <c:pt idx="129">
                  <c:v>62.659852741243881</c:v>
                </c:pt>
                <c:pt idx="130">
                  <c:v>62.703446212879477</c:v>
                </c:pt>
                <c:pt idx="131">
                  <c:v>62.872233463962466</c:v>
                </c:pt>
                <c:pt idx="132">
                  <c:v>63.21542511631344</c:v>
                </c:pt>
                <c:pt idx="133">
                  <c:v>63.776621151552121</c:v>
                </c:pt>
                <c:pt idx="134">
                  <c:v>64.575022725559833</c:v>
                </c:pt>
                <c:pt idx="135">
                  <c:v>65.584676354679445</c:v>
                </c:pt>
                <c:pt idx="136">
                  <c:v>66.719945337536586</c:v>
                </c:pt>
                <c:pt idx="137">
                  <c:v>67.836656309801285</c:v>
                </c:pt>
                <c:pt idx="138">
                  <c:v>68.754638818877069</c:v>
                </c:pt>
                <c:pt idx="139">
                  <c:v>69.298922014250394</c:v>
                </c:pt>
                <c:pt idx="140">
                  <c:v>69.347263423029332</c:v>
                </c:pt>
                <c:pt idx="141">
                  <c:v>68.866389562569168</c:v>
                </c:pt>
                <c:pt idx="142">
                  <c:v>67.922213325613612</c:v>
                </c:pt>
                <c:pt idx="143">
                  <c:v>66.659724915916598</c:v>
                </c:pt>
                <c:pt idx="144">
                  <c:v>65.260967547360536</c:v>
                </c:pt>
                <c:pt idx="145">
                  <c:v>63.897791810936006</c:v>
                </c:pt>
                <c:pt idx="146">
                  <c:v>62.696015936961615</c:v>
                </c:pt>
                <c:pt idx="147">
                  <c:v>61.720284517760959</c:v>
                </c:pt>
                <c:pt idx="148">
                  <c:v>60.979132979214477</c:v>
                </c:pt>
                <c:pt idx="149">
                  <c:v>60.442649383506172</c:v>
                </c:pt>
                <c:pt idx="150">
                  <c:v>60.063170376286337</c:v>
                </c:pt>
                <c:pt idx="151">
                  <c:v>59.791876483733418</c:v>
                </c:pt>
                <c:pt idx="152">
                  <c:v>59.588355314722733</c:v>
                </c:pt>
                <c:pt idx="153">
                  <c:v>59.423729159998565</c:v>
                </c:pt>
                <c:pt idx="154">
                  <c:v>59.279663551220615</c:v>
                </c:pt>
                <c:pt idx="155">
                  <c:v>59.145654220072181</c:v>
                </c:pt>
                <c:pt idx="156">
                  <c:v>59.016218726974223</c:v>
                </c:pt>
                <c:pt idx="157">
                  <c:v>58.888733519616189</c:v>
                </c:pt>
                <c:pt idx="158">
                  <c:v>58.762041732069513</c:v>
                </c:pt>
                <c:pt idx="159">
                  <c:v>58.635670959310758</c:v>
                </c:pt>
                <c:pt idx="160">
                  <c:v>58.509441214869533</c:v>
                </c:pt>
                <c:pt idx="161">
                  <c:v>58.383287441803482</c:v>
                </c:pt>
                <c:pt idx="162">
                  <c:v>58.2571863359953</c:v>
                </c:pt>
                <c:pt idx="163">
                  <c:v>58.131128714532615</c:v>
                </c:pt>
                <c:pt idx="164">
                  <c:v>58.005109917413613</c:v>
                </c:pt>
                <c:pt idx="165">
                  <c:v>57.879126726983507</c:v>
                </c:pt>
                <c:pt idx="166">
                  <c:v>57.753176447968379</c:v>
                </c:pt>
                <c:pt idx="167">
                  <c:v>57.62725664692563</c:v>
                </c:pt>
                <c:pt idx="168">
                  <c:v>57.50136507770754</c:v>
                </c:pt>
                <c:pt idx="169">
                  <c:v>57.375499655764777</c:v>
                </c:pt>
                <c:pt idx="170">
                  <c:v>57.249658444654997</c:v>
                </c:pt>
                <c:pt idx="171">
                  <c:v>57.12383964571076</c:v>
                </c:pt>
                <c:pt idx="172">
                  <c:v>56.998041588789917</c:v>
                </c:pt>
                <c:pt idx="173">
                  <c:v>56.872262723654238</c:v>
                </c:pt>
                <c:pt idx="174">
                  <c:v>56.746501611871814</c:v>
                </c:pt>
                <c:pt idx="175">
                  <c:v>56.620756919207189</c:v>
                </c:pt>
                <c:pt idx="176">
                  <c:v>56.49502740847565</c:v>
                </c:pt>
                <c:pt idx="177">
                  <c:v>56.369311932840141</c:v>
                </c:pt>
                <c:pt idx="178">
                  <c:v>56.243609429529407</c:v>
                </c:pt>
                <c:pt idx="179">
                  <c:v>56.117918913956004</c:v>
                </c:pt>
                <c:pt idx="180">
                  <c:v>55.992239474213783</c:v>
                </c:pt>
                <c:pt idx="181">
                  <c:v>55.866570265933717</c:v>
                </c:pt>
                <c:pt idx="182">
                  <c:v>55.740910507479057</c:v>
                </c:pt>
                <c:pt idx="183">
                  <c:v>55.615259475459752</c:v>
                </c:pt>
                <c:pt idx="184">
                  <c:v>55.489616500548131</c:v>
                </c:pt>
                <c:pt idx="185">
                  <c:v>55.363980963577653</c:v>
                </c:pt>
                <c:pt idx="186">
                  <c:v>55.238352291907866</c:v>
                </c:pt>
                <c:pt idx="187">
                  <c:v>55.11272995603904</c:v>
                </c:pt>
                <c:pt idx="188">
                  <c:v>54.987113466461075</c:v>
                </c:pt>
                <c:pt idx="189">
                  <c:v>54.861502370721695</c:v>
                </c:pt>
                <c:pt idx="190">
                  <c:v>54.735896250700165</c:v>
                </c:pt>
                <c:pt idx="191">
                  <c:v>54.610294720072915</c:v>
                </c:pt>
                <c:pt idx="192">
                  <c:v>54.484697421958749</c:v>
                </c:pt>
                <c:pt idx="193">
                  <c:v>54.359104026731714</c:v>
                </c:pt>
                <c:pt idx="194">
                  <c:v>54.233514229990369</c:v>
                </c:pt>
                <c:pt idx="195">
                  <c:v>54.10792775067307</c:v>
                </c:pt>
                <c:pt idx="196">
                  <c:v>53.982344329309129</c:v>
                </c:pt>
                <c:pt idx="197">
                  <c:v>53.856763726396977</c:v>
                </c:pt>
                <c:pt idx="198">
                  <c:v>53.731185720900108</c:v>
                </c:pt>
                <c:pt idx="199">
                  <c:v>53.605610108853028</c:v>
                </c:pt>
                <c:pt idx="200">
                  <c:v>53.480036702069327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75.584609886907401</c:v>
                </c:pt>
                <c:pt idx="1">
                  <c:v>75.497343925280319</c:v>
                </c:pt>
                <c:pt idx="2">
                  <c:v>75.410081127071635</c:v>
                </c:pt>
                <c:pt idx="3">
                  <c:v>75.322821735095246</c:v>
                </c:pt>
                <c:pt idx="4">
                  <c:v>75.235566009552826</c:v>
                </c:pt>
                <c:pt idx="5">
                  <c:v>75.148314229125418</c:v>
                </c:pt>
                <c:pt idx="6">
                  <c:v>75.061066692113116</c:v>
                </c:pt>
                <c:pt idx="7">
                  <c:v>74.973823717622196</c:v>
                </c:pt>
                <c:pt idx="8">
                  <c:v>74.886585646797656</c:v>
                </c:pt>
                <c:pt idx="9">
                  <c:v>74.799352844099104</c:v>
                </c:pt>
                <c:pt idx="10">
                  <c:v>74.712125698616845</c:v>
                </c:pt>
                <c:pt idx="11">
                  <c:v>74.624904625423326</c:v>
                </c:pt>
                <c:pt idx="12">
                  <c:v>74.537690066954923</c:v>
                </c:pt>
                <c:pt idx="13">
                  <c:v>74.450482494416789</c:v>
                </c:pt>
                <c:pt idx="14">
                  <c:v>74.363282409202284</c:v>
                </c:pt>
                <c:pt idx="15">
                  <c:v>74.276090344316088</c:v>
                </c:pt>
                <c:pt idx="16">
                  <c:v>74.188906865788908</c:v>
                </c:pt>
                <c:pt idx="17">
                  <c:v>74.101732574067611</c:v>
                </c:pt>
                <c:pt idx="18">
                  <c:v>74.014568105363097</c:v>
                </c:pt>
                <c:pt idx="19">
                  <c:v>73.92741413293443</c:v>
                </c:pt>
                <c:pt idx="20">
                  <c:v>73.840271368283311</c:v>
                </c:pt>
                <c:pt idx="21">
                  <c:v>73.753140562229703</c:v>
                </c:pt>
                <c:pt idx="22">
                  <c:v>73.666022505833539</c:v>
                </c:pt>
                <c:pt idx="23">
                  <c:v>73.578918031122399</c:v>
                </c:pt>
                <c:pt idx="24">
                  <c:v>73.491828011578392</c:v>
                </c:pt>
                <c:pt idx="25">
                  <c:v>73.404753362330069</c:v>
                </c:pt>
                <c:pt idx="26">
                  <c:v>73.317695039987527</c:v>
                </c:pt>
                <c:pt idx="27">
                  <c:v>73.230654042049181</c:v>
                </c:pt>
                <c:pt idx="28">
                  <c:v>73.14363140579816</c:v>
                </c:pt>
                <c:pt idx="29">
                  <c:v>73.056628206595207</c:v>
                </c:pt>
                <c:pt idx="30">
                  <c:v>72.969645555460971</c:v>
                </c:pt>
                <c:pt idx="31">
                  <c:v>72.882684595826589</c:v>
                </c:pt>
                <c:pt idx="32">
                  <c:v>72.79574649931439</c:v>
                </c:pt>
                <c:pt idx="33">
                  <c:v>72.708832460392614</c:v>
                </c:pt>
                <c:pt idx="34">
                  <c:v>72.621943689727075</c:v>
                </c:pt>
                <c:pt idx="35">
                  <c:v>72.535081406030898</c:v>
                </c:pt>
                <c:pt idx="36">
                  <c:v>72.448246826186974</c:v>
                </c:pt>
                <c:pt idx="37">
                  <c:v>72.361441153391411</c:v>
                </c:pt>
                <c:pt idx="38">
                  <c:v>72.274665563035214</c:v>
                </c:pt>
                <c:pt idx="39">
                  <c:v>72.187921186007898</c:v>
                </c:pt>
                <c:pt idx="40">
                  <c:v>72.101209089071034</c:v>
                </c:pt>
                <c:pt idx="41">
                  <c:v>72.014530251910188</c:v>
                </c:pt>
                <c:pt idx="42">
                  <c:v>71.92788554043139</c:v>
                </c:pt>
                <c:pt idx="43">
                  <c:v>71.841275675823212</c:v>
                </c:pt>
                <c:pt idx="44">
                  <c:v>71.754701198858129</c:v>
                </c:pt>
                <c:pt idx="45">
                  <c:v>71.668162428856107</c:v>
                </c:pt>
                <c:pt idx="46">
                  <c:v>71.581659416682328</c:v>
                </c:pt>
                <c:pt idx="47">
                  <c:v>71.495191891098258</c:v>
                </c:pt>
                <c:pt idx="48">
                  <c:v>71.408759197732934</c:v>
                </c:pt>
                <c:pt idx="49">
                  <c:v>71.322360229891217</c:v>
                </c:pt>
                <c:pt idx="50">
                  <c:v>71.235993350369384</c:v>
                </c:pt>
                <c:pt idx="51">
                  <c:v>71.14965630340852</c:v>
                </c:pt>
                <c:pt idx="52">
                  <c:v>71.063346115885281</c:v>
                </c:pt>
                <c:pt idx="53">
                  <c:v>70.977058986824446</c:v>
                </c:pt>
                <c:pt idx="54">
                  <c:v>70.890790164318346</c:v>
                </c:pt>
                <c:pt idx="55">
                  <c:v>70.80453380896634</c:v>
                </c:pt>
                <c:pt idx="56">
                  <c:v>70.718282843006165</c:v>
                </c:pt>
                <c:pt idx="57">
                  <c:v>70.632028784407723</c:v>
                </c:pt>
                <c:pt idx="58">
                  <c:v>70.545761565350375</c:v>
                </c:pt>
                <c:pt idx="59">
                  <c:v>70.459469334715124</c:v>
                </c:pt>
                <c:pt idx="60">
                  <c:v>70.373138244508596</c:v>
                </c:pt>
                <c:pt idx="61">
                  <c:v>70.286752220508916</c:v>
                </c:pt>
                <c:pt idx="62">
                  <c:v>70.200292717899416</c:v>
                </c:pt>
                <c:pt idx="63">
                  <c:v>70.113738463249007</c:v>
                </c:pt>
                <c:pt idx="64">
                  <c:v>70.027065184925206</c:v>
                </c:pt>
                <c:pt idx="65">
                  <c:v>69.940245334895579</c:v>
                </c:pt>
                <c:pt idx="66">
                  <c:v>69.853247805901987</c:v>
                </c:pt>
                <c:pt idx="67">
                  <c:v>69.766037649178642</c:v>
                </c:pt>
                <c:pt idx="68">
                  <c:v>69.678575799231865</c:v>
                </c:pt>
                <c:pt idx="69">
                  <c:v>69.590818813691982</c:v>
                </c:pt>
                <c:pt idx="70">
                  <c:v>69.502718637858379</c:v>
                </c:pt>
                <c:pt idx="71">
                  <c:v>69.414222405247656</c:v>
                </c:pt>
                <c:pt idx="72">
                  <c:v>69.325272287152117</c:v>
                </c:pt>
                <c:pt idx="73">
                  <c:v>69.23580540583589</c:v>
                </c:pt>
                <c:pt idx="74">
                  <c:v>69.145753827421032</c:v>
                </c:pt>
                <c:pt idx="75">
                  <c:v>69.055044651600895</c:v>
                </c:pt>
                <c:pt idx="76">
                  <c:v>68.963600215891972</c:v>
                </c:pt>
                <c:pt idx="77">
                  <c:v>68.871338432007391</c:v>
                </c:pt>
                <c:pt idx="78">
                  <c:v>68.778173270897724</c:v>
                </c:pt>
                <c:pt idx="79">
                  <c:v>68.68401541085656</c:v>
                </c:pt>
                <c:pt idx="80">
                  <c:v>68.588773059649867</c:v>
                </c:pt>
                <c:pt idx="81">
                  <c:v>68.492352956765544</c:v>
                </c:pt>
                <c:pt idx="82">
                  <c:v>68.394661555538704</c:v>
                </c:pt>
                <c:pt idx="83">
                  <c:v>68.295606377141908</c:v>
                </c:pt>
                <c:pt idx="84">
                  <c:v>68.19509751942843</c:v>
                </c:pt>
                <c:pt idx="85">
                  <c:v>68.093049293729976</c:v>
                </c:pt>
                <c:pt idx="86">
                  <c:v>67.989381952454096</c:v>
                </c:pt>
                <c:pt idx="87">
                  <c:v>67.884023460377662</c:v>
                </c:pt>
                <c:pt idx="88">
                  <c:v>67.776911253687587</c:v>
                </c:pt>
                <c:pt idx="89">
                  <c:v>67.667993923947591</c:v>
                </c:pt>
                <c:pt idx="90">
                  <c:v>67.557232760118808</c:v>
                </c:pt>
                <c:pt idx="91">
                  <c:v>67.444603081271325</c:v>
                </c:pt>
                <c:pt idx="92">
                  <c:v>67.330095296213614</c:v>
                </c:pt>
                <c:pt idx="93">
                  <c:v>67.213715634146908</c:v>
                </c:pt>
                <c:pt idx="94">
                  <c:v>67.095486502450029</c:v>
                </c:pt>
                <c:pt idx="95">
                  <c:v>66.975446443241424</c:v>
                </c:pt>
                <c:pt idx="96">
                  <c:v>66.853649678485809</c:v>
                </c:pt>
                <c:pt idx="97">
                  <c:v>66.730165252849957</c:v>
                </c:pt>
                <c:pt idx="98">
                  <c:v>66.605075802814383</c:v>
                </c:pt>
                <c:pt idx="99">
                  <c:v>66.478475998244079</c:v>
                </c:pt>
                <c:pt idx="100">
                  <c:v>66.350470717371635</c:v>
                </c:pt>
                <c:pt idx="101">
                  <c:v>66.221173026896849</c:v>
                </c:pt>
                <c:pt idx="102">
                  <c:v>66.090702044995936</c:v>
                </c:pt>
                <c:pt idx="103">
                  <c:v>65.959180766246348</c:v>
                </c:pt>
                <c:pt idx="104">
                  <c:v>65.826733924039644</c:v>
                </c:pt>
                <c:pt idx="105">
                  <c:v>65.693485958590855</c:v>
                </c:pt>
                <c:pt idx="106">
                  <c:v>65.559559148060345</c:v>
                </c:pt>
                <c:pt idx="107">
                  <c:v>65.425071947648647</c:v>
                </c:pt>
                <c:pt idx="108">
                  <c:v>65.290137567910605</c:v>
                </c:pt>
                <c:pt idx="109">
                  <c:v>65.154862809987435</c:v>
                </c:pt>
                <c:pt idx="110">
                  <c:v>65.019347162845989</c:v>
                </c:pt>
                <c:pt idx="111">
                  <c:v>64.883682156591192</c:v>
                </c:pt>
                <c:pt idx="112">
                  <c:v>64.747950956904717</c:v>
                </c:pt>
                <c:pt idx="113">
                  <c:v>64.612228178847829</c:v>
                </c:pt>
                <c:pt idx="114">
                  <c:v>64.476579893650964</c:v>
                </c:pt>
                <c:pt idx="115">
                  <c:v>64.341063799534723</c:v>
                </c:pt>
                <c:pt idx="116">
                  <c:v>64.205729526808227</c:v>
                </c:pt>
                <c:pt idx="117">
                  <c:v>64.070619048142561</c:v>
                </c:pt>
                <c:pt idx="118">
                  <c:v>63.935767166679774</c:v>
                </c:pt>
                <c:pt idx="119">
                  <c:v>63.801202057174208</c:v>
                </c:pt>
                <c:pt idx="120">
                  <c:v>63.666945838374048</c:v>
                </c:pt>
                <c:pt idx="121">
                  <c:v>63.533015158080431</c:v>
                </c:pt>
                <c:pt idx="122">
                  <c:v>63.399421775565045</c:v>
                </c:pt>
                <c:pt idx="123">
                  <c:v>63.266173129131914</c:v>
                </c:pt>
                <c:pt idx="124">
                  <c:v>63.133272879469111</c:v>
                </c:pt>
                <c:pt idx="125">
                  <c:v>63.000721421985617</c:v>
                </c:pt>
                <c:pt idx="126">
                  <c:v>62.868516363536536</c:v>
                </c:pt>
                <c:pt idx="127">
                  <c:v>62.736652960798942</c:v>
                </c:pt>
                <c:pt idx="128">
                  <c:v>62.605124519083859</c:v>
                </c:pt>
                <c:pt idx="129">
                  <c:v>62.473922751582421</c:v>
                </c:pt>
                <c:pt idx="130">
                  <c:v>62.343038099977527</c:v>
                </c:pt>
                <c:pt idx="131">
                  <c:v>62.212460018044027</c:v>
                </c:pt>
                <c:pt idx="132">
                  <c:v>62.082177220345251</c:v>
                </c:pt>
                <c:pt idx="133">
                  <c:v>61.952177898449591</c:v>
                </c:pt>
                <c:pt idx="134">
                  <c:v>61.822449907266758</c:v>
                </c:pt>
                <c:pt idx="135">
                  <c:v>61.6929809241729</c:v>
                </c:pt>
                <c:pt idx="136">
                  <c:v>61.563758583577751</c:v>
                </c:pt>
                <c:pt idx="137">
                  <c:v>61.434770589510649</c:v>
                </c:pt>
                <c:pt idx="138">
                  <c:v>61.30600480868101</c:v>
                </c:pt>
                <c:pt idx="139">
                  <c:v>61.177449346318539</c:v>
                </c:pt>
                <c:pt idx="140">
                  <c:v>61.049092606930195</c:v>
                </c:pt>
                <c:pt idx="141">
                  <c:v>60.920923341934099</c:v>
                </c:pt>
                <c:pt idx="142">
                  <c:v>60.792930685951305</c:v>
                </c:pt>
                <c:pt idx="143">
                  <c:v>60.665104183361031</c:v>
                </c:pt>
                <c:pt idx="144">
                  <c:v>60.537433806556102</c:v>
                </c:pt>
                <c:pt idx="145">
                  <c:v>60.409909967175459</c:v>
                </c:pt>
                <c:pt idx="146">
                  <c:v>60.282523521442499</c:v>
                </c:pt>
                <c:pt idx="147">
                  <c:v>60.155265770600444</c:v>
                </c:pt>
                <c:pt idx="148">
                  <c:v>60.028128457311254</c:v>
                </c:pt>
                <c:pt idx="149">
                  <c:v>59.901103758771157</c:v>
                </c:pt>
                <c:pt idx="150">
                  <c:v>59.774184277194394</c:v>
                </c:pt>
                <c:pt idx="151">
                  <c:v>59.647363028225364</c:v>
                </c:pt>
                <c:pt idx="152">
                  <c:v>59.5206334277593</c:v>
                </c:pt>
                <c:pt idx="153">
                  <c:v>59.393989277579671</c:v>
                </c:pt>
                <c:pt idx="154">
                  <c:v>59.267424750158249</c:v>
                </c:pt>
                <c:pt idx="155">
                  <c:v>59.140934372908468</c:v>
                </c:pt>
                <c:pt idx="156">
                  <c:v>59.014513012135183</c:v>
                </c:pt>
                <c:pt idx="157">
                  <c:v>58.88815585688215</c:v>
                </c:pt>
                <c:pt idx="158">
                  <c:v>58.761858402842648</c:v>
                </c:pt>
                <c:pt idx="159">
                  <c:v>58.635616436467636</c:v>
                </c:pt>
                <c:pt idx="160">
                  <c:v>58.509426019379383</c:v>
                </c:pt>
                <c:pt idx="161">
                  <c:v>58.383283473175737</c:v>
                </c:pt>
                <c:pt idx="162">
                  <c:v>58.257185364690699</c:v>
                </c:pt>
                <c:pt idx="163">
                  <c:v>58.131128491760947</c:v>
                </c:pt>
                <c:pt idx="164">
                  <c:v>58.005109869533641</c:v>
                </c:pt>
                <c:pt idx="165">
                  <c:v>57.87912671733995</c:v>
                </c:pt>
                <c:pt idx="166">
                  <c:v>57.753176446148217</c:v>
                </c:pt>
                <c:pt idx="167">
                  <c:v>57.627256646603691</c:v>
                </c:pt>
                <c:pt idx="168">
                  <c:v>57.501365077654178</c:v>
                </c:pt>
                <c:pt idx="169">
                  <c:v>57.375499655756492</c:v>
                </c:pt>
                <c:pt idx="170">
                  <c:v>57.24965844465379</c:v>
                </c:pt>
                <c:pt idx="171">
                  <c:v>57.123839645710596</c:v>
                </c:pt>
                <c:pt idx="172">
                  <c:v>56.998041588789896</c:v>
                </c:pt>
                <c:pt idx="173">
                  <c:v>56.872262723654238</c:v>
                </c:pt>
                <c:pt idx="174">
                  <c:v>56.746501611871814</c:v>
                </c:pt>
                <c:pt idx="175">
                  <c:v>56.620756919207189</c:v>
                </c:pt>
                <c:pt idx="176">
                  <c:v>56.49502740847565</c:v>
                </c:pt>
                <c:pt idx="177">
                  <c:v>56.369311932840141</c:v>
                </c:pt>
                <c:pt idx="178">
                  <c:v>56.243609429529407</c:v>
                </c:pt>
                <c:pt idx="179">
                  <c:v>56.117918913956004</c:v>
                </c:pt>
                <c:pt idx="180">
                  <c:v>55.992239474213783</c:v>
                </c:pt>
                <c:pt idx="181">
                  <c:v>55.866570265933717</c:v>
                </c:pt>
                <c:pt idx="182">
                  <c:v>55.740910507479057</c:v>
                </c:pt>
                <c:pt idx="183">
                  <c:v>55.615259475459752</c:v>
                </c:pt>
                <c:pt idx="184">
                  <c:v>55.489616500548131</c:v>
                </c:pt>
                <c:pt idx="185">
                  <c:v>55.363980963577653</c:v>
                </c:pt>
                <c:pt idx="186">
                  <c:v>55.238352291907866</c:v>
                </c:pt>
                <c:pt idx="187">
                  <c:v>55.11272995603904</c:v>
                </c:pt>
                <c:pt idx="188">
                  <c:v>54.987113466461075</c:v>
                </c:pt>
                <c:pt idx="189">
                  <c:v>54.861502370721695</c:v>
                </c:pt>
                <c:pt idx="190">
                  <c:v>54.735896250700165</c:v>
                </c:pt>
                <c:pt idx="191">
                  <c:v>54.610294720072915</c:v>
                </c:pt>
                <c:pt idx="192">
                  <c:v>54.484697421958749</c:v>
                </c:pt>
                <c:pt idx="193">
                  <c:v>54.359104026731714</c:v>
                </c:pt>
                <c:pt idx="194">
                  <c:v>54.233514229990369</c:v>
                </c:pt>
                <c:pt idx="195">
                  <c:v>54.10792775067307</c:v>
                </c:pt>
                <c:pt idx="196">
                  <c:v>53.982344329309129</c:v>
                </c:pt>
                <c:pt idx="197">
                  <c:v>53.856763726396977</c:v>
                </c:pt>
                <c:pt idx="198">
                  <c:v>53.731185720900108</c:v>
                </c:pt>
                <c:pt idx="199">
                  <c:v>53.605610108853028</c:v>
                </c:pt>
                <c:pt idx="200">
                  <c:v>53.480036702069327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76792"/>
        <c:axId val="274276128"/>
      </c:scatterChart>
      <c:valAx>
        <c:axId val="274076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276128"/>
        <c:crosses val="autoZero"/>
        <c:crossBetween val="midCat"/>
      </c:valAx>
      <c:valAx>
        <c:axId val="2742761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076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71.667000000000002</c:v>
                </c:pt>
                <c:pt idx="1">
                  <c:v>70.203999999999994</c:v>
                </c:pt>
                <c:pt idx="2">
                  <c:v>68.778000000000006</c:v>
                </c:pt>
                <c:pt idx="3">
                  <c:v>71.741</c:v>
                </c:pt>
                <c:pt idx="4">
                  <c:v>69.444000000000003</c:v>
                </c:pt>
                <c:pt idx="5">
                  <c:v>69.573999999999998</c:v>
                </c:pt>
                <c:pt idx="6">
                  <c:v>70.055999999999997</c:v>
                </c:pt>
                <c:pt idx="7">
                  <c:v>71.593000000000004</c:v>
                </c:pt>
                <c:pt idx="8">
                  <c:v>69.388999999999996</c:v>
                </c:pt>
                <c:pt idx="9">
                  <c:v>70.573999999999998</c:v>
                </c:pt>
                <c:pt idx="10">
                  <c:v>69.814999999999998</c:v>
                </c:pt>
                <c:pt idx="11">
                  <c:v>69.667000000000002</c:v>
                </c:pt>
                <c:pt idx="12">
                  <c:v>70.055999999999997</c:v>
                </c:pt>
                <c:pt idx="13">
                  <c:v>72.185000000000002</c:v>
                </c:pt>
                <c:pt idx="14">
                  <c:v>70.537000000000006</c:v>
                </c:pt>
                <c:pt idx="15">
                  <c:v>71.093000000000004</c:v>
                </c:pt>
                <c:pt idx="16">
                  <c:v>69.593000000000004</c:v>
                </c:pt>
                <c:pt idx="17">
                  <c:v>70.852000000000004</c:v>
                </c:pt>
                <c:pt idx="18">
                  <c:v>69.480999999999995</c:v>
                </c:pt>
                <c:pt idx="19">
                  <c:v>70.593000000000004</c:v>
                </c:pt>
                <c:pt idx="20">
                  <c:v>71.278000000000006</c:v>
                </c:pt>
                <c:pt idx="21">
                  <c:v>71.296000000000006</c:v>
                </c:pt>
                <c:pt idx="22">
                  <c:v>71.888999999999996</c:v>
                </c:pt>
                <c:pt idx="23">
                  <c:v>72.093000000000004</c:v>
                </c:pt>
                <c:pt idx="24">
                  <c:v>70.278000000000006</c:v>
                </c:pt>
                <c:pt idx="25">
                  <c:v>70.573999999999998</c:v>
                </c:pt>
                <c:pt idx="26">
                  <c:v>71.278000000000006</c:v>
                </c:pt>
                <c:pt idx="27">
                  <c:v>70.221999999999994</c:v>
                </c:pt>
                <c:pt idx="28">
                  <c:v>71.480999999999995</c:v>
                </c:pt>
                <c:pt idx="29">
                  <c:v>70.444000000000003</c:v>
                </c:pt>
                <c:pt idx="30">
                  <c:v>72.093000000000004</c:v>
                </c:pt>
                <c:pt idx="31">
                  <c:v>71.221999999999994</c:v>
                </c:pt>
                <c:pt idx="32">
                  <c:v>73.019000000000005</c:v>
                </c:pt>
                <c:pt idx="33">
                  <c:v>73.5</c:v>
                </c:pt>
                <c:pt idx="34">
                  <c:v>73.019000000000005</c:v>
                </c:pt>
                <c:pt idx="35">
                  <c:v>73.778000000000006</c:v>
                </c:pt>
                <c:pt idx="36">
                  <c:v>71.5</c:v>
                </c:pt>
                <c:pt idx="37">
                  <c:v>73.796000000000006</c:v>
                </c:pt>
                <c:pt idx="38">
                  <c:v>73.63</c:v>
                </c:pt>
                <c:pt idx="39">
                  <c:v>74.037000000000006</c:v>
                </c:pt>
                <c:pt idx="40">
                  <c:v>75.5</c:v>
                </c:pt>
                <c:pt idx="41">
                  <c:v>73.944000000000003</c:v>
                </c:pt>
                <c:pt idx="42">
                  <c:v>74.685000000000002</c:v>
                </c:pt>
                <c:pt idx="43">
                  <c:v>75.167000000000002</c:v>
                </c:pt>
                <c:pt idx="44">
                  <c:v>76</c:v>
                </c:pt>
                <c:pt idx="45">
                  <c:v>78.593000000000004</c:v>
                </c:pt>
                <c:pt idx="46">
                  <c:v>79.444000000000003</c:v>
                </c:pt>
                <c:pt idx="47">
                  <c:v>81.37</c:v>
                </c:pt>
                <c:pt idx="48">
                  <c:v>83.63</c:v>
                </c:pt>
                <c:pt idx="49">
                  <c:v>86.87</c:v>
                </c:pt>
                <c:pt idx="50">
                  <c:v>91.926000000000002</c:v>
                </c:pt>
                <c:pt idx="51">
                  <c:v>99.685000000000002</c:v>
                </c:pt>
                <c:pt idx="52">
                  <c:v>107.315</c:v>
                </c:pt>
                <c:pt idx="53">
                  <c:v>121.53700000000001</c:v>
                </c:pt>
                <c:pt idx="54">
                  <c:v>137.53700000000001</c:v>
                </c:pt>
                <c:pt idx="55">
                  <c:v>156.352</c:v>
                </c:pt>
                <c:pt idx="56">
                  <c:v>172.148</c:v>
                </c:pt>
                <c:pt idx="57">
                  <c:v>188.44399999999999</c:v>
                </c:pt>
                <c:pt idx="58">
                  <c:v>200.667</c:v>
                </c:pt>
                <c:pt idx="59">
                  <c:v>211.40700000000001</c:v>
                </c:pt>
                <c:pt idx="60">
                  <c:v>218.03700000000001</c:v>
                </c:pt>
                <c:pt idx="61">
                  <c:v>218.75899999999999</c:v>
                </c:pt>
                <c:pt idx="62">
                  <c:v>211.98099999999999</c:v>
                </c:pt>
                <c:pt idx="63">
                  <c:v>194.09299999999999</c:v>
                </c:pt>
                <c:pt idx="64">
                  <c:v>152.92599999999999</c:v>
                </c:pt>
                <c:pt idx="65">
                  <c:v>99.37</c:v>
                </c:pt>
                <c:pt idx="66">
                  <c:v>79.537000000000006</c:v>
                </c:pt>
                <c:pt idx="67">
                  <c:v>77.314999999999998</c:v>
                </c:pt>
                <c:pt idx="68">
                  <c:v>76.147999999999996</c:v>
                </c:pt>
                <c:pt idx="69">
                  <c:v>76.388999999999996</c:v>
                </c:pt>
                <c:pt idx="70">
                  <c:v>79.019000000000005</c:v>
                </c:pt>
                <c:pt idx="71">
                  <c:v>80.241</c:v>
                </c:pt>
                <c:pt idx="72">
                  <c:v>84.426000000000002</c:v>
                </c:pt>
                <c:pt idx="73">
                  <c:v>91.962999999999994</c:v>
                </c:pt>
                <c:pt idx="74">
                  <c:v>102.03700000000001</c:v>
                </c:pt>
                <c:pt idx="75">
                  <c:v>114.889</c:v>
                </c:pt>
                <c:pt idx="76">
                  <c:v>128.37</c:v>
                </c:pt>
                <c:pt idx="77">
                  <c:v>140.333</c:v>
                </c:pt>
                <c:pt idx="78">
                  <c:v>152.05600000000001</c:v>
                </c:pt>
                <c:pt idx="79">
                  <c:v>158.70400000000001</c:v>
                </c:pt>
                <c:pt idx="80">
                  <c:v>158.13</c:v>
                </c:pt>
                <c:pt idx="81">
                  <c:v>151.70400000000001</c:v>
                </c:pt>
                <c:pt idx="82">
                  <c:v>131.92599999999999</c:v>
                </c:pt>
                <c:pt idx="83">
                  <c:v>93.703999999999994</c:v>
                </c:pt>
                <c:pt idx="84">
                  <c:v>71.13</c:v>
                </c:pt>
                <c:pt idx="85">
                  <c:v>67.37</c:v>
                </c:pt>
                <c:pt idx="86">
                  <c:v>68.13</c:v>
                </c:pt>
                <c:pt idx="87">
                  <c:v>66.852000000000004</c:v>
                </c:pt>
                <c:pt idx="88">
                  <c:v>66.759</c:v>
                </c:pt>
                <c:pt idx="89">
                  <c:v>65.962999999999994</c:v>
                </c:pt>
                <c:pt idx="90">
                  <c:v>66.962999999999994</c:v>
                </c:pt>
                <c:pt idx="91">
                  <c:v>66.111000000000004</c:v>
                </c:pt>
                <c:pt idx="92">
                  <c:v>66</c:v>
                </c:pt>
                <c:pt idx="93">
                  <c:v>65.462999999999994</c:v>
                </c:pt>
                <c:pt idx="94">
                  <c:v>66.221999999999994</c:v>
                </c:pt>
                <c:pt idx="95">
                  <c:v>66.073999999999998</c:v>
                </c:pt>
                <c:pt idx="96">
                  <c:v>65.667000000000002</c:v>
                </c:pt>
                <c:pt idx="97">
                  <c:v>66.093000000000004</c:v>
                </c:pt>
                <c:pt idx="98">
                  <c:v>66.721999999999994</c:v>
                </c:pt>
                <c:pt idx="99">
                  <c:v>67.203999999999994</c:v>
                </c:pt>
                <c:pt idx="100">
                  <c:v>66.462999999999994</c:v>
                </c:pt>
                <c:pt idx="101">
                  <c:v>67.480999999999995</c:v>
                </c:pt>
                <c:pt idx="102">
                  <c:v>66.426000000000002</c:v>
                </c:pt>
                <c:pt idx="103">
                  <c:v>67.314999999999998</c:v>
                </c:pt>
                <c:pt idx="104">
                  <c:v>66.480999999999995</c:v>
                </c:pt>
                <c:pt idx="105">
                  <c:v>67.332999999999998</c:v>
                </c:pt>
                <c:pt idx="106">
                  <c:v>67.462999999999994</c:v>
                </c:pt>
                <c:pt idx="107">
                  <c:v>69.462999999999994</c:v>
                </c:pt>
                <c:pt idx="108">
                  <c:v>69.573999999999998</c:v>
                </c:pt>
                <c:pt idx="109">
                  <c:v>71.241</c:v>
                </c:pt>
                <c:pt idx="110">
                  <c:v>73.87</c:v>
                </c:pt>
                <c:pt idx="111">
                  <c:v>75.167000000000002</c:v>
                </c:pt>
                <c:pt idx="112">
                  <c:v>77</c:v>
                </c:pt>
                <c:pt idx="113">
                  <c:v>80.388999999999996</c:v>
                </c:pt>
                <c:pt idx="114">
                  <c:v>80.37</c:v>
                </c:pt>
                <c:pt idx="115">
                  <c:v>79.888999999999996</c:v>
                </c:pt>
                <c:pt idx="116">
                  <c:v>77.426000000000002</c:v>
                </c:pt>
                <c:pt idx="117">
                  <c:v>75.611000000000004</c:v>
                </c:pt>
                <c:pt idx="118">
                  <c:v>71.147999999999996</c:v>
                </c:pt>
                <c:pt idx="119">
                  <c:v>69.278000000000006</c:v>
                </c:pt>
                <c:pt idx="120">
                  <c:v>65.944000000000003</c:v>
                </c:pt>
                <c:pt idx="121">
                  <c:v>62.351999999999997</c:v>
                </c:pt>
                <c:pt idx="122">
                  <c:v>63.648000000000003</c:v>
                </c:pt>
                <c:pt idx="123">
                  <c:v>63.389000000000003</c:v>
                </c:pt>
                <c:pt idx="124">
                  <c:v>62.593000000000004</c:v>
                </c:pt>
                <c:pt idx="125">
                  <c:v>62.241</c:v>
                </c:pt>
                <c:pt idx="126">
                  <c:v>61.332999999999998</c:v>
                </c:pt>
                <c:pt idx="127">
                  <c:v>62.167000000000002</c:v>
                </c:pt>
                <c:pt idx="128">
                  <c:v>62.889000000000003</c:v>
                </c:pt>
                <c:pt idx="129">
                  <c:v>63.110999999999997</c:v>
                </c:pt>
                <c:pt idx="130">
                  <c:v>62.759</c:v>
                </c:pt>
                <c:pt idx="131">
                  <c:v>61.277999999999999</c:v>
                </c:pt>
                <c:pt idx="132">
                  <c:v>61.889000000000003</c:v>
                </c:pt>
                <c:pt idx="133">
                  <c:v>62.667000000000002</c:v>
                </c:pt>
                <c:pt idx="134">
                  <c:v>63.741</c:v>
                </c:pt>
                <c:pt idx="135">
                  <c:v>63.37</c:v>
                </c:pt>
                <c:pt idx="136">
                  <c:v>65.796000000000006</c:v>
                </c:pt>
                <c:pt idx="137">
                  <c:v>66.332999999999998</c:v>
                </c:pt>
                <c:pt idx="138">
                  <c:v>67.906999999999996</c:v>
                </c:pt>
                <c:pt idx="139">
                  <c:v>68.185000000000002</c:v>
                </c:pt>
                <c:pt idx="140">
                  <c:v>69</c:v>
                </c:pt>
                <c:pt idx="141">
                  <c:v>67.87</c:v>
                </c:pt>
                <c:pt idx="142">
                  <c:v>66.314999999999998</c:v>
                </c:pt>
                <c:pt idx="143">
                  <c:v>64.055999999999997</c:v>
                </c:pt>
                <c:pt idx="144">
                  <c:v>63.018999999999998</c:v>
                </c:pt>
                <c:pt idx="145">
                  <c:v>61.741</c:v>
                </c:pt>
                <c:pt idx="146">
                  <c:v>62.204000000000001</c:v>
                </c:pt>
                <c:pt idx="147">
                  <c:v>59.444000000000003</c:v>
                </c:pt>
                <c:pt idx="148">
                  <c:v>61.481000000000002</c:v>
                </c:pt>
                <c:pt idx="149">
                  <c:v>60.167000000000002</c:v>
                </c:pt>
                <c:pt idx="150">
                  <c:v>60.759</c:v>
                </c:pt>
                <c:pt idx="151">
                  <c:v>59.332999999999998</c:v>
                </c:pt>
                <c:pt idx="152">
                  <c:v>60.814999999999998</c:v>
                </c:pt>
                <c:pt idx="153">
                  <c:v>60.906999999999996</c:v>
                </c:pt>
                <c:pt idx="154">
                  <c:v>61.481000000000002</c:v>
                </c:pt>
                <c:pt idx="155">
                  <c:v>58.832999999999998</c:v>
                </c:pt>
                <c:pt idx="156">
                  <c:v>59</c:v>
                </c:pt>
                <c:pt idx="157">
                  <c:v>59.259</c:v>
                </c:pt>
                <c:pt idx="158">
                  <c:v>59.926000000000002</c:v>
                </c:pt>
                <c:pt idx="159">
                  <c:v>59.277999999999999</c:v>
                </c:pt>
                <c:pt idx="160">
                  <c:v>58.648000000000003</c:v>
                </c:pt>
                <c:pt idx="161">
                  <c:v>59.573999999999998</c:v>
                </c:pt>
                <c:pt idx="162">
                  <c:v>59.185000000000002</c:v>
                </c:pt>
                <c:pt idx="163">
                  <c:v>59.241</c:v>
                </c:pt>
                <c:pt idx="164">
                  <c:v>60.073999999999998</c:v>
                </c:pt>
                <c:pt idx="165">
                  <c:v>59.073999999999998</c:v>
                </c:pt>
                <c:pt idx="166">
                  <c:v>58.963000000000001</c:v>
                </c:pt>
                <c:pt idx="167">
                  <c:v>57.5</c:v>
                </c:pt>
                <c:pt idx="168">
                  <c:v>59.814999999999998</c:v>
                </c:pt>
                <c:pt idx="169">
                  <c:v>58.889000000000003</c:v>
                </c:pt>
                <c:pt idx="170">
                  <c:v>59.277999999999999</c:v>
                </c:pt>
                <c:pt idx="171">
                  <c:v>57.759</c:v>
                </c:pt>
                <c:pt idx="172">
                  <c:v>58.13</c:v>
                </c:pt>
                <c:pt idx="173">
                  <c:v>59.110999999999997</c:v>
                </c:pt>
                <c:pt idx="174">
                  <c:v>58.481000000000002</c:v>
                </c:pt>
                <c:pt idx="175">
                  <c:v>58.87</c:v>
                </c:pt>
                <c:pt idx="176">
                  <c:v>58.963000000000001</c:v>
                </c:pt>
                <c:pt idx="177">
                  <c:v>58.13</c:v>
                </c:pt>
                <c:pt idx="178">
                  <c:v>58.110999999999997</c:v>
                </c:pt>
                <c:pt idx="179">
                  <c:v>59.185000000000002</c:v>
                </c:pt>
                <c:pt idx="180">
                  <c:v>58.573999999999998</c:v>
                </c:pt>
                <c:pt idx="181">
                  <c:v>58.832999999999998</c:v>
                </c:pt>
                <c:pt idx="182">
                  <c:v>58.295999999999999</c:v>
                </c:pt>
                <c:pt idx="183">
                  <c:v>58.573999999999998</c:v>
                </c:pt>
                <c:pt idx="184">
                  <c:v>57.889000000000003</c:v>
                </c:pt>
                <c:pt idx="185">
                  <c:v>58.036999999999999</c:v>
                </c:pt>
                <c:pt idx="186">
                  <c:v>57.63</c:v>
                </c:pt>
                <c:pt idx="187">
                  <c:v>56.926000000000002</c:v>
                </c:pt>
                <c:pt idx="188">
                  <c:v>57.963000000000001</c:v>
                </c:pt>
                <c:pt idx="189">
                  <c:v>57.204000000000001</c:v>
                </c:pt>
                <c:pt idx="190">
                  <c:v>57.481000000000002</c:v>
                </c:pt>
                <c:pt idx="191">
                  <c:v>58.13</c:v>
                </c:pt>
                <c:pt idx="192">
                  <c:v>57.406999999999996</c:v>
                </c:pt>
                <c:pt idx="193">
                  <c:v>56.5</c:v>
                </c:pt>
                <c:pt idx="194">
                  <c:v>55.851999999999997</c:v>
                </c:pt>
                <c:pt idx="195">
                  <c:v>56.944000000000003</c:v>
                </c:pt>
                <c:pt idx="196">
                  <c:v>56.981000000000002</c:v>
                </c:pt>
                <c:pt idx="197">
                  <c:v>57.5</c:v>
                </c:pt>
                <c:pt idx="198">
                  <c:v>57.704000000000001</c:v>
                </c:pt>
                <c:pt idx="199">
                  <c:v>58.685000000000002</c:v>
                </c:pt>
                <c:pt idx="200">
                  <c:v>57.777999999999999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76.677621270399925</c:v>
                </c:pt>
                <c:pt idx="1">
                  <c:v>76.578731319437651</c:v>
                </c:pt>
                <c:pt idx="2">
                  <c:v>76.479841855783761</c:v>
                </c:pt>
                <c:pt idx="3">
                  <c:v>76.380952905205405</c:v>
                </c:pt>
                <c:pt idx="4">
                  <c:v>76.282064493903903</c:v>
                </c:pt>
                <c:pt idx="5">
                  <c:v>76.183176648358682</c:v>
                </c:pt>
                <c:pt idx="6">
                  <c:v>76.084289395136651</c:v>
                </c:pt>
                <c:pt idx="7">
                  <c:v>75.985402760662538</c:v>
                </c:pt>
                <c:pt idx="8">
                  <c:v>75.886516770943857</c:v>
                </c:pt>
                <c:pt idx="9">
                  <c:v>75.78763145124428</c:v>
                </c:pt>
                <c:pt idx="10">
                  <c:v>75.68874682569799</c:v>
                </c:pt>
                <c:pt idx="11">
                  <c:v>75.589862916856291</c:v>
                </c:pt>
                <c:pt idx="12">
                  <c:v>75.490979745157659</c:v>
                </c:pt>
                <c:pt idx="13">
                  <c:v>75.392097328310101</c:v>
                </c:pt>
                <c:pt idx="14">
                  <c:v>75.293215680574477</c:v>
                </c:pt>
                <c:pt idx="15">
                  <c:v>75.194334811934766</c:v>
                </c:pt>
                <c:pt idx="16">
                  <c:v>75.095454727140989</c:v>
                </c:pt>
                <c:pt idx="17">
                  <c:v>74.996575424607585</c:v>
                </c:pt>
                <c:pt idx="18">
                  <c:v>74.897696895148201</c:v>
                </c:pt>
                <c:pt idx="19">
                  <c:v>74.798819120526446</c:v>
                </c:pt>
                <c:pt idx="20">
                  <c:v>74.69994207179839</c:v>
                </c:pt>
                <c:pt idx="21">
                  <c:v>74.601065707420702</c:v>
                </c:pt>
                <c:pt idx="22">
                  <c:v>74.502189971095149</c:v>
                </c:pt>
                <c:pt idx="23">
                  <c:v>74.403314789316113</c:v>
                </c:pt>
                <c:pt idx="24">
                  <c:v>74.304440068585052</c:v>
                </c:pt>
                <c:pt idx="25">
                  <c:v>74.205565692250616</c:v>
                </c:pt>
                <c:pt idx="26">
                  <c:v>74.106691516929644</c:v>
                </c:pt>
                <c:pt idx="27">
                  <c:v>74.007817368459044</c:v>
                </c:pt>
                <c:pt idx="28">
                  <c:v>73.908943037329109</c:v>
                </c:pt>
                <c:pt idx="29">
                  <c:v>73.810068273571645</c:v>
                </c:pt>
                <c:pt idx="30">
                  <c:v>73.711192781235326</c:v>
                </c:pt>
                <c:pt idx="31">
                  <c:v>73.612316213416747</c:v>
                </c:pt>
                <c:pt idx="32">
                  <c:v>73.513438172840367</c:v>
                </c:pt>
                <c:pt idx="33">
                  <c:v>73.414558240905649</c:v>
                </c:pt>
                <c:pt idx="34">
                  <c:v>73.315676132271079</c:v>
                </c:pt>
                <c:pt idx="35">
                  <c:v>73.216792356660719</c:v>
                </c:pt>
                <c:pt idx="36">
                  <c:v>73.117910781308737</c:v>
                </c:pt>
                <c:pt idx="37">
                  <c:v>73.019047809512386</c:v>
                </c:pt>
                <c:pt idx="38">
                  <c:v>72.920262932680345</c:v>
                </c:pt>
                <c:pt idx="39">
                  <c:v>72.82175323232633</c:v>
                </c:pt>
                <c:pt idx="40">
                  <c:v>72.724124601416506</c:v>
                </c:pt>
                <c:pt idx="41">
                  <c:v>72.629112321354384</c:v>
                </c:pt>
                <c:pt idx="42">
                  <c:v>72.54134768839242</c:v>
                </c:pt>
                <c:pt idx="43">
                  <c:v>72.472337869287472</c:v>
                </c:pt>
                <c:pt idx="44">
                  <c:v>72.44865540668421</c:v>
                </c:pt>
                <c:pt idx="45">
                  <c:v>72.527195974210883</c:v>
                </c:pt>
                <c:pt idx="46">
                  <c:v>72.820557579579983</c:v>
                </c:pt>
                <c:pt idx="47">
                  <c:v>73.533802562727772</c:v>
                </c:pt>
                <c:pt idx="48">
                  <c:v>75.008442265791274</c:v>
                </c:pt>
                <c:pt idx="49">
                  <c:v>77.759583982741589</c:v>
                </c:pt>
                <c:pt idx="50">
                  <c:v>82.479672884287794</c:v>
                </c:pt>
                <c:pt idx="51">
                  <c:v>89.973476670304422</c:v>
                </c:pt>
                <c:pt idx="52">
                  <c:v>100.99413458919439</c:v>
                </c:pt>
                <c:pt idx="53">
                  <c:v>115.97852442098213</c:v>
                </c:pt>
                <c:pt idx="54">
                  <c:v>134.73160296557629</c:v>
                </c:pt>
                <c:pt idx="55">
                  <c:v>156.16636830506977</c:v>
                </c:pt>
                <c:pt idx="56">
                  <c:v>178.2358040747468</c:v>
                </c:pt>
                <c:pt idx="57">
                  <c:v>198.16282850985314</c:v>
                </c:pt>
                <c:pt idx="58">
                  <c:v>212.97550189916242</c:v>
                </c:pt>
                <c:pt idx="59">
                  <c:v>220.22021866077637</c:v>
                </c:pt>
                <c:pt idx="60">
                  <c:v>218.62098039747264</c:v>
                </c:pt>
                <c:pt idx="61">
                  <c:v>208.44170857058236</c:v>
                </c:pt>
                <c:pt idx="62">
                  <c:v>191.41033062604973</c:v>
                </c:pt>
                <c:pt idx="63">
                  <c:v>170.23464521279766</c:v>
                </c:pt>
                <c:pt idx="64">
                  <c:v>147.89637367515243</c:v>
                </c:pt>
                <c:pt idx="65">
                  <c:v>126.97599988935698</c:v>
                </c:pt>
                <c:pt idx="66">
                  <c:v>109.21456198626542</c:v>
                </c:pt>
                <c:pt idx="67">
                  <c:v>95.398269956846818</c:v>
                </c:pt>
                <c:pt idx="68">
                  <c:v>85.527690128494541</c:v>
                </c:pt>
                <c:pt idx="69">
                  <c:v>79.161337502026583</c:v>
                </c:pt>
                <c:pt idx="70">
                  <c:v>75.814585291316675</c:v>
                </c:pt>
                <c:pt idx="71">
                  <c:v>75.313411030239209</c:v>
                </c:pt>
                <c:pt idx="72">
                  <c:v>77.999383733285057</c:v>
                </c:pt>
                <c:pt idx="73">
                  <c:v>84.649534752033745</c:v>
                </c:pt>
                <c:pt idx="74">
                  <c:v>95.987085679138431</c:v>
                </c:pt>
                <c:pt idx="75">
                  <c:v>111.83317575279825</c:v>
                </c:pt>
                <c:pt idx="76">
                  <c:v>130.29093807795445</c:v>
                </c:pt>
                <c:pt idx="77">
                  <c:v>147.61507891812349</c:v>
                </c:pt>
                <c:pt idx="78">
                  <c:v>159.2256698283098</c:v>
                </c:pt>
                <c:pt idx="79">
                  <c:v>161.58951703744412</c:v>
                </c:pt>
                <c:pt idx="80">
                  <c:v>153.91844543678656</c:v>
                </c:pt>
                <c:pt idx="81">
                  <c:v>138.56657312550749</c:v>
                </c:pt>
                <c:pt idx="82">
                  <c:v>119.8488204202081</c:v>
                </c:pt>
                <c:pt idx="83">
                  <c:v>102.07940403278491</c:v>
                </c:pt>
                <c:pt idx="84">
                  <c:v>88.031785645489862</c:v>
                </c:pt>
                <c:pt idx="85">
                  <c:v>78.511233381486633</c:v>
                </c:pt>
                <c:pt idx="86">
                  <c:v>72.885281506572795</c:v>
                </c:pt>
                <c:pt idx="87">
                  <c:v>69.943682020130325</c:v>
                </c:pt>
                <c:pt idx="88">
                  <c:v>68.552406906116815</c:v>
                </c:pt>
                <c:pt idx="89">
                  <c:v>67.927674107078744</c:v>
                </c:pt>
                <c:pt idx="90">
                  <c:v>67.6312086788638</c:v>
                </c:pt>
                <c:pt idx="91">
                  <c:v>67.45718234966337</c:v>
                </c:pt>
                <c:pt idx="92">
                  <c:v>67.322839686754165</c:v>
                </c:pt>
                <c:pt idx="93">
                  <c:v>67.199383230566752</c:v>
                </c:pt>
                <c:pt idx="94">
                  <c:v>67.078100724282109</c:v>
                </c:pt>
                <c:pt idx="95">
                  <c:v>66.956737630501493</c:v>
                </c:pt>
                <c:pt idx="96">
                  <c:v>66.834905308447787</c:v>
                </c:pt>
                <c:pt idx="97">
                  <c:v>66.712861250052669</c:v>
                </c:pt>
                <c:pt idx="98">
                  <c:v>66.591506452867193</c:v>
                </c:pt>
                <c:pt idx="99">
                  <c:v>66.473090013113037</c:v>
                </c:pt>
                <c:pt idx="100">
                  <c:v>66.362802800838608</c:v>
                </c:pt>
                <c:pt idx="101">
                  <c:v>66.271710498521102</c:v>
                </c:pt>
                <c:pt idx="102">
                  <c:v>66.221386659447717</c:v>
                </c:pt>
                <c:pt idx="103">
                  <c:v>66.249937355346859</c:v>
                </c:pt>
                <c:pt idx="104">
                  <c:v>66.417630245240559</c:v>
                </c:pt>
                <c:pt idx="105">
                  <c:v>66.808236136550491</c:v>
                </c:pt>
                <c:pt idx="106">
                  <c:v>67.520501976020569</c:v>
                </c:pt>
                <c:pt idx="107">
                  <c:v>68.644822317180868</c:v>
                </c:pt>
                <c:pt idx="108">
                  <c:v>70.225025951137766</c:v>
                </c:pt>
                <c:pt idx="109">
                  <c:v>72.214174898702709</c:v>
                </c:pt>
                <c:pt idx="110">
                  <c:v>74.442739846767878</c:v>
                </c:pt>
                <c:pt idx="111">
                  <c:v>76.620835982591103</c:v>
                </c:pt>
                <c:pt idx="112">
                  <c:v>78.387620032339044</c:v>
                </c:pt>
                <c:pt idx="113">
                  <c:v>79.40092976552944</c:v>
                </c:pt>
                <c:pt idx="114">
                  <c:v>79.437886510551962</c:v>
                </c:pt>
                <c:pt idx="115">
                  <c:v>78.466104290852982</c:v>
                </c:pt>
                <c:pt idx="116">
                  <c:v>76.654353148167345</c:v>
                </c:pt>
                <c:pt idx="117">
                  <c:v>74.317873179572771</c:v>
                </c:pt>
                <c:pt idx="118">
                  <c:v>71.82260629182305</c:v>
                </c:pt>
                <c:pt idx="119">
                  <c:v>69.488137424020834</c:v>
                </c:pt>
                <c:pt idx="120">
                  <c:v>67.523894027786213</c:v>
                </c:pt>
                <c:pt idx="121">
                  <c:v>66.01286680197353</c:v>
                </c:pt>
                <c:pt idx="122">
                  <c:v>64.935038841819448</c:v>
                </c:pt>
                <c:pt idx="123">
                  <c:v>64.210119888454841</c:v>
                </c:pt>
                <c:pt idx="124">
                  <c:v>63.739246666105636</c:v>
                </c:pt>
                <c:pt idx="125">
                  <c:v>63.433679574639413</c:v>
                </c:pt>
                <c:pt idx="126">
                  <c:v>63.228277481953029</c:v>
                </c:pt>
                <c:pt idx="127">
                  <c:v>63.083834852281676</c:v>
                </c:pt>
                <c:pt idx="128">
                  <c:v>62.984069832867135</c:v>
                </c:pt>
                <c:pt idx="129">
                  <c:v>62.931549854782929</c:v>
                </c:pt>
                <c:pt idx="130">
                  <c:v>62.94414976693686</c:v>
                </c:pt>
                <c:pt idx="131">
                  <c:v>63.051241305136983</c:v>
                </c:pt>
                <c:pt idx="132">
                  <c:v>63.287530444170244</c:v>
                </c:pt>
                <c:pt idx="133">
                  <c:v>63.68273528216335</c:v>
                </c:pt>
                <c:pt idx="134">
                  <c:v>64.247265361410768</c:v>
                </c:pt>
                <c:pt idx="135">
                  <c:v>64.957219230072525</c:v>
                </c:pt>
                <c:pt idx="136">
                  <c:v>65.744907680920704</c:v>
                </c:pt>
                <c:pt idx="137">
                  <c:v>66.501666327339677</c:v>
                </c:pt>
                <c:pt idx="138">
                  <c:v>67.096455312927759</c:v>
                </c:pt>
                <c:pt idx="139">
                  <c:v>67.407185221887516</c:v>
                </c:pt>
                <c:pt idx="140">
                  <c:v>67.354842984570226</c:v>
                </c:pt>
                <c:pt idx="141">
                  <c:v>66.927378755452636</c:v>
                </c:pt>
                <c:pt idx="142">
                  <c:v>66.183450835487008</c:v>
                </c:pt>
                <c:pt idx="143">
                  <c:v>65.234431826838971</c:v>
                </c:pt>
                <c:pt idx="144">
                  <c:v>64.21224240551885</c:v>
                </c:pt>
                <c:pt idx="145">
                  <c:v>63.235735124890454</c:v>
                </c:pt>
                <c:pt idx="146">
                  <c:v>62.387176596325808</c:v>
                </c:pt>
                <c:pt idx="147">
                  <c:v>61.70431621196736</c:v>
                </c:pt>
                <c:pt idx="148">
                  <c:v>61.186426962462413</c:v>
                </c:pt>
                <c:pt idx="149">
                  <c:v>60.80813191297301</c:v>
                </c:pt>
                <c:pt idx="150">
                  <c:v>60.534148601486784</c:v>
                </c:pt>
                <c:pt idx="151">
                  <c:v>60.330320779036008</c:v>
                </c:pt>
                <c:pt idx="152">
                  <c:v>60.169429269726656</c:v>
                </c:pt>
                <c:pt idx="153">
                  <c:v>60.03262055890098</c:v>
                </c:pt>
                <c:pt idx="154">
                  <c:v>59.908255491825479</c:v>
                </c:pt>
                <c:pt idx="155">
                  <c:v>59.789840188679698</c:v>
                </c:pt>
                <c:pt idx="156">
                  <c:v>59.67407154902309</c:v>
                </c:pt>
                <c:pt idx="157">
                  <c:v>59.559408553937303</c:v>
                </c:pt>
                <c:pt idx="158">
                  <c:v>59.445188525497407</c:v>
                </c:pt>
                <c:pt idx="159">
                  <c:v>59.331147379995507</c:v>
                </c:pt>
                <c:pt idx="160">
                  <c:v>59.217186700791601</c:v>
                </c:pt>
                <c:pt idx="161">
                  <c:v>59.103271441126957</c:v>
                </c:pt>
                <c:pt idx="162">
                  <c:v>58.989388980859637</c:v>
                </c:pt>
                <c:pt idx="163">
                  <c:v>58.875534111999947</c:v>
                </c:pt>
                <c:pt idx="164">
                  <c:v>58.761703971303724</c:v>
                </c:pt>
                <c:pt idx="165">
                  <c:v>58.647896458046091</c:v>
                </c:pt>
                <c:pt idx="166">
                  <c:v>58.534109772151538</c:v>
                </c:pt>
                <c:pt idx="167">
                  <c:v>58.420342284087475</c:v>
                </c:pt>
                <c:pt idx="168">
                  <c:v>58.306592495739991</c:v>
                </c:pt>
                <c:pt idx="169">
                  <c:v>58.192859024702024</c:v>
                </c:pt>
                <c:pt idx="170">
                  <c:v>58.079140594483668</c:v>
                </c:pt>
                <c:pt idx="171">
                  <c:v>57.965436026444515</c:v>
                </c:pt>
                <c:pt idx="172">
                  <c:v>57.851744232495037</c:v>
                </c:pt>
                <c:pt idx="173">
                  <c:v>57.738064208346771</c:v>
                </c:pt>
                <c:pt idx="174">
                  <c:v>57.624395027244823</c:v>
                </c:pt>
                <c:pt idx="175">
                  <c:v>57.510735834146487</c:v>
                </c:pt>
                <c:pt idx="176">
                  <c:v>57.397085840316677</c:v>
                </c:pt>
                <c:pt idx="177">
                  <c:v>57.283444318312945</c:v>
                </c:pt>
                <c:pt idx="178">
                  <c:v>57.169810597334298</c:v>
                </c:pt>
                <c:pt idx="179">
                  <c:v>57.056184058909466</c:v>
                </c:pt>
                <c:pt idx="180">
                  <c:v>56.942564132901623</c:v>
                </c:pt>
                <c:pt idx="181">
                  <c:v>56.828950293807893</c:v>
                </c:pt>
                <c:pt idx="182">
                  <c:v>56.715342057333046</c:v>
                </c:pt>
                <c:pt idx="183">
                  <c:v>56.601738977218446</c:v>
                </c:pt>
                <c:pt idx="184">
                  <c:v>56.488140642307947</c:v>
                </c:pt>
                <c:pt idx="185">
                  <c:v>56.374546673834182</c:v>
                </c:pt>
                <c:pt idx="186">
                  <c:v>56.260956722909185</c:v>
                </c:pt>
                <c:pt idx="187">
                  <c:v>56.147370468204706</c:v>
                </c:pt>
                <c:pt idx="188">
                  <c:v>56.033787613808535</c:v>
                </c:pt>
                <c:pt idx="189">
                  <c:v>55.920207887243798</c:v>
                </c:pt>
                <c:pt idx="190">
                  <c:v>55.806631037639413</c:v>
                </c:pt>
                <c:pt idx="191">
                  <c:v>55.693056834040483</c:v>
                </c:pt>
                <c:pt idx="192">
                  <c:v>55.579485063848267</c:v>
                </c:pt>
                <c:pt idx="193">
                  <c:v>55.465915531380091</c:v>
                </c:pt>
                <c:pt idx="194">
                  <c:v>55.352348056540229</c:v>
                </c:pt>
                <c:pt idx="195">
                  <c:v>55.238782473593403</c:v>
                </c:pt>
                <c:pt idx="196">
                  <c:v>55.125218630033288</c:v>
                </c:pt>
                <c:pt idx="197">
                  <c:v>55.0116563855386</c:v>
                </c:pt>
                <c:pt idx="198">
                  <c:v>54.898095611010504</c:v>
                </c:pt>
                <c:pt idx="199">
                  <c:v>54.784536187684736</c:v>
                </c:pt>
                <c:pt idx="200">
                  <c:v>54.670978006313121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76.677621270399925</c:v>
                </c:pt>
                <c:pt idx="1">
                  <c:v>76.578731319437651</c:v>
                </c:pt>
                <c:pt idx="2">
                  <c:v>76.479841855783761</c:v>
                </c:pt>
                <c:pt idx="3">
                  <c:v>76.380952905205405</c:v>
                </c:pt>
                <c:pt idx="4">
                  <c:v>76.282064493903903</c:v>
                </c:pt>
                <c:pt idx="5">
                  <c:v>76.183176648358682</c:v>
                </c:pt>
                <c:pt idx="6">
                  <c:v>76.084289395136651</c:v>
                </c:pt>
                <c:pt idx="7">
                  <c:v>75.985402760662538</c:v>
                </c:pt>
                <c:pt idx="8">
                  <c:v>75.886516770943857</c:v>
                </c:pt>
                <c:pt idx="9">
                  <c:v>75.78763145124428</c:v>
                </c:pt>
                <c:pt idx="10">
                  <c:v>75.68874682569799</c:v>
                </c:pt>
                <c:pt idx="11">
                  <c:v>75.589862916856291</c:v>
                </c:pt>
                <c:pt idx="12">
                  <c:v>75.490979745157659</c:v>
                </c:pt>
                <c:pt idx="13">
                  <c:v>75.392097328310101</c:v>
                </c:pt>
                <c:pt idx="14">
                  <c:v>75.293215680574477</c:v>
                </c:pt>
                <c:pt idx="15">
                  <c:v>75.194334811934766</c:v>
                </c:pt>
                <c:pt idx="16">
                  <c:v>75.095454727140989</c:v>
                </c:pt>
                <c:pt idx="17">
                  <c:v>74.996575424607585</c:v>
                </c:pt>
                <c:pt idx="18">
                  <c:v>74.897696895148201</c:v>
                </c:pt>
                <c:pt idx="19">
                  <c:v>74.798819120526446</c:v>
                </c:pt>
                <c:pt idx="20">
                  <c:v>74.69994207179839</c:v>
                </c:pt>
                <c:pt idx="21">
                  <c:v>74.601065707420702</c:v>
                </c:pt>
                <c:pt idx="22">
                  <c:v>74.502189971095149</c:v>
                </c:pt>
                <c:pt idx="23">
                  <c:v>74.403314789316113</c:v>
                </c:pt>
                <c:pt idx="24">
                  <c:v>74.304440068585052</c:v>
                </c:pt>
                <c:pt idx="25">
                  <c:v>74.205565692250573</c:v>
                </c:pt>
                <c:pt idx="26">
                  <c:v>74.10669151692926</c:v>
                </c:pt>
                <c:pt idx="27">
                  <c:v>74.007817368456287</c:v>
                </c:pt>
                <c:pt idx="28">
                  <c:v>73.908943037310181</c:v>
                </c:pt>
                <c:pt idx="29">
                  <c:v>73.810068273449374</c:v>
                </c:pt>
                <c:pt idx="30">
                  <c:v>73.711192780491885</c:v>
                </c:pt>
                <c:pt idx="31">
                  <c:v>73.612316209162046</c:v>
                </c:pt>
                <c:pt idx="32">
                  <c:v>73.513438149920134</c:v>
                </c:pt>
                <c:pt idx="33">
                  <c:v>73.414558124682387</c:v>
                </c:pt>
                <c:pt idx="34">
                  <c:v>73.315675577529305</c:v>
                </c:pt>
                <c:pt idx="35">
                  <c:v>73.216789864290348</c:v>
                </c:pt>
                <c:pt idx="36">
                  <c:v>73.117900240882321</c:v>
                </c:pt>
                <c:pt idx="37">
                  <c:v>73.019005850266879</c:v>
                </c:pt>
                <c:pt idx="38">
                  <c:v>72.920105707881021</c:v>
                </c:pt>
                <c:pt idx="39">
                  <c:v>72.821198685381319</c:v>
                </c:pt>
                <c:pt idx="40">
                  <c:v>72.722283492529229</c:v>
                </c:pt>
                <c:pt idx="41">
                  <c:v>72.623358657031389</c:v>
                </c:pt>
                <c:pt idx="42">
                  <c:v>72.524422502134556</c:v>
                </c:pt>
                <c:pt idx="43">
                  <c:v>72.425473121761385</c:v>
                </c:pt>
                <c:pt idx="44">
                  <c:v>72.326508352959124</c:v>
                </c:pt>
                <c:pt idx="45">
                  <c:v>72.227525745421488</c:v>
                </c:pt>
                <c:pt idx="46">
                  <c:v>72.128522527831663</c:v>
                </c:pt>
                <c:pt idx="47">
                  <c:v>72.029495570766201</c:v>
                </c:pt>
                <c:pt idx="48">
                  <c:v>71.930441345892305</c:v>
                </c:pt>
                <c:pt idx="49">
                  <c:v>71.831355881189765</c:v>
                </c:pt>
                <c:pt idx="50">
                  <c:v>71.732234711931014</c:v>
                </c:pt>
                <c:pt idx="51">
                  <c:v>71.633072827163204</c:v>
                </c:pt>
                <c:pt idx="52">
                  <c:v>71.533864611455471</c:v>
                </c:pt>
                <c:pt idx="53">
                  <c:v>71.434603781703188</c:v>
                </c:pt>
                <c:pt idx="54">
                  <c:v>71.335283318826214</c:v>
                </c:pt>
                <c:pt idx="55">
                  <c:v>71.235895394257071</c:v>
                </c:pt>
                <c:pt idx="56">
                  <c:v>71.136431291196104</c:v>
                </c:pt>
                <c:pt idx="57">
                  <c:v>71.036881320715608</c:v>
                </c:pt>
                <c:pt idx="58">
                  <c:v>70.937234732926939</c:v>
                </c:pt>
                <c:pt idx="59">
                  <c:v>70.837479623592415</c:v>
                </c:pt>
                <c:pt idx="60">
                  <c:v>70.737602836766797</c:v>
                </c:pt>
                <c:pt idx="61">
                  <c:v>70.637589864302001</c:v>
                </c:pt>
                <c:pt idx="62">
                  <c:v>70.537424743344388</c:v>
                </c:pt>
                <c:pt idx="63">
                  <c:v>70.437089953302348</c:v>
                </c:pt>
                <c:pt idx="64">
                  <c:v>70.336566314167712</c:v>
                </c:pt>
                <c:pt idx="65">
                  <c:v>70.23583288853726</c:v>
                </c:pt>
                <c:pt idx="66">
                  <c:v>70.134866890202531</c:v>
                </c:pt>
                <c:pt idx="67">
                  <c:v>70.03364360275107</c:v>
                </c:pt>
                <c:pt idx="68">
                  <c:v>69.932136312244907</c:v>
                </c:pt>
                <c:pt idx="69">
                  <c:v>69.830316258695603</c:v>
                </c:pt>
                <c:pt idx="70">
                  <c:v>69.728152611721995</c:v>
                </c:pt>
                <c:pt idx="71">
                  <c:v>69.625612476423498</c:v>
                </c:pt>
                <c:pt idx="72">
                  <c:v>69.522660936093828</c:v>
                </c:pt>
                <c:pt idx="73">
                  <c:v>69.41926113888168</c:v>
                </c:pt>
                <c:pt idx="74">
                  <c:v>69.31537443581982</c:v>
                </c:pt>
                <c:pt idx="75">
                  <c:v>69.210960577715497</c:v>
                </c:pt>
                <c:pt idx="76">
                  <c:v>69.105977978144381</c:v>
                </c:pt>
                <c:pt idx="77">
                  <c:v>69.000384049127874</c:v>
                </c:pt>
                <c:pt idx="78">
                  <c:v>68.89413561491358</c:v>
                </c:pt>
                <c:pt idx="79">
                  <c:v>68.7871894075396</c:v>
                </c:pt>
                <c:pt idx="80">
                  <c:v>68.679502645483396</c:v>
                </c:pt>
                <c:pt idx="81">
                  <c:v>68.571033693643926</c:v>
                </c:pt>
                <c:pt idx="82">
                  <c:v>68.461742799191313</c:v>
                </c:pt>
                <c:pt idx="83">
                  <c:v>68.351592893515061</c:v>
                </c:pt>
                <c:pt idx="84">
                  <c:v>68.240550445745953</c:v>
                </c:pt>
                <c:pt idx="85">
                  <c:v>68.128586348340946</c:v>
                </c:pt>
                <c:pt idx="86">
                  <c:v>68.01567681030059</c:v>
                </c:pt>
                <c:pt idx="87">
                  <c:v>67.901804229105167</c:v>
                </c:pt>
                <c:pt idx="88">
                  <c:v>67.786958008832499</c:v>
                </c:pt>
                <c:pt idx="89">
                  <c:v>67.671135289594119</c:v>
                </c:pt>
                <c:pt idx="90">
                  <c:v>67.554341552817675</c:v>
                </c:pt>
                <c:pt idx="91">
                  <c:v>67.436591068349429</c:v>
                </c:pt>
                <c:pt idx="92">
                  <c:v>67.317907153062038</c:v>
                </c:pt>
                <c:pt idx="93">
                  <c:v>67.198322216662675</c:v>
                </c:pt>
                <c:pt idx="94">
                  <c:v>67.077877578523186</c:v>
                </c:pt>
                <c:pt idx="95">
                  <c:v>66.956623049197717</c:v>
                </c:pt>
                <c:pt idx="96">
                  <c:v>66.83461628124212</c:v>
                </c:pt>
                <c:pt idx="97">
                  <c:v>66.711921905242036</c:v>
                </c:pt>
                <c:pt idx="98">
                  <c:v>66.588610477734932</c:v>
                </c:pt>
                <c:pt idx="99">
                  <c:v>66.464757277133288</c:v>
                </c:pt>
                <c:pt idx="100">
                  <c:v>66.340440991070153</c:v>
                </c:pt>
                <c:pt idx="101">
                  <c:v>66.215742343235547</c:v>
                </c:pt>
                <c:pt idx="102">
                  <c:v>66.090742709436952</c:v>
                </c:pt>
                <c:pt idx="103">
                  <c:v>65.965522771265938</c:v>
                </c:pt>
                <c:pt idx="104">
                  <c:v>65.84016125162259</c:v>
                </c:pt>
                <c:pt idx="105">
                  <c:v>65.714733769909316</c:v>
                </c:pt>
                <c:pt idx="106">
                  <c:v>65.589311846592992</c:v>
                </c:pt>
                <c:pt idx="107">
                  <c:v>65.463962077771313</c:v>
                </c:pt>
                <c:pt idx="108">
                  <c:v>65.338745491089171</c:v>
                </c:pt>
                <c:pt idx="109">
                  <c:v>65.213717085493798</c:v>
                </c:pt>
                <c:pt idx="110">
                  <c:v>65.088925549422356</c:v>
                </c:pt>
                <c:pt idx="111">
                  <c:v>64.964413145462572</c:v>
                </c:pt>
                <c:pt idx="112">
                  <c:v>64.840215744527072</c:v>
                </c:pt>
                <c:pt idx="113">
                  <c:v>64.716362989193058</c:v>
                </c:pt>
                <c:pt idx="114">
                  <c:v>64.592878564008359</c:v>
                </c:pt>
                <c:pt idx="115">
                  <c:v>64.46978055008276</c:v>
                </c:pt>
                <c:pt idx="116">
                  <c:v>64.347081841936969</c:v>
                </c:pt>
                <c:pt idx="117">
                  <c:v>64.224790606108627</c:v>
                </c:pt>
                <c:pt idx="118">
                  <c:v>64.102910763154142</c:v>
                </c:pt>
                <c:pt idx="119">
                  <c:v>63.981442477189276</c:v>
                </c:pt>
                <c:pt idx="120">
                  <c:v>63.860382639775551</c:v>
                </c:pt>
                <c:pt idx="121">
                  <c:v>63.739725337608839</c:v>
                </c:pt>
                <c:pt idx="122">
                  <c:v>63.619462295976369</c:v>
                </c:pt>
                <c:pt idx="123">
                  <c:v>63.49958329223081</c:v>
                </c:pt>
                <c:pt idx="124">
                  <c:v>63.380076535531444</c:v>
                </c:pt>
                <c:pt idx="125">
                  <c:v>63.260929010800922</c:v>
                </c:pt>
                <c:pt idx="126">
                  <c:v>63.142126786238805</c:v>
                </c:pt>
                <c:pt idx="127">
                  <c:v>63.023655284837048</c:v>
                </c:pt>
                <c:pt idx="128">
                  <c:v>62.905499521181731</c:v>
                </c:pt>
                <c:pt idx="129">
                  <c:v>62.787644305432465</c:v>
                </c:pt>
                <c:pt idx="130">
                  <c:v>62.670074416780501</c:v>
                </c:pt>
                <c:pt idx="131">
                  <c:v>62.552774748931519</c:v>
                </c:pt>
                <c:pt idx="132">
                  <c:v>62.435730430273381</c:v>
                </c:pt>
                <c:pt idx="133">
                  <c:v>62.318926921400191</c:v>
                </c:pt>
                <c:pt idx="134">
                  <c:v>62.202350092598863</c:v>
                </c:pt>
                <c:pt idx="135">
                  <c:v>62.085986283783164</c:v>
                </c:pt>
                <c:pt idx="136">
                  <c:v>61.969822349202708</c:v>
                </c:pt>
                <c:pt idx="137">
                  <c:v>61.853845689072998</c:v>
                </c:pt>
                <c:pt idx="138">
                  <c:v>61.738044270080479</c:v>
                </c:pt>
                <c:pt idx="139">
                  <c:v>61.622406636521291</c:v>
                </c:pt>
                <c:pt idx="140">
                  <c:v>61.506921913640902</c:v>
                </c:pt>
                <c:pt idx="141">
                  <c:v>61.391579804558084</c:v>
                </c:pt>
                <c:pt idx="142">
                  <c:v>61.276370581984793</c:v>
                </c:pt>
                <c:pt idx="143">
                  <c:v>61.161285075793693</c:v>
                </c:pt>
                <c:pt idx="144">
                  <c:v>61.04631465734014</c:v>
                </c:pt>
                <c:pt idx="145">
                  <c:v>60.931451221313907</c:v>
                </c:pt>
                <c:pt idx="146">
                  <c:v>60.816687165778802</c:v>
                </c:pt>
                <c:pt idx="147">
                  <c:v>60.702015370954392</c:v>
                </c:pt>
                <c:pt idx="148">
                  <c:v>60.587429177202665</c:v>
                </c:pt>
                <c:pt idx="149">
                  <c:v>60.472922362602567</c:v>
                </c:pt>
                <c:pt idx="150">
                  <c:v>60.358489120426242</c:v>
                </c:pt>
                <c:pt idx="151">
                  <c:v>60.244124036771161</c:v>
                </c:pt>
                <c:pt idx="152">
                  <c:v>60.129822068550936</c:v>
                </c:pt>
                <c:pt idx="153">
                  <c:v>60.015578522004347</c:v>
                </c:pt>
                <c:pt idx="154">
                  <c:v>59.901389031845042</c:v>
                </c:pt>
                <c:pt idx="155">
                  <c:v>59.787249541143389</c:v>
                </c:pt>
                <c:pt idx="156">
                  <c:v>59.673156282006005</c:v>
                </c:pt>
                <c:pt idx="157">
                  <c:v>59.559105757096781</c:v>
                </c:pt>
                <c:pt idx="158">
                  <c:v>59.445094722025864</c:v>
                </c:pt>
                <c:pt idx="159">
                  <c:v>59.331120168617936</c:v>
                </c:pt>
                <c:pt idx="160">
                  <c:v>59.217179309059972</c:v>
                </c:pt>
                <c:pt idx="161">
                  <c:v>59.103269560918953</c:v>
                </c:pt>
                <c:pt idx="162">
                  <c:v>58.989388533012658</c:v>
                </c:pt>
                <c:pt idx="163">
                  <c:v>58.875534012110997</c:v>
                </c:pt>
                <c:pt idx="164">
                  <c:v>58.761703950441081</c:v>
                </c:pt>
                <c:pt idx="165">
                  <c:v>58.647896453965856</c:v>
                </c:pt>
                <c:pt idx="166">
                  <c:v>58.534109771404289</c:v>
                </c:pt>
                <c:pt idx="167">
                  <c:v>58.420342283959329</c:v>
                </c:pt>
                <c:pt idx="168">
                  <c:v>58.306592495719414</c:v>
                </c:pt>
                <c:pt idx="169">
                  <c:v>58.192859024698926</c:v>
                </c:pt>
                <c:pt idx="170">
                  <c:v>58.079140594483235</c:v>
                </c:pt>
                <c:pt idx="171">
                  <c:v>57.965436026444458</c:v>
                </c:pt>
                <c:pt idx="172">
                  <c:v>57.85174423249503</c:v>
                </c:pt>
                <c:pt idx="173">
                  <c:v>57.738064208346771</c:v>
                </c:pt>
                <c:pt idx="174">
                  <c:v>57.624395027244823</c:v>
                </c:pt>
                <c:pt idx="175">
                  <c:v>57.510735834146487</c:v>
                </c:pt>
                <c:pt idx="176">
                  <c:v>57.397085840316677</c:v>
                </c:pt>
                <c:pt idx="177">
                  <c:v>57.283444318312945</c:v>
                </c:pt>
                <c:pt idx="178">
                  <c:v>57.169810597334298</c:v>
                </c:pt>
                <c:pt idx="179">
                  <c:v>57.056184058909466</c:v>
                </c:pt>
                <c:pt idx="180">
                  <c:v>56.942564132901623</c:v>
                </c:pt>
                <c:pt idx="181">
                  <c:v>56.828950293807893</c:v>
                </c:pt>
                <c:pt idx="182">
                  <c:v>56.715342057333046</c:v>
                </c:pt>
                <c:pt idx="183">
                  <c:v>56.601738977218446</c:v>
                </c:pt>
                <c:pt idx="184">
                  <c:v>56.488140642307947</c:v>
                </c:pt>
                <c:pt idx="185">
                  <c:v>56.374546673834182</c:v>
                </c:pt>
                <c:pt idx="186">
                  <c:v>56.260956722909185</c:v>
                </c:pt>
                <c:pt idx="187">
                  <c:v>56.147370468204706</c:v>
                </c:pt>
                <c:pt idx="188">
                  <c:v>56.033787613808535</c:v>
                </c:pt>
                <c:pt idx="189">
                  <c:v>55.920207887243798</c:v>
                </c:pt>
                <c:pt idx="190">
                  <c:v>55.806631037639413</c:v>
                </c:pt>
                <c:pt idx="191">
                  <c:v>55.693056834040483</c:v>
                </c:pt>
                <c:pt idx="192">
                  <c:v>55.579485063848267</c:v>
                </c:pt>
                <c:pt idx="193">
                  <c:v>55.465915531380091</c:v>
                </c:pt>
                <c:pt idx="194">
                  <c:v>55.352348056540229</c:v>
                </c:pt>
                <c:pt idx="195">
                  <c:v>55.238782473593403</c:v>
                </c:pt>
                <c:pt idx="196">
                  <c:v>55.125218630033288</c:v>
                </c:pt>
                <c:pt idx="197">
                  <c:v>55.0116563855386</c:v>
                </c:pt>
                <c:pt idx="198">
                  <c:v>54.898095611010504</c:v>
                </c:pt>
                <c:pt idx="199">
                  <c:v>54.784536187684736</c:v>
                </c:pt>
                <c:pt idx="200">
                  <c:v>54.670978006313121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76912"/>
        <c:axId val="274277304"/>
      </c:scatterChart>
      <c:valAx>
        <c:axId val="274276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277304"/>
        <c:crosses val="autoZero"/>
        <c:crossBetween val="midCat"/>
      </c:valAx>
      <c:valAx>
        <c:axId val="2742773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27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70.537000000000006</c:v>
                </c:pt>
                <c:pt idx="1">
                  <c:v>71.221999999999994</c:v>
                </c:pt>
                <c:pt idx="2">
                  <c:v>69.593000000000004</c:v>
                </c:pt>
                <c:pt idx="3">
                  <c:v>70.962999999999994</c:v>
                </c:pt>
                <c:pt idx="4">
                  <c:v>70.741</c:v>
                </c:pt>
                <c:pt idx="5">
                  <c:v>70.721999999999994</c:v>
                </c:pt>
                <c:pt idx="6">
                  <c:v>68.296000000000006</c:v>
                </c:pt>
                <c:pt idx="7">
                  <c:v>70.573999999999998</c:v>
                </c:pt>
                <c:pt idx="8">
                  <c:v>69.352000000000004</c:v>
                </c:pt>
                <c:pt idx="9">
                  <c:v>69.741</c:v>
                </c:pt>
                <c:pt idx="10">
                  <c:v>69.221999999999994</c:v>
                </c:pt>
                <c:pt idx="11">
                  <c:v>69.37</c:v>
                </c:pt>
                <c:pt idx="12">
                  <c:v>68.055999999999997</c:v>
                </c:pt>
                <c:pt idx="13">
                  <c:v>69.888999999999996</c:v>
                </c:pt>
                <c:pt idx="14">
                  <c:v>68.462999999999994</c:v>
                </c:pt>
                <c:pt idx="15">
                  <c:v>69.055999999999997</c:v>
                </c:pt>
                <c:pt idx="16">
                  <c:v>69.167000000000002</c:v>
                </c:pt>
                <c:pt idx="17">
                  <c:v>70.073999999999998</c:v>
                </c:pt>
                <c:pt idx="18">
                  <c:v>70.332999999999998</c:v>
                </c:pt>
                <c:pt idx="19">
                  <c:v>69.980999999999995</c:v>
                </c:pt>
                <c:pt idx="20">
                  <c:v>69.13</c:v>
                </c:pt>
                <c:pt idx="21">
                  <c:v>70.185000000000002</c:v>
                </c:pt>
                <c:pt idx="22">
                  <c:v>69.796000000000006</c:v>
                </c:pt>
                <c:pt idx="23">
                  <c:v>70.778000000000006</c:v>
                </c:pt>
                <c:pt idx="24">
                  <c:v>70.537000000000006</c:v>
                </c:pt>
                <c:pt idx="25">
                  <c:v>70.573999999999998</c:v>
                </c:pt>
                <c:pt idx="26">
                  <c:v>69.332999999999998</c:v>
                </c:pt>
                <c:pt idx="27">
                  <c:v>70.573999999999998</c:v>
                </c:pt>
                <c:pt idx="28">
                  <c:v>69.480999999999995</c:v>
                </c:pt>
                <c:pt idx="29">
                  <c:v>70.073999999999998</c:v>
                </c:pt>
                <c:pt idx="30">
                  <c:v>70.741</c:v>
                </c:pt>
                <c:pt idx="31">
                  <c:v>71.278000000000006</c:v>
                </c:pt>
                <c:pt idx="32">
                  <c:v>71.796000000000006</c:v>
                </c:pt>
                <c:pt idx="33">
                  <c:v>70.87</c:v>
                </c:pt>
                <c:pt idx="34">
                  <c:v>71.480999999999995</c:v>
                </c:pt>
                <c:pt idx="35">
                  <c:v>71.406999999999996</c:v>
                </c:pt>
                <c:pt idx="36">
                  <c:v>73.278000000000006</c:v>
                </c:pt>
                <c:pt idx="37">
                  <c:v>73.147999999999996</c:v>
                </c:pt>
                <c:pt idx="38">
                  <c:v>74.221999999999994</c:v>
                </c:pt>
                <c:pt idx="39">
                  <c:v>73.721999999999994</c:v>
                </c:pt>
                <c:pt idx="40">
                  <c:v>75.741</c:v>
                </c:pt>
                <c:pt idx="41">
                  <c:v>76.221999999999994</c:v>
                </c:pt>
                <c:pt idx="42">
                  <c:v>77.703999999999994</c:v>
                </c:pt>
                <c:pt idx="43">
                  <c:v>77.332999999999998</c:v>
                </c:pt>
                <c:pt idx="44">
                  <c:v>78.332999999999998</c:v>
                </c:pt>
                <c:pt idx="45">
                  <c:v>78.87</c:v>
                </c:pt>
                <c:pt idx="46">
                  <c:v>79.832999999999998</c:v>
                </c:pt>
                <c:pt idx="47">
                  <c:v>82.647999999999996</c:v>
                </c:pt>
                <c:pt idx="48">
                  <c:v>85.741</c:v>
                </c:pt>
                <c:pt idx="49">
                  <c:v>88.926000000000002</c:v>
                </c:pt>
                <c:pt idx="50">
                  <c:v>94.147999999999996</c:v>
                </c:pt>
                <c:pt idx="51">
                  <c:v>99.5</c:v>
                </c:pt>
                <c:pt idx="52">
                  <c:v>107.667</c:v>
                </c:pt>
                <c:pt idx="53">
                  <c:v>119.259</c:v>
                </c:pt>
                <c:pt idx="54">
                  <c:v>133.74100000000001</c:v>
                </c:pt>
                <c:pt idx="55">
                  <c:v>149.24100000000001</c:v>
                </c:pt>
                <c:pt idx="56">
                  <c:v>164.55600000000001</c:v>
                </c:pt>
                <c:pt idx="57">
                  <c:v>180.40700000000001</c:v>
                </c:pt>
                <c:pt idx="58">
                  <c:v>194.92599999999999</c:v>
                </c:pt>
                <c:pt idx="59">
                  <c:v>204.94399999999999</c:v>
                </c:pt>
                <c:pt idx="60">
                  <c:v>211.667</c:v>
                </c:pt>
                <c:pt idx="61">
                  <c:v>215.648</c:v>
                </c:pt>
                <c:pt idx="62">
                  <c:v>213.88900000000001</c:v>
                </c:pt>
                <c:pt idx="63">
                  <c:v>205.46299999999999</c:v>
                </c:pt>
                <c:pt idx="64">
                  <c:v>181.44399999999999</c:v>
                </c:pt>
                <c:pt idx="65">
                  <c:v>134.24100000000001</c:v>
                </c:pt>
                <c:pt idx="66">
                  <c:v>84.444000000000003</c:v>
                </c:pt>
                <c:pt idx="67">
                  <c:v>74.259</c:v>
                </c:pt>
                <c:pt idx="68">
                  <c:v>74.314999999999998</c:v>
                </c:pt>
                <c:pt idx="69">
                  <c:v>74.352000000000004</c:v>
                </c:pt>
                <c:pt idx="70">
                  <c:v>76.093000000000004</c:v>
                </c:pt>
                <c:pt idx="71">
                  <c:v>78.203999999999994</c:v>
                </c:pt>
                <c:pt idx="72">
                  <c:v>84.796000000000006</c:v>
                </c:pt>
                <c:pt idx="73">
                  <c:v>89.296000000000006</c:v>
                </c:pt>
                <c:pt idx="74">
                  <c:v>100</c:v>
                </c:pt>
                <c:pt idx="75">
                  <c:v>110.759</c:v>
                </c:pt>
                <c:pt idx="76">
                  <c:v>122.833</c:v>
                </c:pt>
                <c:pt idx="77">
                  <c:v>135.40700000000001</c:v>
                </c:pt>
                <c:pt idx="78">
                  <c:v>148.72200000000001</c:v>
                </c:pt>
                <c:pt idx="79">
                  <c:v>158.40700000000001</c:v>
                </c:pt>
                <c:pt idx="80">
                  <c:v>163.24100000000001</c:v>
                </c:pt>
                <c:pt idx="81">
                  <c:v>163.01900000000001</c:v>
                </c:pt>
                <c:pt idx="82">
                  <c:v>153.685</c:v>
                </c:pt>
                <c:pt idx="83">
                  <c:v>128.90700000000001</c:v>
                </c:pt>
                <c:pt idx="84">
                  <c:v>88.647999999999996</c:v>
                </c:pt>
                <c:pt idx="85">
                  <c:v>69.352000000000004</c:v>
                </c:pt>
                <c:pt idx="86">
                  <c:v>68.352000000000004</c:v>
                </c:pt>
                <c:pt idx="87">
                  <c:v>66.759</c:v>
                </c:pt>
                <c:pt idx="88">
                  <c:v>67.480999999999995</c:v>
                </c:pt>
                <c:pt idx="89">
                  <c:v>66.647999999999996</c:v>
                </c:pt>
                <c:pt idx="90">
                  <c:v>65.111000000000004</c:v>
                </c:pt>
                <c:pt idx="91">
                  <c:v>65.185000000000002</c:v>
                </c:pt>
                <c:pt idx="92">
                  <c:v>66.426000000000002</c:v>
                </c:pt>
                <c:pt idx="93">
                  <c:v>65.37</c:v>
                </c:pt>
                <c:pt idx="94">
                  <c:v>65.593000000000004</c:v>
                </c:pt>
                <c:pt idx="95">
                  <c:v>66.221999999999994</c:v>
                </c:pt>
                <c:pt idx="96">
                  <c:v>66.593000000000004</c:v>
                </c:pt>
                <c:pt idx="97">
                  <c:v>65.332999999999998</c:v>
                </c:pt>
                <c:pt idx="98">
                  <c:v>66.203999999999994</c:v>
                </c:pt>
                <c:pt idx="99">
                  <c:v>64.63</c:v>
                </c:pt>
                <c:pt idx="100">
                  <c:v>65.13</c:v>
                </c:pt>
                <c:pt idx="101">
                  <c:v>65.647999999999996</c:v>
                </c:pt>
                <c:pt idx="102">
                  <c:v>65.888999999999996</c:v>
                </c:pt>
                <c:pt idx="103">
                  <c:v>66</c:v>
                </c:pt>
                <c:pt idx="104">
                  <c:v>66.667000000000002</c:v>
                </c:pt>
                <c:pt idx="105">
                  <c:v>65.332999999999998</c:v>
                </c:pt>
                <c:pt idx="106">
                  <c:v>66.055999999999997</c:v>
                </c:pt>
                <c:pt idx="107">
                  <c:v>66.685000000000002</c:v>
                </c:pt>
                <c:pt idx="108">
                  <c:v>66.37</c:v>
                </c:pt>
                <c:pt idx="109">
                  <c:v>67.888999999999996</c:v>
                </c:pt>
                <c:pt idx="110">
                  <c:v>67.721999999999994</c:v>
                </c:pt>
                <c:pt idx="111">
                  <c:v>70.221999999999994</c:v>
                </c:pt>
                <c:pt idx="112">
                  <c:v>72.480999999999995</c:v>
                </c:pt>
                <c:pt idx="113">
                  <c:v>72.519000000000005</c:v>
                </c:pt>
                <c:pt idx="114">
                  <c:v>72.462999999999994</c:v>
                </c:pt>
                <c:pt idx="115">
                  <c:v>74.093000000000004</c:v>
                </c:pt>
                <c:pt idx="116">
                  <c:v>73.167000000000002</c:v>
                </c:pt>
                <c:pt idx="117">
                  <c:v>72.111000000000004</c:v>
                </c:pt>
                <c:pt idx="118">
                  <c:v>69.093000000000004</c:v>
                </c:pt>
                <c:pt idx="119">
                  <c:v>66.259</c:v>
                </c:pt>
                <c:pt idx="120">
                  <c:v>64.721999999999994</c:v>
                </c:pt>
                <c:pt idx="121">
                  <c:v>64.259</c:v>
                </c:pt>
                <c:pt idx="122">
                  <c:v>62.851999999999997</c:v>
                </c:pt>
                <c:pt idx="123">
                  <c:v>63.018999999999998</c:v>
                </c:pt>
                <c:pt idx="124">
                  <c:v>60.389000000000003</c:v>
                </c:pt>
                <c:pt idx="125">
                  <c:v>62.406999999999996</c:v>
                </c:pt>
                <c:pt idx="126">
                  <c:v>63.036999999999999</c:v>
                </c:pt>
                <c:pt idx="127">
                  <c:v>61.5</c:v>
                </c:pt>
                <c:pt idx="128">
                  <c:v>62.167000000000002</c:v>
                </c:pt>
                <c:pt idx="129">
                  <c:v>62.167000000000002</c:v>
                </c:pt>
                <c:pt idx="130">
                  <c:v>61.648000000000003</c:v>
                </c:pt>
                <c:pt idx="131">
                  <c:v>61.37</c:v>
                </c:pt>
                <c:pt idx="132">
                  <c:v>61.277999999999999</c:v>
                </c:pt>
                <c:pt idx="133">
                  <c:v>62.63</c:v>
                </c:pt>
                <c:pt idx="134">
                  <c:v>62.093000000000004</c:v>
                </c:pt>
                <c:pt idx="135">
                  <c:v>62.222000000000001</c:v>
                </c:pt>
                <c:pt idx="136">
                  <c:v>63.222000000000001</c:v>
                </c:pt>
                <c:pt idx="137">
                  <c:v>63.851999999999997</c:v>
                </c:pt>
                <c:pt idx="138">
                  <c:v>65</c:v>
                </c:pt>
                <c:pt idx="139">
                  <c:v>65.647999999999996</c:v>
                </c:pt>
                <c:pt idx="140">
                  <c:v>65.203999999999994</c:v>
                </c:pt>
                <c:pt idx="141">
                  <c:v>64.962999999999994</c:v>
                </c:pt>
                <c:pt idx="142">
                  <c:v>64.147999999999996</c:v>
                </c:pt>
                <c:pt idx="143">
                  <c:v>63.093000000000004</c:v>
                </c:pt>
                <c:pt idx="144">
                  <c:v>61.222000000000001</c:v>
                </c:pt>
                <c:pt idx="145">
                  <c:v>61.222000000000001</c:v>
                </c:pt>
                <c:pt idx="146">
                  <c:v>61.036999999999999</c:v>
                </c:pt>
                <c:pt idx="147">
                  <c:v>60</c:v>
                </c:pt>
                <c:pt idx="148">
                  <c:v>58.814999999999998</c:v>
                </c:pt>
                <c:pt idx="149">
                  <c:v>58.5</c:v>
                </c:pt>
                <c:pt idx="150">
                  <c:v>60.018999999999998</c:v>
                </c:pt>
                <c:pt idx="151">
                  <c:v>59.648000000000003</c:v>
                </c:pt>
                <c:pt idx="152">
                  <c:v>57.426000000000002</c:v>
                </c:pt>
                <c:pt idx="153">
                  <c:v>59.167000000000002</c:v>
                </c:pt>
                <c:pt idx="154">
                  <c:v>59.444000000000003</c:v>
                </c:pt>
                <c:pt idx="155">
                  <c:v>58.110999999999997</c:v>
                </c:pt>
                <c:pt idx="156">
                  <c:v>60.314999999999998</c:v>
                </c:pt>
                <c:pt idx="157">
                  <c:v>60.093000000000004</c:v>
                </c:pt>
                <c:pt idx="158">
                  <c:v>58.573999999999998</c:v>
                </c:pt>
                <c:pt idx="159">
                  <c:v>58</c:v>
                </c:pt>
                <c:pt idx="160">
                  <c:v>59.148000000000003</c:v>
                </c:pt>
                <c:pt idx="161">
                  <c:v>58.889000000000003</c:v>
                </c:pt>
                <c:pt idx="162">
                  <c:v>58.444000000000003</c:v>
                </c:pt>
                <c:pt idx="163">
                  <c:v>58.518999999999998</c:v>
                </c:pt>
                <c:pt idx="164">
                  <c:v>56.573999999999998</c:v>
                </c:pt>
                <c:pt idx="165">
                  <c:v>58.295999999999999</c:v>
                </c:pt>
                <c:pt idx="166">
                  <c:v>56.87</c:v>
                </c:pt>
                <c:pt idx="167">
                  <c:v>56.981000000000002</c:v>
                </c:pt>
                <c:pt idx="168">
                  <c:v>57.906999999999996</c:v>
                </c:pt>
                <c:pt idx="169">
                  <c:v>57.463000000000001</c:v>
                </c:pt>
                <c:pt idx="170">
                  <c:v>57.648000000000003</c:v>
                </c:pt>
                <c:pt idx="171">
                  <c:v>57.295999999999999</c:v>
                </c:pt>
                <c:pt idx="172">
                  <c:v>57.148000000000003</c:v>
                </c:pt>
                <c:pt idx="173">
                  <c:v>58.555999999999997</c:v>
                </c:pt>
                <c:pt idx="174">
                  <c:v>58.832999999999998</c:v>
                </c:pt>
                <c:pt idx="175">
                  <c:v>57.777999999999999</c:v>
                </c:pt>
                <c:pt idx="176">
                  <c:v>57.185000000000002</c:v>
                </c:pt>
                <c:pt idx="177">
                  <c:v>58.110999999999997</c:v>
                </c:pt>
                <c:pt idx="178">
                  <c:v>58.981000000000002</c:v>
                </c:pt>
                <c:pt idx="179">
                  <c:v>57.185000000000002</c:v>
                </c:pt>
                <c:pt idx="180">
                  <c:v>56.610999999999997</c:v>
                </c:pt>
                <c:pt idx="181">
                  <c:v>57.851999999999997</c:v>
                </c:pt>
                <c:pt idx="182">
                  <c:v>57</c:v>
                </c:pt>
                <c:pt idx="183">
                  <c:v>56.093000000000004</c:v>
                </c:pt>
                <c:pt idx="184">
                  <c:v>57.759</c:v>
                </c:pt>
                <c:pt idx="185">
                  <c:v>57.148000000000003</c:v>
                </c:pt>
                <c:pt idx="186">
                  <c:v>57.185000000000002</c:v>
                </c:pt>
                <c:pt idx="187">
                  <c:v>57.832999999999998</c:v>
                </c:pt>
                <c:pt idx="188">
                  <c:v>57.332999999999998</c:v>
                </c:pt>
                <c:pt idx="189">
                  <c:v>57.795999999999999</c:v>
                </c:pt>
                <c:pt idx="190">
                  <c:v>57.593000000000004</c:v>
                </c:pt>
                <c:pt idx="191">
                  <c:v>56.185000000000002</c:v>
                </c:pt>
                <c:pt idx="192">
                  <c:v>57.295999999999999</c:v>
                </c:pt>
                <c:pt idx="193">
                  <c:v>57.814999999999998</c:v>
                </c:pt>
                <c:pt idx="194">
                  <c:v>55.314999999999998</c:v>
                </c:pt>
                <c:pt idx="195">
                  <c:v>56.667000000000002</c:v>
                </c:pt>
                <c:pt idx="196">
                  <c:v>56.722000000000001</c:v>
                </c:pt>
                <c:pt idx="197">
                  <c:v>55.685000000000002</c:v>
                </c:pt>
                <c:pt idx="198">
                  <c:v>56.573999999999998</c:v>
                </c:pt>
                <c:pt idx="199">
                  <c:v>55.426000000000002</c:v>
                </c:pt>
                <c:pt idx="200">
                  <c:v>56.555999999999997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76.032564239346726</c:v>
                </c:pt>
                <c:pt idx="1">
                  <c:v>75.942534463761149</c:v>
                </c:pt>
                <c:pt idx="2">
                  <c:v>75.852504802209907</c:v>
                </c:pt>
                <c:pt idx="3">
                  <c:v>75.762475234280402</c:v>
                </c:pt>
                <c:pt idx="4">
                  <c:v>75.672445734561293</c:v>
                </c:pt>
                <c:pt idx="5">
                  <c:v>75.582416271868539</c:v>
                </c:pt>
                <c:pt idx="6">
                  <c:v>75.492386808368693</c:v>
                </c:pt>
                <c:pt idx="7">
                  <c:v>75.402357298587162</c:v>
                </c:pt>
                <c:pt idx="8">
                  <c:v>75.312327688286771</c:v>
                </c:pt>
                <c:pt idx="9">
                  <c:v>75.222297913201942</c:v>
                </c:pt>
                <c:pt idx="10">
                  <c:v>75.132267897610063</c:v>
                </c:pt>
                <c:pt idx="11">
                  <c:v>75.042237552721517</c:v>
                </c:pt>
                <c:pt idx="12">
                  <c:v>74.952206774865672</c:v>
                </c:pt>
                <c:pt idx="13">
                  <c:v>74.862175443449971</c:v>
                </c:pt>
                <c:pt idx="14">
                  <c:v>74.772143418663887</c:v>
                </c:pt>
                <c:pt idx="15">
                  <c:v>74.682110538899209</c:v>
                </c:pt>
                <c:pt idx="16">
                  <c:v>74.592076617852328</c:v>
                </c:pt>
                <c:pt idx="17">
                  <c:v>74.502041441272439</c:v>
                </c:pt>
                <c:pt idx="18">
                  <c:v>74.412004763314187</c:v>
                </c:pt>
                <c:pt idx="19">
                  <c:v>74.321966302449496</c:v>
                </c:pt>
                <c:pt idx="20">
                  <c:v>74.231925736887945</c:v>
                </c:pt>
                <c:pt idx="21">
                  <c:v>74.141882699450107</c:v>
                </c:pt>
                <c:pt idx="22">
                  <c:v>74.051836771831219</c:v>
                </c:pt>
                <c:pt idx="23">
                  <c:v>73.961787478187247</c:v>
                </c:pt>
                <c:pt idx="24">
                  <c:v>73.871734277967079</c:v>
                </c:pt>
                <c:pt idx="25">
                  <c:v>73.781676557906877</c:v>
                </c:pt>
                <c:pt idx="26">
                  <c:v>73.691613623094895</c:v>
                </c:pt>
                <c:pt idx="27">
                  <c:v>73.60154468700641</c:v>
                </c:pt>
                <c:pt idx="28">
                  <c:v>73.511468860411611</c:v>
                </c:pt>
                <c:pt idx="29">
                  <c:v>73.421385139113369</c:v>
                </c:pt>
                <c:pt idx="30">
                  <c:v>73.331292390791788</c:v>
                </c:pt>
                <c:pt idx="31">
                  <c:v>73.241189342777304</c:v>
                </c:pt>
                <c:pt idx="32">
                  <c:v>73.151074579404863</c:v>
                </c:pt>
                <c:pt idx="33">
                  <c:v>73.060946585677087</c:v>
                </c:pt>
                <c:pt idx="34">
                  <c:v>72.970803981511921</c:v>
                </c:pt>
                <c:pt idx="35">
                  <c:v>72.880646474470041</c:v>
                </c:pt>
                <c:pt idx="36">
                  <c:v>72.790478330617518</c:v>
                </c:pt>
                <c:pt idx="37">
                  <c:v>72.700320071319553</c:v>
                </c:pt>
                <c:pt idx="38">
                  <c:v>72.610245198384575</c:v>
                </c:pt>
                <c:pt idx="39">
                  <c:v>72.520487713105979</c:v>
                </c:pt>
                <c:pt idx="40">
                  <c:v>72.431735284758005</c:v>
                </c:pt>
                <c:pt idx="41">
                  <c:v>72.345872130595509</c:v>
                </c:pt>
                <c:pt idx="42">
                  <c:v>72.26772313646066</c:v>
                </c:pt>
                <c:pt idx="43">
                  <c:v>72.208832197183852</c:v>
                </c:pt>
                <c:pt idx="44">
                  <c:v>72.19497126340849</c:v>
                </c:pt>
                <c:pt idx="45">
                  <c:v>72.279715113800904</c:v>
                </c:pt>
                <c:pt idx="46">
                  <c:v>72.566464799352786</c:v>
                </c:pt>
                <c:pt idx="47">
                  <c:v>73.239758627100201</c:v>
                </c:pt>
                <c:pt idx="48">
                  <c:v>74.602381428164719</c:v>
                </c:pt>
                <c:pt idx="49">
                  <c:v>77.107098839769591</c:v>
                </c:pt>
                <c:pt idx="50">
                  <c:v>81.362190790448167</c:v>
                </c:pt>
                <c:pt idx="51">
                  <c:v>88.082875946346974</c:v>
                </c:pt>
                <c:pt idx="52">
                  <c:v>97.96357873140299</c:v>
                </c:pt>
                <c:pt idx="53">
                  <c:v>111.46583687237155</c:v>
                </c:pt>
                <c:pt idx="54">
                  <c:v>128.55437161133423</c:v>
                </c:pt>
                <c:pt idx="55">
                  <c:v>148.45866148490489</c:v>
                </c:pt>
                <c:pt idx="56">
                  <c:v>169.5667077767107</c:v>
                </c:pt>
                <c:pt idx="57">
                  <c:v>189.54631211701965</c:v>
                </c:pt>
                <c:pt idx="58">
                  <c:v>205.72542119547219</c:v>
                </c:pt>
                <c:pt idx="59">
                  <c:v>215.66270239972098</c:v>
                </c:pt>
                <c:pt idx="60">
                  <c:v>217.74533011503254</c:v>
                </c:pt>
                <c:pt idx="61">
                  <c:v>211.61334453722426</c:v>
                </c:pt>
                <c:pt idx="62">
                  <c:v>198.25708311416469</c:v>
                </c:pt>
                <c:pt idx="63">
                  <c:v>179.75145592739065</c:v>
                </c:pt>
                <c:pt idx="64">
                  <c:v>158.72518497302949</c:v>
                </c:pt>
                <c:pt idx="65">
                  <c:v>137.75197482464168</c:v>
                </c:pt>
                <c:pt idx="66">
                  <c:v>118.85707464892563</c:v>
                </c:pt>
                <c:pt idx="67">
                  <c:v>103.26435015127873</c:v>
                </c:pt>
                <c:pt idx="68">
                  <c:v>91.408779247764741</c:v>
                </c:pt>
                <c:pt idx="69">
                  <c:v>83.156859106637356</c:v>
                </c:pt>
                <c:pt idx="70">
                  <c:v>78.139485010507741</c:v>
                </c:pt>
                <c:pt idx="71">
                  <c:v>76.099300864507825</c:v>
                </c:pt>
                <c:pt idx="72">
                  <c:v>77.15467029470561</c:v>
                </c:pt>
                <c:pt idx="73">
                  <c:v>81.864390273107972</c:v>
                </c:pt>
                <c:pt idx="74">
                  <c:v>90.970703303148213</c:v>
                </c:pt>
                <c:pt idx="75">
                  <c:v>104.78274063477657</c:v>
                </c:pt>
                <c:pt idx="76">
                  <c:v>122.38938506790834</c:v>
                </c:pt>
                <c:pt idx="77">
                  <c:v>141.16276866048776</c:v>
                </c:pt>
                <c:pt idx="78">
                  <c:v>157.07129577874954</c:v>
                </c:pt>
                <c:pt idx="79">
                  <c:v>165.95062478529655</c:v>
                </c:pt>
                <c:pt idx="80">
                  <c:v>165.21607788067394</c:v>
                </c:pt>
                <c:pt idx="81">
                  <c:v>155.04799942438291</c:v>
                </c:pt>
                <c:pt idx="82">
                  <c:v>138.30184796390284</c:v>
                </c:pt>
                <c:pt idx="83">
                  <c:v>119.19788124469261</c:v>
                </c:pt>
                <c:pt idx="84">
                  <c:v>101.60315094453095</c:v>
                </c:pt>
                <c:pt idx="85">
                  <c:v>87.84628838384829</c:v>
                </c:pt>
                <c:pt idx="86">
                  <c:v>78.496573715914522</c:v>
                </c:pt>
                <c:pt idx="87">
                  <c:v>72.891290372328427</c:v>
                </c:pt>
                <c:pt idx="88">
                  <c:v>69.88652376515499</c:v>
                </c:pt>
                <c:pt idx="89">
                  <c:v>68.415852073874788</c:v>
                </c:pt>
                <c:pt idx="90">
                  <c:v>67.728552195766454</c:v>
                </c:pt>
                <c:pt idx="91">
                  <c:v>67.391034675365219</c:v>
                </c:pt>
                <c:pt idx="92">
                  <c:v>67.190631432353285</c:v>
                </c:pt>
                <c:pt idx="93">
                  <c:v>67.037167138139367</c:v>
                </c:pt>
                <c:pt idx="94">
                  <c:v>66.89726388258164</c:v>
                </c:pt>
                <c:pt idx="95">
                  <c:v>66.760113647630575</c:v>
                </c:pt>
                <c:pt idx="96">
                  <c:v>66.622724976054172</c:v>
                </c:pt>
                <c:pt idx="97">
                  <c:v>66.484548290202554</c:v>
                </c:pt>
                <c:pt idx="98">
                  <c:v>66.345887286602732</c:v>
                </c:pt>
                <c:pt idx="99">
                  <c:v>66.20774239634045</c:v>
                </c:pt>
                <c:pt idx="100">
                  <c:v>66.072383968519574</c:v>
                </c:pt>
                <c:pt idx="101">
                  <c:v>65.944646997017657</c:v>
                </c:pt>
                <c:pt idx="102">
                  <c:v>65.834141890454248</c:v>
                </c:pt>
                <c:pt idx="103">
                  <c:v>65.758411493398441</c:v>
                </c:pt>
                <c:pt idx="104">
                  <c:v>65.746466129917081</c:v>
                </c:pt>
                <c:pt idx="105">
                  <c:v>65.841086638346383</c:v>
                </c:pt>
                <c:pt idx="106">
                  <c:v>66.097132519874322</c:v>
                </c:pt>
                <c:pt idx="107">
                  <c:v>66.57266988628372</c:v>
                </c:pt>
                <c:pt idx="108">
                  <c:v>67.31116964368168</c:v>
                </c:pt>
                <c:pt idx="109">
                  <c:v>68.316948761622854</c:v>
                </c:pt>
                <c:pt idx="110">
                  <c:v>69.53151571920003</c:v>
                </c:pt>
                <c:pt idx="111">
                  <c:v>70.822640743618251</c:v>
                </c:pt>
                <c:pt idx="112">
                  <c:v>71.997075550892134</c:v>
                </c:pt>
                <c:pt idx="113">
                  <c:v>72.839975439997289</c:v>
                </c:pt>
                <c:pt idx="114">
                  <c:v>73.171565140221531</c:v>
                </c:pt>
                <c:pt idx="115">
                  <c:v>72.900906403979477</c:v>
                </c:pt>
                <c:pt idx="116">
                  <c:v>72.054760870189952</c:v>
                </c:pt>
                <c:pt idx="117">
                  <c:v>70.769002144722194</c:v>
                </c:pt>
                <c:pt idx="118">
                  <c:v>69.246355230420463</c:v>
                </c:pt>
                <c:pt idx="119">
                  <c:v>67.698474395212386</c:v>
                </c:pt>
                <c:pt idx="120">
                  <c:v>66.29494235638856</c:v>
                </c:pt>
                <c:pt idx="121">
                  <c:v>65.135316813342271</c:v>
                </c:pt>
                <c:pt idx="122">
                  <c:v>64.247908134106694</c:v>
                </c:pt>
                <c:pt idx="123">
                  <c:v>63.60792210611455</c:v>
                </c:pt>
                <c:pt idx="124">
                  <c:v>63.162831773116885</c:v>
                </c:pt>
                <c:pt idx="125">
                  <c:v>62.854616552678166</c:v>
                </c:pt>
                <c:pt idx="126">
                  <c:v>62.633736261648892</c:v>
                </c:pt>
                <c:pt idx="127">
                  <c:v>62.464775992322437</c:v>
                </c:pt>
                <c:pt idx="128">
                  <c:v>62.326540599613722</c:v>
                </c:pt>
                <c:pt idx="129">
                  <c:v>62.209843895188662</c:v>
                </c:pt>
                <c:pt idx="130">
                  <c:v>62.115252365286189</c:v>
                </c:pt>
                <c:pt idx="131">
                  <c:v>62.051617552937643</c:v>
                </c:pt>
                <c:pt idx="132">
                  <c:v>62.034980373145693</c:v>
                </c:pt>
                <c:pt idx="133">
                  <c:v>62.086626634264121</c:v>
                </c:pt>
                <c:pt idx="134">
                  <c:v>62.228897773832948</c:v>
                </c:pt>
                <c:pt idx="135">
                  <c:v>62.478015099016424</c:v>
                </c:pt>
                <c:pt idx="136">
                  <c:v>62.834707963646764</c:v>
                </c:pt>
                <c:pt idx="137">
                  <c:v>63.275425704428159</c:v>
                </c:pt>
                <c:pt idx="138">
                  <c:v>63.748346667363847</c:v>
                </c:pt>
                <c:pt idx="139">
                  <c:v>64.178047273793112</c:v>
                </c:pt>
                <c:pt idx="140">
                  <c:v>64.479955239165065</c:v>
                </c:pt>
                <c:pt idx="141">
                  <c:v>64.581367659477849</c:v>
                </c:pt>
                <c:pt idx="142">
                  <c:v>64.442000533395202</c:v>
                </c:pt>
                <c:pt idx="143">
                  <c:v>64.066111561273928</c:v>
                </c:pt>
                <c:pt idx="144">
                  <c:v>63.501189917951017</c:v>
                </c:pt>
                <c:pt idx="145">
                  <c:v>62.823763133922156</c:v>
                </c:pt>
                <c:pt idx="146">
                  <c:v>62.118136665520701</c:v>
                </c:pt>
                <c:pt idx="147">
                  <c:v>61.456144888357592</c:v>
                </c:pt>
                <c:pt idx="148">
                  <c:v>60.884398618705831</c:v>
                </c:pt>
                <c:pt idx="149">
                  <c:v>60.421408057579562</c:v>
                </c:pt>
                <c:pt idx="150">
                  <c:v>60.062779018337189</c:v>
                </c:pt>
                <c:pt idx="151">
                  <c:v>59.790360237622707</c:v>
                </c:pt>
                <c:pt idx="152">
                  <c:v>59.581251910403388</c:v>
                </c:pt>
                <c:pt idx="153">
                  <c:v>59.414171656410254</c:v>
                </c:pt>
                <c:pt idx="154">
                  <c:v>59.272566644953351</c:v>
                </c:pt>
                <c:pt idx="155">
                  <c:v>59.145159711988505</c:v>
                </c:pt>
                <c:pt idx="156">
                  <c:v>59.025070944870848</c:v>
                </c:pt>
                <c:pt idx="157">
                  <c:v>58.908493906743182</c:v>
                </c:pt>
                <c:pt idx="158">
                  <c:v>58.793502811331329</c:v>
                </c:pt>
                <c:pt idx="159">
                  <c:v>58.679201001674471</c:v>
                </c:pt>
                <c:pt idx="160">
                  <c:v>58.565201743413397</c:v>
                </c:pt>
                <c:pt idx="161">
                  <c:v>58.451348954065601</c:v>
                </c:pt>
                <c:pt idx="162">
                  <c:v>58.337582387643074</c:v>
                </c:pt>
                <c:pt idx="163">
                  <c:v>58.223878606221483</c:v>
                </c:pt>
                <c:pt idx="164">
                  <c:v>58.110227369384681</c:v>
                </c:pt>
                <c:pt idx="165">
                  <c:v>57.996622958314887</c:v>
                </c:pt>
                <c:pt idx="166">
                  <c:v>57.883061229599498</c:v>
                </c:pt>
                <c:pt idx="167">
                  <c:v>57.769538680987175</c:v>
                </c:pt>
                <c:pt idx="168">
                  <c:v>57.656052166938849</c:v>
                </c:pt>
                <c:pt idx="169">
                  <c:v>57.542598808317052</c:v>
                </c:pt>
                <c:pt idx="170">
                  <c:v>57.429175956383673</c:v>
                </c:pt>
                <c:pt idx="171">
                  <c:v>57.315781171572254</c:v>
                </c:pt>
                <c:pt idx="172">
                  <c:v>57.202412206676037</c:v>
                </c:pt>
                <c:pt idx="173">
                  <c:v>57.089066991895614</c:v>
                </c:pt>
                <c:pt idx="174">
                  <c:v>56.975743621117047</c:v>
                </c:pt>
                <c:pt idx="175">
                  <c:v>56.862440339232414</c:v>
                </c:pt>
                <c:pt idx="176">
                  <c:v>56.749155530411386</c:v>
                </c:pt>
                <c:pt idx="177">
                  <c:v>56.635887707254128</c:v>
                </c:pt>
                <c:pt idx="178">
                  <c:v>56.522635500762796</c:v>
                </c:pt>
                <c:pt idx="179">
                  <c:v>56.409397651073704</c:v>
                </c:pt>
                <c:pt idx="180">
                  <c:v>56.296172998895138</c:v>
                </c:pt>
                <c:pt idx="181">
                  <c:v>56.182960477600012</c:v>
                </c:pt>
                <c:pt idx="182">
                  <c:v>56.069759105925492</c:v>
                </c:pt>
                <c:pt idx="183">
                  <c:v>55.956567981234798</c:v>
                </c:pt>
                <c:pt idx="184">
                  <c:v>55.843386273299735</c:v>
                </c:pt>
                <c:pt idx="185">
                  <c:v>55.730213218565169</c:v>
                </c:pt>
                <c:pt idx="186">
                  <c:v>55.617048114859102</c:v>
                </c:pt>
                <c:pt idx="187">
                  <c:v>55.503890316515189</c:v>
                </c:pt>
                <c:pt idx="188">
                  <c:v>55.390739229876075</c:v>
                </c:pt>
                <c:pt idx="189">
                  <c:v>55.277594309148931</c:v>
                </c:pt>
                <c:pt idx="190">
                  <c:v>55.164455052586149</c:v>
                </c:pt>
                <c:pt idx="191">
                  <c:v>55.051320998966368</c:v>
                </c:pt>
                <c:pt idx="192">
                  <c:v>54.938191724352706</c:v>
                </c:pt>
                <c:pt idx="193">
                  <c:v>54.825066839106839</c:v>
                </c:pt>
                <c:pt idx="194">
                  <c:v>54.711945985139174</c:v>
                </c:pt>
                <c:pt idx="195">
                  <c:v>54.598828833376714</c:v>
                </c:pt>
                <c:pt idx="196">
                  <c:v>54.485715081431842</c:v>
                </c:pt>
                <c:pt idx="197">
                  <c:v>54.372604451456219</c:v>
                </c:pt>
                <c:pt idx="198">
                  <c:v>54.259496688165349</c:v>
                </c:pt>
                <c:pt idx="199">
                  <c:v>54.1463915570206</c:v>
                </c:pt>
                <c:pt idx="200">
                  <c:v>54.033288842556097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76.032564239346726</c:v>
                </c:pt>
                <c:pt idx="1">
                  <c:v>75.942534463761149</c:v>
                </c:pt>
                <c:pt idx="2">
                  <c:v>75.852504802209907</c:v>
                </c:pt>
                <c:pt idx="3">
                  <c:v>75.762475234280402</c:v>
                </c:pt>
                <c:pt idx="4">
                  <c:v>75.672445734561293</c:v>
                </c:pt>
                <c:pt idx="5">
                  <c:v>75.582416271868539</c:v>
                </c:pt>
                <c:pt idx="6">
                  <c:v>75.492386808368693</c:v>
                </c:pt>
                <c:pt idx="7">
                  <c:v>75.402357298587162</c:v>
                </c:pt>
                <c:pt idx="8">
                  <c:v>75.312327688286771</c:v>
                </c:pt>
                <c:pt idx="9">
                  <c:v>75.222297913201942</c:v>
                </c:pt>
                <c:pt idx="10">
                  <c:v>75.132267897610063</c:v>
                </c:pt>
                <c:pt idx="11">
                  <c:v>75.042237552721517</c:v>
                </c:pt>
                <c:pt idx="12">
                  <c:v>74.952206774865672</c:v>
                </c:pt>
                <c:pt idx="13">
                  <c:v>74.862175443449971</c:v>
                </c:pt>
                <c:pt idx="14">
                  <c:v>74.772143418663887</c:v>
                </c:pt>
                <c:pt idx="15">
                  <c:v>74.682110538899209</c:v>
                </c:pt>
                <c:pt idx="16">
                  <c:v>74.592076617852328</c:v>
                </c:pt>
                <c:pt idx="17">
                  <c:v>74.502041441272439</c:v>
                </c:pt>
                <c:pt idx="18">
                  <c:v>74.412004763314187</c:v>
                </c:pt>
                <c:pt idx="19">
                  <c:v>74.321966302449496</c:v>
                </c:pt>
                <c:pt idx="20">
                  <c:v>74.231925736887945</c:v>
                </c:pt>
                <c:pt idx="21">
                  <c:v>74.141882699450107</c:v>
                </c:pt>
                <c:pt idx="22">
                  <c:v>74.051836771831219</c:v>
                </c:pt>
                <c:pt idx="23">
                  <c:v>73.961787478187247</c:v>
                </c:pt>
                <c:pt idx="24">
                  <c:v>73.87173427796705</c:v>
                </c:pt>
                <c:pt idx="25">
                  <c:v>73.781676557906692</c:v>
                </c:pt>
                <c:pt idx="26">
                  <c:v>73.691613623093616</c:v>
                </c:pt>
                <c:pt idx="27">
                  <c:v>73.601544686997926</c:v>
                </c:pt>
                <c:pt idx="28">
                  <c:v>73.511468860358548</c:v>
                </c:pt>
                <c:pt idx="29">
                  <c:v>73.421385138800005</c:v>
                </c:pt>
                <c:pt idx="30">
                  <c:v>73.331292389043625</c:v>
                </c:pt>
                <c:pt idx="31">
                  <c:v>73.241189333563113</c:v>
                </c:pt>
                <c:pt idx="32">
                  <c:v>73.151074533520742</c:v>
                </c:pt>
                <c:pt idx="33">
                  <c:v>73.060946369804128</c:v>
                </c:pt>
                <c:pt idx="34">
                  <c:v>72.970803021967853</c:v>
                </c:pt>
                <c:pt idx="35">
                  <c:v>72.880642444865117</c:v>
                </c:pt>
                <c:pt idx="36">
                  <c:v>72.790462342737797</c:v>
                </c:pt>
                <c:pt idx="37">
                  <c:v>72.700260140511332</c:v>
                </c:pt>
                <c:pt idx="38">
                  <c:v>72.610032952022408</c:v>
                </c:pt>
                <c:pt idx="39">
                  <c:v>72.519777544884249</c:v>
                </c:pt>
                <c:pt idx="40">
                  <c:v>72.429490301673994</c:v>
                </c:pt>
                <c:pt idx="41">
                  <c:v>72.33916717710386</c:v>
                </c:pt>
                <c:pt idx="42">
                  <c:v>72.248803650816868</c:v>
                </c:pt>
                <c:pt idx="43">
                  <c:v>72.158394675426479</c:v>
                </c:pt>
                <c:pt idx="44">
                  <c:v>72.067934619401669</c:v>
                </c:pt>
                <c:pt idx="45">
                  <c:v>71.977417204381254</c:v>
                </c:pt>
                <c:pt idx="46">
                  <c:v>71.886835436489392</c:v>
                </c:pt>
                <c:pt idx="47">
                  <c:v>71.796181531216448</c:v>
                </c:pt>
                <c:pt idx="48">
                  <c:v>71.705446831428247</c:v>
                </c:pt>
                <c:pt idx="49">
                  <c:v>71.614621718076023</c:v>
                </c:pt>
                <c:pt idx="50">
                  <c:v>71.523695513198334</c:v>
                </c:pt>
                <c:pt idx="51">
                  <c:v>71.432656374841883</c:v>
                </c:pt>
                <c:pt idx="52">
                  <c:v>71.341491183579976</c:v>
                </c:pt>
                <c:pt idx="53">
                  <c:v>71.250185420383971</c:v>
                </c:pt>
                <c:pt idx="54">
                  <c:v>71.158723035704725</c:v>
                </c:pt>
                <c:pt idx="55">
                  <c:v>71.067086309758167</c:v>
                </c:pt>
                <c:pt idx="56">
                  <c:v>70.975255704183283</c:v>
                </c:pt>
                <c:pt idx="57">
                  <c:v>70.883209705463685</c:v>
                </c:pt>
                <c:pt idx="58">
                  <c:v>70.790924660779197</c:v>
                </c:pt>
                <c:pt idx="59">
                  <c:v>70.698374607293474</c:v>
                </c:pt>
                <c:pt idx="60">
                  <c:v>70.605531096293234</c:v>
                </c:pt>
                <c:pt idx="61">
                  <c:v>70.512363014084897</c:v>
                </c:pt>
                <c:pt idx="62">
                  <c:v>70.41883640213301</c:v>
                </c:pt>
                <c:pt idx="63">
                  <c:v>70.324914279598374</c:v>
                </c:pt>
                <c:pt idx="64">
                  <c:v>70.230556472207823</c:v>
                </c:pt>
                <c:pt idx="65">
                  <c:v>70.135719452264922</c:v>
                </c:pt>
                <c:pt idx="66">
                  <c:v>70.040356195586611</c:v>
                </c:pt>
                <c:pt idx="67">
                  <c:v>69.944416062218821</c:v>
                </c:pt>
                <c:pt idx="68">
                  <c:v>69.847844708925592</c:v>
                </c:pt>
                <c:pt idx="69">
                  <c:v>69.750584042631459</c:v>
                </c:pt>
                <c:pt idx="70">
                  <c:v>69.652572225190355</c:v>
                </c:pt>
                <c:pt idx="71">
                  <c:v>69.553743740989347</c:v>
                </c:pt>
                <c:pt idx="72">
                  <c:v>69.454029539908404</c:v>
                </c:pt>
                <c:pt idx="73">
                  <c:v>69.35335726894192</c:v>
                </c:pt>
                <c:pt idx="74">
                  <c:v>69.251651606236877</c:v>
                </c:pt>
                <c:pt idx="75">
                  <c:v>69.148834711273736</c:v>
                </c:pt>
                <c:pt idx="76">
                  <c:v>69.044826804264275</c:v>
                </c:pt>
                <c:pt idx="77">
                  <c:v>68.939546886395064</c:v>
                </c:pt>
                <c:pt idx="78">
                  <c:v>68.832913610153014</c:v>
                </c:pt>
                <c:pt idx="79">
                  <c:v>68.724846305473179</c:v>
                </c:pt>
                <c:pt idx="80">
                  <c:v>68.615266162742273</c:v>
                </c:pt>
                <c:pt idx="81">
                  <c:v>68.504097567708101</c:v>
                </c:pt>
                <c:pt idx="82">
                  <c:v>68.391269576115548</c:v>
                </c:pt>
                <c:pt idx="83">
                  <c:v>68.27671750754115</c:v>
                </c:pt>
                <c:pt idx="84">
                  <c:v>68.160384628700157</c:v>
                </c:pt>
                <c:pt idx="85">
                  <c:v>68.042223886862573</c:v>
                </c:pt>
                <c:pt idx="86">
                  <c:v>67.922199644512673</c:v>
                </c:pt>
                <c:pt idx="87">
                  <c:v>67.80028935772205</c:v>
                </c:pt>
                <c:pt idx="88">
                  <c:v>67.67648513370338</c:v>
                </c:pt>
                <c:pt idx="89">
                  <c:v>67.550795098525413</c:v>
                </c:pt>
                <c:pt idx="90">
                  <c:v>67.423244504832724</c:v>
                </c:pt>
                <c:pt idx="91">
                  <c:v>67.29387651231508</c:v>
                </c:pt>
                <c:pt idx="92">
                  <c:v>67.162752581063287</c:v>
                </c:pt>
                <c:pt idx="93">
                  <c:v>67.029952429942682</c:v>
                </c:pt>
                <c:pt idx="94">
                  <c:v>66.895573528405748</c:v>
                </c:pt>
                <c:pt idx="95">
                  <c:v>66.759730110002835</c:v>
                </c:pt>
                <c:pt idx="96">
                  <c:v>66.622551718056854</c:v>
                </c:pt>
                <c:pt idx="97">
                  <c:v>66.48418131702401</c:v>
                </c:pt>
                <c:pt idx="98">
                  <c:v>66.344773025244734</c:v>
                </c:pt>
                <c:pt idx="99">
                  <c:v>66.204489544342437</c:v>
                </c:pt>
                <c:pt idx="100">
                  <c:v>66.063499375872482</c:v>
                </c:pt>
                <c:pt idx="101">
                  <c:v>65.921973925726817</c:v>
                </c:pt>
                <c:pt idx="102">
                  <c:v>65.780084600526123</c:v>
                </c:pt>
                <c:pt idx="103">
                  <c:v>65.637999997619431</c:v>
                </c:pt>
                <c:pt idx="104">
                  <c:v>65.495883281777495</c:v>
                </c:pt>
                <c:pt idx="105">
                  <c:v>65.353889828139131</c:v>
                </c:pt>
                <c:pt idx="106">
                  <c:v>65.212165193756249</c:v>
                </c:pt>
                <c:pt idx="107">
                  <c:v>65.0708434607062</c:v>
                </c:pt>
                <c:pt idx="108">
                  <c:v>64.930045973761992</c:v>
                </c:pt>
                <c:pt idx="109">
                  <c:v>64.789880476465854</c:v>
                </c:pt>
                <c:pt idx="110">
                  <c:v>64.650440632331282</c:v>
                </c:pt>
                <c:pt idx="111">
                  <c:v>64.511805903658086</c:v>
                </c:pt>
                <c:pt idx="112">
                  <c:v>64.374041749588102</c:v>
                </c:pt>
                <c:pt idx="113">
                  <c:v>64.237200097710115</c:v>
                </c:pt>
                <c:pt idx="114">
                  <c:v>64.101320039605881</c:v>
                </c:pt>
                <c:pt idx="115">
                  <c:v>63.966428699849587</c:v>
                </c:pt>
                <c:pt idx="116">
                  <c:v>63.832542229623506</c:v>
                </c:pt>
                <c:pt idx="117">
                  <c:v>63.699666879707252</c:v>
                </c:pt>
                <c:pt idx="118">
                  <c:v>63.567800112548547</c:v>
                </c:pt>
                <c:pt idx="119">
                  <c:v>63.436931718877673</c:v>
                </c:pt>
                <c:pt idx="120">
                  <c:v>63.307044910409964</c:v>
                </c:pt>
                <c:pt idx="121">
                  <c:v>63.1781173662051</c:v>
                </c:pt>
                <c:pt idx="122">
                  <c:v>63.050122215929981</c:v>
                </c:pt>
                <c:pt idx="123">
                  <c:v>62.923028948405168</c:v>
                </c:pt>
                <c:pt idx="124">
                  <c:v>62.79680423828848</c:v>
                </c:pt>
                <c:pt idx="125">
                  <c:v>62.671412687511676</c:v>
                </c:pt>
                <c:pt idx="126">
                  <c:v>62.546817481141701</c:v>
                </c:pt>
                <c:pt idx="127">
                  <c:v>62.422980959723262</c:v>
                </c:pt>
                <c:pt idx="128">
                  <c:v>62.299865111940015</c:v>
                </c:pt>
                <c:pt idx="129">
                  <c:v>62.17743199268255</c:v>
                </c:pt>
                <c:pt idx="130">
                  <c:v>62.05564407241517</c:v>
                </c:pt>
                <c:pt idx="131">
                  <c:v>61.93446452417119</c:v>
                </c:pt>
                <c:pt idx="132">
                  <c:v>61.813857454652933</c:v>
                </c:pt>
                <c:pt idx="133">
                  <c:v>61.693788085836545</c:v>
                </c:pt>
                <c:pt idx="134">
                  <c:v>61.574222893241917</c:v>
                </c:pt>
                <c:pt idx="135">
                  <c:v>61.455129706673922</c:v>
                </c:pt>
                <c:pt idx="136">
                  <c:v>61.336477778813567</c:v>
                </c:pt>
                <c:pt idx="137">
                  <c:v>61.218237826569435</c:v>
                </c:pt>
                <c:pt idx="138">
                  <c:v>61.100382049615419</c:v>
                </c:pt>
                <c:pt idx="139">
                  <c:v>60.98288413005946</c:v>
                </c:pt>
                <c:pt idx="140">
                  <c:v>60.865719216723065</c:v>
                </c:pt>
                <c:pt idx="141">
                  <c:v>60.748863897072901</c:v>
                </c:pt>
                <c:pt idx="142">
                  <c:v>60.632296159437907</c:v>
                </c:pt>
                <c:pt idx="143">
                  <c:v>60.515995347773419</c:v>
                </c:pt>
                <c:pt idx="144">
                  <c:v>60.399942110897392</c:v>
                </c:pt>
                <c:pt idx="145">
                  <c:v>60.28411834782348</c:v>
                </c:pt>
                <c:pt idx="146">
                  <c:v>60.168507150549807</c:v>
                </c:pt>
                <c:pt idx="147">
                  <c:v>60.053092745429105</c:v>
                </c:pt>
                <c:pt idx="148">
                  <c:v>59.937860434042996</c:v>
                </c:pt>
                <c:pt idx="149">
                  <c:v>59.822796534327431</c:v>
                </c:pt>
                <c:pt idx="150">
                  <c:v>59.707888322546111</c:v>
                </c:pt>
                <c:pt idx="151">
                  <c:v>59.593123976580181</c:v>
                </c:pt>
                <c:pt idx="152">
                  <c:v>59.478492520893852</c:v>
                </c:pt>
                <c:pt idx="153">
                  <c:v>59.363983773444382</c:v>
                </c:pt>
                <c:pt idx="154">
                  <c:v>59.249588294728454</c:v>
                </c:pt>
                <c:pt idx="155">
                  <c:v>59.135297339093938</c:v>
                </c:pt>
                <c:pt idx="156">
                  <c:v>59.021102808393962</c:v>
                </c:pt>
                <c:pt idx="157">
                  <c:v>58.906997208018197</c:v>
                </c:pt>
                <c:pt idx="158">
                  <c:v>58.792973605301874</c:v>
                </c:pt>
                <c:pt idx="159">
                  <c:v>58.679025590286358</c:v>
                </c:pt>
                <c:pt idx="160">
                  <c:v>58.565147238783645</c:v>
                </c:pt>
                <c:pt idx="161">
                  <c:v>58.45133307768107</c:v>
                </c:pt>
                <c:pt idx="162">
                  <c:v>58.337578052410201</c:v>
                </c:pt>
                <c:pt idx="163">
                  <c:v>58.223877496495234</c:v>
                </c:pt>
                <c:pt idx="164">
                  <c:v>58.110227103090367</c:v>
                </c:pt>
                <c:pt idx="165">
                  <c:v>57.996622898411616</c:v>
                </c:pt>
                <c:pt idx="166">
                  <c:v>57.883061216967214</c:v>
                </c:pt>
                <c:pt idx="167">
                  <c:v>57.769538678489958</c:v>
                </c:pt>
                <c:pt idx="168">
                  <c:v>57.656052166476073</c:v>
                </c:pt>
                <c:pt idx="169">
                  <c:v>57.542598808236654</c:v>
                </c:pt>
                <c:pt idx="170">
                  <c:v>57.429175956370578</c:v>
                </c:pt>
                <c:pt idx="171">
                  <c:v>57.315781171570258</c:v>
                </c:pt>
                <c:pt idx="172">
                  <c:v>57.202412206675753</c:v>
                </c:pt>
                <c:pt idx="173">
                  <c:v>57.089066991895578</c:v>
                </c:pt>
                <c:pt idx="174">
                  <c:v>56.97574362111704</c:v>
                </c:pt>
                <c:pt idx="175">
                  <c:v>56.862440339232414</c:v>
                </c:pt>
                <c:pt idx="176">
                  <c:v>56.749155530411386</c:v>
                </c:pt>
                <c:pt idx="177">
                  <c:v>56.635887707254128</c:v>
                </c:pt>
                <c:pt idx="178">
                  <c:v>56.522635500762796</c:v>
                </c:pt>
                <c:pt idx="179">
                  <c:v>56.409397651073704</c:v>
                </c:pt>
                <c:pt idx="180">
                  <c:v>56.296172998895138</c:v>
                </c:pt>
                <c:pt idx="181">
                  <c:v>56.182960477600012</c:v>
                </c:pt>
                <c:pt idx="182">
                  <c:v>56.069759105925492</c:v>
                </c:pt>
                <c:pt idx="183">
                  <c:v>55.956567981234798</c:v>
                </c:pt>
                <c:pt idx="184">
                  <c:v>55.843386273299735</c:v>
                </c:pt>
                <c:pt idx="185">
                  <c:v>55.730213218565169</c:v>
                </c:pt>
                <c:pt idx="186">
                  <c:v>55.617048114859102</c:v>
                </c:pt>
                <c:pt idx="187">
                  <c:v>55.503890316515189</c:v>
                </c:pt>
                <c:pt idx="188">
                  <c:v>55.390739229876075</c:v>
                </c:pt>
                <c:pt idx="189">
                  <c:v>55.277594309148931</c:v>
                </c:pt>
                <c:pt idx="190">
                  <c:v>55.164455052586149</c:v>
                </c:pt>
                <c:pt idx="191">
                  <c:v>55.051320998966368</c:v>
                </c:pt>
                <c:pt idx="192">
                  <c:v>54.938191724352706</c:v>
                </c:pt>
                <c:pt idx="193">
                  <c:v>54.825066839106839</c:v>
                </c:pt>
                <c:pt idx="194">
                  <c:v>54.711945985139174</c:v>
                </c:pt>
                <c:pt idx="195">
                  <c:v>54.598828833376714</c:v>
                </c:pt>
                <c:pt idx="196">
                  <c:v>54.485715081431842</c:v>
                </c:pt>
                <c:pt idx="197">
                  <c:v>54.372604451456219</c:v>
                </c:pt>
                <c:pt idx="198">
                  <c:v>54.259496688165349</c:v>
                </c:pt>
                <c:pt idx="199">
                  <c:v>54.1463915570206</c:v>
                </c:pt>
                <c:pt idx="200">
                  <c:v>54.033288842556097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78088"/>
        <c:axId val="274278480"/>
      </c:scatterChart>
      <c:valAx>
        <c:axId val="274278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278480"/>
        <c:crosses val="autoZero"/>
        <c:crossBetween val="midCat"/>
      </c:valAx>
      <c:valAx>
        <c:axId val="274278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278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69.721999999999994</c:v>
                </c:pt>
                <c:pt idx="1">
                  <c:v>67.852000000000004</c:v>
                </c:pt>
                <c:pt idx="2">
                  <c:v>68.332999999999998</c:v>
                </c:pt>
                <c:pt idx="3">
                  <c:v>69</c:v>
                </c:pt>
                <c:pt idx="4">
                  <c:v>68.055999999999997</c:v>
                </c:pt>
                <c:pt idx="5">
                  <c:v>69.314999999999998</c:v>
                </c:pt>
                <c:pt idx="6">
                  <c:v>68.462999999999994</c:v>
                </c:pt>
                <c:pt idx="7">
                  <c:v>68.87</c:v>
                </c:pt>
                <c:pt idx="8">
                  <c:v>69.314999999999998</c:v>
                </c:pt>
                <c:pt idx="9">
                  <c:v>69</c:v>
                </c:pt>
                <c:pt idx="10">
                  <c:v>70.63</c:v>
                </c:pt>
                <c:pt idx="11">
                  <c:v>70.388999999999996</c:v>
                </c:pt>
                <c:pt idx="12">
                  <c:v>70.814999999999998</c:v>
                </c:pt>
                <c:pt idx="13">
                  <c:v>68.944000000000003</c:v>
                </c:pt>
                <c:pt idx="14">
                  <c:v>68.721999999999994</c:v>
                </c:pt>
                <c:pt idx="15">
                  <c:v>68.796000000000006</c:v>
                </c:pt>
                <c:pt idx="16">
                  <c:v>70.055999999999997</c:v>
                </c:pt>
                <c:pt idx="17">
                  <c:v>69.703999999999994</c:v>
                </c:pt>
                <c:pt idx="18">
                  <c:v>70</c:v>
                </c:pt>
                <c:pt idx="19">
                  <c:v>69.63</c:v>
                </c:pt>
                <c:pt idx="20">
                  <c:v>71.5</c:v>
                </c:pt>
                <c:pt idx="21">
                  <c:v>70.37</c:v>
                </c:pt>
                <c:pt idx="22">
                  <c:v>73.778000000000006</c:v>
                </c:pt>
                <c:pt idx="23">
                  <c:v>75.111000000000004</c:v>
                </c:pt>
                <c:pt idx="24">
                  <c:v>75.519000000000005</c:v>
                </c:pt>
                <c:pt idx="25">
                  <c:v>74.573999999999998</c:v>
                </c:pt>
                <c:pt idx="26">
                  <c:v>71.352000000000004</c:v>
                </c:pt>
                <c:pt idx="27">
                  <c:v>71.555999999999997</c:v>
                </c:pt>
                <c:pt idx="28">
                  <c:v>70.573999999999998</c:v>
                </c:pt>
                <c:pt idx="29">
                  <c:v>70.241</c:v>
                </c:pt>
                <c:pt idx="30">
                  <c:v>70.13</c:v>
                </c:pt>
                <c:pt idx="31">
                  <c:v>70.426000000000002</c:v>
                </c:pt>
                <c:pt idx="32">
                  <c:v>71.944000000000003</c:v>
                </c:pt>
                <c:pt idx="33">
                  <c:v>72.073999999999998</c:v>
                </c:pt>
                <c:pt idx="34">
                  <c:v>71.37</c:v>
                </c:pt>
                <c:pt idx="35">
                  <c:v>71</c:v>
                </c:pt>
                <c:pt idx="36">
                  <c:v>72.388999999999996</c:v>
                </c:pt>
                <c:pt idx="37">
                  <c:v>71.852000000000004</c:v>
                </c:pt>
                <c:pt idx="38">
                  <c:v>72.573999999999998</c:v>
                </c:pt>
                <c:pt idx="39">
                  <c:v>72.241</c:v>
                </c:pt>
                <c:pt idx="40">
                  <c:v>74.5</c:v>
                </c:pt>
                <c:pt idx="41">
                  <c:v>75.426000000000002</c:v>
                </c:pt>
                <c:pt idx="42">
                  <c:v>74.814999999999998</c:v>
                </c:pt>
                <c:pt idx="43">
                  <c:v>75.426000000000002</c:v>
                </c:pt>
                <c:pt idx="44">
                  <c:v>76.814999999999998</c:v>
                </c:pt>
                <c:pt idx="45">
                  <c:v>76.241</c:v>
                </c:pt>
                <c:pt idx="46">
                  <c:v>77.778000000000006</c:v>
                </c:pt>
                <c:pt idx="47">
                  <c:v>78.352000000000004</c:v>
                </c:pt>
                <c:pt idx="48">
                  <c:v>80.537000000000006</c:v>
                </c:pt>
                <c:pt idx="49">
                  <c:v>82.406999999999996</c:v>
                </c:pt>
                <c:pt idx="50">
                  <c:v>85.593000000000004</c:v>
                </c:pt>
                <c:pt idx="51">
                  <c:v>90.5</c:v>
                </c:pt>
                <c:pt idx="52">
                  <c:v>95.814999999999998</c:v>
                </c:pt>
                <c:pt idx="53">
                  <c:v>103.685</c:v>
                </c:pt>
                <c:pt idx="54">
                  <c:v>114.315</c:v>
                </c:pt>
                <c:pt idx="55">
                  <c:v>125.87</c:v>
                </c:pt>
                <c:pt idx="56">
                  <c:v>142.333</c:v>
                </c:pt>
                <c:pt idx="57">
                  <c:v>157.38900000000001</c:v>
                </c:pt>
                <c:pt idx="58">
                  <c:v>172.167</c:v>
                </c:pt>
                <c:pt idx="59">
                  <c:v>186.05600000000001</c:v>
                </c:pt>
                <c:pt idx="60">
                  <c:v>197.74100000000001</c:v>
                </c:pt>
                <c:pt idx="61">
                  <c:v>207.03700000000001</c:v>
                </c:pt>
                <c:pt idx="62">
                  <c:v>210.55600000000001</c:v>
                </c:pt>
                <c:pt idx="63">
                  <c:v>210.09299999999999</c:v>
                </c:pt>
                <c:pt idx="64">
                  <c:v>203.75899999999999</c:v>
                </c:pt>
                <c:pt idx="65">
                  <c:v>188.77799999999999</c:v>
                </c:pt>
                <c:pt idx="66">
                  <c:v>155.333</c:v>
                </c:pt>
                <c:pt idx="67">
                  <c:v>104.241</c:v>
                </c:pt>
                <c:pt idx="68">
                  <c:v>77.5</c:v>
                </c:pt>
                <c:pt idx="69">
                  <c:v>73.019000000000005</c:v>
                </c:pt>
                <c:pt idx="70">
                  <c:v>74.037000000000006</c:v>
                </c:pt>
                <c:pt idx="71">
                  <c:v>73.980999999999995</c:v>
                </c:pt>
                <c:pt idx="72">
                  <c:v>77.019000000000005</c:v>
                </c:pt>
                <c:pt idx="73">
                  <c:v>80.259</c:v>
                </c:pt>
                <c:pt idx="74">
                  <c:v>85.944000000000003</c:v>
                </c:pt>
                <c:pt idx="75">
                  <c:v>93.852000000000004</c:v>
                </c:pt>
                <c:pt idx="76">
                  <c:v>103.01900000000001</c:v>
                </c:pt>
                <c:pt idx="77">
                  <c:v>115.53700000000001</c:v>
                </c:pt>
                <c:pt idx="78">
                  <c:v>128.25899999999999</c:v>
                </c:pt>
                <c:pt idx="79">
                  <c:v>138.87</c:v>
                </c:pt>
                <c:pt idx="80">
                  <c:v>148.352</c:v>
                </c:pt>
                <c:pt idx="81">
                  <c:v>154</c:v>
                </c:pt>
                <c:pt idx="82">
                  <c:v>158.77799999999999</c:v>
                </c:pt>
                <c:pt idx="83">
                  <c:v>155.92599999999999</c:v>
                </c:pt>
                <c:pt idx="84">
                  <c:v>144.05600000000001</c:v>
                </c:pt>
                <c:pt idx="85">
                  <c:v>113.741</c:v>
                </c:pt>
                <c:pt idx="86">
                  <c:v>82.352000000000004</c:v>
                </c:pt>
                <c:pt idx="87">
                  <c:v>67.741</c:v>
                </c:pt>
                <c:pt idx="88">
                  <c:v>66.37</c:v>
                </c:pt>
                <c:pt idx="89">
                  <c:v>65.741</c:v>
                </c:pt>
                <c:pt idx="90">
                  <c:v>65.203999999999994</c:v>
                </c:pt>
                <c:pt idx="91">
                  <c:v>65.037000000000006</c:v>
                </c:pt>
                <c:pt idx="92">
                  <c:v>63.481000000000002</c:v>
                </c:pt>
                <c:pt idx="93">
                  <c:v>62.889000000000003</c:v>
                </c:pt>
                <c:pt idx="94">
                  <c:v>65.314999999999998</c:v>
                </c:pt>
                <c:pt idx="95">
                  <c:v>64.259</c:v>
                </c:pt>
                <c:pt idx="96">
                  <c:v>62.87</c:v>
                </c:pt>
                <c:pt idx="97">
                  <c:v>64.480999999999995</c:v>
                </c:pt>
                <c:pt idx="98">
                  <c:v>62.981000000000002</c:v>
                </c:pt>
                <c:pt idx="99">
                  <c:v>63.481000000000002</c:v>
                </c:pt>
                <c:pt idx="100">
                  <c:v>63.722000000000001</c:v>
                </c:pt>
                <c:pt idx="101">
                  <c:v>63.87</c:v>
                </c:pt>
                <c:pt idx="102">
                  <c:v>63.944000000000003</c:v>
                </c:pt>
                <c:pt idx="103">
                  <c:v>62.259</c:v>
                </c:pt>
                <c:pt idx="104">
                  <c:v>63.204000000000001</c:v>
                </c:pt>
                <c:pt idx="105">
                  <c:v>63.167000000000002</c:v>
                </c:pt>
                <c:pt idx="106">
                  <c:v>62.573999999999998</c:v>
                </c:pt>
                <c:pt idx="107">
                  <c:v>62.648000000000003</c:v>
                </c:pt>
                <c:pt idx="108">
                  <c:v>62.241</c:v>
                </c:pt>
                <c:pt idx="109">
                  <c:v>64.019000000000005</c:v>
                </c:pt>
                <c:pt idx="110">
                  <c:v>63.389000000000003</c:v>
                </c:pt>
                <c:pt idx="111">
                  <c:v>64.221999999999994</c:v>
                </c:pt>
                <c:pt idx="112">
                  <c:v>65</c:v>
                </c:pt>
                <c:pt idx="113">
                  <c:v>65.332999999999998</c:v>
                </c:pt>
                <c:pt idx="114">
                  <c:v>67.388999999999996</c:v>
                </c:pt>
                <c:pt idx="115">
                  <c:v>65.537000000000006</c:v>
                </c:pt>
                <c:pt idx="116">
                  <c:v>67.5</c:v>
                </c:pt>
                <c:pt idx="117">
                  <c:v>67.185000000000002</c:v>
                </c:pt>
                <c:pt idx="118">
                  <c:v>64.241</c:v>
                </c:pt>
                <c:pt idx="119">
                  <c:v>64.5</c:v>
                </c:pt>
                <c:pt idx="120">
                  <c:v>63.795999999999999</c:v>
                </c:pt>
                <c:pt idx="121">
                  <c:v>62.444000000000003</c:v>
                </c:pt>
                <c:pt idx="122">
                  <c:v>61.241</c:v>
                </c:pt>
                <c:pt idx="123">
                  <c:v>60.167000000000002</c:v>
                </c:pt>
                <c:pt idx="124">
                  <c:v>61.167000000000002</c:v>
                </c:pt>
                <c:pt idx="125">
                  <c:v>60.851999999999997</c:v>
                </c:pt>
                <c:pt idx="126">
                  <c:v>60.573999999999998</c:v>
                </c:pt>
                <c:pt idx="127">
                  <c:v>58.593000000000004</c:v>
                </c:pt>
                <c:pt idx="128">
                  <c:v>60.110999999999997</c:v>
                </c:pt>
                <c:pt idx="129">
                  <c:v>59.167000000000002</c:v>
                </c:pt>
                <c:pt idx="130">
                  <c:v>58.795999999999999</c:v>
                </c:pt>
                <c:pt idx="131">
                  <c:v>59.795999999999999</c:v>
                </c:pt>
                <c:pt idx="132">
                  <c:v>57.926000000000002</c:v>
                </c:pt>
                <c:pt idx="133">
                  <c:v>58.944000000000003</c:v>
                </c:pt>
                <c:pt idx="134">
                  <c:v>58.832999999999998</c:v>
                </c:pt>
                <c:pt idx="135">
                  <c:v>58.167000000000002</c:v>
                </c:pt>
                <c:pt idx="136">
                  <c:v>58.5</c:v>
                </c:pt>
                <c:pt idx="137">
                  <c:v>58.741</c:v>
                </c:pt>
                <c:pt idx="138">
                  <c:v>58.463000000000001</c:v>
                </c:pt>
                <c:pt idx="139">
                  <c:v>60.185000000000002</c:v>
                </c:pt>
                <c:pt idx="140">
                  <c:v>61</c:v>
                </c:pt>
                <c:pt idx="141">
                  <c:v>59.851999999999997</c:v>
                </c:pt>
                <c:pt idx="142">
                  <c:v>61.37</c:v>
                </c:pt>
                <c:pt idx="143">
                  <c:v>60.277999999999999</c:v>
                </c:pt>
                <c:pt idx="144">
                  <c:v>58.981000000000002</c:v>
                </c:pt>
                <c:pt idx="145">
                  <c:v>59.555999999999997</c:v>
                </c:pt>
                <c:pt idx="146">
                  <c:v>56.851999999999997</c:v>
                </c:pt>
                <c:pt idx="147">
                  <c:v>58.648000000000003</c:v>
                </c:pt>
                <c:pt idx="148">
                  <c:v>56.610999999999997</c:v>
                </c:pt>
                <c:pt idx="149">
                  <c:v>57.610999999999997</c:v>
                </c:pt>
                <c:pt idx="150">
                  <c:v>58.426000000000002</c:v>
                </c:pt>
                <c:pt idx="151">
                  <c:v>56.777999999999999</c:v>
                </c:pt>
                <c:pt idx="152">
                  <c:v>56.332999999999998</c:v>
                </c:pt>
                <c:pt idx="153">
                  <c:v>57.110999999999997</c:v>
                </c:pt>
                <c:pt idx="154">
                  <c:v>55.741</c:v>
                </c:pt>
                <c:pt idx="155">
                  <c:v>56.795999999999999</c:v>
                </c:pt>
                <c:pt idx="156">
                  <c:v>56.241</c:v>
                </c:pt>
                <c:pt idx="157">
                  <c:v>56.055999999999997</c:v>
                </c:pt>
                <c:pt idx="158">
                  <c:v>55.573999999999998</c:v>
                </c:pt>
                <c:pt idx="159">
                  <c:v>56.63</c:v>
                </c:pt>
                <c:pt idx="160">
                  <c:v>55.426000000000002</c:v>
                </c:pt>
                <c:pt idx="161">
                  <c:v>55.37</c:v>
                </c:pt>
                <c:pt idx="162">
                  <c:v>55.426000000000002</c:v>
                </c:pt>
                <c:pt idx="163">
                  <c:v>55.889000000000003</c:v>
                </c:pt>
                <c:pt idx="164">
                  <c:v>55.555999999999997</c:v>
                </c:pt>
                <c:pt idx="165">
                  <c:v>56.110999999999997</c:v>
                </c:pt>
                <c:pt idx="166">
                  <c:v>55.851999999999997</c:v>
                </c:pt>
                <c:pt idx="167">
                  <c:v>56.314999999999998</c:v>
                </c:pt>
                <c:pt idx="168">
                  <c:v>56.185000000000002</c:v>
                </c:pt>
                <c:pt idx="169">
                  <c:v>55.13</c:v>
                </c:pt>
                <c:pt idx="170">
                  <c:v>55.555999999999997</c:v>
                </c:pt>
                <c:pt idx="171">
                  <c:v>54.055999999999997</c:v>
                </c:pt>
                <c:pt idx="172">
                  <c:v>54.573999999999998</c:v>
                </c:pt>
                <c:pt idx="173">
                  <c:v>54.926000000000002</c:v>
                </c:pt>
                <c:pt idx="174">
                  <c:v>54.055999999999997</c:v>
                </c:pt>
                <c:pt idx="175">
                  <c:v>55.167000000000002</c:v>
                </c:pt>
                <c:pt idx="176">
                  <c:v>55.610999999999997</c:v>
                </c:pt>
                <c:pt idx="177">
                  <c:v>55.332999999999998</c:v>
                </c:pt>
                <c:pt idx="178">
                  <c:v>55.926000000000002</c:v>
                </c:pt>
                <c:pt idx="179">
                  <c:v>55.37</c:v>
                </c:pt>
                <c:pt idx="180">
                  <c:v>54.648000000000003</c:v>
                </c:pt>
                <c:pt idx="181">
                  <c:v>54.832999999999998</c:v>
                </c:pt>
                <c:pt idx="182">
                  <c:v>53.463000000000001</c:v>
                </c:pt>
                <c:pt idx="183">
                  <c:v>53.667000000000002</c:v>
                </c:pt>
                <c:pt idx="184">
                  <c:v>53.944000000000003</c:v>
                </c:pt>
                <c:pt idx="185">
                  <c:v>55.685000000000002</c:v>
                </c:pt>
                <c:pt idx="186">
                  <c:v>53.185000000000002</c:v>
                </c:pt>
                <c:pt idx="187">
                  <c:v>53.093000000000004</c:v>
                </c:pt>
                <c:pt idx="188">
                  <c:v>53.185000000000002</c:v>
                </c:pt>
                <c:pt idx="189">
                  <c:v>54.426000000000002</c:v>
                </c:pt>
                <c:pt idx="190">
                  <c:v>54</c:v>
                </c:pt>
                <c:pt idx="191">
                  <c:v>54.573999999999998</c:v>
                </c:pt>
                <c:pt idx="192">
                  <c:v>53.648000000000003</c:v>
                </c:pt>
                <c:pt idx="193">
                  <c:v>53.222000000000001</c:v>
                </c:pt>
                <c:pt idx="194">
                  <c:v>53.536999999999999</c:v>
                </c:pt>
                <c:pt idx="195">
                  <c:v>53.241</c:v>
                </c:pt>
                <c:pt idx="196">
                  <c:v>55.036999999999999</c:v>
                </c:pt>
                <c:pt idx="197">
                  <c:v>52.148000000000003</c:v>
                </c:pt>
                <c:pt idx="198">
                  <c:v>52.667000000000002</c:v>
                </c:pt>
                <c:pt idx="199">
                  <c:v>54.63</c:v>
                </c:pt>
                <c:pt idx="200">
                  <c:v>53.444000000000003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77.249012130675951</c:v>
                </c:pt>
                <c:pt idx="1">
                  <c:v>77.137387927743163</c:v>
                </c:pt>
                <c:pt idx="2">
                  <c:v>77.025761909042075</c:v>
                </c:pt>
                <c:pt idx="3">
                  <c:v>76.914133878003909</c:v>
                </c:pt>
                <c:pt idx="4">
                  <c:v>76.802503617045957</c:v>
                </c:pt>
                <c:pt idx="5">
                  <c:v>76.690870885349455</c:v>
                </c:pt>
                <c:pt idx="6">
                  <c:v>76.57923541640497</c:v>
                </c:pt>
                <c:pt idx="7">
                  <c:v>76.467596915301144</c:v>
                </c:pt>
                <c:pt idx="8">
                  <c:v>76.355955055730419</c:v>
                </c:pt>
                <c:pt idx="9">
                  <c:v>76.244309476682432</c:v>
                </c:pt>
                <c:pt idx="10">
                  <c:v>76.132659778793084</c:v>
                </c:pt>
                <c:pt idx="11">
                  <c:v>76.021005520313693</c:v>
                </c:pt>
                <c:pt idx="12">
                  <c:v>75.909346212661461</c:v>
                </c:pt>
                <c:pt idx="13">
                  <c:v>75.797681315508456</c:v>
                </c:pt>
                <c:pt idx="14">
                  <c:v>75.68601023136155</c:v>
                </c:pt>
                <c:pt idx="15">
                  <c:v>75.574332299582181</c:v>
                </c:pt>
                <c:pt idx="16">
                  <c:v>75.46264678978828</c:v>
                </c:pt>
                <c:pt idx="17">
                  <c:v>75.350952894576281</c:v>
                </c:pt>
                <c:pt idx="18">
                  <c:v>75.239249721494247</c:v>
                </c:pt>
                <c:pt idx="19">
                  <c:v>75.127536284190882</c:v>
                </c:pt>
                <c:pt idx="20">
                  <c:v>75.015811492657591</c:v>
                </c:pt>
                <c:pt idx="21">
                  <c:v>74.904074142473007</c:v>
                </c:pt>
                <c:pt idx="22">
                  <c:v>74.792322902950716</c:v>
                </c:pt>
                <c:pt idx="23">
                  <c:v>74.680556304081492</c:v>
                </c:pt>
                <c:pt idx="24">
                  <c:v>74.568772722151209</c:v>
                </c:pt>
                <c:pt idx="25">
                  <c:v>74.456970363904802</c:v>
                </c:pt>
                <c:pt idx="26">
                  <c:v>74.34514724911422</c:v>
                </c:pt>
                <c:pt idx="27">
                  <c:v>74.233301191396606</c:v>
                </c:pt>
                <c:pt idx="28">
                  <c:v>74.12142977711585</c:v>
                </c:pt>
                <c:pt idx="29">
                  <c:v>74.009530342191681</c:v>
                </c:pt>
                <c:pt idx="30">
                  <c:v>73.897599946659724</c:v>
                </c:pt>
                <c:pt idx="31">
                  <c:v>73.785635346982161</c:v>
                </c:pt>
                <c:pt idx="32">
                  <c:v>73.673632966930228</c:v>
                </c:pt>
                <c:pt idx="33">
                  <c:v>73.561588871625304</c:v>
                </c:pt>
                <c:pt idx="34">
                  <c:v>73.449498765280865</c:v>
                </c:pt>
                <c:pt idx="35">
                  <c:v>73.337358096102491</c:v>
                </c:pt>
                <c:pt idx="36">
                  <c:v>73.225162582889411</c:v>
                </c:pt>
                <c:pt idx="37">
                  <c:v>73.112910267264937</c:v>
                </c:pt>
                <c:pt idx="38">
                  <c:v>73.0006086975187</c:v>
                </c:pt>
                <c:pt idx="39">
                  <c:v>72.888298186063523</c:v>
                </c:pt>
                <c:pt idx="40">
                  <c:v>72.776121898217326</c:v>
                </c:pt>
                <c:pt idx="41">
                  <c:v>72.664522567492554</c:v>
                </c:pt>
                <c:pt idx="42">
                  <c:v>72.554755928088781</c:v>
                </c:pt>
                <c:pt idx="43">
                  <c:v>72.450133700543574</c:v>
                </c:pt>
                <c:pt idx="44">
                  <c:v>72.358804674889399</c:v>
                </c:pt>
                <c:pt idx="45">
                  <c:v>72.299476569419085</c:v>
                </c:pt>
                <c:pt idx="46">
                  <c:v>72.312162641170389</c:v>
                </c:pt>
                <c:pt idx="47">
                  <c:v>72.476401796180724</c:v>
                </c:pt>
                <c:pt idx="48">
                  <c:v>72.938622025927103</c:v>
                </c:pt>
                <c:pt idx="49">
                  <c:v>73.947231033047103</c:v>
                </c:pt>
                <c:pt idx="50">
                  <c:v>75.88769267320022</c:v>
                </c:pt>
                <c:pt idx="51">
                  <c:v>79.300742413740466</c:v>
                </c:pt>
                <c:pt idx="52">
                  <c:v>84.858219945985894</c:v>
                </c:pt>
                <c:pt idx="53">
                  <c:v>93.269152444896832</c:v>
                </c:pt>
                <c:pt idx="54">
                  <c:v>105.1013418330386</c:v>
                </c:pt>
                <c:pt idx="55">
                  <c:v>120.53472810434054</c:v>
                </c:pt>
                <c:pt idx="56">
                  <c:v>139.10636228611264</c:v>
                </c:pt>
                <c:pt idx="57">
                  <c:v>159.54453740619167</c:v>
                </c:pt>
                <c:pt idx="58">
                  <c:v>179.79596686106646</c:v>
                </c:pt>
                <c:pt idx="59">
                  <c:v>197.30631695461449</c:v>
                </c:pt>
                <c:pt idx="60">
                  <c:v>209.52534441152488</c:v>
                </c:pt>
                <c:pt idx="61">
                  <c:v>214.50687274840661</c:v>
                </c:pt>
                <c:pt idx="62">
                  <c:v>211.41097907116284</c:v>
                </c:pt>
                <c:pt idx="63">
                  <c:v>200.73031579459936</c:v>
                </c:pt>
                <c:pt idx="64">
                  <c:v>184.15679098168039</c:v>
                </c:pt>
                <c:pt idx="65">
                  <c:v>164.138408273501</c:v>
                </c:pt>
                <c:pt idx="66">
                  <c:v>143.28651734859136</c:v>
                </c:pt>
                <c:pt idx="67">
                  <c:v>123.8319204957579</c:v>
                </c:pt>
                <c:pt idx="68">
                  <c:v>107.28487153063588</c:v>
                </c:pt>
                <c:pt idx="69">
                  <c:v>94.360418174730114</c:v>
                </c:pt>
                <c:pt idx="70">
                  <c:v>85.135785209359099</c:v>
                </c:pt>
                <c:pt idx="71">
                  <c:v>79.346898546551955</c:v>
                </c:pt>
                <c:pt idx="72">
                  <c:v>76.713063313592031</c:v>
                </c:pt>
                <c:pt idx="73">
                  <c:v>77.18451437070884</c:v>
                </c:pt>
                <c:pt idx="74">
                  <c:v>81.019424562079564</c:v>
                </c:pt>
                <c:pt idx="75">
                  <c:v>88.621404653892824</c:v>
                </c:pt>
                <c:pt idx="76">
                  <c:v>100.13569604384602</c:v>
                </c:pt>
                <c:pt idx="77">
                  <c:v>114.929276897504</c:v>
                </c:pt>
                <c:pt idx="78">
                  <c:v>131.22082095086034</c:v>
                </c:pt>
                <c:pt idx="79">
                  <c:v>146.16562249679828</c:v>
                </c:pt>
                <c:pt idx="80">
                  <c:v>156.53517983383108</c:v>
                </c:pt>
                <c:pt idx="81">
                  <c:v>159.79405579786442</c:v>
                </c:pt>
                <c:pt idx="82">
                  <c:v>155.07449982881755</c:v>
                </c:pt>
                <c:pt idx="83">
                  <c:v>143.52726803029216</c:v>
                </c:pt>
                <c:pt idx="84">
                  <c:v>127.84924548819727</c:v>
                </c:pt>
                <c:pt idx="85">
                  <c:v>111.24879302406163</c:v>
                </c:pt>
                <c:pt idx="86">
                  <c:v>96.387680654333934</c:v>
                </c:pt>
                <c:pt idx="87">
                  <c:v>84.764473287203657</c:v>
                </c:pt>
                <c:pt idx="88">
                  <c:v>76.681545540452277</c:v>
                </c:pt>
                <c:pt idx="89">
                  <c:v>71.621233468802529</c:v>
                </c:pt>
                <c:pt idx="90">
                  <c:v>68.731687190903614</c:v>
                </c:pt>
                <c:pt idx="91">
                  <c:v>67.195019491105228</c:v>
                </c:pt>
                <c:pt idx="92">
                  <c:v>66.401893147224797</c:v>
                </c:pt>
                <c:pt idx="93">
                  <c:v>65.972468370173956</c:v>
                </c:pt>
                <c:pt idx="94">
                  <c:v>65.702236483431292</c:v>
                </c:pt>
                <c:pt idx="95">
                  <c:v>65.494613844169834</c:v>
                </c:pt>
                <c:pt idx="96">
                  <c:v>65.309462078480252</c:v>
                </c:pt>
                <c:pt idx="97">
                  <c:v>65.13253047738668</c:v>
                </c:pt>
                <c:pt idx="98">
                  <c:v>64.960432347435358</c:v>
                </c:pt>
                <c:pt idx="99">
                  <c:v>64.794443006099186</c:v>
                </c:pt>
                <c:pt idx="100">
                  <c:v>64.638408737092547</c:v>
                </c:pt>
                <c:pt idx="101">
                  <c:v>64.49816908151638</c:v>
                </c:pt>
                <c:pt idx="102">
                  <c:v>64.381193677889499</c:v>
                </c:pt>
                <c:pt idx="103">
                  <c:v>64.295767001520531</c:v>
                </c:pt>
                <c:pt idx="104">
                  <c:v>64.249397368198956</c:v>
                </c:pt>
                <c:pt idx="105">
                  <c:v>64.246453004200006</c:v>
                </c:pt>
                <c:pt idx="106">
                  <c:v>64.285430860434914</c:v>
                </c:pt>
                <c:pt idx="107">
                  <c:v>64.356667407812694</c:v>
                </c:pt>
                <c:pt idx="108">
                  <c:v>64.441514857965075</c:v>
                </c:pt>
                <c:pt idx="109">
                  <c:v>64.51383298837213</c:v>
                </c:pt>
                <c:pt idx="110">
                  <c:v>64.54401748516571</c:v>
                </c:pt>
                <c:pt idx="111">
                  <c:v>64.504861383362027</c:v>
                </c:pt>
                <c:pt idx="112">
                  <c:v>64.37769889667274</c:v>
                </c:pt>
                <c:pt idx="113">
                  <c:v>64.15693282192305</c:v>
                </c:pt>
                <c:pt idx="114">
                  <c:v>63.851437959930024</c:v>
                </c:pt>
                <c:pt idx="115">
                  <c:v>63.482359159273969</c:v>
                </c:pt>
                <c:pt idx="116">
                  <c:v>63.078057719957997</c:v>
                </c:pt>
                <c:pt idx="117">
                  <c:v>62.667868986539929</c:v>
                </c:pt>
                <c:pt idx="118">
                  <c:v>62.276551550971632</c:v>
                </c:pt>
                <c:pt idx="119">
                  <c:v>61.920814749233664</c:v>
                </c:pt>
                <c:pt idx="120">
                  <c:v>61.608407162636318</c:v>
                </c:pt>
                <c:pt idx="121">
                  <c:v>61.3393652035667</c:v>
                </c:pt>
                <c:pt idx="122">
                  <c:v>61.10849077181102</c:v>
                </c:pt>
                <c:pt idx="123">
                  <c:v>60.908054815336556</c:v>
                </c:pt>
                <c:pt idx="124">
                  <c:v>60.729998160231233</c:v>
                </c:pt>
                <c:pt idx="125">
                  <c:v>60.567308416097845</c:v>
                </c:pt>
                <c:pt idx="126">
                  <c:v>60.414601560466728</c:v>
                </c:pt>
                <c:pt idx="127">
                  <c:v>60.268132997340274</c:v>
                </c:pt>
                <c:pt idx="128">
                  <c:v>60.125505980554244</c:v>
                </c:pt>
                <c:pt idx="129">
                  <c:v>59.985291069743248</c:v>
                </c:pt>
                <c:pt idx="130">
                  <c:v>59.846682921027302</c:v>
                </c:pt>
                <c:pt idx="131">
                  <c:v>59.709244180155956</c:v>
                </c:pt>
                <c:pt idx="132">
                  <c:v>59.572738042509378</c:v>
                </c:pt>
                <c:pt idx="133">
                  <c:v>59.437029786403343</c:v>
                </c:pt>
                <c:pt idx="134">
                  <c:v>59.30203392054252</c:v>
                </c:pt>
                <c:pt idx="135">
                  <c:v>59.16768804634475</c:v>
                </c:pt>
                <c:pt idx="136">
                  <c:v>59.033940861856067</c:v>
                </c:pt>
                <c:pt idx="137">
                  <c:v>58.900747011160625</c:v>
                </c:pt>
                <c:pt idx="138">
                  <c:v>58.768064985340636</c:v>
                </c:pt>
                <c:pt idx="139">
                  <c:v>58.635856280885555</c:v>
                </c:pt>
                <c:pt idx="140">
                  <c:v>58.504085037344815</c:v>
                </c:pt>
                <c:pt idx="141">
                  <c:v>58.372717843243237</c:v>
                </c:pt>
                <c:pt idx="142">
                  <c:v>58.24172359583747</c:v>
                </c:pt>
                <c:pt idx="143">
                  <c:v>58.111073376373596</c:v>
                </c:pt>
                <c:pt idx="144">
                  <c:v>57.980740329634763</c:v>
                </c:pt>
                <c:pt idx="145">
                  <c:v>57.850699545412759</c:v>
                </c:pt>
                <c:pt idx="146">
                  <c:v>57.720927942082483</c:v>
                </c:pt>
                <c:pt idx="147">
                  <c:v>57.591404153011993</c:v>
                </c:pt>
                <c:pt idx="148">
                  <c:v>57.46210841652271</c:v>
                </c:pt>
                <c:pt idx="149">
                  <c:v>57.333022469967709</c:v>
                </c:pt>
                <c:pt idx="150">
                  <c:v>57.204129448336509</c:v>
                </c:pt>
                <c:pt idx="151">
                  <c:v>57.075413787656181</c:v>
                </c:pt>
                <c:pt idx="152">
                  <c:v>56.946861133342729</c:v>
                </c:pt>
                <c:pt idx="153">
                  <c:v>56.818458253563151</c:v>
                </c:pt>
                <c:pt idx="154">
                  <c:v>56.690192957593112</c:v>
                </c:pt>
                <c:pt idx="155">
                  <c:v>56.562054019097225</c:v>
                </c:pt>
                <c:pt idx="156">
                  <c:v>56.434031104212558</c:v>
                </c:pt>
                <c:pt idx="157">
                  <c:v>56.306114704282408</c:v>
                </c:pt>
                <c:pt idx="158">
                  <c:v>56.178296073062462</c:v>
                </c:pt>
                <c:pt idx="159">
                  <c:v>56.050567168203827</c:v>
                </c:pt>
                <c:pt idx="160">
                  <c:v>55.922920596806811</c:v>
                </c:pt>
                <c:pt idx="161">
                  <c:v>55.795349564833217</c:v>
                </c:pt>
                <c:pt idx="162">
                  <c:v>55.667847830162437</c:v>
                </c:pt>
                <c:pt idx="163">
                  <c:v>55.54040965907879</c:v>
                </c:pt>
                <c:pt idx="164">
                  <c:v>55.413029785979944</c:v>
                </c:pt>
                <c:pt idx="165">
                  <c:v>55.28570337610288</c:v>
                </c:pt>
                <c:pt idx="166">
                  <c:v>55.15842599106999</c:v>
                </c:pt>
                <c:pt idx="167">
                  <c:v>55.031193557065933</c:v>
                </c:pt>
                <c:pt idx="168">
                  <c:v>54.904002335464874</c:v>
                </c:pt>
                <c:pt idx="169">
                  <c:v>54.77684889573608</c:v>
                </c:pt>
                <c:pt idx="170">
                  <c:v>54.649730090465262</c:v>
                </c:pt>
                <c:pt idx="171">
                  <c:v>54.522643032338621</c:v>
                </c:pt>
                <c:pt idx="172">
                  <c:v>54.395585072944982</c:v>
                </c:pt>
                <c:pt idx="173">
                  <c:v>54.26855378326097</c:v>
                </c:pt>
                <c:pt idx="174">
                  <c:v>54.141546935692652</c:v>
                </c:pt>
                <c:pt idx="175">
                  <c:v>54.014562487555189</c:v>
                </c:pt>
                <c:pt idx="176">
                  <c:v>53.887598565880538</c:v>
                </c:pt>
                <c:pt idx="177">
                  <c:v>53.760653453450551</c:v>
                </c:pt>
                <c:pt idx="178">
                  <c:v>53.633725575959943</c:v>
                </c:pt>
                <c:pt idx="179">
                  <c:v>53.506813490221134</c:v>
                </c:pt>
                <c:pt idx="180">
                  <c:v>53.379915873328343</c:v>
                </c:pt>
                <c:pt idx="181">
                  <c:v>53.253031512705519</c:v>
                </c:pt>
                <c:pt idx="182">
                  <c:v>53.126159296967487</c:v>
                </c:pt>
                <c:pt idx="183">
                  <c:v>52.999298207529471</c:v>
                </c:pt>
                <c:pt idx="184">
                  <c:v>52.872447310904981</c:v>
                </c:pt>
                <c:pt idx="185">
                  <c:v>52.74560575163666</c:v>
                </c:pt>
                <c:pt idx="186">
                  <c:v>52.61877274580894</c:v>
                </c:pt>
                <c:pt idx="187">
                  <c:v>52.49194757509553</c:v>
                </c:pt>
                <c:pt idx="188">
                  <c:v>52.365129581298049</c:v>
                </c:pt>
                <c:pt idx="189">
                  <c:v>52.238318161336167</c:v>
                </c:pt>
                <c:pt idx="190">
                  <c:v>52.111512762652104</c:v>
                </c:pt>
                <c:pt idx="191">
                  <c:v>51.984712878995808</c:v>
                </c:pt>
                <c:pt idx="192">
                  <c:v>51.857918046559519</c:v>
                </c:pt>
                <c:pt idx="193">
                  <c:v>51.731127840433167</c:v>
                </c:pt>
                <c:pt idx="194">
                  <c:v>51.604341871354045</c:v>
                </c:pt>
                <c:pt idx="195">
                  <c:v>51.477559782726793</c:v>
                </c:pt>
                <c:pt idx="196">
                  <c:v>51.350781247891142</c:v>
                </c:pt>
                <c:pt idx="197">
                  <c:v>51.224005967617103</c:v>
                </c:pt>
                <c:pt idx="198">
                  <c:v>51.097233667808958</c:v>
                </c:pt>
                <c:pt idx="199">
                  <c:v>50.97046409740036</c:v>
                </c:pt>
                <c:pt idx="200">
                  <c:v>50.843697026425176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77.249012130675951</c:v>
                </c:pt>
                <c:pt idx="1">
                  <c:v>77.137387927743163</c:v>
                </c:pt>
                <c:pt idx="2">
                  <c:v>77.025761909042075</c:v>
                </c:pt>
                <c:pt idx="3">
                  <c:v>76.914133878003909</c:v>
                </c:pt>
                <c:pt idx="4">
                  <c:v>76.802503617045957</c:v>
                </c:pt>
                <c:pt idx="5">
                  <c:v>76.690870885349455</c:v>
                </c:pt>
                <c:pt idx="6">
                  <c:v>76.57923541640497</c:v>
                </c:pt>
                <c:pt idx="7">
                  <c:v>76.467596915301144</c:v>
                </c:pt>
                <c:pt idx="8">
                  <c:v>76.355955055730419</c:v>
                </c:pt>
                <c:pt idx="9">
                  <c:v>76.244309476682432</c:v>
                </c:pt>
                <c:pt idx="10">
                  <c:v>76.132659778793084</c:v>
                </c:pt>
                <c:pt idx="11">
                  <c:v>76.021005520313693</c:v>
                </c:pt>
                <c:pt idx="12">
                  <c:v>75.909346212661461</c:v>
                </c:pt>
                <c:pt idx="13">
                  <c:v>75.797681315508456</c:v>
                </c:pt>
                <c:pt idx="14">
                  <c:v>75.68601023136155</c:v>
                </c:pt>
                <c:pt idx="15">
                  <c:v>75.574332299582181</c:v>
                </c:pt>
                <c:pt idx="16">
                  <c:v>75.46264678978828</c:v>
                </c:pt>
                <c:pt idx="17">
                  <c:v>75.350952894576281</c:v>
                </c:pt>
                <c:pt idx="18">
                  <c:v>75.239249721494247</c:v>
                </c:pt>
                <c:pt idx="19">
                  <c:v>75.127536284190882</c:v>
                </c:pt>
                <c:pt idx="20">
                  <c:v>75.015811492657591</c:v>
                </c:pt>
                <c:pt idx="21">
                  <c:v>74.904074142473007</c:v>
                </c:pt>
                <c:pt idx="22">
                  <c:v>74.792322902950716</c:v>
                </c:pt>
                <c:pt idx="23">
                  <c:v>74.680556304081492</c:v>
                </c:pt>
                <c:pt idx="24">
                  <c:v>74.568772722151209</c:v>
                </c:pt>
                <c:pt idx="25">
                  <c:v>74.456970363904787</c:v>
                </c:pt>
                <c:pt idx="26">
                  <c:v>74.345147249114135</c:v>
                </c:pt>
                <c:pt idx="27">
                  <c:v>74.233301191396023</c:v>
                </c:pt>
                <c:pt idx="28">
                  <c:v>74.121429777111899</c:v>
                </c:pt>
                <c:pt idx="29">
                  <c:v>74.009530342166386</c:v>
                </c:pt>
                <c:pt idx="30">
                  <c:v>73.897599946506745</c:v>
                </c:pt>
                <c:pt idx="31">
                  <c:v>73.785635346108151</c:v>
                </c:pt>
                <c:pt idx="32">
                  <c:v>73.673632962212977</c:v>
                </c:pt>
                <c:pt idx="33">
                  <c:v>73.561588847573105</c:v>
                </c:pt>
                <c:pt idx="34">
                  <c:v>73.449498649426545</c:v>
                </c:pt>
                <c:pt idx="35">
                  <c:v>73.337357568919003</c:v>
                </c:pt>
                <c:pt idx="36">
                  <c:v>73.225160316662169</c:v>
                </c:pt>
                <c:pt idx="37">
                  <c:v>73.112901064099461</c:v>
                </c:pt>
                <c:pt idx="38">
                  <c:v>73.00057339033178</c:v>
                </c:pt>
                <c:pt idx="39">
                  <c:v>72.888170224035548</c:v>
                </c:pt>
                <c:pt idx="40">
                  <c:v>72.775683780089068</c:v>
                </c:pt>
                <c:pt idx="41">
                  <c:v>72.663105490507562</c:v>
                </c:pt>
                <c:pt idx="42">
                  <c:v>72.550425929274823</c:v>
                </c:pt>
                <c:pt idx="43">
                  <c:v>72.437634730652718</c:v>
                </c:pt>
                <c:pt idx="44">
                  <c:v>72.324720500546945</c:v>
                </c:pt>
                <c:pt idx="45">
                  <c:v>72.211670720513396</c:v>
                </c:pt>
                <c:pt idx="46">
                  <c:v>72.098471644004988</c:v>
                </c:pt>
                <c:pt idx="47">
                  <c:v>71.985108184485981</c:v>
                </c:pt>
                <c:pt idx="48">
                  <c:v>71.871563795083887</c:v>
                </c:pt>
                <c:pt idx="49">
                  <c:v>71.757820339510189</c:v>
                </c:pt>
                <c:pt idx="50">
                  <c:v>71.643857954065453</c:v>
                </c:pt>
                <c:pt idx="51">
                  <c:v>71.529654900656908</c:v>
                </c:pt>
                <c:pt idx="52">
                  <c:v>71.415187410900842</c:v>
                </c:pt>
                <c:pt idx="53">
                  <c:v>71.300429521567565</c:v>
                </c:pt>
                <c:pt idx="54">
                  <c:v>71.18535290185693</c:v>
                </c:pt>
                <c:pt idx="55">
                  <c:v>71.069926673277976</c:v>
                </c:pt>
                <c:pt idx="56">
                  <c:v>70.954117223252965</c:v>
                </c:pt>
                <c:pt idx="57">
                  <c:v>70.837888013985648</c:v>
                </c:pt>
                <c:pt idx="58">
                  <c:v>70.721199388632485</c:v>
                </c:pt>
                <c:pt idx="59">
                  <c:v>70.604008377404185</c:v>
                </c:pt>
                <c:pt idx="60">
                  <c:v>70.48626850691241</c:v>
                </c:pt>
                <c:pt idx="61">
                  <c:v>70.367929616868395</c:v>
                </c:pt>
                <c:pt idx="62">
                  <c:v>70.248937689142522</c:v>
                </c:pt>
                <c:pt idx="63">
                  <c:v>70.129234695207998</c:v>
                </c:pt>
                <c:pt idx="64">
                  <c:v>70.008758469114085</c:v>
                </c:pt>
                <c:pt idx="65">
                  <c:v>69.887442614353745</c:v>
                </c:pt>
                <c:pt idx="66">
                  <c:v>69.765216454289117</c:v>
                </c:pt>
                <c:pt idx="67">
                  <c:v>69.642005037143022</c:v>
                </c:pt>
                <c:pt idx="68">
                  <c:v>69.517729207911771</c:v>
                </c:pt>
                <c:pt idx="69">
                  <c:v>69.392305760840088</c:v>
                </c:pt>
                <c:pt idx="70">
                  <c:v>69.265647687240786</c:v>
                </c:pt>
                <c:pt idx="71">
                  <c:v>69.137664534333823</c:v>
                </c:pt>
                <c:pt idx="72">
                  <c:v>69.008262891293825</c:v>
                </c:pt>
                <c:pt idx="73">
                  <c:v>68.877347018677952</c:v>
                </c:pt>
                <c:pt idx="74">
                  <c:v>68.744819636684227</c:v>
                </c:pt>
                <c:pt idx="75">
                  <c:v>68.610582886074852</c:v>
                </c:pt>
                <c:pt idx="76">
                  <c:v>68.474539472892374</c:v>
                </c:pt>
                <c:pt idx="77">
                  <c:v>68.336594004114332</c:v>
                </c:pt>
                <c:pt idx="78">
                  <c:v>68.196654515972057</c:v>
                </c:pt>
                <c:pt idx="79">
                  <c:v>68.0546341896966</c:v>
                </c:pt>
                <c:pt idx="80">
                  <c:v>67.910453240926827</c:v>
                </c:pt>
                <c:pt idx="81">
                  <c:v>67.764040959009975</c:v>
                </c:pt>
                <c:pt idx="82">
                  <c:v>67.615337861186759</c:v>
                </c:pt>
                <c:pt idx="83">
                  <c:v>67.464297914591867</c:v>
                </c:pt>
                <c:pt idx="84">
                  <c:v>67.31089076672734</c:v>
                </c:pt>
                <c:pt idx="85">
                  <c:v>67.155103913377289</c:v>
                </c:pt>
                <c:pt idx="86">
                  <c:v>66.996944722799313</c:v>
                </c:pt>
                <c:pt idx="87">
                  <c:v>66.836442227536125</c:v>
                </c:pt>
                <c:pt idx="88">
                  <c:v>66.673648591460733</c:v>
                </c:pt>
                <c:pt idx="89">
                  <c:v>66.508640160742615</c:v>
                </c:pt>
                <c:pt idx="90">
                  <c:v>66.341518014128511</c:v>
                </c:pt>
                <c:pt idx="91">
                  <c:v>66.17240794074992</c:v>
                </c:pt>
                <c:pt idx="92">
                  <c:v>66.001459792592357</c:v>
                </c:pt>
                <c:pt idx="93">
                  <c:v>65.828846183217721</c:v>
                </c:pt>
                <c:pt idx="94">
                  <c:v>65.654760533136511</c:v>
                </c:pt>
                <c:pt idx="95">
                  <c:v>65.47941449363465</c:v>
                </c:pt>
                <c:pt idx="96">
                  <c:v>65.30303481268561</c:v>
                </c:pt>
                <c:pt idx="97">
                  <c:v>65.125859736389813</c:v>
                </c:pt>
                <c:pt idx="98">
                  <c:v>64.948135064763363</c:v>
                </c:pt>
                <c:pt idx="99">
                  <c:v>64.7701099995123</c:v>
                </c:pt>
                <c:pt idx="100">
                  <c:v>64.592032932080556</c:v>
                </c:pt>
                <c:pt idx="101">
                  <c:v>64.414147321884073</c:v>
                </c:pt>
                <c:pt idx="102">
                  <c:v>64.236687807208966</c:v>
                </c:pt>
                <c:pt idx="103">
                  <c:v>64.059876675550044</c:v>
                </c:pt>
                <c:pt idx="104">
                  <c:v>63.883920797708015</c:v>
                </c:pt>
                <c:pt idx="105">
                  <c:v>63.709009102773493</c:v>
                </c:pt>
                <c:pt idx="106">
                  <c:v>63.5353106415008</c:v>
                </c:pt>
                <c:pt idx="107">
                  <c:v>63.36297325581657</c:v>
                </c:pt>
                <c:pt idx="108">
                  <c:v>63.19212284439525</c:v>
                </c:pt>
                <c:pt idx="109">
                  <c:v>63.022863190035366</c:v>
                </c:pt>
                <c:pt idx="110">
                  <c:v>62.855276295141195</c:v>
                </c:pt>
                <c:pt idx="111">
                  <c:v>62.689423157559908</c:v>
                </c:pt>
                <c:pt idx="112">
                  <c:v>62.525344910433958</c:v>
                </c:pt>
                <c:pt idx="113">
                  <c:v>62.363064246258816</c:v>
                </c:pt>
                <c:pt idx="114">
                  <c:v>62.202587046323458</c:v>
                </c:pt>
                <c:pt idx="115">
                  <c:v>62.043904141294192</c:v>
                </c:pt>
                <c:pt idx="116">
                  <c:v>61.886993135934695</c:v>
                </c:pt>
                <c:pt idx="117">
                  <c:v>61.731820239908288</c:v>
                </c:pt>
                <c:pt idx="118">
                  <c:v>61.578342056435467</c:v>
                </c:pt>
                <c:pt idx="119">
                  <c:v>61.426507290570186</c:v>
                </c:pt>
                <c:pt idx="120">
                  <c:v>61.276258348452714</c:v>
                </c:pt>
                <c:pt idx="121">
                  <c:v>61.12753280769558</c:v>
                </c:pt>
                <c:pt idx="122">
                  <c:v>60.980264746806192</c:v>
                </c:pt>
                <c:pt idx="123">
                  <c:v>60.83438592811568</c:v>
                </c:pt>
                <c:pt idx="124">
                  <c:v>60.689826834037802</c:v>
                </c:pt>
                <c:pt idx="125">
                  <c:v>60.546517560670971</c:v>
                </c:pt>
                <c:pt idx="126">
                  <c:v>60.404388575874961</c:v>
                </c:pt>
                <c:pt idx="127">
                  <c:v>60.263371351130814</c:v>
                </c:pt>
                <c:pt idx="128">
                  <c:v>60.123398877867331</c:v>
                </c:pt>
                <c:pt idx="129">
                  <c:v>59.98440607965459</c:v>
                </c:pt>
                <c:pt idx="130">
                  <c:v>59.84633013185929</c:v>
                </c:pt>
                <c:pt idx="131">
                  <c:v>59.709110700153289</c:v>
                </c:pt>
                <c:pt idx="132">
                  <c:v>59.572690108771084</c:v>
                </c:pt>
                <c:pt idx="133">
                  <c:v>59.437013448718155</c:v>
                </c:pt>
                <c:pt idx="134">
                  <c:v>59.302028635312709</c:v>
                </c:pt>
                <c:pt idx="135">
                  <c:v>59.167686423558358</c:v>
                </c:pt>
                <c:pt idx="136">
                  <c:v>59.033940388941197</c:v>
                </c:pt>
                <c:pt idx="137">
                  <c:v>58.900746880354312</c:v>
                </c:pt>
                <c:pt idx="138">
                  <c:v>58.768064951000774</c:v>
                </c:pt>
                <c:pt idx="139">
                  <c:v>58.635856272329129</c:v>
                </c:pt>
                <c:pt idx="140">
                  <c:v>58.504085035321282</c:v>
                </c:pt>
                <c:pt idx="141">
                  <c:v>58.372717842789029</c:v>
                </c:pt>
                <c:pt idx="142">
                  <c:v>58.241723595740709</c:v>
                </c:pt>
                <c:pt idx="143">
                  <c:v>58.111073376354028</c:v>
                </c:pt>
                <c:pt idx="144">
                  <c:v>57.980740329631011</c:v>
                </c:pt>
                <c:pt idx="145">
                  <c:v>57.850699545412077</c:v>
                </c:pt>
                <c:pt idx="146">
                  <c:v>57.720927942082362</c:v>
                </c:pt>
                <c:pt idx="147">
                  <c:v>57.591404153011972</c:v>
                </c:pt>
                <c:pt idx="148">
                  <c:v>57.46210841652271</c:v>
                </c:pt>
                <c:pt idx="149">
                  <c:v>57.333022469967709</c:v>
                </c:pt>
                <c:pt idx="150">
                  <c:v>57.204129448336509</c:v>
                </c:pt>
                <c:pt idx="151">
                  <c:v>57.075413787656181</c:v>
                </c:pt>
                <c:pt idx="152">
                  <c:v>56.946861133342729</c:v>
                </c:pt>
                <c:pt idx="153">
                  <c:v>56.818458253563151</c:v>
                </c:pt>
                <c:pt idx="154">
                  <c:v>56.690192957593112</c:v>
                </c:pt>
                <c:pt idx="155">
                  <c:v>56.562054019097225</c:v>
                </c:pt>
                <c:pt idx="156">
                  <c:v>56.434031104212558</c:v>
                </c:pt>
                <c:pt idx="157">
                  <c:v>56.306114704282408</c:v>
                </c:pt>
                <c:pt idx="158">
                  <c:v>56.178296073062462</c:v>
                </c:pt>
                <c:pt idx="159">
                  <c:v>56.050567168203827</c:v>
                </c:pt>
                <c:pt idx="160">
                  <c:v>55.922920596806811</c:v>
                </c:pt>
                <c:pt idx="161">
                  <c:v>55.795349564833217</c:v>
                </c:pt>
                <c:pt idx="162">
                  <c:v>55.667847830162437</c:v>
                </c:pt>
                <c:pt idx="163">
                  <c:v>55.54040965907879</c:v>
                </c:pt>
                <c:pt idx="164">
                  <c:v>55.413029785979944</c:v>
                </c:pt>
                <c:pt idx="165">
                  <c:v>55.28570337610288</c:v>
                </c:pt>
                <c:pt idx="166">
                  <c:v>55.15842599106999</c:v>
                </c:pt>
                <c:pt idx="167">
                  <c:v>55.031193557065933</c:v>
                </c:pt>
                <c:pt idx="168">
                  <c:v>54.904002335464874</c:v>
                </c:pt>
                <c:pt idx="169">
                  <c:v>54.77684889573608</c:v>
                </c:pt>
                <c:pt idx="170">
                  <c:v>54.649730090465262</c:v>
                </c:pt>
                <c:pt idx="171">
                  <c:v>54.522643032338621</c:v>
                </c:pt>
                <c:pt idx="172">
                  <c:v>54.395585072944982</c:v>
                </c:pt>
                <c:pt idx="173">
                  <c:v>54.26855378326097</c:v>
                </c:pt>
                <c:pt idx="174">
                  <c:v>54.141546935692652</c:v>
                </c:pt>
                <c:pt idx="175">
                  <c:v>54.014562487555189</c:v>
                </c:pt>
                <c:pt idx="176">
                  <c:v>53.887598565880538</c:v>
                </c:pt>
                <c:pt idx="177">
                  <c:v>53.760653453450551</c:v>
                </c:pt>
                <c:pt idx="178">
                  <c:v>53.633725575959943</c:v>
                </c:pt>
                <c:pt idx="179">
                  <c:v>53.506813490221134</c:v>
                </c:pt>
                <c:pt idx="180">
                  <c:v>53.379915873328343</c:v>
                </c:pt>
                <c:pt idx="181">
                  <c:v>53.253031512705519</c:v>
                </c:pt>
                <c:pt idx="182">
                  <c:v>53.126159296967487</c:v>
                </c:pt>
                <c:pt idx="183">
                  <c:v>52.999298207529471</c:v>
                </c:pt>
                <c:pt idx="184">
                  <c:v>52.872447310904981</c:v>
                </c:pt>
                <c:pt idx="185">
                  <c:v>52.74560575163666</c:v>
                </c:pt>
                <c:pt idx="186">
                  <c:v>52.61877274580894</c:v>
                </c:pt>
                <c:pt idx="187">
                  <c:v>52.49194757509553</c:v>
                </c:pt>
                <c:pt idx="188">
                  <c:v>52.365129581298049</c:v>
                </c:pt>
                <c:pt idx="189">
                  <c:v>52.238318161336167</c:v>
                </c:pt>
                <c:pt idx="190">
                  <c:v>52.111512762652104</c:v>
                </c:pt>
                <c:pt idx="191">
                  <c:v>51.984712878995808</c:v>
                </c:pt>
                <c:pt idx="192">
                  <c:v>51.857918046559519</c:v>
                </c:pt>
                <c:pt idx="193">
                  <c:v>51.731127840433167</c:v>
                </c:pt>
                <c:pt idx="194">
                  <c:v>51.604341871354045</c:v>
                </c:pt>
                <c:pt idx="195">
                  <c:v>51.477559782726793</c:v>
                </c:pt>
                <c:pt idx="196">
                  <c:v>51.350781247891142</c:v>
                </c:pt>
                <c:pt idx="197">
                  <c:v>51.224005967617103</c:v>
                </c:pt>
                <c:pt idx="198">
                  <c:v>51.097233667808958</c:v>
                </c:pt>
                <c:pt idx="199">
                  <c:v>50.97046409740036</c:v>
                </c:pt>
                <c:pt idx="200">
                  <c:v>50.843697026425176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79264"/>
        <c:axId val="274279656"/>
      </c:scatterChart>
      <c:valAx>
        <c:axId val="27427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279656"/>
        <c:crosses val="autoZero"/>
        <c:crossBetween val="midCat"/>
      </c:valAx>
      <c:valAx>
        <c:axId val="2742796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27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67.581999999999994</c:v>
                </c:pt>
                <c:pt idx="1">
                  <c:v>67.835999999999999</c:v>
                </c:pt>
                <c:pt idx="2">
                  <c:v>68.144999999999996</c:v>
                </c:pt>
                <c:pt idx="3">
                  <c:v>67.164000000000001</c:v>
                </c:pt>
                <c:pt idx="4">
                  <c:v>67.763999999999996</c:v>
                </c:pt>
                <c:pt idx="5">
                  <c:v>67.963999999999999</c:v>
                </c:pt>
                <c:pt idx="6">
                  <c:v>67.090999999999994</c:v>
                </c:pt>
                <c:pt idx="7">
                  <c:v>68.072999999999993</c:v>
                </c:pt>
                <c:pt idx="8">
                  <c:v>68.036000000000001</c:v>
                </c:pt>
                <c:pt idx="9">
                  <c:v>68.018000000000001</c:v>
                </c:pt>
                <c:pt idx="10">
                  <c:v>67.472999999999999</c:v>
                </c:pt>
                <c:pt idx="11">
                  <c:v>69.144999999999996</c:v>
                </c:pt>
                <c:pt idx="12">
                  <c:v>67.382000000000005</c:v>
                </c:pt>
                <c:pt idx="13">
                  <c:v>68.436000000000007</c:v>
                </c:pt>
                <c:pt idx="14">
                  <c:v>67.545000000000002</c:v>
                </c:pt>
                <c:pt idx="15">
                  <c:v>67.8</c:v>
                </c:pt>
                <c:pt idx="16">
                  <c:v>67.763999999999996</c:v>
                </c:pt>
                <c:pt idx="17">
                  <c:v>67.944999999999993</c:v>
                </c:pt>
                <c:pt idx="18">
                  <c:v>67.781999999999996</c:v>
                </c:pt>
                <c:pt idx="19">
                  <c:v>68.182000000000002</c:v>
                </c:pt>
                <c:pt idx="20">
                  <c:v>68.835999999999999</c:v>
                </c:pt>
                <c:pt idx="21">
                  <c:v>68.509</c:v>
                </c:pt>
                <c:pt idx="22">
                  <c:v>69.218000000000004</c:v>
                </c:pt>
                <c:pt idx="23">
                  <c:v>68.108999999999995</c:v>
                </c:pt>
                <c:pt idx="24">
                  <c:v>67.126999999999995</c:v>
                </c:pt>
                <c:pt idx="25">
                  <c:v>67.144999999999996</c:v>
                </c:pt>
                <c:pt idx="26">
                  <c:v>67.8</c:v>
                </c:pt>
                <c:pt idx="27">
                  <c:v>68.418000000000006</c:v>
                </c:pt>
                <c:pt idx="28">
                  <c:v>67.144999999999996</c:v>
                </c:pt>
                <c:pt idx="29">
                  <c:v>68.344999999999999</c:v>
                </c:pt>
                <c:pt idx="30">
                  <c:v>69.781999999999996</c:v>
                </c:pt>
                <c:pt idx="31">
                  <c:v>66.873000000000005</c:v>
                </c:pt>
                <c:pt idx="32">
                  <c:v>69.635999999999996</c:v>
                </c:pt>
                <c:pt idx="33">
                  <c:v>71.108999999999995</c:v>
                </c:pt>
                <c:pt idx="34">
                  <c:v>68.709000000000003</c:v>
                </c:pt>
                <c:pt idx="35">
                  <c:v>70.491</c:v>
                </c:pt>
                <c:pt idx="36">
                  <c:v>70.236000000000004</c:v>
                </c:pt>
                <c:pt idx="37">
                  <c:v>70.763999999999996</c:v>
                </c:pt>
                <c:pt idx="38">
                  <c:v>71.545000000000002</c:v>
                </c:pt>
                <c:pt idx="39">
                  <c:v>71.055000000000007</c:v>
                </c:pt>
                <c:pt idx="40">
                  <c:v>71.491</c:v>
                </c:pt>
                <c:pt idx="41">
                  <c:v>73.855000000000004</c:v>
                </c:pt>
                <c:pt idx="42">
                  <c:v>72.745000000000005</c:v>
                </c:pt>
                <c:pt idx="43">
                  <c:v>75.981999999999999</c:v>
                </c:pt>
                <c:pt idx="44">
                  <c:v>72.2</c:v>
                </c:pt>
                <c:pt idx="45">
                  <c:v>74.308999999999997</c:v>
                </c:pt>
                <c:pt idx="46">
                  <c:v>74.364000000000004</c:v>
                </c:pt>
                <c:pt idx="47">
                  <c:v>76.617999999999995</c:v>
                </c:pt>
                <c:pt idx="48">
                  <c:v>79.308999999999997</c:v>
                </c:pt>
                <c:pt idx="49">
                  <c:v>78.963999999999999</c:v>
                </c:pt>
                <c:pt idx="50">
                  <c:v>83.436000000000007</c:v>
                </c:pt>
                <c:pt idx="51">
                  <c:v>86.218000000000004</c:v>
                </c:pt>
                <c:pt idx="52">
                  <c:v>91.563999999999993</c:v>
                </c:pt>
                <c:pt idx="53">
                  <c:v>98.182000000000002</c:v>
                </c:pt>
                <c:pt idx="54">
                  <c:v>105.364</c:v>
                </c:pt>
                <c:pt idx="55">
                  <c:v>116.818</c:v>
                </c:pt>
                <c:pt idx="56">
                  <c:v>128.89099999999999</c:v>
                </c:pt>
                <c:pt idx="57">
                  <c:v>144.709</c:v>
                </c:pt>
                <c:pt idx="58">
                  <c:v>158.21799999999999</c:v>
                </c:pt>
                <c:pt idx="59">
                  <c:v>172.78200000000001</c:v>
                </c:pt>
                <c:pt idx="60">
                  <c:v>185.07300000000001</c:v>
                </c:pt>
                <c:pt idx="61">
                  <c:v>194.364</c:v>
                </c:pt>
                <c:pt idx="62">
                  <c:v>200.982</c:v>
                </c:pt>
                <c:pt idx="63">
                  <c:v>204.76400000000001</c:v>
                </c:pt>
                <c:pt idx="64">
                  <c:v>204.709</c:v>
                </c:pt>
                <c:pt idx="65">
                  <c:v>196.10900000000001</c:v>
                </c:pt>
                <c:pt idx="66">
                  <c:v>180.87299999999999</c:v>
                </c:pt>
                <c:pt idx="67">
                  <c:v>148.43600000000001</c:v>
                </c:pt>
                <c:pt idx="68">
                  <c:v>105.636</c:v>
                </c:pt>
                <c:pt idx="69">
                  <c:v>79.691000000000003</c:v>
                </c:pt>
                <c:pt idx="70">
                  <c:v>72.055000000000007</c:v>
                </c:pt>
                <c:pt idx="71">
                  <c:v>74.545000000000002</c:v>
                </c:pt>
                <c:pt idx="72">
                  <c:v>73.963999999999999</c:v>
                </c:pt>
                <c:pt idx="73">
                  <c:v>75.454999999999998</c:v>
                </c:pt>
                <c:pt idx="74">
                  <c:v>80.364000000000004</c:v>
                </c:pt>
                <c:pt idx="75">
                  <c:v>84.944999999999993</c:v>
                </c:pt>
                <c:pt idx="76">
                  <c:v>94.909000000000006</c:v>
                </c:pt>
                <c:pt idx="77">
                  <c:v>103.145</c:v>
                </c:pt>
                <c:pt idx="78">
                  <c:v>113.94499999999999</c:v>
                </c:pt>
                <c:pt idx="79">
                  <c:v>125.764</c:v>
                </c:pt>
                <c:pt idx="80">
                  <c:v>135.09100000000001</c:v>
                </c:pt>
                <c:pt idx="81">
                  <c:v>144.58199999999999</c:v>
                </c:pt>
                <c:pt idx="82">
                  <c:v>150.92699999999999</c:v>
                </c:pt>
                <c:pt idx="83">
                  <c:v>152.745</c:v>
                </c:pt>
                <c:pt idx="84">
                  <c:v>149.94499999999999</c:v>
                </c:pt>
                <c:pt idx="85">
                  <c:v>138.291</c:v>
                </c:pt>
                <c:pt idx="86">
                  <c:v>112.709</c:v>
                </c:pt>
                <c:pt idx="87">
                  <c:v>85.254999999999995</c:v>
                </c:pt>
                <c:pt idx="88">
                  <c:v>69.290999999999997</c:v>
                </c:pt>
                <c:pt idx="89">
                  <c:v>64.254999999999995</c:v>
                </c:pt>
                <c:pt idx="90">
                  <c:v>65.326999999999998</c:v>
                </c:pt>
                <c:pt idx="91">
                  <c:v>63.636000000000003</c:v>
                </c:pt>
                <c:pt idx="92">
                  <c:v>62.527000000000001</c:v>
                </c:pt>
                <c:pt idx="93">
                  <c:v>63.036000000000001</c:v>
                </c:pt>
                <c:pt idx="94">
                  <c:v>61.182000000000002</c:v>
                </c:pt>
                <c:pt idx="95">
                  <c:v>64.236000000000004</c:v>
                </c:pt>
                <c:pt idx="96">
                  <c:v>61.744999999999997</c:v>
                </c:pt>
                <c:pt idx="97">
                  <c:v>61.854999999999997</c:v>
                </c:pt>
                <c:pt idx="98">
                  <c:v>62.381999999999998</c:v>
                </c:pt>
                <c:pt idx="99">
                  <c:v>62.326999999999998</c:v>
                </c:pt>
                <c:pt idx="100">
                  <c:v>61.618000000000002</c:v>
                </c:pt>
                <c:pt idx="101">
                  <c:v>61.764000000000003</c:v>
                </c:pt>
                <c:pt idx="102">
                  <c:v>61.326999999999998</c:v>
                </c:pt>
                <c:pt idx="103">
                  <c:v>61.963999999999999</c:v>
                </c:pt>
                <c:pt idx="104">
                  <c:v>61.164000000000001</c:v>
                </c:pt>
                <c:pt idx="105">
                  <c:v>61.326999999999998</c:v>
                </c:pt>
                <c:pt idx="106">
                  <c:v>61.290999999999997</c:v>
                </c:pt>
                <c:pt idx="107">
                  <c:v>62.055</c:v>
                </c:pt>
                <c:pt idx="108">
                  <c:v>61.363999999999997</c:v>
                </c:pt>
                <c:pt idx="109">
                  <c:v>61.091000000000001</c:v>
                </c:pt>
                <c:pt idx="110">
                  <c:v>61.655000000000001</c:v>
                </c:pt>
                <c:pt idx="111">
                  <c:v>61.344999999999999</c:v>
                </c:pt>
                <c:pt idx="112">
                  <c:v>60.817999999999998</c:v>
                </c:pt>
                <c:pt idx="113">
                  <c:v>61.381999999999998</c:v>
                </c:pt>
                <c:pt idx="114">
                  <c:v>61.945</c:v>
                </c:pt>
                <c:pt idx="115">
                  <c:v>62.4</c:v>
                </c:pt>
                <c:pt idx="116">
                  <c:v>63.527000000000001</c:v>
                </c:pt>
                <c:pt idx="117">
                  <c:v>62.273000000000003</c:v>
                </c:pt>
                <c:pt idx="118">
                  <c:v>60.381999999999998</c:v>
                </c:pt>
                <c:pt idx="119">
                  <c:v>60.381999999999998</c:v>
                </c:pt>
                <c:pt idx="120">
                  <c:v>59.564</c:v>
                </c:pt>
                <c:pt idx="121">
                  <c:v>60.235999999999997</c:v>
                </c:pt>
                <c:pt idx="122">
                  <c:v>57.835999999999999</c:v>
                </c:pt>
                <c:pt idx="123">
                  <c:v>58</c:v>
                </c:pt>
                <c:pt idx="124">
                  <c:v>58.018000000000001</c:v>
                </c:pt>
                <c:pt idx="125">
                  <c:v>58.545000000000002</c:v>
                </c:pt>
                <c:pt idx="126">
                  <c:v>58.273000000000003</c:v>
                </c:pt>
                <c:pt idx="127">
                  <c:v>57.2</c:v>
                </c:pt>
                <c:pt idx="128">
                  <c:v>57.491</c:v>
                </c:pt>
                <c:pt idx="129">
                  <c:v>57.673000000000002</c:v>
                </c:pt>
                <c:pt idx="130">
                  <c:v>57.235999999999997</c:v>
                </c:pt>
                <c:pt idx="131">
                  <c:v>55.981999999999999</c:v>
                </c:pt>
                <c:pt idx="132">
                  <c:v>56.981999999999999</c:v>
                </c:pt>
                <c:pt idx="133">
                  <c:v>56.509</c:v>
                </c:pt>
                <c:pt idx="134">
                  <c:v>56.182000000000002</c:v>
                </c:pt>
                <c:pt idx="135">
                  <c:v>55.235999999999997</c:v>
                </c:pt>
                <c:pt idx="136">
                  <c:v>56.127000000000002</c:v>
                </c:pt>
                <c:pt idx="137">
                  <c:v>55.417999999999999</c:v>
                </c:pt>
                <c:pt idx="138">
                  <c:v>57.145000000000003</c:v>
                </c:pt>
                <c:pt idx="139">
                  <c:v>56.781999999999996</c:v>
                </c:pt>
                <c:pt idx="140">
                  <c:v>57.182000000000002</c:v>
                </c:pt>
                <c:pt idx="141">
                  <c:v>57.164000000000001</c:v>
                </c:pt>
                <c:pt idx="142">
                  <c:v>56.854999999999997</c:v>
                </c:pt>
                <c:pt idx="143">
                  <c:v>57.527000000000001</c:v>
                </c:pt>
                <c:pt idx="144">
                  <c:v>55.472999999999999</c:v>
                </c:pt>
                <c:pt idx="145">
                  <c:v>56.164000000000001</c:v>
                </c:pt>
                <c:pt idx="146">
                  <c:v>56.835999999999999</c:v>
                </c:pt>
                <c:pt idx="147">
                  <c:v>55.055</c:v>
                </c:pt>
                <c:pt idx="148">
                  <c:v>57.036000000000001</c:v>
                </c:pt>
                <c:pt idx="149">
                  <c:v>55.545000000000002</c:v>
                </c:pt>
                <c:pt idx="150">
                  <c:v>53.908999999999999</c:v>
                </c:pt>
                <c:pt idx="151">
                  <c:v>54.709000000000003</c:v>
                </c:pt>
                <c:pt idx="152">
                  <c:v>54.218000000000004</c:v>
                </c:pt>
                <c:pt idx="153">
                  <c:v>53.472999999999999</c:v>
                </c:pt>
                <c:pt idx="154">
                  <c:v>54.491</c:v>
                </c:pt>
                <c:pt idx="155">
                  <c:v>54.781999999999996</c:v>
                </c:pt>
                <c:pt idx="156">
                  <c:v>55.2</c:v>
                </c:pt>
                <c:pt idx="157">
                  <c:v>55.255000000000003</c:v>
                </c:pt>
                <c:pt idx="158">
                  <c:v>54.182000000000002</c:v>
                </c:pt>
                <c:pt idx="159">
                  <c:v>53.945</c:v>
                </c:pt>
                <c:pt idx="160">
                  <c:v>54.218000000000004</c:v>
                </c:pt>
                <c:pt idx="161">
                  <c:v>54.381999999999998</c:v>
                </c:pt>
                <c:pt idx="162">
                  <c:v>53.527000000000001</c:v>
                </c:pt>
                <c:pt idx="163">
                  <c:v>52.817999999999998</c:v>
                </c:pt>
                <c:pt idx="164">
                  <c:v>52.527000000000001</c:v>
                </c:pt>
                <c:pt idx="165">
                  <c:v>53.908999999999999</c:v>
                </c:pt>
                <c:pt idx="166">
                  <c:v>54.018000000000001</c:v>
                </c:pt>
                <c:pt idx="167">
                  <c:v>52.655000000000001</c:v>
                </c:pt>
                <c:pt idx="168">
                  <c:v>53.6</c:v>
                </c:pt>
                <c:pt idx="169">
                  <c:v>53.326999999999998</c:v>
                </c:pt>
                <c:pt idx="170">
                  <c:v>53.344999999999999</c:v>
                </c:pt>
                <c:pt idx="171">
                  <c:v>52.145000000000003</c:v>
                </c:pt>
                <c:pt idx="172">
                  <c:v>53.436</c:v>
                </c:pt>
                <c:pt idx="173">
                  <c:v>53.673000000000002</c:v>
                </c:pt>
                <c:pt idx="174">
                  <c:v>53.235999999999997</c:v>
                </c:pt>
                <c:pt idx="175">
                  <c:v>52.491</c:v>
                </c:pt>
                <c:pt idx="176">
                  <c:v>54.326999999999998</c:v>
                </c:pt>
                <c:pt idx="177">
                  <c:v>52.636000000000003</c:v>
                </c:pt>
                <c:pt idx="178">
                  <c:v>51.344999999999999</c:v>
                </c:pt>
                <c:pt idx="179">
                  <c:v>55.582000000000001</c:v>
                </c:pt>
                <c:pt idx="180">
                  <c:v>51.872999999999998</c:v>
                </c:pt>
                <c:pt idx="181">
                  <c:v>51.182000000000002</c:v>
                </c:pt>
                <c:pt idx="182">
                  <c:v>52.127000000000002</c:v>
                </c:pt>
                <c:pt idx="183">
                  <c:v>53.582000000000001</c:v>
                </c:pt>
                <c:pt idx="184">
                  <c:v>52.273000000000003</c:v>
                </c:pt>
                <c:pt idx="185">
                  <c:v>51.091000000000001</c:v>
                </c:pt>
                <c:pt idx="186">
                  <c:v>51.417999999999999</c:v>
                </c:pt>
                <c:pt idx="187">
                  <c:v>52.454999999999998</c:v>
                </c:pt>
                <c:pt idx="188">
                  <c:v>52.417999999999999</c:v>
                </c:pt>
                <c:pt idx="189">
                  <c:v>52.273000000000003</c:v>
                </c:pt>
                <c:pt idx="190">
                  <c:v>51.744999999999997</c:v>
                </c:pt>
                <c:pt idx="191">
                  <c:v>51.091000000000001</c:v>
                </c:pt>
                <c:pt idx="192">
                  <c:v>51.618000000000002</c:v>
                </c:pt>
                <c:pt idx="193">
                  <c:v>52.308999999999997</c:v>
                </c:pt>
                <c:pt idx="194">
                  <c:v>50.691000000000003</c:v>
                </c:pt>
                <c:pt idx="195">
                  <c:v>51.255000000000003</c:v>
                </c:pt>
                <c:pt idx="196">
                  <c:v>51.326999999999998</c:v>
                </c:pt>
                <c:pt idx="197">
                  <c:v>51.582000000000001</c:v>
                </c:pt>
                <c:pt idx="198">
                  <c:v>52.344999999999999</c:v>
                </c:pt>
                <c:pt idx="199">
                  <c:v>51.145000000000003</c:v>
                </c:pt>
                <c:pt idx="200">
                  <c:v>50.927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73.575307173983603</c:v>
                </c:pt>
                <c:pt idx="1">
                  <c:v>73.514898189382109</c:v>
                </c:pt>
                <c:pt idx="2">
                  <c:v>73.454488530076873</c:v>
                </c:pt>
                <c:pt idx="3">
                  <c:v>73.394078021802457</c:v>
                </c:pt>
                <c:pt idx="4">
                  <c:v>73.333666462962015</c:v>
                </c:pt>
                <c:pt idx="5">
                  <c:v>73.273253620979105</c:v>
                </c:pt>
                <c:pt idx="6">
                  <c:v>73.212839228201247</c:v>
                </c:pt>
                <c:pt idx="7">
                  <c:v>73.152422977302294</c:v>
                </c:pt>
                <c:pt idx="8">
                  <c:v>73.092004516125897</c:v>
                </c:pt>
                <c:pt idx="9">
                  <c:v>73.031583441904601</c:v>
                </c:pt>
                <c:pt idx="10">
                  <c:v>72.971159294783405</c:v>
                </c:pt>
                <c:pt idx="11">
                  <c:v>72.910731550567235</c:v>
                </c:pt>
                <c:pt idx="12">
                  <c:v>72.85029961260372</c:v>
                </c:pt>
                <c:pt idx="13">
                  <c:v>72.789862802702828</c:v>
                </c:pt>
                <c:pt idx="14">
                  <c:v>72.729420350983887</c:v>
                </c:pt>
                <c:pt idx="15">
                  <c:v>72.66897138452876</c:v>
                </c:pt>
                <c:pt idx="16">
                  <c:v>72.60851491470693</c:v>
                </c:pt>
                <c:pt idx="17">
                  <c:v>72.548049823023433</c:v>
                </c:pt>
                <c:pt idx="18">
                  <c:v>72.487574845324957</c:v>
                </c:pt>
                <c:pt idx="19">
                  <c:v>72.427088554181537</c:v>
                </c:pt>
                <c:pt idx="20">
                  <c:v>72.366589339242509</c:v>
                </c:pt>
                <c:pt idx="21">
                  <c:v>72.30607538534349</c:v>
                </c:pt>
                <c:pt idx="22">
                  <c:v>72.245544648118482</c:v>
                </c:pt>
                <c:pt idx="23">
                  <c:v>72.184994826845411</c:v>
                </c:pt>
                <c:pt idx="24">
                  <c:v>72.124423334225995</c:v>
                </c:pt>
                <c:pt idx="25">
                  <c:v>72.063827262769749</c:v>
                </c:pt>
                <c:pt idx="26">
                  <c:v>72.003203347419841</c:v>
                </c:pt>
                <c:pt idx="27">
                  <c:v>71.942547924021568</c:v>
                </c:pt>
                <c:pt idx="28">
                  <c:v>71.881856883196022</c:v>
                </c:pt>
                <c:pt idx="29">
                  <c:v>71.821125619139011</c:v>
                </c:pt>
                <c:pt idx="30">
                  <c:v>71.760348972820594</c:v>
                </c:pt>
                <c:pt idx="31">
                  <c:v>71.699521169015711</c:v>
                </c:pt>
                <c:pt idx="32">
                  <c:v>71.638635746566706</c:v>
                </c:pt>
                <c:pt idx="33">
                  <c:v>71.577685481355999</c:v>
                </c:pt>
                <c:pt idx="34">
                  <c:v>71.516662302109083</c:v>
                </c:pt>
                <c:pt idx="35">
                  <c:v>71.455557202564535</c:v>
                </c:pt>
                <c:pt idx="36">
                  <c:v>71.394360169483704</c:v>
                </c:pt>
                <c:pt idx="37">
                  <c:v>71.333060214222044</c:v>
                </c:pt>
                <c:pt idx="38">
                  <c:v>71.271645865643876</c:v>
                </c:pt>
                <c:pt idx="39">
                  <c:v>71.210107469180443</c:v>
                </c:pt>
                <c:pt idx="40">
                  <c:v>71.148445961081677</c:v>
                </c:pt>
                <c:pt idx="41">
                  <c:v>71.086703069333552</c:v>
                </c:pt>
                <c:pt idx="42">
                  <c:v>71.025056968582092</c:v>
                </c:pt>
                <c:pt idx="43">
                  <c:v>70.964102101472122</c:v>
                </c:pt>
                <c:pt idx="44">
                  <c:v>70.905604522929679</c:v>
                </c:pt>
                <c:pt idx="45">
                  <c:v>70.854378060081828</c:v>
                </c:pt>
                <c:pt idx="46">
                  <c:v>70.82255375960078</c:v>
                </c:pt>
                <c:pt idx="47">
                  <c:v>70.8384253965325</c:v>
                </c:pt>
                <c:pt idx="48">
                  <c:v>70.962977930659676</c:v>
                </c:pt>
                <c:pt idx="49">
                  <c:v>71.317321639286121</c:v>
                </c:pt>
                <c:pt idx="50">
                  <c:v>72.122038619458309</c:v>
                </c:pt>
                <c:pt idx="51">
                  <c:v>73.743071696078388</c:v>
                </c:pt>
                <c:pt idx="52">
                  <c:v>76.727501381098435</c:v>
                </c:pt>
                <c:pt idx="53">
                  <c:v>81.798977288913846</c:v>
                </c:pt>
                <c:pt idx="54">
                  <c:v>89.77449814276612</c:v>
                </c:pt>
                <c:pt idx="55">
                  <c:v>101.37345788694661</c:v>
                </c:pt>
                <c:pt idx="56">
                  <c:v>116.92576745124128</c:v>
                </c:pt>
                <c:pt idx="57">
                  <c:v>136.04508417726174</c:v>
                </c:pt>
                <c:pt idx="58">
                  <c:v>157.39224594622689</c:v>
                </c:pt>
                <c:pt idx="59">
                  <c:v>178.67414036993969</c:v>
                </c:pt>
                <c:pt idx="60">
                  <c:v>196.97151122580209</c:v>
                </c:pt>
                <c:pt idx="61">
                  <c:v>209.36649200226532</c:v>
                </c:pt>
                <c:pt idx="62">
                  <c:v>213.69536428390762</c:v>
                </c:pt>
                <c:pt idx="63">
                  <c:v>209.16193580515377</c:v>
                </c:pt>
                <c:pt idx="64">
                  <c:v>196.5732743292707</c:v>
                </c:pt>
                <c:pt idx="65">
                  <c:v>178.10285541355191</c:v>
                </c:pt>
                <c:pt idx="66">
                  <c:v>156.6783703401083</c:v>
                </c:pt>
                <c:pt idx="67">
                  <c:v>135.23449663755156</c:v>
                </c:pt>
                <c:pt idx="68">
                  <c:v>116.09685080506378</c:v>
                </c:pt>
                <c:pt idx="69">
                  <c:v>100.67253838303972</c:v>
                </c:pt>
                <c:pt idx="70">
                  <c:v>89.475774752023966</c:v>
                </c:pt>
                <c:pt idx="71">
                  <c:v>82.390686653373322</c:v>
                </c:pt>
                <c:pt idx="72">
                  <c:v>79.015548634461922</c:v>
                </c:pt>
                <c:pt idx="73">
                  <c:v>78.945838019738702</c:v>
                </c:pt>
                <c:pt idx="74">
                  <c:v>81.909343065601732</c:v>
                </c:pt>
                <c:pt idx="75">
                  <c:v>87.733011696947855</c:v>
                </c:pt>
                <c:pt idx="76">
                  <c:v>96.179326841479494</c:v>
                </c:pt>
                <c:pt idx="77">
                  <c:v>106.7329580422101</c:v>
                </c:pt>
                <c:pt idx="78">
                  <c:v>118.44086606147189</c:v>
                </c:pt>
                <c:pt idx="79">
                  <c:v>129.90082443688991</c:v>
                </c:pt>
                <c:pt idx="80">
                  <c:v>139.44618393510302</c:v>
                </c:pt>
                <c:pt idx="81">
                  <c:v>145.49600255075404</c:v>
                </c:pt>
                <c:pt idx="82">
                  <c:v>146.95930287854213</c:v>
                </c:pt>
                <c:pt idx="83">
                  <c:v>143.54174074615716</c:v>
                </c:pt>
                <c:pt idx="84">
                  <c:v>135.83035074123654</c:v>
                </c:pt>
                <c:pt idx="85">
                  <c:v>125.1199037860396</c:v>
                </c:pt>
                <c:pt idx="86">
                  <c:v>113.05002720183673</c:v>
                </c:pt>
                <c:pt idx="87">
                  <c:v>101.19206589315242</c:v>
                </c:pt>
                <c:pt idx="88">
                  <c:v>90.726913422487669</c:v>
                </c:pt>
                <c:pt idx="89">
                  <c:v>82.296988685910819</c:v>
                </c:pt>
                <c:pt idx="90">
                  <c:v>76.03466223586274</c:v>
                </c:pt>
                <c:pt idx="91">
                  <c:v>71.707380142914033</c:v>
                </c:pt>
                <c:pt idx="92">
                  <c:v>68.898792229329132</c:v>
                </c:pt>
                <c:pt idx="93">
                  <c:v>67.161659180050123</c:v>
                </c:pt>
                <c:pt idx="94">
                  <c:v>66.112324493634318</c:v>
                </c:pt>
                <c:pt idx="95">
                  <c:v>65.467567402124899</c:v>
                </c:pt>
                <c:pt idx="96">
                  <c:v>65.041743581672449</c:v>
                </c:pt>
                <c:pt idx="97">
                  <c:v>64.725063866865682</c:v>
                </c:pt>
                <c:pt idx="98">
                  <c:v>64.458441603906152</c:v>
                </c:pt>
                <c:pt idx="99">
                  <c:v>64.212844009620994</c:v>
                </c:pt>
                <c:pt idx="100">
                  <c:v>63.975296096548199</c:v>
                </c:pt>
                <c:pt idx="101">
                  <c:v>63.740629637883892</c:v>
                </c:pt>
                <c:pt idx="102">
                  <c:v>63.507146145282206</c:v>
                </c:pt>
                <c:pt idx="103">
                  <c:v>63.274554705760089</c:v>
                </c:pt>
                <c:pt idx="104">
                  <c:v>63.043076176150421</c:v>
                </c:pt>
                <c:pt idx="105">
                  <c:v>62.813084626771897</c:v>
                </c:pt>
                <c:pt idx="106">
                  <c:v>62.584973835525496</c:v>
                </c:pt>
                <c:pt idx="107">
                  <c:v>62.35911047769887</c:v>
                </c:pt>
                <c:pt idx="108">
                  <c:v>62.135818546576459</c:v>
                </c:pt>
                <c:pt idx="109">
                  <c:v>61.915374686432685</c:v>
                </c:pt>
                <c:pt idx="110">
                  <c:v>61.698007545600454</c:v>
                </c:pt>
                <c:pt idx="111">
                  <c:v>61.483898914644257</c:v>
                </c:pt>
                <c:pt idx="112">
                  <c:v>61.273185889625573</c:v>
                </c:pt>
                <c:pt idx="113">
                  <c:v>61.065963730735341</c:v>
                </c:pt>
                <c:pt idx="114">
                  <c:v>60.862289207342741</c:v>
                </c:pt>
                <c:pt idx="115">
                  <c:v>60.662184260270472</c:v>
                </c:pt>
                <c:pt idx="116">
                  <c:v>60.46563983465574</c:v>
                </c:pt>
                <c:pt idx="117">
                  <c:v>60.272619757394139</c:v>
                </c:pt>
                <c:pt idx="118">
                  <c:v>60.083064554310823</c:v>
                </c:pt>
                <c:pt idx="119">
                  <c:v>59.896895123335838</c:v>
                </c:pt>
                <c:pt idx="120">
                  <c:v>59.71401620014953</c:v>
                </c:pt>
                <c:pt idx="121">
                  <c:v>59.534319571247806</c:v>
                </c:pt>
                <c:pt idx="122">
                  <c:v>59.357687005667906</c:v>
                </c:pt>
                <c:pt idx="123">
                  <c:v>59.183992890463493</c:v>
                </c:pt>
                <c:pt idx="124">
                  <c:v>59.013106566378326</c:v>
                </c:pt>
                <c:pt idx="125">
                  <c:v>58.844894369136981</c:v>
                </c:pt>
                <c:pt idx="126">
                  <c:v>58.679221388548385</c:v>
                </c:pt>
                <c:pt idx="127">
                  <c:v>58.515952962459622</c:v>
                </c:pt>
                <c:pt idx="128">
                  <c:v>58.354955925788055</c:v>
                </c:pt>
                <c:pt idx="129">
                  <c:v>58.196099636684899</c:v>
                </c:pt>
                <c:pt idx="130">
                  <c:v>58.039256802616656</c:v>
                </c:pt>
                <c:pt idx="131">
                  <c:v>57.884304129039265</c:v>
                </c:pt>
                <c:pt idx="132">
                  <c:v>57.731122812600894</c:v>
                </c:pt>
                <c:pt idx="133">
                  <c:v>57.579598899627271</c:v>
                </c:pt>
                <c:pt idx="134">
                  <c:v>57.429623529170946</c:v>
                </c:pt>
                <c:pt idx="135">
                  <c:v>57.281093078264412</c:v>
                </c:pt>
                <c:pt idx="136">
                  <c:v>57.133909225302702</c:v>
                </c:pt>
                <c:pt idx="137">
                  <c:v>56.987978945764731</c:v>
                </c:pt>
                <c:pt idx="138">
                  <c:v>56.843214452817122</c:v>
                </c:pt>
                <c:pt idx="139">
                  <c:v>56.699533093766149</c:v>
                </c:pt>
                <c:pt idx="140">
                  <c:v>56.556857211854684</c:v>
                </c:pt>
                <c:pt idx="141">
                  <c:v>56.415113981556104</c:v>
                </c:pt>
                <c:pt idx="142">
                  <c:v>56.27423522430098</c:v>
                </c:pt>
                <c:pt idx="143">
                  <c:v>56.134157210484915</c:v>
                </c:pt>
                <c:pt idx="144">
                  <c:v>55.994820452643289</c:v>
                </c:pt>
                <c:pt idx="145">
                  <c:v>55.85616949383413</c:v>
                </c:pt>
                <c:pt idx="146">
                  <c:v>55.718152694534858</c:v>
                </c:pt>
                <c:pt idx="147">
                  <c:v>55.580722020724096</c:v>
                </c:pt>
                <c:pt idx="148">
                  <c:v>55.443832835274918</c:v>
                </c:pt>
                <c:pt idx="149">
                  <c:v>55.30744369432233</c:v>
                </c:pt>
                <c:pt idx="150">
                  <c:v>55.171516149875927</c:v>
                </c:pt>
                <c:pt idx="151">
                  <c:v>55.036014559619268</c:v>
                </c:pt>
                <c:pt idx="152">
                  <c:v>54.900905904563444</c:v>
                </c:pt>
                <c:pt idx="153">
                  <c:v>54.766159614995452</c:v>
                </c:pt>
                <c:pt idx="154">
                  <c:v>54.631747404976068</c:v>
                </c:pt>
                <c:pt idx="155">
                  <c:v>54.497643115491144</c:v>
                </c:pt>
                <c:pt idx="156">
                  <c:v>54.363822566239129</c:v>
                </c:pt>
                <c:pt idx="157">
                  <c:v>54.2302634159416</c:v>
                </c:pt>
                <c:pt idx="158">
                  <c:v>54.096945030989247</c:v>
                </c:pt>
                <c:pt idx="159">
                  <c:v>53.963848362178396</c:v>
                </c:pt>
                <c:pt idx="160">
                  <c:v>53.830955829251444</c:v>
                </c:pt>
                <c:pt idx="161">
                  <c:v>53.698251212924234</c:v>
                </c:pt>
                <c:pt idx="162">
                  <c:v>53.565719554063733</c:v>
                </c:pt>
                <c:pt idx="163">
                  <c:v>53.433347059667597</c:v>
                </c:pt>
                <c:pt idx="164">
                  <c:v>53.301121015291621</c:v>
                </c:pt>
                <c:pt idx="165">
                  <c:v>53.169029703571653</c:v>
                </c:pt>
                <c:pt idx="166">
                  <c:v>53.037062328490407</c:v>
                </c:pt>
                <c:pt idx="167">
                  <c:v>52.905208945047015</c:v>
                </c:pt>
                <c:pt idx="168">
                  <c:v>52.773460393997205</c:v>
                </c:pt>
                <c:pt idx="169">
                  <c:v>52.641808241343341</c:v>
                </c:pt>
                <c:pt idx="170">
                  <c:v>52.510244722266883</c:v>
                </c:pt>
                <c:pt idx="171">
                  <c:v>52.378762689209182</c:v>
                </c:pt>
                <c:pt idx="172">
                  <c:v>52.247355563821131</c:v>
                </c:pt>
                <c:pt idx="173">
                  <c:v>52.116017292516517</c:v>
                </c:pt>
                <c:pt idx="174">
                  <c:v>51.984742305378731</c:v>
                </c:pt>
                <c:pt idx="175">
                  <c:v>51.853525478184302</c:v>
                </c:pt>
                <c:pt idx="176">
                  <c:v>51.72236209732143</c:v>
                </c:pt>
                <c:pt idx="177">
                  <c:v>51.591247827394874</c:v>
                </c:pt>
                <c:pt idx="178">
                  <c:v>51.460178681322084</c:v>
                </c:pt>
                <c:pt idx="179">
                  <c:v>51.329150992737517</c:v>
                </c:pt>
                <c:pt idx="180">
                  <c:v>51.19816139053502</c:v>
                </c:pt>
                <c:pt idx="181">
                  <c:v>51.067206775388939</c:v>
                </c:pt>
                <c:pt idx="182">
                  <c:v>50.93628429810569</c:v>
                </c:pt>
                <c:pt idx="183">
                  <c:v>50.805391339668148</c:v>
                </c:pt>
                <c:pt idx="184">
                  <c:v>50.674525492844303</c:v>
                </c:pt>
                <c:pt idx="185">
                  <c:v>50.543684545241383</c:v>
                </c:pt>
                <c:pt idx="186">
                  <c:v>50.412866463694904</c:v>
                </c:pt>
                <c:pt idx="187">
                  <c:v>50.282069379889904</c:v>
                </c:pt>
                <c:pt idx="188">
                  <c:v>50.151291577119736</c:v>
                </c:pt>
                <c:pt idx="189">
                  <c:v>50.020531478094199</c:v>
                </c:pt>
                <c:pt idx="190">
                  <c:v>49.889787633715663</c:v>
                </c:pt>
                <c:pt idx="191">
                  <c:v>49.759058712747773</c:v>
                </c:pt>
                <c:pt idx="192">
                  <c:v>49.628343492307231</c:v>
                </c:pt>
                <c:pt idx="193">
                  <c:v>49.497640849113978</c:v>
                </c:pt>
                <c:pt idx="194">
                  <c:v>49.366949751440529</c:v>
                </c:pt>
                <c:pt idx="195">
                  <c:v>49.236269251705245</c:v>
                </c:pt>
                <c:pt idx="196">
                  <c:v>49.105598479659008</c:v>
                </c:pt>
                <c:pt idx="197">
                  <c:v>48.974936636118287</c:v>
                </c:pt>
                <c:pt idx="198">
                  <c:v>48.844282987201453</c:v>
                </c:pt>
                <c:pt idx="199">
                  <c:v>48.713636859028291</c:v>
                </c:pt>
                <c:pt idx="200">
                  <c:v>48.582997632846293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73.575307173983603</c:v>
                </c:pt>
                <c:pt idx="1">
                  <c:v>73.514898189382109</c:v>
                </c:pt>
                <c:pt idx="2">
                  <c:v>73.454488530076873</c:v>
                </c:pt>
                <c:pt idx="3">
                  <c:v>73.394078021802457</c:v>
                </c:pt>
                <c:pt idx="4">
                  <c:v>73.333666462962015</c:v>
                </c:pt>
                <c:pt idx="5">
                  <c:v>73.273253620979105</c:v>
                </c:pt>
                <c:pt idx="6">
                  <c:v>73.212839228201247</c:v>
                </c:pt>
                <c:pt idx="7">
                  <c:v>73.152422977302294</c:v>
                </c:pt>
                <c:pt idx="8">
                  <c:v>73.092004516125897</c:v>
                </c:pt>
                <c:pt idx="9">
                  <c:v>73.031583441904601</c:v>
                </c:pt>
                <c:pt idx="10">
                  <c:v>72.971159294783405</c:v>
                </c:pt>
                <c:pt idx="11">
                  <c:v>72.910731550567235</c:v>
                </c:pt>
                <c:pt idx="12">
                  <c:v>72.85029961260372</c:v>
                </c:pt>
                <c:pt idx="13">
                  <c:v>72.789862802702828</c:v>
                </c:pt>
                <c:pt idx="14">
                  <c:v>72.729420350983887</c:v>
                </c:pt>
                <c:pt idx="15">
                  <c:v>72.66897138452876</c:v>
                </c:pt>
                <c:pt idx="16">
                  <c:v>72.60851491470693</c:v>
                </c:pt>
                <c:pt idx="17">
                  <c:v>72.548049823023433</c:v>
                </c:pt>
                <c:pt idx="18">
                  <c:v>72.487574845324957</c:v>
                </c:pt>
                <c:pt idx="19">
                  <c:v>72.427088554181537</c:v>
                </c:pt>
                <c:pt idx="20">
                  <c:v>72.366589339242509</c:v>
                </c:pt>
                <c:pt idx="21">
                  <c:v>72.30607538534349</c:v>
                </c:pt>
                <c:pt idx="22">
                  <c:v>72.245544648118482</c:v>
                </c:pt>
                <c:pt idx="23">
                  <c:v>72.184994826845411</c:v>
                </c:pt>
                <c:pt idx="24">
                  <c:v>72.124423334225995</c:v>
                </c:pt>
                <c:pt idx="25">
                  <c:v>72.063827262769749</c:v>
                </c:pt>
                <c:pt idx="26">
                  <c:v>72.003203347419841</c:v>
                </c:pt>
                <c:pt idx="27">
                  <c:v>71.942547924021568</c:v>
                </c:pt>
                <c:pt idx="28">
                  <c:v>71.881856883195994</c:v>
                </c:pt>
                <c:pt idx="29">
                  <c:v>71.821125619138769</c:v>
                </c:pt>
                <c:pt idx="30">
                  <c:v>71.760348972818761</c:v>
                </c:pt>
                <c:pt idx="31">
                  <c:v>71.699521169002566</c:v>
                </c:pt>
                <c:pt idx="32">
                  <c:v>71.638635746478329</c:v>
                </c:pt>
                <c:pt idx="33">
                  <c:v>71.577685480797527</c:v>
                </c:pt>
                <c:pt idx="34">
                  <c:v>71.516662298793918</c:v>
                </c:pt>
                <c:pt idx="35">
                  <c:v>71.455557184077591</c:v>
                </c:pt>
                <c:pt idx="36">
                  <c:v>71.39436007263761</c:v>
                </c:pt>
                <c:pt idx="37">
                  <c:v>71.33305973762036</c:v>
                </c:pt>
                <c:pt idx="38">
                  <c:v>71.271643662282969</c:v>
                </c:pt>
                <c:pt idx="39">
                  <c:v>71.210097900053626</c:v>
                </c:pt>
                <c:pt idx="40">
                  <c:v>71.14840692056346</c:v>
                </c:pt>
                <c:pt idx="41">
                  <c:v>71.086553440451013</c:v>
                </c:pt>
                <c:pt idx="42">
                  <c:v>71.024518237682059</c:v>
                </c:pt>
                <c:pt idx="43">
                  <c:v>70.962279948076898</c:v>
                </c:pt>
                <c:pt idx="44">
                  <c:v>70.899814842698476</c:v>
                </c:pt>
                <c:pt idx="45">
                  <c:v>70.837096584733004</c:v>
                </c:pt>
                <c:pt idx="46">
                  <c:v>70.774095964492716</c:v>
                </c:pt>
                <c:pt idx="47">
                  <c:v>70.710780611199596</c:v>
                </c:pt>
                <c:pt idx="48">
                  <c:v>70.64711468027086</c:v>
                </c:pt>
                <c:pt idx="49">
                  <c:v>70.583058514938386</c:v>
                </c:pt>
                <c:pt idx="50">
                  <c:v>70.51856828119837</c:v>
                </c:pt>
                <c:pt idx="51">
                  <c:v>70.453595575326688</c:v>
                </c:pt>
                <c:pt idx="52">
                  <c:v>70.388087003514542</c:v>
                </c:pt>
                <c:pt idx="53">
                  <c:v>70.321983733605748</c:v>
                </c:pt>
                <c:pt idx="54">
                  <c:v>70.255221019462766</c:v>
                </c:pt>
                <c:pt idx="55">
                  <c:v>70.187727699181778</c:v>
                </c:pt>
                <c:pt idx="56">
                  <c:v>70.119425669237728</c:v>
                </c:pt>
                <c:pt idx="57">
                  <c:v>70.050229337697289</c:v>
                </c:pt>
                <c:pt idx="58">
                  <c:v>69.980045060917476</c:v>
                </c:pt>
                <c:pt idx="59">
                  <c:v>69.908770569677614</c:v>
                </c:pt>
                <c:pt idx="60">
                  <c:v>69.836294392501287</c:v>
                </c:pt>
                <c:pt idx="61">
                  <c:v>69.762495286032731</c:v>
                </c:pt>
                <c:pt idx="62">
                  <c:v>69.68724168476254</c:v>
                </c:pt>
                <c:pt idx="63">
                  <c:v>69.61039118515346</c:v>
                </c:pt>
                <c:pt idx="64">
                  <c:v>69.531790082299324</c:v>
                </c:pt>
                <c:pt idx="65">
                  <c:v>69.451272980633718</c:v>
                </c:pt>
                <c:pt idx="66">
                  <c:v>69.368662503840198</c:v>
                </c:pt>
                <c:pt idx="67">
                  <c:v>69.283769132927162</c:v>
                </c:pt>
                <c:pt idx="68">
                  <c:v>69.196391205291334</c:v>
                </c:pt>
                <c:pt idx="69">
                  <c:v>69.106315111340564</c:v>
                </c:pt>
                <c:pt idx="70">
                  <c:v>69.013315728649943</c:v>
                </c:pt>
                <c:pt idx="71">
                  <c:v>68.917157136397691</c:v>
                </c:pt>
                <c:pt idx="72">
                  <c:v>68.817593654613958</c:v>
                </c:pt>
                <c:pt idx="73">
                  <c:v>68.71437125315515</c:v>
                </c:pt>
                <c:pt idx="74">
                  <c:v>68.607229373807911</c:v>
                </c:pt>
                <c:pt idx="75">
                  <c:v>68.495903205010848</c:v>
                </c:pt>
                <c:pt idx="76">
                  <c:v>68.38012644182399</c:v>
                </c:pt>
                <c:pt idx="77">
                  <c:v>68.259634553466469</c:v>
                </c:pt>
                <c:pt idx="78">
                  <c:v>68.134168566565378</c:v>
                </c:pt>
                <c:pt idx="79">
                  <c:v>68.003479353941401</c:v>
                </c:pt>
                <c:pt idx="80">
                  <c:v>67.867332396274278</c:v>
                </c:pt>
                <c:pt idx="81">
                  <c:v>67.725512957638216</c:v>
                </c:pt>
                <c:pt idx="82">
                  <c:v>67.577831586377812</c:v>
                </c:pt>
                <c:pt idx="83">
                  <c:v>67.42412982129008</c:v>
                </c:pt>
                <c:pt idx="84">
                  <c:v>67.264285951273848</c:v>
                </c:pt>
                <c:pt idx="85">
                  <c:v>67.098220646684382</c:v>
                </c:pt>
                <c:pt idx="86">
                  <c:v>66.925902255170612</c:v>
                </c:pt>
                <c:pt idx="87">
                  <c:v>66.74735153660383</c:v>
                </c:pt>
                <c:pt idx="88">
                  <c:v>66.562645603656449</c:v>
                </c:pt>
                <c:pt idx="89">
                  <c:v>66.371920839178657</c:v>
                </c:pt>
                <c:pt idx="90">
                  <c:v>66.175374580608477</c:v>
                </c:pt>
                <c:pt idx="91">
                  <c:v>65.973265396095755</c:v>
                </c:pt>
                <c:pt idx="92">
                  <c:v>65.765911826381114</c:v>
                </c:pt>
                <c:pt idx="93">
                  <c:v>65.553689528842227</c:v>
                </c:pt>
                <c:pt idx="94">
                  <c:v>65.33702683211682</c:v>
                </c:pt>
                <c:pt idx="95">
                  <c:v>65.116398786661705</c:v>
                </c:pt>
                <c:pt idx="96">
                  <c:v>64.89231987293725</c:v>
                </c:pt>
                <c:pt idx="97">
                  <c:v>64.665335598686028</c:v>
                </c:pt>
                <c:pt idx="98">
                  <c:v>64.436013274369586</c:v>
                </c:pt>
                <c:pt idx="99">
                  <c:v>64.204932296536697</c:v>
                </c:pt>
                <c:pt idx="100">
                  <c:v>63.97267428950974</c:v>
                </c:pt>
                <c:pt idx="101">
                  <c:v>63.73981345493867</c:v>
                </c:pt>
                <c:pt idx="102">
                  <c:v>63.506907457108753</c:v>
                </c:pt>
                <c:pt idx="103">
                  <c:v>63.274489131880117</c:v>
                </c:pt>
                <c:pt idx="104">
                  <c:v>63.04305925275677</c:v>
                </c:pt>
                <c:pt idx="105">
                  <c:v>62.813080523780307</c:v>
                </c:pt>
                <c:pt idx="106">
                  <c:v>62.584972901044679</c:v>
                </c:pt>
                <c:pt idx="107">
                  <c:v>62.359110277760223</c:v>
                </c:pt>
                <c:pt idx="108">
                  <c:v>62.135818506390002</c:v>
                </c:pt>
                <c:pt idx="109">
                  <c:v>61.915374678844827</c:v>
                </c:pt>
                <c:pt idx="110">
                  <c:v>61.698007544254544</c:v>
                </c:pt>
                <c:pt idx="111">
                  <c:v>61.483898914419989</c:v>
                </c:pt>
                <c:pt idx="112">
                  <c:v>61.273185889590465</c:v>
                </c:pt>
                <c:pt idx="113">
                  <c:v>61.065963730730175</c:v>
                </c:pt>
                <c:pt idx="114">
                  <c:v>60.86228920734203</c:v>
                </c:pt>
                <c:pt idx="115">
                  <c:v>60.662184260270379</c:v>
                </c:pt>
                <c:pt idx="116">
                  <c:v>60.465639834655725</c:v>
                </c:pt>
                <c:pt idx="117">
                  <c:v>60.272619757394139</c:v>
                </c:pt>
                <c:pt idx="118">
                  <c:v>60.083064554310823</c:v>
                </c:pt>
                <c:pt idx="119">
                  <c:v>59.896895123335838</c:v>
                </c:pt>
                <c:pt idx="120">
                  <c:v>59.71401620014953</c:v>
                </c:pt>
                <c:pt idx="121">
                  <c:v>59.534319571247806</c:v>
                </c:pt>
                <c:pt idx="122">
                  <c:v>59.357687005667906</c:v>
                </c:pt>
                <c:pt idx="123">
                  <c:v>59.183992890463493</c:v>
                </c:pt>
                <c:pt idx="124">
                  <c:v>59.013106566378326</c:v>
                </c:pt>
                <c:pt idx="125">
                  <c:v>58.844894369136981</c:v>
                </c:pt>
                <c:pt idx="126">
                  <c:v>58.679221388548385</c:v>
                </c:pt>
                <c:pt idx="127">
                  <c:v>58.515952962459622</c:v>
                </c:pt>
                <c:pt idx="128">
                  <c:v>58.354955925788055</c:v>
                </c:pt>
                <c:pt idx="129">
                  <c:v>58.196099636684899</c:v>
                </c:pt>
                <c:pt idx="130">
                  <c:v>58.039256802616656</c:v>
                </c:pt>
                <c:pt idx="131">
                  <c:v>57.884304129039265</c:v>
                </c:pt>
                <c:pt idx="132">
                  <c:v>57.731122812600894</c:v>
                </c:pt>
                <c:pt idx="133">
                  <c:v>57.579598899627271</c:v>
                </c:pt>
                <c:pt idx="134">
                  <c:v>57.429623529170946</c:v>
                </c:pt>
                <c:pt idx="135">
                  <c:v>57.281093078264412</c:v>
                </c:pt>
                <c:pt idx="136">
                  <c:v>57.133909225302702</c:v>
                </c:pt>
                <c:pt idx="137">
                  <c:v>56.987978945764731</c:v>
                </c:pt>
                <c:pt idx="138">
                  <c:v>56.843214452817122</c:v>
                </c:pt>
                <c:pt idx="139">
                  <c:v>56.699533093766149</c:v>
                </c:pt>
                <c:pt idx="140">
                  <c:v>56.556857211854684</c:v>
                </c:pt>
                <c:pt idx="141">
                  <c:v>56.415113981556104</c:v>
                </c:pt>
                <c:pt idx="142">
                  <c:v>56.27423522430098</c:v>
                </c:pt>
                <c:pt idx="143">
                  <c:v>56.134157210484915</c:v>
                </c:pt>
                <c:pt idx="144">
                  <c:v>55.994820452643289</c:v>
                </c:pt>
                <c:pt idx="145">
                  <c:v>55.85616949383413</c:v>
                </c:pt>
                <c:pt idx="146">
                  <c:v>55.718152694534858</c:v>
                </c:pt>
                <c:pt idx="147">
                  <c:v>55.580722020724096</c:v>
                </c:pt>
                <c:pt idx="148">
                  <c:v>55.443832835274918</c:v>
                </c:pt>
                <c:pt idx="149">
                  <c:v>55.30744369432233</c:v>
                </c:pt>
                <c:pt idx="150">
                  <c:v>55.171516149875927</c:v>
                </c:pt>
                <c:pt idx="151">
                  <c:v>55.036014559619268</c:v>
                </c:pt>
                <c:pt idx="152">
                  <c:v>54.900905904563444</c:v>
                </c:pt>
                <c:pt idx="153">
                  <c:v>54.766159614995452</c:v>
                </c:pt>
                <c:pt idx="154">
                  <c:v>54.631747404976068</c:v>
                </c:pt>
                <c:pt idx="155">
                  <c:v>54.497643115491144</c:v>
                </c:pt>
                <c:pt idx="156">
                  <c:v>54.363822566239129</c:v>
                </c:pt>
                <c:pt idx="157">
                  <c:v>54.2302634159416</c:v>
                </c:pt>
                <c:pt idx="158">
                  <c:v>54.096945030989247</c:v>
                </c:pt>
                <c:pt idx="159">
                  <c:v>53.963848362178396</c:v>
                </c:pt>
                <c:pt idx="160">
                  <c:v>53.830955829251444</c:v>
                </c:pt>
                <c:pt idx="161">
                  <c:v>53.698251212924234</c:v>
                </c:pt>
                <c:pt idx="162">
                  <c:v>53.565719554063733</c:v>
                </c:pt>
                <c:pt idx="163">
                  <c:v>53.433347059667597</c:v>
                </c:pt>
                <c:pt idx="164">
                  <c:v>53.301121015291621</c:v>
                </c:pt>
                <c:pt idx="165">
                  <c:v>53.169029703571653</c:v>
                </c:pt>
                <c:pt idx="166">
                  <c:v>53.037062328490407</c:v>
                </c:pt>
                <c:pt idx="167">
                  <c:v>52.905208945047015</c:v>
                </c:pt>
                <c:pt idx="168">
                  <c:v>52.773460393997205</c:v>
                </c:pt>
                <c:pt idx="169">
                  <c:v>52.641808241343341</c:v>
                </c:pt>
                <c:pt idx="170">
                  <c:v>52.510244722266883</c:v>
                </c:pt>
                <c:pt idx="171">
                  <c:v>52.378762689209182</c:v>
                </c:pt>
                <c:pt idx="172">
                  <c:v>52.247355563821131</c:v>
                </c:pt>
                <c:pt idx="173">
                  <c:v>52.116017292516517</c:v>
                </c:pt>
                <c:pt idx="174">
                  <c:v>51.984742305378731</c:v>
                </c:pt>
                <c:pt idx="175">
                  <c:v>51.853525478184302</c:v>
                </c:pt>
                <c:pt idx="176">
                  <c:v>51.72236209732143</c:v>
                </c:pt>
                <c:pt idx="177">
                  <c:v>51.591247827394874</c:v>
                </c:pt>
                <c:pt idx="178">
                  <c:v>51.460178681322084</c:v>
                </c:pt>
                <c:pt idx="179">
                  <c:v>51.329150992737517</c:v>
                </c:pt>
                <c:pt idx="180">
                  <c:v>51.19816139053502</c:v>
                </c:pt>
                <c:pt idx="181">
                  <c:v>51.067206775388939</c:v>
                </c:pt>
                <c:pt idx="182">
                  <c:v>50.93628429810569</c:v>
                </c:pt>
                <c:pt idx="183">
                  <c:v>50.805391339668148</c:v>
                </c:pt>
                <c:pt idx="184">
                  <c:v>50.674525492844303</c:v>
                </c:pt>
                <c:pt idx="185">
                  <c:v>50.543684545241383</c:v>
                </c:pt>
                <c:pt idx="186">
                  <c:v>50.412866463694904</c:v>
                </c:pt>
                <c:pt idx="187">
                  <c:v>50.282069379889904</c:v>
                </c:pt>
                <c:pt idx="188">
                  <c:v>50.151291577119736</c:v>
                </c:pt>
                <c:pt idx="189">
                  <c:v>50.020531478094199</c:v>
                </c:pt>
                <c:pt idx="190">
                  <c:v>49.889787633715663</c:v>
                </c:pt>
                <c:pt idx="191">
                  <c:v>49.759058712747773</c:v>
                </c:pt>
                <c:pt idx="192">
                  <c:v>49.628343492307231</c:v>
                </c:pt>
                <c:pt idx="193">
                  <c:v>49.497640849113978</c:v>
                </c:pt>
                <c:pt idx="194">
                  <c:v>49.366949751440529</c:v>
                </c:pt>
                <c:pt idx="195">
                  <c:v>49.236269251705245</c:v>
                </c:pt>
                <c:pt idx="196">
                  <c:v>49.105598479659008</c:v>
                </c:pt>
                <c:pt idx="197">
                  <c:v>48.974936636118287</c:v>
                </c:pt>
                <c:pt idx="198">
                  <c:v>48.844282987201453</c:v>
                </c:pt>
                <c:pt idx="199">
                  <c:v>48.713636859028291</c:v>
                </c:pt>
                <c:pt idx="200">
                  <c:v>48.582997632846293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6720"/>
        <c:axId val="274367112"/>
      </c:scatterChart>
      <c:valAx>
        <c:axId val="274366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367112"/>
        <c:crosses val="autoZero"/>
        <c:crossBetween val="midCat"/>
      </c:valAx>
      <c:valAx>
        <c:axId val="274367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36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64.298000000000002</c:v>
                </c:pt>
                <c:pt idx="1">
                  <c:v>62.789000000000001</c:v>
                </c:pt>
                <c:pt idx="2">
                  <c:v>64.525999999999996</c:v>
                </c:pt>
                <c:pt idx="3">
                  <c:v>63.789000000000001</c:v>
                </c:pt>
                <c:pt idx="4">
                  <c:v>63.841999999999999</c:v>
                </c:pt>
                <c:pt idx="5">
                  <c:v>64.474000000000004</c:v>
                </c:pt>
                <c:pt idx="6">
                  <c:v>64.158000000000001</c:v>
                </c:pt>
                <c:pt idx="7">
                  <c:v>63.14</c:v>
                </c:pt>
                <c:pt idx="8">
                  <c:v>64.543999999999997</c:v>
                </c:pt>
                <c:pt idx="9">
                  <c:v>63.104999999999997</c:v>
                </c:pt>
                <c:pt idx="10">
                  <c:v>62.911999999999999</c:v>
                </c:pt>
                <c:pt idx="11">
                  <c:v>62.947000000000003</c:v>
                </c:pt>
                <c:pt idx="12">
                  <c:v>63.895000000000003</c:v>
                </c:pt>
                <c:pt idx="13">
                  <c:v>63.947000000000003</c:v>
                </c:pt>
                <c:pt idx="14">
                  <c:v>64.718999999999994</c:v>
                </c:pt>
                <c:pt idx="15">
                  <c:v>63.262999999999998</c:v>
                </c:pt>
                <c:pt idx="16">
                  <c:v>62.228000000000002</c:v>
                </c:pt>
                <c:pt idx="17">
                  <c:v>62.86</c:v>
                </c:pt>
                <c:pt idx="18">
                  <c:v>62.753999999999998</c:v>
                </c:pt>
                <c:pt idx="19">
                  <c:v>63.368000000000002</c:v>
                </c:pt>
                <c:pt idx="20">
                  <c:v>65.158000000000001</c:v>
                </c:pt>
                <c:pt idx="21">
                  <c:v>64.456000000000003</c:v>
                </c:pt>
                <c:pt idx="22">
                  <c:v>63.825000000000003</c:v>
                </c:pt>
                <c:pt idx="23">
                  <c:v>64.069999999999993</c:v>
                </c:pt>
                <c:pt idx="24">
                  <c:v>64.543999999999997</c:v>
                </c:pt>
                <c:pt idx="25">
                  <c:v>63.509</c:v>
                </c:pt>
                <c:pt idx="26">
                  <c:v>63.825000000000003</c:v>
                </c:pt>
                <c:pt idx="27">
                  <c:v>64.981999999999999</c:v>
                </c:pt>
                <c:pt idx="28">
                  <c:v>63.473999999999997</c:v>
                </c:pt>
                <c:pt idx="29">
                  <c:v>62.911999999999999</c:v>
                </c:pt>
                <c:pt idx="30">
                  <c:v>63.771999999999998</c:v>
                </c:pt>
                <c:pt idx="31">
                  <c:v>63.841999999999999</c:v>
                </c:pt>
                <c:pt idx="32">
                  <c:v>65.316000000000003</c:v>
                </c:pt>
                <c:pt idx="33">
                  <c:v>65.474000000000004</c:v>
                </c:pt>
                <c:pt idx="34">
                  <c:v>65.403999999999996</c:v>
                </c:pt>
                <c:pt idx="35">
                  <c:v>65.509</c:v>
                </c:pt>
                <c:pt idx="36">
                  <c:v>66.385999999999996</c:v>
                </c:pt>
                <c:pt idx="37">
                  <c:v>66.841999999999999</c:v>
                </c:pt>
                <c:pt idx="38">
                  <c:v>67.105000000000004</c:v>
                </c:pt>
                <c:pt idx="39">
                  <c:v>66.701999999999998</c:v>
                </c:pt>
                <c:pt idx="40">
                  <c:v>67.807000000000002</c:v>
                </c:pt>
                <c:pt idx="41">
                  <c:v>68.385999999999996</c:v>
                </c:pt>
                <c:pt idx="42">
                  <c:v>69.772000000000006</c:v>
                </c:pt>
                <c:pt idx="43">
                  <c:v>69.525999999999996</c:v>
                </c:pt>
                <c:pt idx="44">
                  <c:v>70.367999999999995</c:v>
                </c:pt>
                <c:pt idx="45">
                  <c:v>71.298000000000002</c:v>
                </c:pt>
                <c:pt idx="46">
                  <c:v>72.069999999999993</c:v>
                </c:pt>
                <c:pt idx="47">
                  <c:v>74.736999999999995</c:v>
                </c:pt>
                <c:pt idx="48">
                  <c:v>75.825000000000003</c:v>
                </c:pt>
                <c:pt idx="49">
                  <c:v>77.561000000000007</c:v>
                </c:pt>
                <c:pt idx="50">
                  <c:v>80.316000000000003</c:v>
                </c:pt>
                <c:pt idx="51">
                  <c:v>85.718999999999994</c:v>
                </c:pt>
                <c:pt idx="52">
                  <c:v>88.912000000000006</c:v>
                </c:pt>
                <c:pt idx="53">
                  <c:v>96.894999999999996</c:v>
                </c:pt>
                <c:pt idx="54">
                  <c:v>107.08799999999999</c:v>
                </c:pt>
                <c:pt idx="55">
                  <c:v>118.63200000000001</c:v>
                </c:pt>
                <c:pt idx="56">
                  <c:v>132.053</c:v>
                </c:pt>
                <c:pt idx="57">
                  <c:v>145.333</c:v>
                </c:pt>
                <c:pt idx="58">
                  <c:v>160.52600000000001</c:v>
                </c:pt>
                <c:pt idx="59">
                  <c:v>171.80699999999999</c:v>
                </c:pt>
                <c:pt idx="60">
                  <c:v>181.91200000000001</c:v>
                </c:pt>
                <c:pt idx="61">
                  <c:v>188.684</c:v>
                </c:pt>
                <c:pt idx="62">
                  <c:v>193.15799999999999</c:v>
                </c:pt>
                <c:pt idx="63">
                  <c:v>192.667</c:v>
                </c:pt>
                <c:pt idx="64">
                  <c:v>188.19300000000001</c:v>
                </c:pt>
                <c:pt idx="65">
                  <c:v>177.22800000000001</c:v>
                </c:pt>
                <c:pt idx="66">
                  <c:v>153.63200000000001</c:v>
                </c:pt>
                <c:pt idx="67">
                  <c:v>110.965</c:v>
                </c:pt>
                <c:pt idx="68">
                  <c:v>78.614000000000004</c:v>
                </c:pt>
                <c:pt idx="69">
                  <c:v>71.14</c:v>
                </c:pt>
                <c:pt idx="70">
                  <c:v>71.14</c:v>
                </c:pt>
                <c:pt idx="71">
                  <c:v>72.632000000000005</c:v>
                </c:pt>
                <c:pt idx="72">
                  <c:v>72.981999999999999</c:v>
                </c:pt>
                <c:pt idx="73">
                  <c:v>76.930000000000007</c:v>
                </c:pt>
                <c:pt idx="74">
                  <c:v>82.034999999999997</c:v>
                </c:pt>
                <c:pt idx="75">
                  <c:v>87.509</c:v>
                </c:pt>
                <c:pt idx="76">
                  <c:v>97.894999999999996</c:v>
                </c:pt>
                <c:pt idx="77">
                  <c:v>108.684</c:v>
                </c:pt>
                <c:pt idx="78">
                  <c:v>118.211</c:v>
                </c:pt>
                <c:pt idx="79">
                  <c:v>129.73699999999999</c:v>
                </c:pt>
                <c:pt idx="80">
                  <c:v>138.12299999999999</c:v>
                </c:pt>
                <c:pt idx="81">
                  <c:v>142.52600000000001</c:v>
                </c:pt>
                <c:pt idx="82">
                  <c:v>145.21100000000001</c:v>
                </c:pt>
                <c:pt idx="83">
                  <c:v>142.73699999999999</c:v>
                </c:pt>
                <c:pt idx="84">
                  <c:v>133.13999999999999</c:v>
                </c:pt>
                <c:pt idx="85">
                  <c:v>112.08799999999999</c:v>
                </c:pt>
                <c:pt idx="86">
                  <c:v>80.367999999999995</c:v>
                </c:pt>
                <c:pt idx="87">
                  <c:v>65.052999999999997</c:v>
                </c:pt>
                <c:pt idx="88">
                  <c:v>61.667000000000002</c:v>
                </c:pt>
                <c:pt idx="89">
                  <c:v>61.439</c:v>
                </c:pt>
                <c:pt idx="90">
                  <c:v>61.018000000000001</c:v>
                </c:pt>
                <c:pt idx="91">
                  <c:v>62.420999999999999</c:v>
                </c:pt>
                <c:pt idx="92">
                  <c:v>60.825000000000003</c:v>
                </c:pt>
                <c:pt idx="93">
                  <c:v>60.420999999999999</c:v>
                </c:pt>
                <c:pt idx="94">
                  <c:v>60.631999999999998</c:v>
                </c:pt>
                <c:pt idx="95">
                  <c:v>59.526000000000003</c:v>
                </c:pt>
                <c:pt idx="96">
                  <c:v>60.473999999999997</c:v>
                </c:pt>
                <c:pt idx="97">
                  <c:v>60.737000000000002</c:v>
                </c:pt>
                <c:pt idx="98">
                  <c:v>60.895000000000003</c:v>
                </c:pt>
                <c:pt idx="99">
                  <c:v>60.14</c:v>
                </c:pt>
                <c:pt idx="100">
                  <c:v>58.595999999999997</c:v>
                </c:pt>
                <c:pt idx="101">
                  <c:v>59.789000000000001</c:v>
                </c:pt>
                <c:pt idx="102">
                  <c:v>59.737000000000002</c:v>
                </c:pt>
                <c:pt idx="103">
                  <c:v>60.316000000000003</c:v>
                </c:pt>
                <c:pt idx="104">
                  <c:v>61.404000000000003</c:v>
                </c:pt>
                <c:pt idx="105">
                  <c:v>60.034999999999997</c:v>
                </c:pt>
                <c:pt idx="106">
                  <c:v>59.719000000000001</c:v>
                </c:pt>
                <c:pt idx="107">
                  <c:v>58.683999999999997</c:v>
                </c:pt>
                <c:pt idx="108">
                  <c:v>58.911999999999999</c:v>
                </c:pt>
                <c:pt idx="109">
                  <c:v>58.473999999999997</c:v>
                </c:pt>
                <c:pt idx="110">
                  <c:v>59.07</c:v>
                </c:pt>
                <c:pt idx="111">
                  <c:v>59.246000000000002</c:v>
                </c:pt>
                <c:pt idx="112">
                  <c:v>58.649000000000001</c:v>
                </c:pt>
                <c:pt idx="113">
                  <c:v>59.332999999999998</c:v>
                </c:pt>
                <c:pt idx="114">
                  <c:v>58.86</c:v>
                </c:pt>
                <c:pt idx="115">
                  <c:v>59.631999999999998</c:v>
                </c:pt>
                <c:pt idx="116">
                  <c:v>58.439</c:v>
                </c:pt>
                <c:pt idx="117">
                  <c:v>58.14</c:v>
                </c:pt>
                <c:pt idx="118">
                  <c:v>57.122999999999998</c:v>
                </c:pt>
                <c:pt idx="119">
                  <c:v>58.579000000000001</c:v>
                </c:pt>
                <c:pt idx="120">
                  <c:v>57.298000000000002</c:v>
                </c:pt>
                <c:pt idx="121">
                  <c:v>56.526000000000003</c:v>
                </c:pt>
                <c:pt idx="122">
                  <c:v>56.911999999999999</c:v>
                </c:pt>
                <c:pt idx="123">
                  <c:v>56.439</c:v>
                </c:pt>
                <c:pt idx="124">
                  <c:v>56.104999999999997</c:v>
                </c:pt>
                <c:pt idx="125">
                  <c:v>57.825000000000003</c:v>
                </c:pt>
                <c:pt idx="126">
                  <c:v>56.753999999999998</c:v>
                </c:pt>
                <c:pt idx="127">
                  <c:v>57.034999999999997</c:v>
                </c:pt>
                <c:pt idx="128">
                  <c:v>57.456000000000003</c:v>
                </c:pt>
                <c:pt idx="129">
                  <c:v>55.86</c:v>
                </c:pt>
                <c:pt idx="130">
                  <c:v>57.018000000000001</c:v>
                </c:pt>
                <c:pt idx="131">
                  <c:v>55.877000000000002</c:v>
                </c:pt>
                <c:pt idx="132">
                  <c:v>57.246000000000002</c:v>
                </c:pt>
                <c:pt idx="133">
                  <c:v>57.088000000000001</c:v>
                </c:pt>
                <c:pt idx="134">
                  <c:v>55.473999999999997</c:v>
                </c:pt>
                <c:pt idx="135">
                  <c:v>55.965000000000003</c:v>
                </c:pt>
                <c:pt idx="136">
                  <c:v>55.034999999999997</c:v>
                </c:pt>
                <c:pt idx="137">
                  <c:v>54.595999999999997</c:v>
                </c:pt>
                <c:pt idx="138">
                  <c:v>56.316000000000003</c:v>
                </c:pt>
                <c:pt idx="139">
                  <c:v>56.473999999999997</c:v>
                </c:pt>
                <c:pt idx="140">
                  <c:v>55.807000000000002</c:v>
                </c:pt>
                <c:pt idx="141">
                  <c:v>55.825000000000003</c:v>
                </c:pt>
                <c:pt idx="142">
                  <c:v>57.158000000000001</c:v>
                </c:pt>
                <c:pt idx="143">
                  <c:v>56.613999999999997</c:v>
                </c:pt>
                <c:pt idx="144">
                  <c:v>56.104999999999997</c:v>
                </c:pt>
                <c:pt idx="145">
                  <c:v>54.789000000000001</c:v>
                </c:pt>
                <c:pt idx="146">
                  <c:v>54.491</c:v>
                </c:pt>
                <c:pt idx="147">
                  <c:v>54.701999999999998</c:v>
                </c:pt>
                <c:pt idx="148">
                  <c:v>54.595999999999997</c:v>
                </c:pt>
                <c:pt idx="149">
                  <c:v>54.052999999999997</c:v>
                </c:pt>
                <c:pt idx="150">
                  <c:v>54.332999999999998</c:v>
                </c:pt>
                <c:pt idx="151">
                  <c:v>53.947000000000003</c:v>
                </c:pt>
                <c:pt idx="152">
                  <c:v>53.86</c:v>
                </c:pt>
                <c:pt idx="153">
                  <c:v>53.841999999999999</c:v>
                </c:pt>
                <c:pt idx="154">
                  <c:v>53.93</c:v>
                </c:pt>
                <c:pt idx="155">
                  <c:v>53.701999999999998</c:v>
                </c:pt>
                <c:pt idx="156">
                  <c:v>54.753999999999998</c:v>
                </c:pt>
                <c:pt idx="157">
                  <c:v>54.122999999999998</c:v>
                </c:pt>
                <c:pt idx="158">
                  <c:v>52.895000000000003</c:v>
                </c:pt>
                <c:pt idx="159">
                  <c:v>52.895000000000003</c:v>
                </c:pt>
                <c:pt idx="160">
                  <c:v>53.034999999999997</c:v>
                </c:pt>
                <c:pt idx="161">
                  <c:v>52.439</c:v>
                </c:pt>
                <c:pt idx="162">
                  <c:v>52.719000000000001</c:v>
                </c:pt>
                <c:pt idx="163">
                  <c:v>52.420999999999999</c:v>
                </c:pt>
                <c:pt idx="164">
                  <c:v>51.86</c:v>
                </c:pt>
                <c:pt idx="165">
                  <c:v>53.228000000000002</c:v>
                </c:pt>
                <c:pt idx="166">
                  <c:v>52.456000000000003</c:v>
                </c:pt>
                <c:pt idx="167">
                  <c:v>51.298000000000002</c:v>
                </c:pt>
                <c:pt idx="168">
                  <c:v>51.298000000000002</c:v>
                </c:pt>
                <c:pt idx="169">
                  <c:v>53.667000000000002</c:v>
                </c:pt>
                <c:pt idx="170">
                  <c:v>55</c:v>
                </c:pt>
                <c:pt idx="171">
                  <c:v>52.246000000000002</c:v>
                </c:pt>
                <c:pt idx="172">
                  <c:v>52</c:v>
                </c:pt>
                <c:pt idx="173">
                  <c:v>52.210999999999999</c:v>
                </c:pt>
                <c:pt idx="174">
                  <c:v>51.965000000000003</c:v>
                </c:pt>
                <c:pt idx="175">
                  <c:v>51.158000000000001</c:v>
                </c:pt>
                <c:pt idx="176">
                  <c:v>51.298000000000002</c:v>
                </c:pt>
                <c:pt idx="177">
                  <c:v>52.631999999999998</c:v>
                </c:pt>
                <c:pt idx="178">
                  <c:v>51.701999999999998</c:v>
                </c:pt>
                <c:pt idx="179">
                  <c:v>50.877000000000002</c:v>
                </c:pt>
                <c:pt idx="180">
                  <c:v>52.174999999999997</c:v>
                </c:pt>
                <c:pt idx="181">
                  <c:v>52.701999999999998</c:v>
                </c:pt>
                <c:pt idx="182">
                  <c:v>50.404000000000003</c:v>
                </c:pt>
                <c:pt idx="183">
                  <c:v>51.316000000000003</c:v>
                </c:pt>
                <c:pt idx="184">
                  <c:v>51.174999999999997</c:v>
                </c:pt>
                <c:pt idx="185">
                  <c:v>51.122999999999998</c:v>
                </c:pt>
                <c:pt idx="186">
                  <c:v>50.246000000000002</c:v>
                </c:pt>
                <c:pt idx="187">
                  <c:v>50.280999999999999</c:v>
                </c:pt>
                <c:pt idx="188">
                  <c:v>50.683999999999997</c:v>
                </c:pt>
                <c:pt idx="189">
                  <c:v>50.350999999999999</c:v>
                </c:pt>
                <c:pt idx="190">
                  <c:v>50.456000000000003</c:v>
                </c:pt>
                <c:pt idx="191">
                  <c:v>49.262999999999998</c:v>
                </c:pt>
                <c:pt idx="192">
                  <c:v>51.771999999999998</c:v>
                </c:pt>
                <c:pt idx="193">
                  <c:v>50.052999999999997</c:v>
                </c:pt>
                <c:pt idx="194">
                  <c:v>50.579000000000001</c:v>
                </c:pt>
                <c:pt idx="195">
                  <c:v>50.368000000000002</c:v>
                </c:pt>
                <c:pt idx="196">
                  <c:v>50.753999999999998</c:v>
                </c:pt>
                <c:pt idx="197">
                  <c:v>50.14</c:v>
                </c:pt>
                <c:pt idx="198">
                  <c:v>48.877000000000002</c:v>
                </c:pt>
                <c:pt idx="199">
                  <c:v>49.561</c:v>
                </c:pt>
                <c:pt idx="200">
                  <c:v>49.701999999999998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67.626675657136431</c:v>
                </c:pt>
                <c:pt idx="1">
                  <c:v>67.605808102143115</c:v>
                </c:pt>
                <c:pt idx="2">
                  <c:v>67.584943030576682</c:v>
                </c:pt>
                <c:pt idx="3">
                  <c:v>67.564080508338847</c:v>
                </c:pt>
                <c:pt idx="4">
                  <c:v>67.543220590926168</c:v>
                </c:pt>
                <c:pt idx="5">
                  <c:v>67.522363320809532</c:v>
                </c:pt>
                <c:pt idx="6">
                  <c:v>67.501508724405241</c:v>
                </c:pt>
                <c:pt idx="7">
                  <c:v>67.48065680858376</c:v>
                </c:pt>
                <c:pt idx="8">
                  <c:v>67.459807556654795</c:v>
                </c:pt>
                <c:pt idx="9">
                  <c:v>67.438960923761002</c:v>
                </c:pt>
                <c:pt idx="10">
                  <c:v>67.418116831603541</c:v>
                </c:pt>
                <c:pt idx="11">
                  <c:v>67.397275162414076</c:v>
                </c:pt>
                <c:pt idx="12">
                  <c:v>67.376435752077342</c:v>
                </c:pt>
                <c:pt idx="13">
                  <c:v>67.355598382297444</c:v>
                </c:pt>
                <c:pt idx="14">
                  <c:v>67.334762771687977</c:v>
                </c:pt>
                <c:pt idx="15">
                  <c:v>67.313928565652546</c:v>
                </c:pt>
                <c:pt idx="16">
                  <c:v>67.293095324906773</c:v>
                </c:pt>
                <c:pt idx="17">
                  <c:v>67.272262512475436</c:v>
                </c:pt>
                <c:pt idx="18">
                  <c:v>67.251429478979588</c:v>
                </c:pt>
                <c:pt idx="19">
                  <c:v>67.230595446007911</c:v>
                </c:pt>
                <c:pt idx="20">
                  <c:v>67.209759487342581</c:v>
                </c:pt>
                <c:pt idx="21">
                  <c:v>67.188920507785141</c:v>
                </c:pt>
                <c:pt idx="22">
                  <c:v>67.168077219299562</c:v>
                </c:pt>
                <c:pt idx="23">
                  <c:v>67.147228114158196</c:v>
                </c:pt>
                <c:pt idx="24">
                  <c:v>67.126371434743376</c:v>
                </c:pt>
                <c:pt idx="25">
                  <c:v>67.10550513961914</c:v>
                </c:pt>
                <c:pt idx="26">
                  <c:v>67.084626865447518</c:v>
                </c:pt>
                <c:pt idx="27">
                  <c:v>67.063733884279301</c:v>
                </c:pt>
                <c:pt idx="28">
                  <c:v>67.042823055701248</c:v>
                </c:pt>
                <c:pt idx="29">
                  <c:v>67.021890773271025</c:v>
                </c:pt>
                <c:pt idx="30">
                  <c:v>67.000932904629011</c:v>
                </c:pt>
                <c:pt idx="31">
                  <c:v>66.979944724686106</c:v>
                </c:pt>
                <c:pt idx="32">
                  <c:v>66.95892084159334</c:v>
                </c:pt>
                <c:pt idx="33">
                  <c:v>66.937855116904473</c:v>
                </c:pt>
                <c:pt idx="34">
                  <c:v>66.916740589179469</c:v>
                </c:pt>
                <c:pt idx="35">
                  <c:v>66.895569443109594</c:v>
                </c:pt>
                <c:pt idx="36">
                  <c:v>66.874333193557348</c:v>
                </c:pt>
                <c:pt idx="37">
                  <c:v>66.853023712126955</c:v>
                </c:pt>
                <c:pt idx="38">
                  <c:v>66.831637252390223</c:v>
                </c:pt>
                <c:pt idx="39">
                  <c:v>66.810188343006303</c:v>
                </c:pt>
                <c:pt idx="40">
                  <c:v>66.788753802089303</c:v>
                </c:pt>
                <c:pt idx="41">
                  <c:v>66.767601954094587</c:v>
                </c:pt>
                <c:pt idx="42">
                  <c:v>66.747544589558032</c:v>
                </c:pt>
                <c:pt idx="43">
                  <c:v>66.730824966678071</c:v>
                </c:pt>
                <c:pt idx="44">
                  <c:v>66.723186648890419</c:v>
                </c:pt>
                <c:pt idx="45">
                  <c:v>66.73830389873757</c:v>
                </c:pt>
                <c:pt idx="46">
                  <c:v>66.806444969741761</c:v>
                </c:pt>
                <c:pt idx="47">
                  <c:v>66.989785965842344</c:v>
                </c:pt>
                <c:pt idx="48">
                  <c:v>67.406480790685649</c:v>
                </c:pt>
                <c:pt idx="49">
                  <c:v>68.263281264144567</c:v>
                </c:pt>
                <c:pt idx="50">
                  <c:v>69.891045649133247</c:v>
                </c:pt>
                <c:pt idx="51">
                  <c:v>72.768791956853207</c:v>
                </c:pt>
                <c:pt idx="52">
                  <c:v>77.512510907891453</c:v>
                </c:pt>
                <c:pt idx="53">
                  <c:v>84.80065538901323</c:v>
                </c:pt>
                <c:pt idx="54">
                  <c:v>95.217091281244365</c:v>
                </c:pt>
                <c:pt idx="55">
                  <c:v>109.01989298001637</c:v>
                </c:pt>
                <c:pt idx="56">
                  <c:v>125.88722107101391</c:v>
                </c:pt>
                <c:pt idx="57">
                  <c:v>144.73292795393854</c:v>
                </c:pt>
                <c:pt idx="58">
                  <c:v>163.69834468378781</c:v>
                </c:pt>
                <c:pt idx="59">
                  <c:v>180.39098590930871</c:v>
                </c:pt>
                <c:pt idx="60">
                  <c:v>192.35563179107143</c:v>
                </c:pt>
                <c:pt idx="61">
                  <c:v>197.65928202310656</c:v>
                </c:pt>
                <c:pt idx="62">
                  <c:v>195.40030283060463</c:v>
                </c:pt>
                <c:pt idx="63">
                  <c:v>185.95772041082816</c:v>
                </c:pt>
                <c:pt idx="64">
                  <c:v>170.88635960145407</c:v>
                </c:pt>
                <c:pt idx="65">
                  <c:v>152.49873956275596</c:v>
                </c:pt>
                <c:pt idx="66">
                  <c:v>133.29064141014572</c:v>
                </c:pt>
                <c:pt idx="67">
                  <c:v>115.41055466798522</c:v>
                </c:pt>
                <c:pt idx="68">
                  <c:v>100.33096563610009</c:v>
                </c:pt>
                <c:pt idx="69">
                  <c:v>88.782197523408826</c:v>
                </c:pt>
                <c:pt idx="70">
                  <c:v>80.907892222400648</c:v>
                </c:pt>
                <c:pt idx="71">
                  <c:v>76.535545710903435</c:v>
                </c:pt>
                <c:pt idx="72">
                  <c:v>75.438899956677574</c:v>
                </c:pt>
                <c:pt idx="73">
                  <c:v>77.491749500231464</c:v>
                </c:pt>
                <c:pt idx="74">
                  <c:v>82.658759611800804</c:v>
                </c:pt>
                <c:pt idx="75">
                  <c:v>90.82781545432556</c:v>
                </c:pt>
                <c:pt idx="76">
                  <c:v>101.55317858511245</c:v>
                </c:pt>
                <c:pt idx="77">
                  <c:v>113.83379941882207</c:v>
                </c:pt>
                <c:pt idx="78">
                  <c:v>126.06746687973589</c:v>
                </c:pt>
                <c:pt idx="79">
                  <c:v>136.27113095071343</c:v>
                </c:pt>
                <c:pt idx="80">
                  <c:v>142.54248129130059</c:v>
                </c:pt>
                <c:pt idx="81">
                  <c:v>143.60633641861233</c:v>
                </c:pt>
                <c:pt idx="82">
                  <c:v>139.21840722242354</c:v>
                </c:pt>
                <c:pt idx="83">
                  <c:v>130.24289202538699</c:v>
                </c:pt>
                <c:pt idx="84">
                  <c:v>118.36564162376808</c:v>
                </c:pt>
                <c:pt idx="85">
                  <c:v>105.57100571868773</c:v>
                </c:pt>
                <c:pt idx="86">
                  <c:v>93.603415804075894</c:v>
                </c:pt>
                <c:pt idx="87">
                  <c:v>83.609628001814031</c:v>
                </c:pt>
                <c:pt idx="88">
                  <c:v>76.044681143763867</c:v>
                </c:pt>
                <c:pt idx="89">
                  <c:v>70.799494061330904</c:v>
                </c:pt>
                <c:pt idx="90">
                  <c:v>67.435988867511085</c:v>
                </c:pt>
                <c:pt idx="91">
                  <c:v>65.41552195985679</c:v>
                </c:pt>
                <c:pt idx="92">
                  <c:v>64.253476930325945</c:v>
                </c:pt>
                <c:pt idx="93">
                  <c:v>63.587531037638925</c:v>
                </c:pt>
                <c:pt idx="94">
                  <c:v>63.182108810157466</c:v>
                </c:pt>
                <c:pt idx="95">
                  <c:v>62.901105448301998</c:v>
                </c:pt>
                <c:pt idx="96">
                  <c:v>62.673847423622234</c:v>
                </c:pt>
                <c:pt idx="97">
                  <c:v>62.467193337595916</c:v>
                </c:pt>
                <c:pt idx="98">
                  <c:v>62.267153982144045</c:v>
                </c:pt>
                <c:pt idx="99">
                  <c:v>62.068534021823424</c:v>
                </c:pt>
                <c:pt idx="100">
                  <c:v>61.869793769034111</c:v>
                </c:pt>
                <c:pt idx="101">
                  <c:v>61.670769034769997</c:v>
                </c:pt>
                <c:pt idx="102">
                  <c:v>61.471755674336009</c:v>
                </c:pt>
                <c:pt idx="103">
                  <c:v>61.273173516750539</c:v>
                </c:pt>
                <c:pt idx="104">
                  <c:v>61.075451859089384</c:v>
                </c:pt>
                <c:pt idx="105">
                  <c:v>60.878992253266816</c:v>
                </c:pt>
                <c:pt idx="106">
                  <c:v>60.684156440091407</c:v>
                </c:pt>
                <c:pt idx="107">
                  <c:v>60.491262361111446</c:v>
                </c:pt>
                <c:pt idx="108">
                  <c:v>60.300583109169345</c:v>
                </c:pt>
                <c:pt idx="109">
                  <c:v>60.112347327821453</c:v>
                </c:pt>
                <c:pt idx="110">
                  <c:v>59.926740575571635</c:v>
                </c:pt>
                <c:pt idx="111">
                  <c:v>59.743907421029242</c:v>
                </c:pt>
                <c:pt idx="112">
                  <c:v>59.563954094031168</c:v>
                </c:pt>
                <c:pt idx="113">
                  <c:v>59.386951536556701</c:v>
                </c:pt>
                <c:pt idx="114">
                  <c:v>59.212938711483268</c:v>
                </c:pt>
                <c:pt idx="115">
                  <c:v>59.041926043382979</c:v>
                </c:pt>
                <c:pt idx="116">
                  <c:v>58.87389888366075</c:v>
                </c:pt>
                <c:pt idx="117">
                  <c:v>58.708820911254513</c:v>
                </c:pt>
                <c:pt idx="118">
                  <c:v>58.546637398756189</c:v>
                </c:pt>
                <c:pt idx="119">
                  <c:v>58.387278291319824</c:v>
                </c:pt>
                <c:pt idx="120">
                  <c:v>58.230661061521069</c:v>
                </c:pt>
                <c:pt idx="121">
                  <c:v>58.076693317089223</c:v>
                </c:pt>
                <c:pt idx="122">
                  <c:v>57.925275150009085</c:v>
                </c:pt>
                <c:pt idx="123">
                  <c:v>57.776301224905538</c:v>
                </c:pt>
                <c:pt idx="124">
                  <c:v>57.629662612001781</c:v>
                </c:pt>
                <c:pt idx="125">
                  <c:v>57.485248375478953</c:v>
                </c:pt>
                <c:pt idx="126">
                  <c:v>57.342946931993716</c:v>
                </c:pt>
                <c:pt idx="127">
                  <c:v>57.202647196678797</c:v>
                </c:pt>
                <c:pt idx="128">
                  <c:v>57.064239535403253</c:v>
                </c:pt>
                <c:pt idx="129">
                  <c:v>56.927616542631334</c:v>
                </c:pt>
                <c:pt idx="130">
                  <c:v>56.792673664096569</c:v>
                </c:pt>
                <c:pt idx="131">
                  <c:v>56.659309682877385</c:v>
                </c:pt>
                <c:pt idx="132">
                  <c:v>56.527427086473054</c:v>
                </c:pt>
                <c:pt idx="133">
                  <c:v>56.396932331256011</c:v>
                </c:pt>
                <c:pt idx="134">
                  <c:v>56.267736019317908</c:v>
                </c:pt>
                <c:pt idx="135">
                  <c:v>56.139753001308229</c:v>
                </c:pt>
                <c:pt idx="136">
                  <c:v>56.012902417443236</c:v>
                </c:pt>
                <c:pt idx="137">
                  <c:v>55.887107687483073</c:v>
                </c:pt>
                <c:pt idx="138">
                  <c:v>55.76229645916321</c:v>
                </c:pt>
                <c:pt idx="139">
                  <c:v>55.638400523343286</c:v>
                </c:pt>
                <c:pt idx="140">
                  <c:v>55.515355703013043</c:v>
                </c:pt>
                <c:pt idx="141">
                  <c:v>55.39310172227443</c:v>
                </c:pt>
                <c:pt idx="142">
                  <c:v>55.271582060503725</c:v>
                </c:pt>
                <c:pt idx="143">
                  <c:v>55.150743796082722</c:v>
                </c:pt>
                <c:pt idx="144">
                  <c:v>55.030537443369681</c:v>
                </c:pt>
                <c:pt idx="145">
                  <c:v>54.910916785952324</c:v>
                </c:pt>
                <c:pt idx="146">
                  <c:v>54.791838708678071</c:v>
                </c:pt>
                <c:pt idx="147">
                  <c:v>54.673263030485579</c:v>
                </c:pt>
                <c:pt idx="148">
                  <c:v>54.555152339656324</c:v>
                </c:pt>
                <c:pt idx="149">
                  <c:v>54.437471832760451</c:v>
                </c:pt>
                <c:pt idx="150">
                  <c:v>54.320189158278119</c:v>
                </c:pt>
                <c:pt idx="151">
                  <c:v>54.203274265632025</c:v>
                </c:pt>
                <c:pt idx="152">
                  <c:v>54.086699260160721</c:v>
                </c:pt>
                <c:pt idx="153">
                  <c:v>53.970438264391376</c:v>
                </c:pt>
                <c:pt idx="154">
                  <c:v>53.85446728582982</c:v>
                </c:pt>
                <c:pt idx="155">
                  <c:v>53.73876409137084</c:v>
                </c:pt>
                <c:pt idx="156">
                  <c:v>53.623308088338497</c:v>
                </c:pt>
                <c:pt idx="157">
                  <c:v>53.508080212092125</c:v>
                </c:pt>
                <c:pt idx="158">
                  <c:v>53.393062820074874</c:v>
                </c:pt>
                <c:pt idx="159">
                  <c:v>53.278239592136785</c:v>
                </c:pt>
                <c:pt idx="160">
                  <c:v>53.163595436929725</c:v>
                </c:pt>
                <c:pt idx="161">
                  <c:v>53.049116404147348</c:v>
                </c:pt>
                <c:pt idx="162">
                  <c:v>52.934789602364937</c:v>
                </c:pt>
                <c:pt idx="163">
                  <c:v>52.820603122224085</c:v>
                </c:pt>
                <c:pt idx="164">
                  <c:v>52.706545964700254</c:v>
                </c:pt>
                <c:pt idx="165">
                  <c:v>52.592607974190152</c:v>
                </c:pt>
                <c:pt idx="166">
                  <c:v>52.478779776156877</c:v>
                </c:pt>
                <c:pt idx="167">
                  <c:v>52.365052719075116</c:v>
                </c:pt>
                <c:pt idx="168">
                  <c:v>52.251418820424647</c:v>
                </c:pt>
                <c:pt idx="169">
                  <c:v>52.137870716488131</c:v>
                </c:pt>
                <c:pt idx="170">
                  <c:v>52.024401615717537</c:v>
                </c:pt>
                <c:pt idx="171">
                  <c:v>51.911005255443662</c:v>
                </c:pt>
                <c:pt idx="172">
                  <c:v>51.79767586171252</c:v>
                </c:pt>
                <c:pt idx="173">
                  <c:v>51.684408112043492</c:v>
                </c:pt>
                <c:pt idx="174">
                  <c:v>51.571197100913828</c:v>
                </c:pt>
                <c:pt idx="175">
                  <c:v>51.458038307785131</c:v>
                </c:pt>
                <c:pt idx="176">
                  <c:v>51.344927567497386</c:v>
                </c:pt>
                <c:pt idx="177">
                  <c:v>51.231861042866385</c:v>
                </c:pt>
                <c:pt idx="178">
                  <c:v>51.11883519933005</c:v>
                </c:pt>
                <c:pt idx="179">
                  <c:v>51.005846781498867</c:v>
                </c:pt>
                <c:pt idx="180">
                  <c:v>50.892892791474409</c:v>
                </c:pt>
                <c:pt idx="181">
                  <c:v>50.779970468808898</c:v>
                </c:pt>
                <c:pt idx="182">
                  <c:v>50.667077271986891</c:v>
                </c:pt>
                <c:pt idx="183">
                  <c:v>50.554210861318261</c:v>
                </c:pt>
                <c:pt idx="184">
                  <c:v>50.441369083138788</c:v>
                </c:pt>
                <c:pt idx="185">
                  <c:v>50.328549955222115</c:v>
                </c:pt>
                <c:pt idx="186">
                  <c:v>50.215751653313021</c:v>
                </c:pt>
                <c:pt idx="187">
                  <c:v>50.102972498698783</c:v>
                </c:pt>
                <c:pt idx="188">
                  <c:v>49.99021094674071</c:v>
                </c:pt>
                <c:pt idx="189">
                  <c:v>49.877465576293837</c:v>
                </c:pt>
                <c:pt idx="190">
                  <c:v>49.764735079947776</c:v>
                </c:pt>
                <c:pt idx="191">
                  <c:v>49.652018255026583</c:v>
                </c:pt>
                <c:pt idx="192">
                  <c:v>49.539313995289952</c:v>
                </c:pt>
                <c:pt idx="193">
                  <c:v>49.426621283282302</c:v>
                </c:pt>
                <c:pt idx="194">
                  <c:v>49.313939183280375</c:v>
                </c:pt>
                <c:pt idx="195">
                  <c:v>49.201266834793259</c:v>
                </c:pt>
                <c:pt idx="196">
                  <c:v>49.088603446572662</c:v>
                </c:pt>
                <c:pt idx="197">
                  <c:v>48.975948291093864</c:v>
                </c:pt>
                <c:pt idx="198">
                  <c:v>48.863300699471196</c:v>
                </c:pt>
                <c:pt idx="199">
                  <c:v>48.750660056774372</c:v>
                </c:pt>
                <c:pt idx="200">
                  <c:v>48.638025797714562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67.626675657136431</c:v>
                </c:pt>
                <c:pt idx="1">
                  <c:v>67.605808102143115</c:v>
                </c:pt>
                <c:pt idx="2">
                  <c:v>67.584943030576682</c:v>
                </c:pt>
                <c:pt idx="3">
                  <c:v>67.564080508338847</c:v>
                </c:pt>
                <c:pt idx="4">
                  <c:v>67.543220590926168</c:v>
                </c:pt>
                <c:pt idx="5">
                  <c:v>67.522363320809532</c:v>
                </c:pt>
                <c:pt idx="6">
                  <c:v>67.501508724405241</c:v>
                </c:pt>
                <c:pt idx="7">
                  <c:v>67.48065680858376</c:v>
                </c:pt>
                <c:pt idx="8">
                  <c:v>67.459807556654795</c:v>
                </c:pt>
                <c:pt idx="9">
                  <c:v>67.438960923761002</c:v>
                </c:pt>
                <c:pt idx="10">
                  <c:v>67.418116831603541</c:v>
                </c:pt>
                <c:pt idx="11">
                  <c:v>67.397275162414076</c:v>
                </c:pt>
                <c:pt idx="12">
                  <c:v>67.376435752077342</c:v>
                </c:pt>
                <c:pt idx="13">
                  <c:v>67.355598382297444</c:v>
                </c:pt>
                <c:pt idx="14">
                  <c:v>67.334762771687977</c:v>
                </c:pt>
                <c:pt idx="15">
                  <c:v>67.313928565652546</c:v>
                </c:pt>
                <c:pt idx="16">
                  <c:v>67.293095324906773</c:v>
                </c:pt>
                <c:pt idx="17">
                  <c:v>67.272262512475436</c:v>
                </c:pt>
                <c:pt idx="18">
                  <c:v>67.251429478979588</c:v>
                </c:pt>
                <c:pt idx="19">
                  <c:v>67.230595446007911</c:v>
                </c:pt>
                <c:pt idx="20">
                  <c:v>67.209759487342581</c:v>
                </c:pt>
                <c:pt idx="21">
                  <c:v>67.188920507785141</c:v>
                </c:pt>
                <c:pt idx="22">
                  <c:v>67.168077219299562</c:v>
                </c:pt>
                <c:pt idx="23">
                  <c:v>67.147228114158196</c:v>
                </c:pt>
                <c:pt idx="24">
                  <c:v>67.126371434743376</c:v>
                </c:pt>
                <c:pt idx="25">
                  <c:v>67.10550513961914</c:v>
                </c:pt>
                <c:pt idx="26">
                  <c:v>67.08462686544749</c:v>
                </c:pt>
                <c:pt idx="27">
                  <c:v>67.063733884279131</c:v>
                </c:pt>
                <c:pt idx="28">
                  <c:v>67.042823055699984</c:v>
                </c:pt>
                <c:pt idx="29">
                  <c:v>67.021890773262442</c:v>
                </c:pt>
                <c:pt idx="30">
                  <c:v>67.000932904574071</c:v>
                </c:pt>
                <c:pt idx="31">
                  <c:v>66.979944724354553</c:v>
                </c:pt>
                <c:pt idx="32">
                  <c:v>66.958920839706451</c:v>
                </c:pt>
                <c:pt idx="33">
                  <c:v>66.937855106776425</c:v>
                </c:pt>
                <c:pt idx="34">
                  <c:v>66.916740537907103</c:v>
                </c:pt>
                <c:pt idx="35">
                  <c:v>66.895569198304329</c:v>
                </c:pt>
                <c:pt idx="36">
                  <c:v>66.874332091161122</c:v>
                </c:pt>
                <c:pt idx="37">
                  <c:v>66.85301903009622</c:v>
                </c:pt>
                <c:pt idx="38">
                  <c:v>66.831618497678861</c:v>
                </c:pt>
                <c:pt idx="39">
                  <c:v>66.810117488725908</c:v>
                </c:pt>
                <c:pt idx="40">
                  <c:v>66.788501336971876</c:v>
                </c:pt>
                <c:pt idx="41">
                  <c:v>66.766753523633071</c:v>
                </c:pt>
                <c:pt idx="42">
                  <c:v>66.744855466313012</c:v>
                </c:pt>
                <c:pt idx="43">
                  <c:v>66.722786286634673</c:v>
                </c:pt>
                <c:pt idx="44">
                  <c:v>66.70052255493863</c:v>
                </c:pt>
                <c:pt idx="45">
                  <c:v>66.67803801036321</c:v>
                </c:pt>
                <c:pt idx="46">
                  <c:v>66.655303254627128</c:v>
                </c:pt>
                <c:pt idx="47">
                  <c:v>66.632285417880823</c:v>
                </c:pt>
                <c:pt idx="48">
                  <c:v>66.60894779508628</c:v>
                </c:pt>
                <c:pt idx="49">
                  <c:v>66.585249451540363</c:v>
                </c:pt>
                <c:pt idx="50">
                  <c:v>66.561144796392099</c:v>
                </c:pt>
                <c:pt idx="51">
                  <c:v>66.536583123332079</c:v>
                </c:pt>
                <c:pt idx="52">
                  <c:v>66.511508118077288</c:v>
                </c:pt>
                <c:pt idx="53">
                  <c:v>66.485857332857648</c:v>
                </c:pt>
                <c:pt idx="54">
                  <c:v>66.459561628859376</c:v>
                </c:pt>
                <c:pt idx="55">
                  <c:v>66.432544588519988</c:v>
                </c:pt>
                <c:pt idx="56">
                  <c:v>66.40472190073713</c:v>
                </c:pt>
                <c:pt idx="57">
                  <c:v>66.376000723472771</c:v>
                </c:pt>
                <c:pt idx="58">
                  <c:v>66.346279029946018</c:v>
                </c:pt>
                <c:pt idx="59">
                  <c:v>66.315444946637172</c:v>
                </c:pt>
                <c:pt idx="60">
                  <c:v>66.283376093702458</c:v>
                </c:pt>
                <c:pt idx="61">
                  <c:v>66.249938941143668</c:v>
                </c:pt>
                <c:pt idx="62">
                  <c:v>66.214988197196945</c:v>
                </c:pt>
                <c:pt idx="63">
                  <c:v>66.178366248894818</c:v>
                </c:pt>
                <c:pt idx="64">
                  <c:v>66.139902678582317</c:v>
                </c:pt>
                <c:pt idx="65">
                  <c:v>66.099413884274696</c:v>
                </c:pt>
                <c:pt idx="66">
                  <c:v>66.056702836025465</c:v>
                </c:pt>
                <c:pt idx="67">
                  <c:v>66.011559004787074</c:v>
                </c:pt>
                <c:pt idx="68">
                  <c:v>65.963758504382668</c:v>
                </c:pt>
                <c:pt idx="69">
                  <c:v>65.913064490896858</c:v>
                </c:pt>
                <c:pt idx="70">
                  <c:v>65.859227866692436</c:v>
                </c:pt>
                <c:pt idx="71">
                  <c:v>65.801988337952139</c:v>
                </c:pt>
                <c:pt idx="72">
                  <c:v>65.74107587464141</c:v>
                </c:pt>
                <c:pt idx="73">
                  <c:v>65.676212619547385</c:v>
                </c:pt>
                <c:pt idx="74">
                  <c:v>65.607115287992542</c:v>
                </c:pt>
                <c:pt idx="75">
                  <c:v>65.533498091376941</c:v>
                </c:pt>
                <c:pt idx="76">
                  <c:v>65.455076205358779</c:v>
                </c:pt>
                <c:pt idx="77">
                  <c:v>65.371569786852163</c:v>
                </c:pt>
                <c:pt idx="78">
                  <c:v>65.282708522931742</c:v>
                </c:pt>
                <c:pt idx="79">
                  <c:v>65.188236669313937</c:v>
                </c:pt>
                <c:pt idx="80">
                  <c:v>65.087918506861925</c:v>
                </c:pt>
                <c:pt idx="81">
                  <c:v>64.981544112531864</c:v>
                </c:pt>
                <c:pt idx="82">
                  <c:v>64.86893530787124</c:v>
                </c:pt>
                <c:pt idx="83">
                  <c:v>64.74995161564604</c:v>
                </c:pt>
                <c:pt idx="84">
                  <c:v>64.624496025932999</c:v>
                </c:pt>
                <c:pt idx="85">
                  <c:v>64.492520349914329</c:v>
                </c:pt>
                <c:pt idx="86">
                  <c:v>64.354029925603527</c:v>
                </c:pt>
                <c:pt idx="87">
                  <c:v>64.209087437566382</c:v>
                </c:pt>
                <c:pt idx="88">
                  <c:v>64.05781562459542</c:v>
                </c:pt>
                <c:pt idx="89">
                  <c:v>63.90039867654842</c:v>
                </c:pt>
                <c:pt idx="90">
                  <c:v>63.737082164259121</c:v>
                </c:pt>
                <c:pt idx="91">
                  <c:v>63.568171403206833</c:v>
                </c:pt>
                <c:pt idx="92">
                  <c:v>63.394028219629</c:v>
                </c:pt>
                <c:pt idx="93">
                  <c:v>63.215066162738282</c:v>
                </c:pt>
                <c:pt idx="94">
                  <c:v>63.03174428338113</c:v>
                </c:pt>
                <c:pt idx="95">
                  <c:v>62.844559672027565</c:v>
                </c:pt>
                <c:pt idx="96">
                  <c:v>62.65403901167501</c:v>
                </c:pt>
                <c:pt idx="97">
                  <c:v>62.460729449071984</c:v>
                </c:pt>
                <c:pt idx="98">
                  <c:v>62.265189116917554</c:v>
                </c:pt>
                <c:pt idx="99">
                  <c:v>62.067977648388734</c:v>
                </c:pt>
                <c:pt idx="100">
                  <c:v>61.869647013423354</c:v>
                </c:pt>
                <c:pt idx="101">
                  <c:v>61.670732975431712</c:v>
                </c:pt>
                <c:pt idx="102">
                  <c:v>61.471747420886445</c:v>
                </c:pt>
                <c:pt idx="103">
                  <c:v>61.273171757012747</c:v>
                </c:pt>
                <c:pt idx="104">
                  <c:v>61.07545150958299</c:v>
                </c:pt>
                <c:pt idx="105">
                  <c:v>60.878992188603647</c:v>
                </c:pt>
                <c:pt idx="106">
                  <c:v>60.684156428947084</c:v>
                </c:pt>
                <c:pt idx="107">
                  <c:v>60.491262359322306</c:v>
                </c:pt>
                <c:pt idx="108">
                  <c:v>60.300583108901776</c:v>
                </c:pt>
                <c:pt idx="109">
                  <c:v>60.112347327784178</c:v>
                </c:pt>
                <c:pt idx="110">
                  <c:v>59.926740575566797</c:v>
                </c:pt>
                <c:pt idx="111">
                  <c:v>59.743907421028659</c:v>
                </c:pt>
                <c:pt idx="112">
                  <c:v>59.563954094031104</c:v>
                </c:pt>
                <c:pt idx="113">
                  <c:v>59.386951536556694</c:v>
                </c:pt>
                <c:pt idx="114">
                  <c:v>59.212938711483268</c:v>
                </c:pt>
                <c:pt idx="115">
                  <c:v>59.041926043382979</c:v>
                </c:pt>
                <c:pt idx="116">
                  <c:v>58.87389888366075</c:v>
                </c:pt>
                <c:pt idx="117">
                  <c:v>58.708820911254513</c:v>
                </c:pt>
                <c:pt idx="118">
                  <c:v>58.546637398756189</c:v>
                </c:pt>
                <c:pt idx="119">
                  <c:v>58.387278291319824</c:v>
                </c:pt>
                <c:pt idx="120">
                  <c:v>58.230661061521069</c:v>
                </c:pt>
                <c:pt idx="121">
                  <c:v>58.076693317089223</c:v>
                </c:pt>
                <c:pt idx="122">
                  <c:v>57.925275150009085</c:v>
                </c:pt>
                <c:pt idx="123">
                  <c:v>57.776301224905538</c:v>
                </c:pt>
                <c:pt idx="124">
                  <c:v>57.629662612001781</c:v>
                </c:pt>
                <c:pt idx="125">
                  <c:v>57.485248375478953</c:v>
                </c:pt>
                <c:pt idx="126">
                  <c:v>57.342946931993716</c:v>
                </c:pt>
                <c:pt idx="127">
                  <c:v>57.202647196678797</c:v>
                </c:pt>
                <c:pt idx="128">
                  <c:v>57.064239535403253</c:v>
                </c:pt>
                <c:pt idx="129">
                  <c:v>56.927616542631334</c:v>
                </c:pt>
                <c:pt idx="130">
                  <c:v>56.792673664096569</c:v>
                </c:pt>
                <c:pt idx="131">
                  <c:v>56.659309682877385</c:v>
                </c:pt>
                <c:pt idx="132">
                  <c:v>56.527427086473054</c:v>
                </c:pt>
                <c:pt idx="133">
                  <c:v>56.396932331256011</c:v>
                </c:pt>
                <c:pt idx="134">
                  <c:v>56.267736019317908</c:v>
                </c:pt>
                <c:pt idx="135">
                  <c:v>56.139753001308229</c:v>
                </c:pt>
                <c:pt idx="136">
                  <c:v>56.012902417443236</c:v>
                </c:pt>
                <c:pt idx="137">
                  <c:v>55.887107687483073</c:v>
                </c:pt>
                <c:pt idx="138">
                  <c:v>55.76229645916321</c:v>
                </c:pt>
                <c:pt idx="139">
                  <c:v>55.638400523343286</c:v>
                </c:pt>
                <c:pt idx="140">
                  <c:v>55.515355703013043</c:v>
                </c:pt>
                <c:pt idx="141">
                  <c:v>55.39310172227443</c:v>
                </c:pt>
                <c:pt idx="142">
                  <c:v>55.271582060503725</c:v>
                </c:pt>
                <c:pt idx="143">
                  <c:v>55.150743796082722</c:v>
                </c:pt>
                <c:pt idx="144">
                  <c:v>55.030537443369681</c:v>
                </c:pt>
                <c:pt idx="145">
                  <c:v>54.910916785952324</c:v>
                </c:pt>
                <c:pt idx="146">
                  <c:v>54.791838708678071</c:v>
                </c:pt>
                <c:pt idx="147">
                  <c:v>54.673263030485579</c:v>
                </c:pt>
                <c:pt idx="148">
                  <c:v>54.555152339656324</c:v>
                </c:pt>
                <c:pt idx="149">
                  <c:v>54.437471832760451</c:v>
                </c:pt>
                <c:pt idx="150">
                  <c:v>54.320189158278119</c:v>
                </c:pt>
                <c:pt idx="151">
                  <c:v>54.203274265632025</c:v>
                </c:pt>
                <c:pt idx="152">
                  <c:v>54.086699260160721</c:v>
                </c:pt>
                <c:pt idx="153">
                  <c:v>53.970438264391376</c:v>
                </c:pt>
                <c:pt idx="154">
                  <c:v>53.85446728582982</c:v>
                </c:pt>
                <c:pt idx="155">
                  <c:v>53.73876409137084</c:v>
                </c:pt>
                <c:pt idx="156">
                  <c:v>53.623308088338497</c:v>
                </c:pt>
                <c:pt idx="157">
                  <c:v>53.508080212092125</c:v>
                </c:pt>
                <c:pt idx="158">
                  <c:v>53.393062820074874</c:v>
                </c:pt>
                <c:pt idx="159">
                  <c:v>53.278239592136785</c:v>
                </c:pt>
                <c:pt idx="160">
                  <c:v>53.163595436929725</c:v>
                </c:pt>
                <c:pt idx="161">
                  <c:v>53.049116404147348</c:v>
                </c:pt>
                <c:pt idx="162">
                  <c:v>52.934789602364937</c:v>
                </c:pt>
                <c:pt idx="163">
                  <c:v>52.820603122224085</c:v>
                </c:pt>
                <c:pt idx="164">
                  <c:v>52.706545964700254</c:v>
                </c:pt>
                <c:pt idx="165">
                  <c:v>52.592607974190152</c:v>
                </c:pt>
                <c:pt idx="166">
                  <c:v>52.478779776156877</c:v>
                </c:pt>
                <c:pt idx="167">
                  <c:v>52.365052719075116</c:v>
                </c:pt>
                <c:pt idx="168">
                  <c:v>52.251418820424647</c:v>
                </c:pt>
                <c:pt idx="169">
                  <c:v>52.137870716488131</c:v>
                </c:pt>
                <c:pt idx="170">
                  <c:v>52.024401615717537</c:v>
                </c:pt>
                <c:pt idx="171">
                  <c:v>51.911005255443662</c:v>
                </c:pt>
                <c:pt idx="172">
                  <c:v>51.79767586171252</c:v>
                </c:pt>
                <c:pt idx="173">
                  <c:v>51.684408112043492</c:v>
                </c:pt>
                <c:pt idx="174">
                  <c:v>51.571197100913828</c:v>
                </c:pt>
                <c:pt idx="175">
                  <c:v>51.458038307785131</c:v>
                </c:pt>
                <c:pt idx="176">
                  <c:v>51.344927567497386</c:v>
                </c:pt>
                <c:pt idx="177">
                  <c:v>51.231861042866385</c:v>
                </c:pt>
                <c:pt idx="178">
                  <c:v>51.11883519933005</c:v>
                </c:pt>
                <c:pt idx="179">
                  <c:v>51.005846781498867</c:v>
                </c:pt>
                <c:pt idx="180">
                  <c:v>50.892892791474409</c:v>
                </c:pt>
                <c:pt idx="181">
                  <c:v>50.779970468808898</c:v>
                </c:pt>
                <c:pt idx="182">
                  <c:v>50.667077271986891</c:v>
                </c:pt>
                <c:pt idx="183">
                  <c:v>50.554210861318261</c:v>
                </c:pt>
                <c:pt idx="184">
                  <c:v>50.441369083138788</c:v>
                </c:pt>
                <c:pt idx="185">
                  <c:v>50.328549955222115</c:v>
                </c:pt>
                <c:pt idx="186">
                  <c:v>50.215751653313021</c:v>
                </c:pt>
                <c:pt idx="187">
                  <c:v>50.102972498698783</c:v>
                </c:pt>
                <c:pt idx="188">
                  <c:v>49.99021094674071</c:v>
                </c:pt>
                <c:pt idx="189">
                  <c:v>49.877465576293837</c:v>
                </c:pt>
                <c:pt idx="190">
                  <c:v>49.764735079947776</c:v>
                </c:pt>
                <c:pt idx="191">
                  <c:v>49.652018255026583</c:v>
                </c:pt>
                <c:pt idx="192">
                  <c:v>49.539313995289952</c:v>
                </c:pt>
                <c:pt idx="193">
                  <c:v>49.426621283282302</c:v>
                </c:pt>
                <c:pt idx="194">
                  <c:v>49.313939183280375</c:v>
                </c:pt>
                <c:pt idx="195">
                  <c:v>49.201266834793259</c:v>
                </c:pt>
                <c:pt idx="196">
                  <c:v>49.088603446572662</c:v>
                </c:pt>
                <c:pt idx="197">
                  <c:v>48.975948291093864</c:v>
                </c:pt>
                <c:pt idx="198">
                  <c:v>48.863300699471196</c:v>
                </c:pt>
                <c:pt idx="199">
                  <c:v>48.750660056774372</c:v>
                </c:pt>
                <c:pt idx="200">
                  <c:v>48.638025797714562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7896"/>
        <c:axId val="274368288"/>
      </c:scatterChart>
      <c:valAx>
        <c:axId val="274367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74368288"/>
        <c:crosses val="autoZero"/>
        <c:crossBetween val="midCat"/>
      </c:valAx>
      <c:valAx>
        <c:axId val="27436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74367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5.5736925408173864E-3</c:v>
                  </c:pt>
                  <c:pt idx="2">
                    <c:v>2.0482620904484915E-3</c:v>
                  </c:pt>
                  <c:pt idx="3">
                    <c:v>5.2572461138229694E-3</c:v>
                  </c:pt>
                  <c:pt idx="4">
                    <c:v>7.2514412738141397E-3</c:v>
                  </c:pt>
                  <c:pt idx="5">
                    <c:v>5.4382585547682718E-3</c:v>
                  </c:pt>
                  <c:pt idx="6">
                    <c:v>5.476649237534441E-3</c:v>
                  </c:pt>
                  <c:pt idx="7">
                    <c:v>6.7850768648399463E-3</c:v>
                  </c:pt>
                  <c:pt idx="8">
                    <c:v>2.0167605628672396E-3</c:v>
                  </c:pt>
                  <c:pt idx="9">
                    <c:v>3.8125642430720044E-3</c:v>
                  </c:pt>
                  <c:pt idx="10">
                    <c:v>9.6989970450284265E-4</c:v>
                  </c:pt>
                  <c:pt idx="11">
                    <c:v>4.9787458804946595E-3</c:v>
                  </c:pt>
                  <c:pt idx="12">
                    <c:v>1.1345406121600425E-2</c:v>
                  </c:pt>
                  <c:pt idx="13">
                    <c:v>8.341738399925627E-7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5.5736925408173864E-3</c:v>
                  </c:pt>
                  <c:pt idx="2">
                    <c:v>2.0482620904484915E-3</c:v>
                  </c:pt>
                  <c:pt idx="3">
                    <c:v>5.2572461138229694E-3</c:v>
                  </c:pt>
                  <c:pt idx="4">
                    <c:v>7.2514412738141397E-3</c:v>
                  </c:pt>
                  <c:pt idx="5">
                    <c:v>5.4382585547682718E-3</c:v>
                  </c:pt>
                  <c:pt idx="6">
                    <c:v>5.476649237534441E-3</c:v>
                  </c:pt>
                  <c:pt idx="7">
                    <c:v>6.7850768648399463E-3</c:v>
                  </c:pt>
                  <c:pt idx="8">
                    <c:v>2.0167605628672396E-3</c:v>
                  </c:pt>
                  <c:pt idx="9">
                    <c:v>3.8125642430720044E-3</c:v>
                  </c:pt>
                  <c:pt idx="10">
                    <c:v>9.6989970450284265E-4</c:v>
                  </c:pt>
                  <c:pt idx="11">
                    <c:v>4.9787458804946595E-3</c:v>
                  </c:pt>
                  <c:pt idx="12">
                    <c:v>1.1345406121600425E-2</c:v>
                  </c:pt>
                  <c:pt idx="13">
                    <c:v>8.341738399925627E-7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1.0554752196396356E-2</c:v>
                </c:pt>
                <c:pt idx="2">
                  <c:v>9.6189931450126609E-2</c:v>
                </c:pt>
                <c:pt idx="3">
                  <c:v>0.1786731414917673</c:v>
                </c:pt>
                <c:pt idx="4">
                  <c:v>0.20239488053498697</c:v>
                </c:pt>
                <c:pt idx="5">
                  <c:v>0.2063571722053523</c:v>
                </c:pt>
                <c:pt idx="6">
                  <c:v>0.21903468254428571</c:v>
                </c:pt>
                <c:pt idx="7">
                  <c:v>0.21398749344368628</c:v>
                </c:pt>
                <c:pt idx="8">
                  <c:v>0.19198277897938262</c:v>
                </c:pt>
                <c:pt idx="9">
                  <c:v>0.13594699748328046</c:v>
                </c:pt>
                <c:pt idx="10">
                  <c:v>0.10870614844486466</c:v>
                </c:pt>
                <c:pt idx="11">
                  <c:v>6.7499893209849796E-2</c:v>
                </c:pt>
                <c:pt idx="12">
                  <c:v>2.9412557917903547E-2</c:v>
                </c:pt>
                <c:pt idx="13">
                  <c:v>4.8161049107064987E-7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9464"/>
        <c:axId val="274369856"/>
      </c:scatterChart>
      <c:valAx>
        <c:axId val="27436946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369856"/>
        <c:crosses val="autoZero"/>
        <c:crossBetween val="midCat"/>
        <c:majorUnit val="1"/>
      </c:valAx>
      <c:valAx>
        <c:axId val="27436985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74369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8.9179080653078184</c:v>
                  </c:pt>
                  <c:pt idx="2">
                    <c:v>3.2772193447175866</c:v>
                  </c:pt>
                  <c:pt idx="3">
                    <c:v>8.4115937821167517</c:v>
                  </c:pt>
                  <c:pt idx="4">
                    <c:v>11.602306038102624</c:v>
                  </c:pt>
                  <c:pt idx="5">
                    <c:v>8.7012136876292345</c:v>
                  </c:pt>
                  <c:pt idx="6">
                    <c:v>8.7626387800551058</c:v>
                  </c:pt>
                  <c:pt idx="7">
                    <c:v>10.856122983743914</c:v>
                  </c:pt>
                  <c:pt idx="8">
                    <c:v>3.2268169005875835</c:v>
                  </c:pt>
                  <c:pt idx="9">
                    <c:v>6.1001027889152066</c:v>
                  </c:pt>
                  <c:pt idx="10">
                    <c:v>1.5518395272045482</c:v>
                  </c:pt>
                  <c:pt idx="11">
                    <c:v>7.965993408791455</c:v>
                  </c:pt>
                  <c:pt idx="12">
                    <c:v>18.152649794560681</c:v>
                  </c:pt>
                  <c:pt idx="13">
                    <c:v>1.3346781439881003E-3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8.9179080653078184</c:v>
                  </c:pt>
                  <c:pt idx="2">
                    <c:v>3.2772193447175866</c:v>
                  </c:pt>
                  <c:pt idx="3">
                    <c:v>8.4115937821167517</c:v>
                  </c:pt>
                  <c:pt idx="4">
                    <c:v>11.602306038102624</c:v>
                  </c:pt>
                  <c:pt idx="5">
                    <c:v>8.7012136876292345</c:v>
                  </c:pt>
                  <c:pt idx="6">
                    <c:v>8.7626387800551058</c:v>
                  </c:pt>
                  <c:pt idx="7">
                    <c:v>10.856122983743914</c:v>
                  </c:pt>
                  <c:pt idx="8">
                    <c:v>3.2268169005875835</c:v>
                  </c:pt>
                  <c:pt idx="9">
                    <c:v>6.1001027889152066</c:v>
                  </c:pt>
                  <c:pt idx="10">
                    <c:v>1.5518395272045482</c:v>
                  </c:pt>
                  <c:pt idx="11">
                    <c:v>7.965993408791455</c:v>
                  </c:pt>
                  <c:pt idx="12">
                    <c:v>18.152649794560681</c:v>
                  </c:pt>
                  <c:pt idx="13">
                    <c:v>1.3346781439881003E-3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16.887603514234169</c:v>
                </c:pt>
                <c:pt idx="2">
                  <c:v>153.90389032020258</c:v>
                </c:pt>
                <c:pt idx="3">
                  <c:v>285.87702638682771</c:v>
                </c:pt>
                <c:pt idx="4">
                  <c:v>323.83180885597915</c:v>
                </c:pt>
                <c:pt idx="5">
                  <c:v>330.17147552856369</c:v>
                </c:pt>
                <c:pt idx="6">
                  <c:v>350.45549207085713</c:v>
                </c:pt>
                <c:pt idx="7">
                  <c:v>342.37998950989805</c:v>
                </c:pt>
                <c:pt idx="8">
                  <c:v>307.17244636701218</c:v>
                </c:pt>
                <c:pt idx="9">
                  <c:v>217.51519597324872</c:v>
                </c:pt>
                <c:pt idx="10">
                  <c:v>173.92983751178346</c:v>
                </c:pt>
                <c:pt idx="11">
                  <c:v>107.99982913575967</c:v>
                </c:pt>
                <c:pt idx="12">
                  <c:v>47.060092668645673</c:v>
                </c:pt>
                <c:pt idx="13">
                  <c:v>7.705767857130398E-4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16.887603514234169</c:v>
                </c:pt>
                <c:pt idx="2">
                  <c:v>153.90389032020258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99120"/>
        <c:axId val="274899512"/>
      </c:scatterChart>
      <c:valAx>
        <c:axId val="27489912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899512"/>
        <c:crosses val="autoZero"/>
        <c:crossBetween val="midCat"/>
        <c:majorUnit val="1"/>
      </c:valAx>
      <c:valAx>
        <c:axId val="27489951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89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9.0703851244647721E-3</c:v>
                  </c:pt>
                  <c:pt idx="2">
                    <c:v>5.2635371451474977E-3</c:v>
                  </c:pt>
                  <c:pt idx="3">
                    <c:v>8.2252121882734237E-3</c:v>
                  </c:pt>
                  <c:pt idx="4">
                    <c:v>3.5316037610440346E-3</c:v>
                  </c:pt>
                  <c:pt idx="5">
                    <c:v>2.3107622552681764E-3</c:v>
                  </c:pt>
                  <c:pt idx="6">
                    <c:v>2.0883181068717949E-3</c:v>
                  </c:pt>
                  <c:pt idx="7">
                    <c:v>6.7532199353431089E-3</c:v>
                  </c:pt>
                  <c:pt idx="8">
                    <c:v>1.2218750438620153E-2</c:v>
                  </c:pt>
                  <c:pt idx="9">
                    <c:v>4.4365672762737268E-3</c:v>
                  </c:pt>
                  <c:pt idx="10">
                    <c:v>2.9610235552586027E-3</c:v>
                  </c:pt>
                  <c:pt idx="11">
                    <c:v>9.9957355592357779E-3</c:v>
                  </c:pt>
                  <c:pt idx="12">
                    <c:v>1.1699245900666561E-2</c:v>
                  </c:pt>
                  <c:pt idx="13">
                    <c:v>2.5174606837413248E-6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9.0703851244647721E-3</c:v>
                  </c:pt>
                  <c:pt idx="2">
                    <c:v>5.2635371451474977E-3</c:v>
                  </c:pt>
                  <c:pt idx="3">
                    <c:v>8.2252121882734237E-3</c:v>
                  </c:pt>
                  <c:pt idx="4">
                    <c:v>3.5316037610440346E-3</c:v>
                  </c:pt>
                  <c:pt idx="5">
                    <c:v>2.3107622552681764E-3</c:v>
                  </c:pt>
                  <c:pt idx="6">
                    <c:v>2.0883181068717949E-3</c:v>
                  </c:pt>
                  <c:pt idx="7">
                    <c:v>6.7532199353431089E-3</c:v>
                  </c:pt>
                  <c:pt idx="8">
                    <c:v>1.2218750438620153E-2</c:v>
                  </c:pt>
                  <c:pt idx="9">
                    <c:v>4.4365672762737268E-3</c:v>
                  </c:pt>
                  <c:pt idx="10">
                    <c:v>2.9610235552586027E-3</c:v>
                  </c:pt>
                  <c:pt idx="11">
                    <c:v>9.9957355592357779E-3</c:v>
                  </c:pt>
                  <c:pt idx="12">
                    <c:v>1.1699245900666561E-2</c:v>
                  </c:pt>
                  <c:pt idx="13">
                    <c:v>2.5174606837413248E-6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0</c:v>
                </c:pt>
                <c:pt idx="1">
                  <c:v>5.2367892932633124E-3</c:v>
                </c:pt>
                <c:pt idx="2">
                  <c:v>8.5625630359238356E-2</c:v>
                </c:pt>
                <c:pt idx="3">
                  <c:v>0.16227214992283115</c:v>
                </c:pt>
                <c:pt idx="4">
                  <c:v>0.19300706446834415</c:v>
                </c:pt>
                <c:pt idx="5">
                  <c:v>0.20699129672944913</c:v>
                </c:pt>
                <c:pt idx="6">
                  <c:v>0.19900096597493344</c:v>
                </c:pt>
                <c:pt idx="7">
                  <c:v>0.18984180763212286</c:v>
                </c:pt>
                <c:pt idx="8">
                  <c:v>0.15030733693163448</c:v>
                </c:pt>
                <c:pt idx="9">
                  <c:v>0.1093323489951427</c:v>
                </c:pt>
                <c:pt idx="10">
                  <c:v>9.3398859547534588E-2</c:v>
                </c:pt>
                <c:pt idx="11">
                  <c:v>5.600746613204366E-2</c:v>
                </c:pt>
                <c:pt idx="12">
                  <c:v>9.5663648104180182E-3</c:v>
                </c:pt>
                <c:pt idx="13">
                  <c:v>1.4534566034323533E-6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00296"/>
        <c:axId val="274900688"/>
      </c:scatterChart>
      <c:valAx>
        <c:axId val="27490029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900688"/>
        <c:crosses val="autoZero"/>
        <c:crossBetween val="midCat"/>
        <c:majorUnit val="1"/>
      </c:valAx>
      <c:valAx>
        <c:axId val="2749006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74900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7.2563080995718181</c:v>
                  </c:pt>
                  <c:pt idx="2">
                    <c:v>4.2108297161179982</c:v>
                  </c:pt>
                  <c:pt idx="3">
                    <c:v>6.5801697506187393</c:v>
                  </c:pt>
                  <c:pt idx="4">
                    <c:v>2.8252830088352274</c:v>
                  </c:pt>
                  <c:pt idx="5">
                    <c:v>1.8486098042145411</c:v>
                  </c:pt>
                  <c:pt idx="6">
                    <c:v>1.6706544854974359</c:v>
                  </c:pt>
                  <c:pt idx="7">
                    <c:v>5.4025759482744871</c:v>
                  </c:pt>
                  <c:pt idx="8">
                    <c:v>9.7750003508961214</c:v>
                  </c:pt>
                  <c:pt idx="9">
                    <c:v>3.5492538210189815</c:v>
                  </c:pt>
                  <c:pt idx="10">
                    <c:v>2.3688188442068823</c:v>
                  </c:pt>
                  <c:pt idx="11">
                    <c:v>7.9965884473886222</c:v>
                  </c:pt>
                  <c:pt idx="12">
                    <c:v>9.3593967205332493</c:v>
                  </c:pt>
                  <c:pt idx="13">
                    <c:v>2.0139685469930599E-3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7.2563080995718181</c:v>
                  </c:pt>
                  <c:pt idx="2">
                    <c:v>4.2108297161179982</c:v>
                  </c:pt>
                  <c:pt idx="3">
                    <c:v>6.5801697506187393</c:v>
                  </c:pt>
                  <c:pt idx="4">
                    <c:v>2.8252830088352274</c:v>
                  </c:pt>
                  <c:pt idx="5">
                    <c:v>1.8486098042145411</c:v>
                  </c:pt>
                  <c:pt idx="6">
                    <c:v>1.6706544854974359</c:v>
                  </c:pt>
                  <c:pt idx="7">
                    <c:v>5.4025759482744871</c:v>
                  </c:pt>
                  <c:pt idx="8">
                    <c:v>9.7750003508961214</c:v>
                  </c:pt>
                  <c:pt idx="9">
                    <c:v>3.5492538210189815</c:v>
                  </c:pt>
                  <c:pt idx="10">
                    <c:v>2.3688188442068823</c:v>
                  </c:pt>
                  <c:pt idx="11">
                    <c:v>7.9965884473886222</c:v>
                  </c:pt>
                  <c:pt idx="12">
                    <c:v>9.3593967205332493</c:v>
                  </c:pt>
                  <c:pt idx="13">
                    <c:v>2.0139685469930599E-3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0</c:v>
                </c:pt>
                <c:pt idx="1">
                  <c:v>4.1894314346106496</c:v>
                </c:pt>
                <c:pt idx="2">
                  <c:v>68.500504287390683</c:v>
                </c:pt>
                <c:pt idx="3">
                  <c:v>129.81771993826493</c:v>
                </c:pt>
                <c:pt idx="4">
                  <c:v>154.40565157467532</c:v>
                </c:pt>
                <c:pt idx="5">
                  <c:v>165.59303738355931</c:v>
                </c:pt>
                <c:pt idx="6">
                  <c:v>159.20077277994676</c:v>
                </c:pt>
                <c:pt idx="7">
                  <c:v>151.87344610569829</c:v>
                </c:pt>
                <c:pt idx="8">
                  <c:v>120.24586954530758</c:v>
                </c:pt>
                <c:pt idx="9">
                  <c:v>87.465879196114159</c:v>
                </c:pt>
                <c:pt idx="10">
                  <c:v>74.719087638027673</c:v>
                </c:pt>
                <c:pt idx="11">
                  <c:v>44.805972905634931</c:v>
                </c:pt>
                <c:pt idx="12">
                  <c:v>7.6530918483344141</c:v>
                </c:pt>
                <c:pt idx="13">
                  <c:v>1.1627652827458825E-3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0</c:v>
                </c:pt>
                <c:pt idx="1">
                  <c:v>4.1894314346106496</c:v>
                </c:pt>
                <c:pt idx="2">
                  <c:v>68.500504287390683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01472"/>
        <c:axId val="274901864"/>
      </c:scatterChart>
      <c:valAx>
        <c:axId val="27490147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901864"/>
        <c:crosses val="autoZero"/>
        <c:crossBetween val="midCat"/>
        <c:majorUnit val="1"/>
      </c:valAx>
      <c:valAx>
        <c:axId val="27490186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90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MMP-1(S243C)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70" zoomScaleNormal="70" workbookViewId="0">
      <pane xSplit="2" ySplit="21" topLeftCell="C251" activePane="bottomRight" state="frozen"/>
      <selection pane="topRight" activeCell="C1" sqref="C1"/>
      <selection pane="bottomLeft" activeCell="A6" sqref="A6"/>
      <selection pane="bottomRight" activeCell="P13" sqref="P13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48698.042321186658</v>
      </c>
      <c r="C2" s="41">
        <f>SUMSQ(AJ22:AJ222)</f>
        <v>1739.2097120429064</v>
      </c>
      <c r="D2" s="42">
        <f>SUMSQ(AK22:AK222)</f>
        <v>2531.0782528881946</v>
      </c>
      <c r="E2" s="42">
        <f t="shared" ref="E2:Q2" si="0">SUMSQ(AL22:AL222)</f>
        <v>2470.3738477893739</v>
      </c>
      <c r="F2" s="42">
        <f t="shared" si="0"/>
        <v>3155.5996226237971</v>
      </c>
      <c r="G2" s="42">
        <f t="shared" si="0"/>
        <v>3857.7554592456636</v>
      </c>
      <c r="H2" s="42">
        <f t="shared" si="0"/>
        <v>2755.7012154331987</v>
      </c>
      <c r="I2" s="42">
        <f t="shared" si="0"/>
        <v>2237.6411959654497</v>
      </c>
      <c r="J2" s="42">
        <f t="shared" si="0"/>
        <v>1996.9242999317617</v>
      </c>
      <c r="K2" s="42">
        <f t="shared" si="0"/>
        <v>1989.2473024531544</v>
      </c>
      <c r="L2" s="42">
        <f t="shared" si="0"/>
        <v>2656.7402397804562</v>
      </c>
      <c r="M2" s="42">
        <f t="shared" si="0"/>
        <v>4940.1013305279885</v>
      </c>
      <c r="N2" s="42">
        <f t="shared" si="0"/>
        <v>5605.8358875771855</v>
      </c>
      <c r="O2" s="42">
        <f t="shared" si="0"/>
        <v>4647.9807619576677</v>
      </c>
      <c r="P2" s="42">
        <f t="shared" si="0"/>
        <v>4079.5433286145189</v>
      </c>
      <c r="Q2" s="43">
        <f t="shared" si="0"/>
        <v>4034.3098643553426</v>
      </c>
    </row>
    <row r="3" spans="1:148" x14ac:dyDescent="0.25">
      <c r="A3" s="66" t="s">
        <v>5</v>
      </c>
      <c r="B3" s="34" t="s">
        <v>3</v>
      </c>
      <c r="C3" s="44">
        <v>960.55887091027455</v>
      </c>
      <c r="D3" s="47">
        <v>1144.3249716934799</v>
      </c>
      <c r="E3" s="47">
        <v>1172.1884762432596</v>
      </c>
      <c r="F3" s="47">
        <v>1145.7663243193463</v>
      </c>
      <c r="G3" s="47">
        <v>1205.3326251350124</v>
      </c>
      <c r="H3" s="47">
        <v>1303.6641834175571</v>
      </c>
      <c r="I3" s="47">
        <v>1315.0808088689871</v>
      </c>
      <c r="J3" s="47">
        <v>1279.084486120388</v>
      </c>
      <c r="K3" s="47">
        <v>1299.2497148299162</v>
      </c>
      <c r="L3" s="47">
        <v>1411.0696734593801</v>
      </c>
      <c r="M3" s="47">
        <v>1303.8711217993041</v>
      </c>
      <c r="N3" s="47">
        <v>1285.1517279617767</v>
      </c>
      <c r="O3" s="47">
        <v>1241.6389738556002</v>
      </c>
      <c r="P3" s="47">
        <v>1238.4523931740371</v>
      </c>
      <c r="Q3" s="54">
        <v>1187.5101387693667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456.68835489917814</v>
      </c>
      <c r="D4" s="19">
        <v>527.63210176203143</v>
      </c>
      <c r="E4" s="19">
        <v>568.71232696969571</v>
      </c>
      <c r="F4" s="19">
        <v>556.80958312799703</v>
      </c>
      <c r="G4" s="19">
        <v>568.56790262000186</v>
      </c>
      <c r="H4" s="19">
        <v>580.09428645399214</v>
      </c>
      <c r="I4" s="19">
        <v>579.53493184219087</v>
      </c>
      <c r="J4" s="19">
        <v>569.31531410674097</v>
      </c>
      <c r="K4" s="19">
        <v>610.00612270546867</v>
      </c>
      <c r="L4" s="19">
        <v>743.401484776188</v>
      </c>
      <c r="M4" s="19">
        <v>609.54863464902621</v>
      </c>
      <c r="N4" s="19">
        <v>634.19853638745485</v>
      </c>
      <c r="O4" s="19">
        <v>630.52777362398012</v>
      </c>
      <c r="P4" s="19">
        <v>593.79776412269382</v>
      </c>
      <c r="Q4" s="55">
        <v>560.6975319051096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4.5408439348858947</v>
      </c>
      <c r="E5" s="19">
        <v>93.354303906549163</v>
      </c>
      <c r="F5" s="19">
        <v>190.39913455495761</v>
      </c>
      <c r="G5" s="19">
        <v>242.31042790293031</v>
      </c>
      <c r="H5" s="19">
        <v>250.89707933982305</v>
      </c>
      <c r="I5" s="19">
        <v>283.27333531639522</v>
      </c>
      <c r="J5" s="19">
        <v>259.5197097839922</v>
      </c>
      <c r="K5" s="19">
        <v>240.63929240509893</v>
      </c>
      <c r="L5" s="19">
        <v>165.37303768090536</v>
      </c>
      <c r="M5" s="19">
        <v>122.44668945490078</v>
      </c>
      <c r="N5" s="19">
        <v>76.530093027067508</v>
      </c>
      <c r="O5" s="19">
        <v>31.026060490210625</v>
      </c>
      <c r="P5" s="19">
        <v>0</v>
      </c>
      <c r="Q5" s="55">
        <v>0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0</v>
      </c>
      <c r="E6" s="48">
        <v>37.970908188252182</v>
      </c>
      <c r="F6" s="48">
        <v>78.532075867050963</v>
      </c>
      <c r="G6" s="48">
        <v>107.1202384706266</v>
      </c>
      <c r="H6" s="48">
        <v>117.89744802057557</v>
      </c>
      <c r="I6" s="48">
        <v>112.2379801945245</v>
      </c>
      <c r="J6" s="48">
        <v>99.946394187868989</v>
      </c>
      <c r="K6" s="48">
        <v>83.990997865051924</v>
      </c>
      <c r="L6" s="48">
        <v>67.196989703453667</v>
      </c>
      <c r="M6" s="48">
        <v>46.967749213554875</v>
      </c>
      <c r="N6" s="48">
        <v>32.611485249618561</v>
      </c>
      <c r="O6" s="48">
        <v>2.9666570111542443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55.886870963215785</v>
      </c>
      <c r="D7" s="19">
        <v>58.927766729037906</v>
      </c>
      <c r="E7" s="19">
        <v>58.365051014806191</v>
      </c>
      <c r="F7" s="19">
        <v>58.388703990050352</v>
      </c>
      <c r="G7" s="19">
        <v>57.050095868170416</v>
      </c>
      <c r="H7" s="19">
        <v>57.112027197803926</v>
      </c>
      <c r="I7" s="19">
        <v>56.504847466582419</v>
      </c>
      <c r="J7" s="19">
        <v>55.914423024444169</v>
      </c>
      <c r="K7" s="19">
        <v>57.025699264250726</v>
      </c>
      <c r="L7" s="19">
        <v>57.650734564341832</v>
      </c>
      <c r="M7" s="19">
        <v>58.333942086824642</v>
      </c>
      <c r="N7" s="19">
        <v>59.282565858850106</v>
      </c>
      <c r="O7" s="19">
        <v>61.235219459319651</v>
      </c>
      <c r="P7" s="19">
        <v>62.635111494712191</v>
      </c>
      <c r="Q7" s="55">
        <v>63.618391948151071</v>
      </c>
      <c r="R7" s="37">
        <v>50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75.538901840274846</v>
      </c>
      <c r="D8" s="19">
        <v>78.780397139516666</v>
      </c>
      <c r="E8" s="19">
        <v>77.66559974920871</v>
      </c>
      <c r="F8" s="19">
        <v>77.622724773296596</v>
      </c>
      <c r="G8" s="19">
        <v>76.103699888088684</v>
      </c>
      <c r="H8" s="19">
        <v>75.530575308184922</v>
      </c>
      <c r="I8" s="19">
        <v>74.288874921837859</v>
      </c>
      <c r="J8" s="19">
        <v>73.530325790137795</v>
      </c>
      <c r="K8" s="19">
        <v>74.748688242934591</v>
      </c>
      <c r="L8" s="19">
        <v>75.482786838261305</v>
      </c>
      <c r="M8" s="19">
        <v>77.523454114361783</v>
      </c>
      <c r="N8" s="19">
        <v>78.723786389518409</v>
      </c>
      <c r="O8" s="19">
        <v>80.821005487004896</v>
      </c>
      <c r="P8" s="19">
        <v>82.38769061461322</v>
      </c>
      <c r="Q8" s="55">
        <v>82.795103721378013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103.69762638290611</v>
      </c>
      <c r="D9" s="19">
        <v>105.45002367472728</v>
      </c>
      <c r="E9" s="19">
        <v>111.08703981755737</v>
      </c>
      <c r="F9" s="19">
        <v>112.15968757113788</v>
      </c>
      <c r="G9" s="19">
        <v>110.80144525754247</v>
      </c>
      <c r="H9" s="19">
        <v>109.90558147431167</v>
      </c>
      <c r="I9" s="19">
        <v>108.11103358372159</v>
      </c>
      <c r="J9" s="19">
        <v>107.54331694027492</v>
      </c>
      <c r="K9" s="19">
        <v>109.25156172012912</v>
      </c>
      <c r="L9" s="19">
        <v>110.72993374809163</v>
      </c>
      <c r="M9" s="19">
        <v>112.21631061820753</v>
      </c>
      <c r="N9" s="19">
        <v>113.26628084717419</v>
      </c>
      <c r="O9" s="19">
        <v>113.01941261685987</v>
      </c>
      <c r="P9" s="19">
        <v>110.00000000017673</v>
      </c>
      <c r="Q9" s="55">
        <v>110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136.0003000584297</v>
      </c>
      <c r="D10" s="19">
        <v>139.00000000014657</v>
      </c>
      <c r="E10" s="19">
        <v>136.83988326377508</v>
      </c>
      <c r="F10" s="19">
        <v>137.44695165129664</v>
      </c>
      <c r="G10" s="19">
        <v>135.99979260728531</v>
      </c>
      <c r="H10" s="19">
        <v>135.51310255154914</v>
      </c>
      <c r="I10" s="19">
        <v>133.48419007648681</v>
      </c>
      <c r="J10" s="19">
        <v>132.96191012185793</v>
      </c>
      <c r="K10" s="19">
        <v>135.32620281053462</v>
      </c>
      <c r="L10" s="19">
        <v>137.45622658909969</v>
      </c>
      <c r="M10" s="19">
        <v>137.92039501867208</v>
      </c>
      <c r="N10" s="19">
        <v>139.29931424649314</v>
      </c>
      <c r="O10" s="19">
        <v>135.99393307672455</v>
      </c>
      <c r="P10" s="19">
        <v>136.03765063760008</v>
      </c>
      <c r="Q10" s="55">
        <v>135.97695764956904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4.8897728856663685</v>
      </c>
      <c r="D11" s="47">
        <v>5.077782352332278</v>
      </c>
      <c r="E11" s="47">
        <v>4.5890681348665288</v>
      </c>
      <c r="F11" s="47">
        <v>4.1781219280107278</v>
      </c>
      <c r="G11" s="47">
        <v>3.9261666584361179</v>
      </c>
      <c r="H11" s="47">
        <v>4.1219804312106758</v>
      </c>
      <c r="I11" s="47">
        <v>4.1050316381727008</v>
      </c>
      <c r="J11" s="47">
        <v>4.0903064577087456</v>
      </c>
      <c r="K11" s="47">
        <v>4.1928443631257952</v>
      </c>
      <c r="L11" s="47">
        <v>4.3263743605739764</v>
      </c>
      <c r="M11" s="47">
        <v>3.9603757856434325</v>
      </c>
      <c r="N11" s="47">
        <v>4.1124039268670858</v>
      </c>
      <c r="O11" s="47">
        <v>4.1995429665511388</v>
      </c>
      <c r="P11" s="47">
        <v>4.4039021114969064</v>
      </c>
      <c r="Q11" s="54">
        <v>4.2753935771813349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3.5837347420592875</v>
      </c>
      <c r="D12" s="19">
        <v>3.5527983788890629</v>
      </c>
      <c r="E12" s="19">
        <v>3.3769421878926771</v>
      </c>
      <c r="F12" s="19">
        <v>3.1362674882424968</v>
      </c>
      <c r="G12" s="19">
        <v>2.9670997763629186</v>
      </c>
      <c r="H12" s="19">
        <v>2.9875237932518006</v>
      </c>
      <c r="I12" s="19">
        <v>2.9073162134160828</v>
      </c>
      <c r="J12" s="19">
        <v>2.8947144222571963</v>
      </c>
      <c r="K12" s="19">
        <v>3.1704125768065872</v>
      </c>
      <c r="L12" s="19">
        <v>3.4851387927937236</v>
      </c>
      <c r="M12" s="19">
        <v>2.9448885557707851</v>
      </c>
      <c r="N12" s="19">
        <v>3.0600898432108177</v>
      </c>
      <c r="O12" s="19">
        <v>3.3929981710164197</v>
      </c>
      <c r="P12" s="19">
        <v>3.2378137580619986</v>
      </c>
      <c r="Q12" s="55">
        <v>3.0682929791723632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2.6625771660734228</v>
      </c>
      <c r="D13" s="19">
        <v>3.6296051404359035</v>
      </c>
      <c r="E13" s="19">
        <v>3.5317309110171218</v>
      </c>
      <c r="F13" s="19">
        <v>3.4205655040701703</v>
      </c>
      <c r="G13" s="19">
        <v>3.7720303519110621</v>
      </c>
      <c r="H13" s="19">
        <v>3.5994161038452241</v>
      </c>
      <c r="I13" s="19">
        <v>3.7036778616948278</v>
      </c>
      <c r="J13" s="19">
        <v>3.6615179375115825</v>
      </c>
      <c r="K13" s="19">
        <v>4.0838541129342874</v>
      </c>
      <c r="L13" s="19">
        <v>3.9106147220352132</v>
      </c>
      <c r="M13" s="19">
        <v>3.6641540660924057</v>
      </c>
      <c r="N13" s="19">
        <v>3.8274987378396035</v>
      </c>
      <c r="O13" s="19">
        <v>4.0064720991536813</v>
      </c>
      <c r="P13" s="19">
        <v>4</v>
      </c>
      <c r="Q13" s="55">
        <v>4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14.699358881731811</v>
      </c>
      <c r="E14" s="48">
        <v>3.860019456408061</v>
      </c>
      <c r="F14" s="48">
        <v>3.4255080701223828</v>
      </c>
      <c r="G14" s="48">
        <v>3.8333679176208775</v>
      </c>
      <c r="H14" s="48">
        <v>3.9144829080976034</v>
      </c>
      <c r="I14" s="48">
        <v>3.6206048682639351</v>
      </c>
      <c r="J14" s="48">
        <v>3.679363292740256</v>
      </c>
      <c r="K14" s="48">
        <v>3.5454009604466568</v>
      </c>
      <c r="L14" s="48">
        <v>3.9239622352265715</v>
      </c>
      <c r="M14" s="48">
        <v>3.8466008309431139</v>
      </c>
      <c r="N14" s="48">
        <v>3.9002285850674765</v>
      </c>
      <c r="O14" s="48">
        <v>4.000717637188508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5.1402923816397583E-3</v>
      </c>
      <c r="E16" s="50">
        <f t="shared" si="1"/>
        <v>9.3956087605852015E-2</v>
      </c>
      <c r="F16" s="50">
        <f t="shared" si="1"/>
        <v>0.17788531670705693</v>
      </c>
      <c r="G16" s="50">
        <f t="shared" si="1"/>
        <v>0.20745651303718687</v>
      </c>
      <c r="H16" s="50">
        <f t="shared" si="1"/>
        <v>0.20037923541412514</v>
      </c>
      <c r="I16" s="50">
        <f t="shared" si="1"/>
        <v>0.21903897410901768</v>
      </c>
      <c r="J16" s="50">
        <f t="shared" si="1"/>
        <v>0.20897719656429811</v>
      </c>
      <c r="K16" s="50">
        <f t="shared" si="1"/>
        <v>0.19430477789340647</v>
      </c>
      <c r="L16" s="50">
        <f t="shared" si="1"/>
        <v>0.13239645151015017</v>
      </c>
      <c r="M16" s="50">
        <f t="shared" si="1"/>
        <v>0.1089558122684085</v>
      </c>
      <c r="N16" s="50">
        <f t="shared" si="1"/>
        <v>7.1958794054208464E-2</v>
      </c>
      <c r="O16" s="50">
        <f t="shared" si="1"/>
        <v>3.1511181673438082E-2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0</v>
      </c>
      <c r="E17" s="52">
        <f t="shared" si="1"/>
        <v>7.9982201203462708E-2</v>
      </c>
      <c r="F17" s="52">
        <f t="shared" si="1"/>
        <v>0.15515210813354469</v>
      </c>
      <c r="G17" s="52">
        <f t="shared" si="1"/>
        <v>0.19699172845695703</v>
      </c>
      <c r="H17" s="52">
        <f t="shared" si="1"/>
        <v>0.20925698392457609</v>
      </c>
      <c r="I17" s="52">
        <f t="shared" si="1"/>
        <v>0.20138846175086339</v>
      </c>
      <c r="J17" s="52">
        <f t="shared" si="1"/>
        <v>0.18605735665428438</v>
      </c>
      <c r="K17" s="52">
        <f t="shared" si="1"/>
        <v>0.1520265920282389</v>
      </c>
      <c r="L17" s="52">
        <f t="shared" si="1"/>
        <v>0.10530308911241507</v>
      </c>
      <c r="M17" s="52">
        <f t="shared" si="1"/>
        <v>9.1181613001131062E-2</v>
      </c>
      <c r="N17" s="52">
        <f t="shared" si="1"/>
        <v>6.2753499651237651E-2</v>
      </c>
      <c r="O17" s="52">
        <f t="shared" si="1"/>
        <v>6.0890476617404569E-3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2.3467478345115825E-2</v>
      </c>
      <c r="E18" s="64">
        <f t="shared" si="2"/>
        <v>0.42894689398558461</v>
      </c>
      <c r="F18" s="64">
        <f t="shared" si="2"/>
        <v>0.8121171925253895</v>
      </c>
      <c r="G18" s="64">
        <f t="shared" si="2"/>
        <v>0.94712146037505585</v>
      </c>
      <c r="H18" s="64">
        <f t="shared" si="2"/>
        <v>0.91481087431679886</v>
      </c>
      <c r="I18" s="64">
        <f t="shared" si="2"/>
        <v>1</v>
      </c>
      <c r="J18" s="64">
        <f t="shared" si="2"/>
        <v>0.95406398525354796</v>
      </c>
      <c r="K18" s="64">
        <f t="shared" si="2"/>
        <v>0.88707856071631908</v>
      </c>
      <c r="L18" s="64">
        <f t="shared" si="2"/>
        <v>0.60444243792091201</v>
      </c>
      <c r="M18" s="64">
        <f t="shared" si="2"/>
        <v>0.49742660050160847</v>
      </c>
      <c r="N18" s="64">
        <f t="shared" si="2"/>
        <v>0.32852050347165124</v>
      </c>
      <c r="O18" s="64">
        <f t="shared" si="2"/>
        <v>0.14386107222066646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48.245600000000003</v>
      </c>
      <c r="D22" s="49">
        <v>57.545499999999997</v>
      </c>
      <c r="E22" s="49">
        <v>65.781999999999996</v>
      </c>
      <c r="F22" s="49">
        <v>72.981999999999999</v>
      </c>
      <c r="G22" s="49">
        <v>74.980999999999995</v>
      </c>
      <c r="H22" s="49">
        <v>81.5</v>
      </c>
      <c r="I22" s="49">
        <v>87.647999999999996</v>
      </c>
      <c r="J22" s="49">
        <v>87.296000000000006</v>
      </c>
      <c r="K22" s="49">
        <v>88.962999999999994</v>
      </c>
      <c r="L22" s="49">
        <v>93.537000000000006</v>
      </c>
      <c r="M22" s="49">
        <v>86.241</v>
      </c>
      <c r="N22" s="49">
        <v>86.019000000000005</v>
      </c>
      <c r="O22" s="49">
        <v>81.647999999999996</v>
      </c>
      <c r="P22" s="49">
        <v>80.888999999999996</v>
      </c>
      <c r="Q22" s="49">
        <v>78.179000000000002</v>
      </c>
      <c r="T22" s="4">
        <f t="shared" ref="T22:T85" si="3">AZ22+(C$3*_xlfn.NORM.DIST($B22,C$7,C$11,FALSE))+(C$4*_xlfn.NORM.DIST($B22,C$8,C$12,FALSE))+(C$5*_xlfn.NORM.DIST($B22,C$9,C$13,FALSE))+(C$6*_xlfn.NORM.DIST($B22,C$10,C$14,FALSE))</f>
        <v>49.368312415460714</v>
      </c>
      <c r="U22" s="4">
        <f t="shared" ref="U22:U85" si="4">BA22+(D$3*_xlfn.NORM.DIST($B22,D$7,D$11,FALSE))+(D$4*_xlfn.NORM.DIST($B22,D$8,D$12,FALSE))+(D$5*_xlfn.NORM.DIST($B22,D$9,D$13,FALSE))+(D$6*_xlfn.NORM.DIST($B22,D$10,D$14,FALSE))</f>
        <v>58.874044839909487</v>
      </c>
      <c r="V22" s="4">
        <f t="shared" ref="V22:V85" si="5">BB22+(E$3*_xlfn.NORM.DIST($B22,E$7,E$11,FALSE))+(E$4*_xlfn.NORM.DIST($B22,E$8,E$12,FALSE))+(E$5*_xlfn.NORM.DIST($B22,E$9,E$13,FALSE))+(E$6*_xlfn.NORM.DIST($B22,E$10,E$14,FALSE))</f>
        <v>66.79957004015543</v>
      </c>
      <c r="W22" s="4">
        <f t="shared" ref="W22:W85" si="6">BC22+(F$3*_xlfn.NORM.DIST($B22,F$7,F$11,FALSE))+(F$4*_xlfn.NORM.DIST($B22,F$8,F$12,FALSE))+(F$5*_xlfn.NORM.DIST($B22,F$9,F$13,FALSE))+(F$6*_xlfn.NORM.DIST($B22,F$10,F$14,FALSE))</f>
        <v>74.238265626592366</v>
      </c>
      <c r="X22" s="4">
        <f t="shared" ref="X22:X85" si="7">BD22+(G$3*_xlfn.NORM.DIST($B22,G$7,G$11,FALSE))+(G$4*_xlfn.NORM.DIST($B22,G$8,G$12,FALSE))+(G$5*_xlfn.NORM.DIST($B22,G$9,G$13,FALSE))+(G$6*_xlfn.NORM.DIST($B22,G$10,G$14,FALSE))</f>
        <v>80.182203302008347</v>
      </c>
      <c r="Y22" s="4">
        <f t="shared" ref="Y22:Y85" si="8">BE22+(H$3*_xlfn.NORM.DIST($B22,H$7,H$11,FALSE))+(H$4*_xlfn.NORM.DIST($B22,H$8,H$12,FALSE))+(H$5*_xlfn.NORM.DIST($B22,H$9,H$13,FALSE))+(H$6*_xlfn.NORM.DIST($B22,H$10,H$14,FALSE))</f>
        <v>82.680610169220856</v>
      </c>
      <c r="Z22" s="4">
        <f t="shared" ref="Z22:Z85" si="9">BF22+(I$3*_xlfn.NORM.DIST($B22,I$7,I$11,FALSE))+(I$4*_xlfn.NORM.DIST($B22,I$8,I$12,FALSE))+(I$5*_xlfn.NORM.DIST($B22,I$9,I$13,FALSE))+(I$6*_xlfn.NORM.DIST($B22,I$10,I$14,FALSE))</f>
        <v>86.341967126417501</v>
      </c>
      <c r="AA22" s="4">
        <f t="shared" ref="AA22:AA85" si="10">BG22+(J$3*_xlfn.NORM.DIST($B22,J$7,J$11,FALSE))+(J$4*_xlfn.NORM.DIST($B22,J$8,J$12,FALSE))+(J$5*_xlfn.NORM.DIST($B22,J$9,J$13,FALSE))+(J$6*_xlfn.NORM.DIST($B22,J$10,J$14,FALSE))</f>
        <v>87.457010906208964</v>
      </c>
      <c r="AB22" s="4">
        <f t="shared" ref="AB22:AB85" si="11">BH22+(K$3*_xlfn.NORM.DIST($B22,K$7,K$11,FALSE))+(K$4*_xlfn.NORM.DIST($B22,K$8,K$12,FALSE))+(K$5*_xlfn.NORM.DIST($B22,K$9,K$13,FALSE))+(K$6*_xlfn.NORM.DIST($B22,K$10,K$14,FALSE))</f>
        <v>89.49707745552621</v>
      </c>
      <c r="AC22" s="4">
        <f t="shared" ref="AC22:AC85" si="12">BI22+(L$3*_xlfn.NORM.DIST($B22,L$7,L$11,FALSE))+(L$4*_xlfn.NORM.DIST($B22,L$8,L$12,FALSE))+(L$5*_xlfn.NORM.DIST($B22,L$9,L$13,FALSE))+(L$6*_xlfn.NORM.DIST($B22,L$10,L$14,FALSE))</f>
        <v>93.335140068074494</v>
      </c>
      <c r="AD22" s="4">
        <f t="shared" ref="AD22:AD85" si="13">BJ22+(M$3*_xlfn.NORM.DIST($B22,M$7,M$11,FALSE))+(M$4*_xlfn.NORM.DIST($B22,M$8,M$12,FALSE))+(M$5*_xlfn.NORM.DIST($B22,M$9,M$13,FALSE))+(M$6*_xlfn.NORM.DIST($B22,M$10,M$14,FALSE))</f>
        <v>92.300847409449787</v>
      </c>
      <c r="AE22" s="4">
        <f t="shared" ref="AE22:AE85" si="14">BK22+(N$3*_xlfn.NORM.DIST($B22,N$7,N$11,FALSE))+(N$4*_xlfn.NORM.DIST($B22,N$8,N$12,FALSE))+(N$5*_xlfn.NORM.DIST($B22,N$9,N$13,FALSE))+(N$6*_xlfn.NORM.DIST($B22,N$10,N$14,FALSE))</f>
        <v>89.370530284564396</v>
      </c>
      <c r="AF22" s="4">
        <f t="shared" ref="AF22:AF85" si="15">BL22+(O$3*_xlfn.NORM.DIST($B22,O$7,O$11,FALSE))+(O$4*_xlfn.NORM.DIST($B22,O$8,O$12,FALSE))+(O$5*_xlfn.NORM.DIST($B22,O$9,O$13,FALSE))+(O$6*_xlfn.NORM.DIST($B22,O$10,O$14,FALSE))</f>
        <v>88.541537733457019</v>
      </c>
      <c r="AG22" s="4">
        <f t="shared" ref="AG22:AG85" si="16">BM22+(P$3*_xlfn.NORM.DIST($B22,P$7,P$11,FALSE))+(P$4*_xlfn.NORM.DIST($B22,P$8,P$12,FALSE))+(P$5*_xlfn.NORM.DIST($B22,P$9,P$13,FALSE))+(P$6*_xlfn.NORM.DIST($B22,P$10,P$14,FALSE))</f>
        <v>83.815673612750942</v>
      </c>
      <c r="AH22" s="4">
        <f t="shared" ref="AH22:AH85" si="17">BN22+(Q$3*_xlfn.NORM.DIST($B22,Q$7,Q$11,FALSE))+(Q$4*_xlfn.NORM.DIST($B22,Q$8,Q$12,FALSE))+(Q$5*_xlfn.NORM.DIST($B22,Q$9,Q$13,FALSE))+(Q$6*_xlfn.NORM.DIST($B22,Q$10,Q$14,FALSE))</f>
        <v>80.884833833588758</v>
      </c>
      <c r="AJ22" s="4">
        <f t="shared" ref="AJ22:AJ85" si="18">C22-T22</f>
        <v>-1.1227124154607111</v>
      </c>
      <c r="AK22" s="4">
        <f t="shared" ref="AK22:AK85" si="19">D22-U22</f>
        <v>-1.3285448399094903</v>
      </c>
      <c r="AL22" s="4">
        <f t="shared" ref="AL22:AL85" si="20">E22-V22</f>
        <v>-1.0175700401554337</v>
      </c>
      <c r="AM22" s="4">
        <f t="shared" ref="AM22:AM85" si="21">F22-W22</f>
        <v>-1.2562656265923664</v>
      </c>
      <c r="AN22" s="4">
        <f t="shared" ref="AN22:AN85" si="22">G22-X22</f>
        <v>-5.2012033020083521</v>
      </c>
      <c r="AO22" s="4">
        <f t="shared" ref="AO22:AO85" si="23">H22-Y22</f>
        <v>-1.1806101692208557</v>
      </c>
      <c r="AP22" s="4">
        <f t="shared" ref="AP22:AP85" si="24">I22-Z22</f>
        <v>1.3060328735824953</v>
      </c>
      <c r="AQ22" s="4">
        <f t="shared" ref="AQ22:AQ85" si="25">J22-AA22</f>
        <v>-0.16101090620895775</v>
      </c>
      <c r="AR22" s="4">
        <f t="shared" ref="AR22:AR85" si="26">K22-AB22</f>
        <v>-0.53407745552621577</v>
      </c>
      <c r="AS22" s="4">
        <f t="shared" ref="AS22:AS85" si="27">L22-AC22</f>
        <v>0.20185993192551166</v>
      </c>
      <c r="AT22" s="4">
        <f t="shared" ref="AT22:AT85" si="28">M22-AD22</f>
        <v>-6.0598474094497874</v>
      </c>
      <c r="AU22" s="4">
        <f t="shared" ref="AU22:AU85" si="29">N22-AE22</f>
        <v>-3.3515302845643902</v>
      </c>
      <c r="AV22" s="4">
        <f t="shared" ref="AV22:AV85" si="30">O22-AF22</f>
        <v>-6.8935377334570234</v>
      </c>
      <c r="AW22" s="4">
        <f t="shared" ref="AW22:AW85" si="31">P22-AG22</f>
        <v>-2.9266736127509461</v>
      </c>
      <c r="AX22" s="4">
        <f t="shared" ref="AX22:AX85" si="32">Q22-AH22</f>
        <v>-2.7058338335887555</v>
      </c>
      <c r="AZ22" s="2">
        <f t="shared" ref="AZ22:AZ85" si="33">((1-EB22)*CV22) + (EB22*DL22)</f>
        <v>49.368312415460714</v>
      </c>
      <c r="BA22" s="2">
        <f t="shared" ref="BA22:BA85" si="34">((1-EC22)*CW22) + (EC22*DM22)</f>
        <v>58.874044839909487</v>
      </c>
      <c r="BB22" s="2">
        <f t="shared" ref="BB22:BB37" si="35">((1-ED22)*CX22) + (ED22*DN22)</f>
        <v>66.79957004015543</v>
      </c>
      <c r="BC22" s="2">
        <f t="shared" ref="BC22:BC85" si="36">((1-EE22)*CY22) + (EE22*DO22)</f>
        <v>74.238265626592366</v>
      </c>
      <c r="BD22" s="2">
        <f t="shared" ref="BD22:BD85" si="37">((1-EF22)*CZ22) + (EF22*DP22)</f>
        <v>80.182203302008347</v>
      </c>
      <c r="BE22" s="2">
        <f t="shared" ref="BE22:BE85" si="38">((1-EG22)*DA22) + (EG22*DQ22)</f>
        <v>82.680610169220856</v>
      </c>
      <c r="BF22" s="2">
        <f t="shared" ref="BF22:BF85" si="39">((1-EH22)*DB22) + (EH22*DR22)</f>
        <v>86.341967126417501</v>
      </c>
      <c r="BG22" s="2">
        <f t="shared" ref="BG22:BG85" si="40">((1-EI22)*DC22) + (EI22*DS22)</f>
        <v>87.457010906208964</v>
      </c>
      <c r="BH22" s="2">
        <f t="shared" ref="BH22:BH85" si="41">((1-EJ22)*DD22) + (EJ22*DT22)</f>
        <v>89.49707745552621</v>
      </c>
      <c r="BI22" s="2">
        <f t="shared" ref="BI22:BI85" si="42">((1-EK22)*DE22) + (EK22*DU22)</f>
        <v>93.335140068074494</v>
      </c>
      <c r="BJ22" s="2">
        <f t="shared" ref="BJ22:BJ85" si="43">((1-EL22)*DF22) + (EL22*DV22)</f>
        <v>92.300847409449787</v>
      </c>
      <c r="BK22" s="2">
        <f t="shared" ref="BK22:BK85" si="44">((1-EM22)*DG22) + (EM22*DW22)</f>
        <v>89.370530284564396</v>
      </c>
      <c r="BL22" s="2">
        <f t="shared" ref="BL22:BL85" si="45">((1-EN22)*DH22) + (EN22*DX22)</f>
        <v>88.541537733457019</v>
      </c>
      <c r="BM22" s="2">
        <f t="shared" ref="BM22:BM85" si="46">((1-EO22)*DI22) + (EO22*DY22)</f>
        <v>83.815673612750942</v>
      </c>
      <c r="BN22" s="2">
        <f t="shared" ref="BN22:BN85" si="47">((1-EP22)*DJ22) + (EP22*DZ22)</f>
        <v>80.884833833588758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49.368384801864806</v>
      </c>
      <c r="CW22" s="2">
        <f t="shared" ref="CW22:CW85" si="79">BQ$223*$B22+BQ$224</f>
        <v>58.874152175220068</v>
      </c>
      <c r="CX22" s="2">
        <f t="shared" ref="CX22:CX85" si="80">BR$223*$B22+BR$224</f>
        <v>66.799033490537866</v>
      </c>
      <c r="CY22" s="2">
        <f t="shared" ref="CY22:CY85" si="81">BS$223*$B22+BS$224</f>
        <v>74.237920199114058</v>
      </c>
      <c r="CZ22" s="2">
        <f t="shared" ref="CZ22:CZ85" si="82">BT$223*$B22+BT$224</f>
        <v>80.181664171480151</v>
      </c>
      <c r="DA22" s="2">
        <f t="shared" ref="DA22:DA85" si="83">BU$223*$B22+BU$224</f>
        <v>82.679354361010795</v>
      </c>
      <c r="DB22" s="2">
        <f t="shared" ref="DB22:DB85" si="84">BV$223*$B22+BV$224</f>
        <v>86.340345616406481</v>
      </c>
      <c r="DC22" s="2">
        <f t="shared" ref="DC22:DC85" si="85">BW$223*$B22+BW$224</f>
        <v>87.455512410367518</v>
      </c>
      <c r="DD22" s="2">
        <f t="shared" ref="DD22:DD85" si="86">BX$223*$B22+BX$224</f>
        <v>89.496470350779489</v>
      </c>
      <c r="DE22" s="2">
        <f t="shared" ref="DE22:DE85" si="87">BY$223*$B22+BY$224</f>
        <v>93.335141248440678</v>
      </c>
      <c r="DF22" s="2">
        <f t="shared" ref="DF22:DF85" si="88">BZ$223*$B22+BZ$224</f>
        <v>92.300530895306878</v>
      </c>
      <c r="DG22" s="2">
        <f t="shared" ref="DG22:DG85" si="89">CA$223*$B22+CA$224</f>
        <v>89.370419600709468</v>
      </c>
      <c r="DH22" s="2">
        <f t="shared" ref="DH22:DH85" si="90">CB$223*$B22+CB$224</f>
        <v>88.54253795967108</v>
      </c>
      <c r="DI22" s="2">
        <f t="shared" ref="DI22:DI85" si="91">CC$223*$B22+CC$224</f>
        <v>83.81672028450285</v>
      </c>
      <c r="DJ22" s="2">
        <f t="shared" ref="DJ22:DJ85" si="92">CD$223*$B22+CD$224</f>
        <v>80.885856386069236</v>
      </c>
      <c r="DL22" s="2">
        <f t="shared" ref="DL22:DL85" si="93">CF$223*$B22+CF$224</f>
        <v>49.090092914444945</v>
      </c>
      <c r="DM22" s="2">
        <f t="shared" ref="DM22:DM85" si="94">CG$223*$B22+CG$224</f>
        <v>58.354825293361507</v>
      </c>
      <c r="DN22" s="2">
        <f t="shared" ref="DN22:DN85" si="95">CH$223*$B22+CH$224</f>
        <v>69.995981514380119</v>
      </c>
      <c r="DO22" s="2">
        <f t="shared" ref="DO22:DO85" si="96">CI$223*$B22+CI$224</f>
        <v>76.396035519055815</v>
      </c>
      <c r="DP22" s="2">
        <f t="shared" ref="DP22:DP85" si="97">CJ$223*$B22+CJ$224</f>
        <v>83.132032209751273</v>
      </c>
      <c r="DQ22" s="2">
        <f t="shared" ref="DQ22:DQ85" si="98">CK$223*$B22+CK$224</f>
        <v>89.102257539996302</v>
      </c>
      <c r="DR22" s="2">
        <f t="shared" ref="DR22:DR85" si="99">CL$223*$B22+CL$224</f>
        <v>93.551677262528045</v>
      </c>
      <c r="DS22" s="2">
        <f t="shared" ref="DS22:DS85" si="100">CM$223*$B22+CM$224</f>
        <v>93.72500237453778</v>
      </c>
      <c r="DT22" s="2">
        <f t="shared" ref="DT22:DT85" si="101">CN$223*$B22+CN$224</f>
        <v>92.40289691459661</v>
      </c>
      <c r="DU22" s="2">
        <f t="shared" ref="DU22:DU85" si="102">CO$223*$B22+CO$224</f>
        <v>93.328884436374892</v>
      </c>
      <c r="DV22" s="2">
        <f t="shared" ref="DV22:DV85" si="103">CP$223*$B22+CP$224</f>
        <v>94.27412605095202</v>
      </c>
      <c r="DW22" s="2">
        <f t="shared" ref="DW22:DW85" si="104">CQ$223*$B22+CQ$224</f>
        <v>90.135925285143344</v>
      </c>
      <c r="DX22" s="2">
        <f t="shared" ref="DX22:DX85" si="105">CR$223*$B22+CR$224</f>
        <v>81.009602194883769</v>
      </c>
      <c r="DY22" s="2">
        <f t="shared" ref="DY22:DY85" si="106">CS$223*$B22+CS$224</f>
        <v>76.444030256606652</v>
      </c>
      <c r="DZ22" s="2">
        <f t="shared" ref="DZ22:DZ85" si="107">CT$223*$B22+CT$224</f>
        <v>73.546665314734028</v>
      </c>
      <c r="EB22" s="2">
        <f t="shared" ref="EB22:EB85" si="108">POWER(10,($B22-C$224)/C$225)/(1+POWER(10,($B22-C$224)/C$225))</f>
        <v>2.6010964517999148E-4</v>
      </c>
      <c r="EC22" s="2">
        <f t="shared" ref="EC22:EC85" si="109">POWER(10,($B22-D$224)/D$225)/(1+POWER(10,($B22-D$224)/D$225))</f>
        <v>2.0668159944614017E-4</v>
      </c>
      <c r="ED22" s="2">
        <f t="shared" ref="ED22:ED85" si="110">POWER(10,($B22-E$224)/E$225)/(1+POWER(10,($B22-E$224)/E$225))</f>
        <v>1.6783182384213938E-4</v>
      </c>
      <c r="EE22" s="2">
        <f t="shared" ref="EE22:EE85" si="111">POWER(10,($B22-F$224)/F$225)/(1+POWER(10,($B22-F$224)/F$225))</f>
        <v>1.6005978694309402E-4</v>
      </c>
      <c r="EF22" s="2">
        <f t="shared" ref="EF22:EF85" si="112">POWER(10,($B22-G$224)/G$225)/(1+POWER(10,($B22-G$224)/G$225))</f>
        <v>1.8273331367632244E-4</v>
      </c>
      <c r="EG22" s="2">
        <f t="shared" ref="EG22:EG85" si="113">POWER(10,($B22-H$224)/H$225)/(1+POWER(10,($B22-H$224)/H$225))</f>
        <v>1.9552033948857148E-4</v>
      </c>
      <c r="EH22" s="2">
        <f t="shared" ref="EH22:EH85" si="114">POWER(10,($B22-I$224)/I$225)/(1+POWER(10,($B22-I$224)/I$225))</f>
        <v>2.2485583670044291E-4</v>
      </c>
      <c r="EI22" s="2">
        <f t="shared" ref="EI22:EI85" si="115">POWER(10,($B22-J$224)/J$225)/(1+POWER(10,($B22-J$224)/J$225))</f>
        <v>2.3901399475980409E-4</v>
      </c>
      <c r="EJ22" s="2">
        <f t="shared" ref="EJ22:EJ85" si="116">POWER(10,($B22-K$224)/K$225)/(1+POWER(10,($B22-K$224)/K$225))</f>
        <v>2.0888356660318756E-4</v>
      </c>
      <c r="EK22" s="2">
        <f t="shared" ref="EK22:EK85" si="117">POWER(10,($B22-L$224)/L$225)/(1+POWER(10,($B22-L$224)/L$225))</f>
        <v>1.8865297122797536E-4</v>
      </c>
      <c r="EL22" s="2">
        <f t="shared" ref="EL22:EL85" si="118">POWER(10,($B22-M$224)/M$225)/(1+POWER(10,($B22-M$224)/M$225))</f>
        <v>1.6037440201676652E-4</v>
      </c>
      <c r="EM22" s="2">
        <f t="shared" ref="EM22:EM85" si="119">POWER(10,($B22-N$224)/N$225)/(1+POWER(10,($B22-N$224)/N$225))</f>
        <v>1.4458920053908833E-4</v>
      </c>
      <c r="EN22" s="2">
        <f t="shared" ref="EN22:EN85" si="120">POWER(10,($B22-O$224)/O$225)/(1+POWER(10,($B22-O$224)/O$225))</f>
        <v>1.327803986784761E-4</v>
      </c>
      <c r="EO22" s="2">
        <f t="shared" ref="EO22:EO85" si="121">POWER(10,($B22-P$224)/P$225)/(1+POWER(10,($B22-P$224)/P$225))</f>
        <v>1.4196605959893014E-4</v>
      </c>
      <c r="EP22" s="2">
        <f t="shared" ref="EP22:EP85" si="122">POWER(10,($B22-Q$224)/Q$225)/(1+POWER(10,($B22-Q$224)/Q$225))</f>
        <v>1.393276821014289E-4</v>
      </c>
    </row>
    <row r="23" spans="2:146" x14ac:dyDescent="0.25">
      <c r="B23" s="2">
        <v>1</v>
      </c>
      <c r="C23" s="49">
        <v>48.526299999999999</v>
      </c>
      <c r="D23" s="49">
        <v>58.290900000000001</v>
      </c>
      <c r="E23" s="49">
        <v>65.873000000000005</v>
      </c>
      <c r="F23" s="49">
        <v>69.673000000000002</v>
      </c>
      <c r="G23" s="49">
        <v>76.555999999999997</v>
      </c>
      <c r="H23" s="49">
        <v>80.647999999999996</v>
      </c>
      <c r="I23" s="49">
        <v>86.593000000000004</v>
      </c>
      <c r="J23" s="49">
        <v>86.832999999999998</v>
      </c>
      <c r="K23" s="49">
        <v>89.37</v>
      </c>
      <c r="L23" s="49">
        <v>92.87</v>
      </c>
      <c r="M23" s="49">
        <v>86.167000000000002</v>
      </c>
      <c r="N23" s="49">
        <v>85.037000000000006</v>
      </c>
      <c r="O23" s="49">
        <v>82.611000000000004</v>
      </c>
      <c r="P23" s="49">
        <v>79.073999999999998</v>
      </c>
      <c r="Q23" s="49">
        <v>78.356999999999999</v>
      </c>
      <c r="T23" s="4">
        <f t="shared" si="3"/>
        <v>49.352017201273014</v>
      </c>
      <c r="U23" s="4">
        <f t="shared" si="4"/>
        <v>58.86953620277</v>
      </c>
      <c r="V23" s="4">
        <f t="shared" si="5"/>
        <v>66.769734497989987</v>
      </c>
      <c r="W23" s="4">
        <f t="shared" si="6"/>
        <v>74.193961019642302</v>
      </c>
      <c r="X23" s="4">
        <f t="shared" si="7"/>
        <v>80.126056871565723</v>
      </c>
      <c r="Y23" s="4">
        <f t="shared" si="8"/>
        <v>82.646900746994618</v>
      </c>
      <c r="Z23" s="4">
        <f t="shared" si="9"/>
        <v>86.30557978644417</v>
      </c>
      <c r="AA23" s="4">
        <f t="shared" si="10"/>
        <v>87.428302077666558</v>
      </c>
      <c r="AB23" s="4">
        <f t="shared" si="11"/>
        <v>89.435492159932792</v>
      </c>
      <c r="AC23" s="4">
        <f t="shared" si="12"/>
        <v>93.238342648990653</v>
      </c>
      <c r="AD23" s="4">
        <f t="shared" si="13"/>
        <v>92.211074781941846</v>
      </c>
      <c r="AE23" s="4">
        <f t="shared" si="14"/>
        <v>89.283516585219559</v>
      </c>
      <c r="AF23" s="4">
        <f t="shared" si="15"/>
        <v>88.401693847162178</v>
      </c>
      <c r="AG23" s="4">
        <f t="shared" si="16"/>
        <v>83.714670303544693</v>
      </c>
      <c r="AH23" s="4">
        <f t="shared" si="17"/>
        <v>80.785865641977537</v>
      </c>
      <c r="AJ23" s="4">
        <f t="shared" si="18"/>
        <v>-0.82571720127301518</v>
      </c>
      <c r="AK23" s="4">
        <f t="shared" si="19"/>
        <v>-0.57863620276999939</v>
      </c>
      <c r="AL23" s="4">
        <f t="shared" si="20"/>
        <v>-0.89673449798998206</v>
      </c>
      <c r="AM23" s="4">
        <f t="shared" si="21"/>
        <v>-4.5209610196423</v>
      </c>
      <c r="AN23" s="4">
        <f t="shared" si="22"/>
        <v>-3.5700568715657255</v>
      </c>
      <c r="AO23" s="4">
        <f t="shared" si="23"/>
        <v>-1.9989007469946216</v>
      </c>
      <c r="AP23" s="4">
        <f t="shared" si="24"/>
        <v>0.28742021355583347</v>
      </c>
      <c r="AQ23" s="4">
        <f t="shared" si="25"/>
        <v>-0.59530207766655963</v>
      </c>
      <c r="AR23" s="4">
        <f t="shared" si="26"/>
        <v>-6.5492159932787786E-2</v>
      </c>
      <c r="AS23" s="4">
        <f t="shared" si="27"/>
        <v>-0.36834264899064806</v>
      </c>
      <c r="AT23" s="4">
        <f t="shared" si="28"/>
        <v>-6.0440747819418448</v>
      </c>
      <c r="AU23" s="4">
        <f t="shared" si="29"/>
        <v>-4.2465165852195526</v>
      </c>
      <c r="AV23" s="4">
        <f t="shared" si="30"/>
        <v>-5.7906938471621743</v>
      </c>
      <c r="AW23" s="4">
        <f t="shared" si="31"/>
        <v>-4.6406703035446952</v>
      </c>
      <c r="AX23" s="4">
        <f t="shared" si="32"/>
        <v>-2.4288656419775378</v>
      </c>
      <c r="AZ23" s="2">
        <f t="shared" si="33"/>
        <v>49.352017201273014</v>
      </c>
      <c r="BA23" s="2">
        <f t="shared" si="34"/>
        <v>58.86953620277</v>
      </c>
      <c r="BB23" s="2">
        <f t="shared" si="35"/>
        <v>66.769734497989987</v>
      </c>
      <c r="BC23" s="2">
        <f t="shared" si="36"/>
        <v>74.193961019642302</v>
      </c>
      <c r="BD23" s="2">
        <f t="shared" si="37"/>
        <v>80.126056871565723</v>
      </c>
      <c r="BE23" s="2">
        <f t="shared" si="38"/>
        <v>82.646900746994618</v>
      </c>
      <c r="BF23" s="2">
        <f t="shared" si="39"/>
        <v>86.30557978644417</v>
      </c>
      <c r="BG23" s="2">
        <f t="shared" si="40"/>
        <v>87.428302077666558</v>
      </c>
      <c r="BH23" s="2">
        <f t="shared" si="41"/>
        <v>89.435492159932792</v>
      </c>
      <c r="BI23" s="2">
        <f t="shared" si="42"/>
        <v>93.238342648990653</v>
      </c>
      <c r="BJ23" s="2">
        <f t="shared" si="43"/>
        <v>92.211074781941846</v>
      </c>
      <c r="BK23" s="2">
        <f t="shared" si="44"/>
        <v>89.283516585219559</v>
      </c>
      <c r="BL23" s="2">
        <f t="shared" si="45"/>
        <v>88.401693847162178</v>
      </c>
      <c r="BM23" s="2">
        <f t="shared" si="46"/>
        <v>83.714670303544693</v>
      </c>
      <c r="BN23" s="2">
        <f t="shared" si="47"/>
        <v>80.785865641977537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49.352101198586361</v>
      </c>
      <c r="CW23" s="2">
        <f t="shared" si="79"/>
        <v>58.869661641725152</v>
      </c>
      <c r="CX23" s="2">
        <f t="shared" si="80"/>
        <v>66.769154834718137</v>
      </c>
      <c r="CY23" s="2">
        <f t="shared" si="81"/>
        <v>74.193588156452194</v>
      </c>
      <c r="CZ23" s="2">
        <f t="shared" si="82"/>
        <v>80.125471747292423</v>
      </c>
      <c r="DA23" s="2">
        <f t="shared" si="83"/>
        <v>82.64553775270754</v>
      </c>
      <c r="DB23" s="2">
        <f t="shared" si="84"/>
        <v>86.303819669121168</v>
      </c>
      <c r="DC23" s="2">
        <f t="shared" si="85"/>
        <v>87.426678180086668</v>
      </c>
      <c r="DD23" s="2">
        <f t="shared" si="86"/>
        <v>89.434833685968798</v>
      </c>
      <c r="DE23" s="2">
        <f t="shared" si="87"/>
        <v>93.238346060369565</v>
      </c>
      <c r="DF23" s="2">
        <f t="shared" si="88"/>
        <v>92.210732227436836</v>
      </c>
      <c r="DG23" s="2">
        <f t="shared" si="89"/>
        <v>89.283399800284897</v>
      </c>
      <c r="DH23" s="2">
        <f t="shared" si="90"/>
        <v>88.402783170950158</v>
      </c>
      <c r="DI23" s="2">
        <f t="shared" si="91"/>
        <v>83.715813898111236</v>
      </c>
      <c r="DJ23" s="2">
        <f t="shared" si="92"/>
        <v>80.78698089476741</v>
      </c>
      <c r="DL23" s="2">
        <f t="shared" si="93"/>
        <v>49.057577776996609</v>
      </c>
      <c r="DM23" s="2">
        <f t="shared" si="94"/>
        <v>58.316134050077281</v>
      </c>
      <c r="DN23" s="2">
        <f t="shared" si="95"/>
        <v>69.919139951425336</v>
      </c>
      <c r="DO23" s="2">
        <f t="shared" si="96"/>
        <v>76.318172530259716</v>
      </c>
      <c r="DP23" s="2">
        <f t="shared" si="97"/>
        <v>83.045842843498193</v>
      </c>
      <c r="DQ23" s="2">
        <f t="shared" si="98"/>
        <v>89.003387864663523</v>
      </c>
      <c r="DR23" s="2">
        <f t="shared" si="99"/>
        <v>93.442975691847423</v>
      </c>
      <c r="DS23" s="2">
        <f t="shared" si="100"/>
        <v>93.623161979933641</v>
      </c>
      <c r="DT23" s="2">
        <f t="shared" si="101"/>
        <v>92.309868351349422</v>
      </c>
      <c r="DU23" s="2">
        <f t="shared" si="102"/>
        <v>93.221854026526117</v>
      </c>
      <c r="DV23" s="2">
        <f t="shared" si="103"/>
        <v>94.158787849614171</v>
      </c>
      <c r="DW23" s="2">
        <f t="shared" si="104"/>
        <v>90.020042728347036</v>
      </c>
      <c r="DX23" s="2">
        <f t="shared" si="105"/>
        <v>80.92059574782877</v>
      </c>
      <c r="DY23" s="2">
        <f t="shared" si="106"/>
        <v>76.369093642282635</v>
      </c>
      <c r="DZ23" s="2">
        <f t="shared" si="107"/>
        <v>73.486663471189502</v>
      </c>
      <c r="EB23" s="2">
        <f t="shared" si="108"/>
        <v>2.8519739754355791E-4</v>
      </c>
      <c r="EC23" s="2">
        <f t="shared" si="109"/>
        <v>2.2661734852605372E-4</v>
      </c>
      <c r="ED23" s="2">
        <f t="shared" si="110"/>
        <v>1.8402095577399344E-4</v>
      </c>
      <c r="EE23" s="2">
        <f t="shared" si="111"/>
        <v>1.7549935635230991E-4</v>
      </c>
      <c r="EF23" s="2">
        <f t="shared" si="112"/>
        <v>2.0035956185998865E-4</v>
      </c>
      <c r="EG23" s="2">
        <f t="shared" si="113"/>
        <v>2.1437974521019935E-4</v>
      </c>
      <c r="EH23" s="2">
        <f t="shared" si="114"/>
        <v>2.4654417376579599E-4</v>
      </c>
      <c r="EI23" s="2">
        <f t="shared" si="115"/>
        <v>2.6206759064315504E-4</v>
      </c>
      <c r="EJ23" s="2">
        <f t="shared" si="116"/>
        <v>2.2903166070444532E-4</v>
      </c>
      <c r="EK23" s="2">
        <f t="shared" si="117"/>
        <v>2.0685010473136997E-4</v>
      </c>
      <c r="EL23" s="2">
        <f t="shared" si="118"/>
        <v>1.7584431425634426E-4</v>
      </c>
      <c r="EM23" s="2">
        <f t="shared" si="119"/>
        <v>1.5853669424872871E-4</v>
      </c>
      <c r="EN23" s="2">
        <f t="shared" si="120"/>
        <v>1.4558894697155877E-4</v>
      </c>
      <c r="EO23" s="2">
        <f t="shared" si="121"/>
        <v>1.5566055691763919E-4</v>
      </c>
      <c r="EP23" s="2">
        <f t="shared" si="122"/>
        <v>1.5276771202705352E-4</v>
      </c>
    </row>
    <row r="24" spans="2:146" x14ac:dyDescent="0.25">
      <c r="B24" s="2">
        <v>2</v>
      </c>
      <c r="C24" s="49">
        <v>47.912300000000002</v>
      </c>
      <c r="D24" s="49">
        <v>56.945500000000003</v>
      </c>
      <c r="E24" s="49">
        <v>66.617999999999995</v>
      </c>
      <c r="F24" s="49">
        <v>71.182000000000002</v>
      </c>
      <c r="G24" s="49">
        <v>75.093000000000004</v>
      </c>
      <c r="H24" s="49">
        <v>79.185000000000002</v>
      </c>
      <c r="I24" s="49">
        <v>85.852000000000004</v>
      </c>
      <c r="J24" s="49">
        <v>85.888999999999996</v>
      </c>
      <c r="K24" s="49">
        <v>87.703999999999994</v>
      </c>
      <c r="L24" s="49">
        <v>89.814999999999998</v>
      </c>
      <c r="M24" s="49">
        <v>86.185000000000002</v>
      </c>
      <c r="N24" s="49">
        <v>84.667000000000002</v>
      </c>
      <c r="O24" s="49">
        <v>81.759</v>
      </c>
      <c r="P24" s="49">
        <v>80.426000000000002</v>
      </c>
      <c r="Q24" s="49">
        <v>75.875</v>
      </c>
      <c r="S24" s="5"/>
      <c r="T24" s="4">
        <f t="shared" si="3"/>
        <v>49.335720420951752</v>
      </c>
      <c r="U24" s="4">
        <f t="shared" si="4"/>
        <v>58.865025072117909</v>
      </c>
      <c r="V24" s="4">
        <f t="shared" si="5"/>
        <v>66.739902279982303</v>
      </c>
      <c r="W24" s="4">
        <f t="shared" si="6"/>
        <v>74.149658490934655</v>
      </c>
      <c r="X24" s="4">
        <f t="shared" si="7"/>
        <v>80.069914296813238</v>
      </c>
      <c r="Y24" s="4">
        <f t="shared" si="8"/>
        <v>82.613200315777263</v>
      </c>
      <c r="Z24" s="4">
        <f t="shared" si="9"/>
        <v>86.269204095404078</v>
      </c>
      <c r="AA24" s="4">
        <f t="shared" si="10"/>
        <v>87.399603495183456</v>
      </c>
      <c r="AB24" s="4">
        <f t="shared" si="11"/>
        <v>89.373911124331485</v>
      </c>
      <c r="AC24" s="4">
        <f t="shared" si="12"/>
        <v>93.141544810500648</v>
      </c>
      <c r="AD24" s="4">
        <f t="shared" si="13"/>
        <v>92.121304232560476</v>
      </c>
      <c r="AE24" s="4">
        <f t="shared" si="14"/>
        <v>89.196503032841491</v>
      </c>
      <c r="AF24" s="4">
        <f t="shared" si="15"/>
        <v>88.261842080327042</v>
      </c>
      <c r="AG24" s="4">
        <f t="shared" si="16"/>
        <v>83.613658036455931</v>
      </c>
      <c r="AH24" s="4">
        <f t="shared" si="17"/>
        <v>80.686889082612694</v>
      </c>
      <c r="AJ24" s="4">
        <f t="shared" si="18"/>
        <v>-1.42342042095175</v>
      </c>
      <c r="AK24" s="4">
        <f t="shared" si="19"/>
        <v>-1.9195250721179065</v>
      </c>
      <c r="AL24" s="4">
        <f t="shared" si="20"/>
        <v>-0.12190227998230796</v>
      </c>
      <c r="AM24" s="4">
        <f t="shared" si="21"/>
        <v>-2.9676584909346531</v>
      </c>
      <c r="AN24" s="4">
        <f t="shared" si="22"/>
        <v>-4.9769142968132343</v>
      </c>
      <c r="AO24" s="4">
        <f t="shared" si="23"/>
        <v>-3.4282003157772607</v>
      </c>
      <c r="AP24" s="4">
        <f t="shared" si="24"/>
        <v>-0.41720409540407388</v>
      </c>
      <c r="AQ24" s="4">
        <f t="shared" si="25"/>
        <v>-1.5106034951834602</v>
      </c>
      <c r="AR24" s="4">
        <f t="shared" si="26"/>
        <v>-1.6699111243314917</v>
      </c>
      <c r="AS24" s="4">
        <f t="shared" si="27"/>
        <v>-3.3265448105006499</v>
      </c>
      <c r="AT24" s="4">
        <f t="shared" si="28"/>
        <v>-5.9363042325604738</v>
      </c>
      <c r="AU24" s="4">
        <f t="shared" si="29"/>
        <v>-4.5295030328414896</v>
      </c>
      <c r="AV24" s="4">
        <f t="shared" si="30"/>
        <v>-6.5028420803270421</v>
      </c>
      <c r="AW24" s="4">
        <f t="shared" si="31"/>
        <v>-3.1876580364559288</v>
      </c>
      <c r="AX24" s="4">
        <f t="shared" si="32"/>
        <v>-4.8118890826126943</v>
      </c>
      <c r="AZ24" s="2">
        <f t="shared" si="33"/>
        <v>49.335720420951752</v>
      </c>
      <c r="BA24" s="2">
        <f t="shared" si="34"/>
        <v>58.865025072117909</v>
      </c>
      <c r="BB24" s="2">
        <f t="shared" si="35"/>
        <v>66.739902279982303</v>
      </c>
      <c r="BC24" s="2">
        <f t="shared" si="36"/>
        <v>74.149658490934655</v>
      </c>
      <c r="BD24" s="2">
        <f t="shared" si="37"/>
        <v>80.069914296813238</v>
      </c>
      <c r="BE24" s="2">
        <f t="shared" si="38"/>
        <v>82.613200315777263</v>
      </c>
      <c r="BF24" s="2">
        <f t="shared" si="39"/>
        <v>86.269204095404078</v>
      </c>
      <c r="BG24" s="2">
        <f t="shared" si="40"/>
        <v>87.399603495183456</v>
      </c>
      <c r="BH24" s="2">
        <f t="shared" si="41"/>
        <v>89.373911124331485</v>
      </c>
      <c r="BI24" s="2">
        <f t="shared" si="42"/>
        <v>93.141544810500648</v>
      </c>
      <c r="BJ24" s="2">
        <f t="shared" si="43"/>
        <v>92.121304232560476</v>
      </c>
      <c r="BK24" s="2">
        <f t="shared" si="44"/>
        <v>89.196503032841491</v>
      </c>
      <c r="BL24" s="2">
        <f t="shared" si="45"/>
        <v>88.261842080327042</v>
      </c>
      <c r="BM24" s="2">
        <f t="shared" si="46"/>
        <v>83.613658036455931</v>
      </c>
      <c r="BN24" s="2">
        <f t="shared" si="47"/>
        <v>80.686889082612694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49.335817595307923</v>
      </c>
      <c r="CW24" s="2">
        <f t="shared" si="79"/>
        <v>58.865171108230243</v>
      </c>
      <c r="CX24" s="2">
        <f t="shared" si="80"/>
        <v>66.739276178898393</v>
      </c>
      <c r="CY24" s="2">
        <f t="shared" si="81"/>
        <v>74.149256113790329</v>
      </c>
      <c r="CZ24" s="2">
        <f t="shared" si="82"/>
        <v>80.069279323104695</v>
      </c>
      <c r="DA24" s="2">
        <f t="shared" si="83"/>
        <v>82.611721144404299</v>
      </c>
      <c r="DB24" s="2">
        <f t="shared" si="84"/>
        <v>86.267293721835856</v>
      </c>
      <c r="DC24" s="2">
        <f t="shared" si="85"/>
        <v>87.397843949805818</v>
      </c>
      <c r="DD24" s="2">
        <f t="shared" si="86"/>
        <v>89.373197021158106</v>
      </c>
      <c r="DE24" s="2">
        <f t="shared" si="87"/>
        <v>93.141550872298453</v>
      </c>
      <c r="DF24" s="2">
        <f t="shared" si="88"/>
        <v>92.120933559566808</v>
      </c>
      <c r="DG24" s="2">
        <f t="shared" si="89"/>
        <v>89.196379999860326</v>
      </c>
      <c r="DH24" s="2">
        <f t="shared" si="90"/>
        <v>88.263028382229223</v>
      </c>
      <c r="DI24" s="2">
        <f t="shared" si="91"/>
        <v>83.614907511719622</v>
      </c>
      <c r="DJ24" s="2">
        <f t="shared" si="92"/>
        <v>80.688105403465599</v>
      </c>
      <c r="DL24" s="2">
        <f t="shared" si="93"/>
        <v>49.025062639548274</v>
      </c>
      <c r="DM24" s="2">
        <f t="shared" si="94"/>
        <v>58.277442806793054</v>
      </c>
      <c r="DN24" s="2">
        <f t="shared" si="95"/>
        <v>69.842298388470567</v>
      </c>
      <c r="DO24" s="2">
        <f t="shared" si="96"/>
        <v>76.240309541463603</v>
      </c>
      <c r="DP24" s="2">
        <f t="shared" si="97"/>
        <v>82.959653477245112</v>
      </c>
      <c r="DQ24" s="2">
        <f t="shared" si="98"/>
        <v>88.90451818933073</v>
      </c>
      <c r="DR24" s="2">
        <f t="shared" si="99"/>
        <v>93.334274121166786</v>
      </c>
      <c r="DS24" s="2">
        <f t="shared" si="100"/>
        <v>93.521321585329503</v>
      </c>
      <c r="DT24" s="2">
        <f t="shared" si="101"/>
        <v>92.216839788102234</v>
      </c>
      <c r="DU24" s="2">
        <f t="shared" si="102"/>
        <v>93.114823616677356</v>
      </c>
      <c r="DV24" s="2">
        <f t="shared" si="103"/>
        <v>94.043449648276308</v>
      </c>
      <c r="DW24" s="2">
        <f t="shared" si="104"/>
        <v>89.904160171550743</v>
      </c>
      <c r="DX24" s="2">
        <f t="shared" si="105"/>
        <v>80.831589300773786</v>
      </c>
      <c r="DY24" s="2">
        <f t="shared" si="106"/>
        <v>76.294157027958619</v>
      </c>
      <c r="DZ24" s="2">
        <f t="shared" si="107"/>
        <v>73.426661627644989</v>
      </c>
      <c r="EB24" s="2">
        <f t="shared" si="108"/>
        <v>3.1270412384598736E-4</v>
      </c>
      <c r="EC24" s="2">
        <f t="shared" si="109"/>
        <v>2.4847554894838697E-4</v>
      </c>
      <c r="ED24" s="2">
        <f t="shared" si="110"/>
        <v>2.017713833884818E-4</v>
      </c>
      <c r="EE24" s="2">
        <f t="shared" si="111"/>
        <v>1.9242795951394516E-4</v>
      </c>
      <c r="EF24" s="2">
        <f t="shared" si="112"/>
        <v>2.1968564437247309E-4</v>
      </c>
      <c r="EG24" s="2">
        <f t="shared" si="113"/>
        <v>2.3505785462289916E-4</v>
      </c>
      <c r="EH24" s="2">
        <f t="shared" si="114"/>
        <v>2.7032388095942357E-4</v>
      </c>
      <c r="EI24" s="2">
        <f t="shared" si="115"/>
        <v>2.8734413390196751E-4</v>
      </c>
      <c r="EJ24" s="2">
        <f t="shared" si="116"/>
        <v>2.5112267324129875E-4</v>
      </c>
      <c r="EK24" s="2">
        <f t="shared" si="117"/>
        <v>2.2680210352603796E-4</v>
      </c>
      <c r="EL24" s="2">
        <f t="shared" si="118"/>
        <v>1.9280618551346904E-4</v>
      </c>
      <c r="EM24" s="2">
        <f t="shared" si="119"/>
        <v>1.7382936975403093E-4</v>
      </c>
      <c r="EN24" s="2">
        <f t="shared" si="120"/>
        <v>1.5963286372517818E-4</v>
      </c>
      <c r="EO24" s="2">
        <f t="shared" si="121"/>
        <v>1.7067584347552466E-4</v>
      </c>
      <c r="EP24" s="2">
        <f t="shared" si="122"/>
        <v>1.6750399651226626E-4</v>
      </c>
    </row>
    <row r="25" spans="2:146" x14ac:dyDescent="0.25">
      <c r="B25" s="2">
        <v>3</v>
      </c>
      <c r="C25" s="49">
        <v>47.877200000000002</v>
      </c>
      <c r="D25" s="49">
        <v>57.781799999999997</v>
      </c>
      <c r="E25" s="49">
        <v>65.164000000000001</v>
      </c>
      <c r="F25" s="49">
        <v>71.491</v>
      </c>
      <c r="G25" s="49">
        <v>78</v>
      </c>
      <c r="H25" s="49">
        <v>78.593000000000004</v>
      </c>
      <c r="I25" s="49">
        <v>86.519000000000005</v>
      </c>
      <c r="J25" s="49">
        <v>85.926000000000002</v>
      </c>
      <c r="K25" s="49">
        <v>87.647999999999996</v>
      </c>
      <c r="L25" s="49">
        <v>90.480999999999995</v>
      </c>
      <c r="M25" s="49">
        <v>87.167000000000002</v>
      </c>
      <c r="N25" s="49">
        <v>85.241</v>
      </c>
      <c r="O25" s="49">
        <v>82.278000000000006</v>
      </c>
      <c r="P25" s="49">
        <v>81.167000000000002</v>
      </c>
      <c r="Q25" s="49">
        <v>76.536000000000001</v>
      </c>
      <c r="T25" s="4">
        <f t="shared" si="3"/>
        <v>49.319421880490083</v>
      </c>
      <c r="U25" s="4">
        <f t="shared" si="4"/>
        <v>58.860511135468457</v>
      </c>
      <c r="V25" s="4">
        <f t="shared" si="5"/>
        <v>66.710073626128363</v>
      </c>
      <c r="W25" s="4">
        <f t="shared" si="6"/>
        <v>74.105358186037449</v>
      </c>
      <c r="X25" s="4">
        <f t="shared" si="7"/>
        <v>80.013775893461357</v>
      </c>
      <c r="Y25" s="4">
        <f t="shared" si="8"/>
        <v>82.579509612354911</v>
      </c>
      <c r="Z25" s="4">
        <f t="shared" si="9"/>
        <v>86.232841010282939</v>
      </c>
      <c r="AA25" s="4">
        <f t="shared" si="10"/>
        <v>87.37091596801848</v>
      </c>
      <c r="AB25" s="4">
        <f t="shared" si="11"/>
        <v>89.312334692370257</v>
      </c>
      <c r="AC25" s="4">
        <f t="shared" si="12"/>
        <v>93.044746492467951</v>
      </c>
      <c r="AD25" s="4">
        <f t="shared" si="13"/>
        <v>92.031535919836401</v>
      </c>
      <c r="AE25" s="4">
        <f t="shared" si="14"/>
        <v>89.109489599002231</v>
      </c>
      <c r="AF25" s="4">
        <f t="shared" si="15"/>
        <v>88.121981741917381</v>
      </c>
      <c r="AG25" s="4">
        <f t="shared" si="16"/>
        <v>83.512635985467767</v>
      </c>
      <c r="AH25" s="4">
        <f t="shared" si="17"/>
        <v>80.587903404014355</v>
      </c>
      <c r="AJ25" s="4">
        <f t="shared" si="18"/>
        <v>-1.4422218804900808</v>
      </c>
      <c r="AK25" s="4">
        <f t="shared" si="19"/>
        <v>-1.0787111354684598</v>
      </c>
      <c r="AL25" s="4">
        <f t="shared" si="20"/>
        <v>-1.5460736261283614</v>
      </c>
      <c r="AM25" s="4">
        <f t="shared" si="21"/>
        <v>-2.6143581860374496</v>
      </c>
      <c r="AN25" s="4">
        <f t="shared" si="22"/>
        <v>-2.0137758934613572</v>
      </c>
      <c r="AO25" s="4">
        <f t="shared" si="23"/>
        <v>-3.986509612354908</v>
      </c>
      <c r="AP25" s="4">
        <f t="shared" si="24"/>
        <v>0.28615898971706599</v>
      </c>
      <c r="AQ25" s="4">
        <f t="shared" si="25"/>
        <v>-1.4449159680184778</v>
      </c>
      <c r="AR25" s="4">
        <f t="shared" si="26"/>
        <v>-1.6643346923702609</v>
      </c>
      <c r="AS25" s="4">
        <f t="shared" si="27"/>
        <v>-2.5637464924679563</v>
      </c>
      <c r="AT25" s="4">
        <f t="shared" si="28"/>
        <v>-4.8645359198363991</v>
      </c>
      <c r="AU25" s="4">
        <f t="shared" si="29"/>
        <v>-3.8684895990022312</v>
      </c>
      <c r="AV25" s="4">
        <f t="shared" si="30"/>
        <v>-5.843981741917375</v>
      </c>
      <c r="AW25" s="4">
        <f t="shared" si="31"/>
        <v>-2.3456359854677657</v>
      </c>
      <c r="AX25" s="4">
        <f t="shared" si="32"/>
        <v>-4.0519034040143538</v>
      </c>
      <c r="AZ25" s="2">
        <f t="shared" si="33"/>
        <v>49.319421880490083</v>
      </c>
      <c r="BA25" s="2">
        <f t="shared" si="34"/>
        <v>58.860511135468457</v>
      </c>
      <c r="BB25" s="2">
        <f t="shared" si="35"/>
        <v>66.710073626128363</v>
      </c>
      <c r="BC25" s="2">
        <f t="shared" si="36"/>
        <v>74.105358186037449</v>
      </c>
      <c r="BD25" s="2">
        <f t="shared" si="37"/>
        <v>80.013775893461357</v>
      </c>
      <c r="BE25" s="2">
        <f t="shared" si="38"/>
        <v>82.579509612354911</v>
      </c>
      <c r="BF25" s="2">
        <f t="shared" si="39"/>
        <v>86.232841010282939</v>
      </c>
      <c r="BG25" s="2">
        <f t="shared" si="40"/>
        <v>87.37091596801848</v>
      </c>
      <c r="BH25" s="2">
        <f t="shared" si="41"/>
        <v>89.312334692370257</v>
      </c>
      <c r="BI25" s="2">
        <f t="shared" si="42"/>
        <v>93.044746492467951</v>
      </c>
      <c r="BJ25" s="2">
        <f t="shared" si="43"/>
        <v>92.031535919836401</v>
      </c>
      <c r="BK25" s="2">
        <f t="shared" si="44"/>
        <v>89.109489599002231</v>
      </c>
      <c r="BL25" s="2">
        <f t="shared" si="45"/>
        <v>88.121981741917381</v>
      </c>
      <c r="BM25" s="2">
        <f t="shared" si="46"/>
        <v>83.512635985467767</v>
      </c>
      <c r="BN25" s="2">
        <f t="shared" si="47"/>
        <v>80.587903404014355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49.319533992029477</v>
      </c>
      <c r="CW25" s="2">
        <f t="shared" si="79"/>
        <v>58.860680574735326</v>
      </c>
      <c r="CX25" s="2">
        <f t="shared" si="80"/>
        <v>66.709397523078664</v>
      </c>
      <c r="CY25" s="2">
        <f t="shared" si="81"/>
        <v>74.104924071128451</v>
      </c>
      <c r="CZ25" s="2">
        <f t="shared" si="82"/>
        <v>80.013086898916967</v>
      </c>
      <c r="DA25" s="2">
        <f t="shared" si="83"/>
        <v>82.577904536101045</v>
      </c>
      <c r="DB25" s="2">
        <f t="shared" si="84"/>
        <v>86.230767774550543</v>
      </c>
      <c r="DC25" s="2">
        <f t="shared" si="85"/>
        <v>87.369009719524968</v>
      </c>
      <c r="DD25" s="2">
        <f t="shared" si="86"/>
        <v>89.311560356347414</v>
      </c>
      <c r="DE25" s="2">
        <f t="shared" si="87"/>
        <v>93.04475568422734</v>
      </c>
      <c r="DF25" s="2">
        <f t="shared" si="88"/>
        <v>92.031134891696766</v>
      </c>
      <c r="DG25" s="2">
        <f t="shared" si="89"/>
        <v>89.109360199435756</v>
      </c>
      <c r="DH25" s="2">
        <f t="shared" si="90"/>
        <v>88.123273593508301</v>
      </c>
      <c r="DI25" s="2">
        <f t="shared" si="91"/>
        <v>83.514001125328008</v>
      </c>
      <c r="DJ25" s="2">
        <f t="shared" si="92"/>
        <v>80.589229912163773</v>
      </c>
      <c r="DL25" s="2">
        <f t="shared" si="93"/>
        <v>48.992547502099939</v>
      </c>
      <c r="DM25" s="2">
        <f t="shared" si="94"/>
        <v>58.238751563508828</v>
      </c>
      <c r="DN25" s="2">
        <f t="shared" si="95"/>
        <v>69.765456825515784</v>
      </c>
      <c r="DO25" s="2">
        <f t="shared" si="96"/>
        <v>76.162446552667504</v>
      </c>
      <c r="DP25" s="2">
        <f t="shared" si="97"/>
        <v>82.873464110992046</v>
      </c>
      <c r="DQ25" s="2">
        <f t="shared" si="98"/>
        <v>88.805648513997951</v>
      </c>
      <c r="DR25" s="2">
        <f t="shared" si="99"/>
        <v>93.225572550486163</v>
      </c>
      <c r="DS25" s="2">
        <f t="shared" si="100"/>
        <v>93.419481190725364</v>
      </c>
      <c r="DT25" s="2">
        <f t="shared" si="101"/>
        <v>92.123811224855046</v>
      </c>
      <c r="DU25" s="2">
        <f t="shared" si="102"/>
        <v>93.00779320682858</v>
      </c>
      <c r="DV25" s="2">
        <f t="shared" si="103"/>
        <v>93.928111446938459</v>
      </c>
      <c r="DW25" s="2">
        <f t="shared" si="104"/>
        <v>89.788277614754435</v>
      </c>
      <c r="DX25" s="2">
        <f t="shared" si="105"/>
        <v>80.742582853718787</v>
      </c>
      <c r="DY25" s="2">
        <f t="shared" si="106"/>
        <v>76.219220413634616</v>
      </c>
      <c r="DZ25" s="2">
        <f t="shared" si="107"/>
        <v>73.366659784100463</v>
      </c>
      <c r="EB25" s="2">
        <f t="shared" si="108"/>
        <v>3.428629097655566E-4</v>
      </c>
      <c r="EC25" s="2">
        <f t="shared" si="109"/>
        <v>2.7244149060040649E-4</v>
      </c>
      <c r="ED25" s="2">
        <f t="shared" si="110"/>
        <v>2.2123361583828395E-4</v>
      </c>
      <c r="EE25" s="2">
        <f t="shared" si="111"/>
        <v>2.1098914490027949E-4</v>
      </c>
      <c r="EF25" s="2">
        <f t="shared" si="112"/>
        <v>2.4087541373587302E-4</v>
      </c>
      <c r="EG25" s="2">
        <f t="shared" si="113"/>
        <v>2.5772996763687265E-4</v>
      </c>
      <c r="EH25" s="2">
        <f t="shared" si="114"/>
        <v>2.9639651124097657E-4</v>
      </c>
      <c r="EI25" s="2">
        <f t="shared" si="115"/>
        <v>3.1505784343982454E-4</v>
      </c>
      <c r="EJ25" s="2">
        <f t="shared" si="116"/>
        <v>2.7534386477297078E-4</v>
      </c>
      <c r="EK25" s="2">
        <f t="shared" si="117"/>
        <v>2.4867811991591585E-4</v>
      </c>
      <c r="EL25" s="2">
        <f t="shared" si="118"/>
        <v>2.1140384604875737E-4</v>
      </c>
      <c r="EM25" s="2">
        <f t="shared" si="119"/>
        <v>1.9059691733249289E-4</v>
      </c>
      <c r="EN25" s="2">
        <f t="shared" si="120"/>
        <v>1.7503125879025534E-4</v>
      </c>
      <c r="EO25" s="2">
        <f t="shared" si="121"/>
        <v>1.8713925945111113E-4</v>
      </c>
      <c r="EP25" s="2">
        <f t="shared" si="122"/>
        <v>1.8366151188372473E-4</v>
      </c>
    </row>
    <row r="26" spans="2:146" x14ac:dyDescent="0.25">
      <c r="B26" s="2">
        <v>4</v>
      </c>
      <c r="C26" s="49">
        <v>48</v>
      </c>
      <c r="D26" s="49">
        <v>58.6</v>
      </c>
      <c r="E26" s="49">
        <v>64.545000000000002</v>
      </c>
      <c r="F26" s="49">
        <v>70.599999999999994</v>
      </c>
      <c r="G26" s="49">
        <v>76.444000000000003</v>
      </c>
      <c r="H26" s="49">
        <v>78.203999999999994</v>
      </c>
      <c r="I26" s="49">
        <v>85.87</v>
      </c>
      <c r="J26" s="49">
        <v>86.832999999999998</v>
      </c>
      <c r="K26" s="49">
        <v>88.241</v>
      </c>
      <c r="L26" s="49">
        <v>89.388999999999996</v>
      </c>
      <c r="M26" s="49">
        <v>86.259</v>
      </c>
      <c r="N26" s="49">
        <v>86.13</v>
      </c>
      <c r="O26" s="49">
        <v>82.426000000000002</v>
      </c>
      <c r="P26" s="49">
        <v>80.241</v>
      </c>
      <c r="Q26" s="49">
        <v>76.5</v>
      </c>
      <c r="T26" s="4">
        <f t="shared" si="3"/>
        <v>49.303121363049947</v>
      </c>
      <c r="U26" s="4">
        <f t="shared" si="4"/>
        <v>58.855994043283964</v>
      </c>
      <c r="V26" s="4">
        <f t="shared" si="5"/>
        <v>66.680248791771206</v>
      </c>
      <c r="W26" s="4">
        <f t="shared" si="6"/>
        <v>74.061060259251036</v>
      </c>
      <c r="X26" s="4">
        <f t="shared" si="7"/>
        <v>79.95764200222095</v>
      </c>
      <c r="Y26" s="4">
        <f t="shared" si="8"/>
        <v>82.545829431919927</v>
      </c>
      <c r="Z26" s="4">
        <f t="shared" si="9"/>
        <v>86.196491564185507</v>
      </c>
      <c r="AA26" s="4">
        <f t="shared" si="10"/>
        <v>87.342240366113671</v>
      </c>
      <c r="AB26" s="4">
        <f t="shared" si="11"/>
        <v>89.250763234317716</v>
      </c>
      <c r="AC26" s="4">
        <f t="shared" si="12"/>
        <v>92.947947627061922</v>
      </c>
      <c r="AD26" s="4">
        <f t="shared" si="13"/>
        <v>91.941770013533997</v>
      </c>
      <c r="AE26" s="4">
        <f t="shared" si="14"/>
        <v>89.02247624842272</v>
      </c>
      <c r="AF26" s="4">
        <f t="shared" si="15"/>
        <v>87.982112080958331</v>
      </c>
      <c r="AG26" s="4">
        <f t="shared" si="16"/>
        <v>83.41160324861805</v>
      </c>
      <c r="AH26" s="4">
        <f t="shared" si="17"/>
        <v>80.488907787640457</v>
      </c>
      <c r="AJ26" s="4">
        <f t="shared" si="18"/>
        <v>-1.3031213630499465</v>
      </c>
      <c r="AK26" s="4">
        <f t="shared" si="19"/>
        <v>-0.25599404328396247</v>
      </c>
      <c r="AL26" s="4">
        <f t="shared" si="20"/>
        <v>-2.135248791771204</v>
      </c>
      <c r="AM26" s="4">
        <f t="shared" si="21"/>
        <v>-3.4610602592510418</v>
      </c>
      <c r="AN26" s="4">
        <f t="shared" si="22"/>
        <v>-3.5136420022209478</v>
      </c>
      <c r="AO26" s="4">
        <f t="shared" si="23"/>
        <v>-4.3418294319199333</v>
      </c>
      <c r="AP26" s="4">
        <f t="shared" si="24"/>
        <v>-0.32649156418550263</v>
      </c>
      <c r="AQ26" s="4">
        <f t="shared" si="25"/>
        <v>-0.50924036611367285</v>
      </c>
      <c r="AR26" s="4">
        <f t="shared" si="26"/>
        <v>-1.0097632343177168</v>
      </c>
      <c r="AS26" s="4">
        <f t="shared" si="27"/>
        <v>-3.5589476270619258</v>
      </c>
      <c r="AT26" s="4">
        <f t="shared" si="28"/>
        <v>-5.6827700135339967</v>
      </c>
      <c r="AU26" s="4">
        <f t="shared" si="29"/>
        <v>-2.8924762484227244</v>
      </c>
      <c r="AV26" s="4">
        <f t="shared" si="30"/>
        <v>-5.5561120809583286</v>
      </c>
      <c r="AW26" s="4">
        <f t="shared" si="31"/>
        <v>-3.1706032486180504</v>
      </c>
      <c r="AX26" s="4">
        <f t="shared" si="32"/>
        <v>-3.9889077876404571</v>
      </c>
      <c r="AZ26" s="2">
        <f t="shared" si="33"/>
        <v>49.303121363049947</v>
      </c>
      <c r="BA26" s="2">
        <f t="shared" si="34"/>
        <v>58.855994043283964</v>
      </c>
      <c r="BB26" s="2">
        <f t="shared" si="35"/>
        <v>66.680248791771206</v>
      </c>
      <c r="BC26" s="2">
        <f t="shared" si="36"/>
        <v>74.061060259251036</v>
      </c>
      <c r="BD26" s="2">
        <f t="shared" si="37"/>
        <v>79.95764200222095</v>
      </c>
      <c r="BE26" s="2">
        <f t="shared" si="38"/>
        <v>82.545829431919927</v>
      </c>
      <c r="BF26" s="2">
        <f t="shared" si="39"/>
        <v>86.196491564185507</v>
      </c>
      <c r="BG26" s="2">
        <f t="shared" si="40"/>
        <v>87.342240366113671</v>
      </c>
      <c r="BH26" s="2">
        <f t="shared" si="41"/>
        <v>89.250763234317716</v>
      </c>
      <c r="BI26" s="2">
        <f t="shared" si="42"/>
        <v>92.947947627061922</v>
      </c>
      <c r="BJ26" s="2">
        <f t="shared" si="43"/>
        <v>91.941770013533997</v>
      </c>
      <c r="BK26" s="2">
        <f t="shared" si="44"/>
        <v>89.02247624842272</v>
      </c>
      <c r="BL26" s="2">
        <f t="shared" si="45"/>
        <v>87.982112080958331</v>
      </c>
      <c r="BM26" s="2">
        <f t="shared" si="46"/>
        <v>83.41160324861805</v>
      </c>
      <c r="BN26" s="2">
        <f t="shared" si="47"/>
        <v>80.488907787640457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49.303250388751039</v>
      </c>
      <c r="CW26" s="2">
        <f t="shared" si="79"/>
        <v>58.856190041240417</v>
      </c>
      <c r="CX26" s="2">
        <f t="shared" si="80"/>
        <v>66.679518867258935</v>
      </c>
      <c r="CY26" s="2">
        <f t="shared" si="81"/>
        <v>74.060592028466587</v>
      </c>
      <c r="CZ26" s="2">
        <f t="shared" si="82"/>
        <v>79.956894474729253</v>
      </c>
      <c r="DA26" s="2">
        <f t="shared" si="83"/>
        <v>82.544087927797804</v>
      </c>
      <c r="DB26" s="2">
        <f t="shared" si="84"/>
        <v>86.194241827265216</v>
      </c>
      <c r="DC26" s="2">
        <f t="shared" si="85"/>
        <v>87.340175489244118</v>
      </c>
      <c r="DD26" s="2">
        <f t="shared" si="86"/>
        <v>89.249923691536722</v>
      </c>
      <c r="DE26" s="2">
        <f t="shared" si="87"/>
        <v>92.947960496156227</v>
      </c>
      <c r="DF26" s="2">
        <f t="shared" si="88"/>
        <v>91.941336223826738</v>
      </c>
      <c r="DG26" s="2">
        <f t="shared" si="89"/>
        <v>89.022340399011185</v>
      </c>
      <c r="DH26" s="2">
        <f t="shared" si="90"/>
        <v>87.983518804787366</v>
      </c>
      <c r="DI26" s="2">
        <f t="shared" si="91"/>
        <v>83.413094738936394</v>
      </c>
      <c r="DJ26" s="2">
        <f t="shared" si="92"/>
        <v>80.490354420861948</v>
      </c>
      <c r="DL26" s="2">
        <f t="shared" si="93"/>
        <v>48.96003236465161</v>
      </c>
      <c r="DM26" s="2">
        <f t="shared" si="94"/>
        <v>58.200060320224601</v>
      </c>
      <c r="DN26" s="2">
        <f t="shared" si="95"/>
        <v>69.688615262561001</v>
      </c>
      <c r="DO26" s="2">
        <f t="shared" si="96"/>
        <v>76.084583563871391</v>
      </c>
      <c r="DP26" s="2">
        <f t="shared" si="97"/>
        <v>82.787274744738966</v>
      </c>
      <c r="DQ26" s="2">
        <f t="shared" si="98"/>
        <v>88.706778838665173</v>
      </c>
      <c r="DR26" s="2">
        <f t="shared" si="99"/>
        <v>93.116870979805526</v>
      </c>
      <c r="DS26" s="2">
        <f t="shared" si="100"/>
        <v>93.317640796121211</v>
      </c>
      <c r="DT26" s="2">
        <f t="shared" si="101"/>
        <v>92.030782661607844</v>
      </c>
      <c r="DU26" s="2">
        <f t="shared" si="102"/>
        <v>92.900762796979819</v>
      </c>
      <c r="DV26" s="2">
        <f t="shared" si="103"/>
        <v>93.81277324560061</v>
      </c>
      <c r="DW26" s="2">
        <f t="shared" si="104"/>
        <v>89.672395057958127</v>
      </c>
      <c r="DX26" s="2">
        <f t="shared" si="105"/>
        <v>80.653576406663788</v>
      </c>
      <c r="DY26" s="2">
        <f t="shared" si="106"/>
        <v>76.1442837993106</v>
      </c>
      <c r="DZ26" s="2">
        <f t="shared" si="107"/>
        <v>73.306657940555937</v>
      </c>
      <c r="EB26" s="2">
        <f t="shared" si="108"/>
        <v>3.7592926953687773E-4</v>
      </c>
      <c r="EC26" s="2">
        <f t="shared" si="109"/>
        <v>2.9871830245801188E-4</v>
      </c>
      <c r="ED26" s="2">
        <f t="shared" si="110"/>
        <v>2.425726584963627E-4</v>
      </c>
      <c r="EE26" s="2">
        <f t="shared" si="111"/>
        <v>2.3134028787736525E-4</v>
      </c>
      <c r="EF26" s="2">
        <f t="shared" si="112"/>
        <v>2.6410850147135423E-4</v>
      </c>
      <c r="EG26" s="2">
        <f t="shared" si="113"/>
        <v>2.8258826335825319E-4</v>
      </c>
      <c r="EH26" s="2">
        <f t="shared" si="114"/>
        <v>3.2498301883898602E-4</v>
      </c>
      <c r="EI26" s="2">
        <f t="shared" si="115"/>
        <v>3.4544355567996452E-4</v>
      </c>
      <c r="EJ26" s="2">
        <f t="shared" si="116"/>
        <v>3.0190052427472419E-4</v>
      </c>
      <c r="EK26" s="2">
        <f t="shared" si="117"/>
        <v>2.726635945962406E-4</v>
      </c>
      <c r="EL26" s="2">
        <f t="shared" si="118"/>
        <v>2.3179498011491052E-4</v>
      </c>
      <c r="EM26" s="2">
        <f t="shared" si="119"/>
        <v>2.0898152126160323E-4</v>
      </c>
      <c r="EN26" s="2">
        <f t="shared" si="120"/>
        <v>1.9191471810071787E-4</v>
      </c>
      <c r="EO26" s="2">
        <f t="shared" si="121"/>
        <v>2.051904129467202E-4</v>
      </c>
      <c r="EP26" s="2">
        <f t="shared" si="122"/>
        <v>2.0137727498053127E-4</v>
      </c>
    </row>
    <row r="27" spans="2:146" x14ac:dyDescent="0.25">
      <c r="B27" s="2">
        <v>5</v>
      </c>
      <c r="C27" s="49">
        <v>48.596499999999999</v>
      </c>
      <c r="D27" s="49">
        <v>57.763599999999997</v>
      </c>
      <c r="E27" s="49">
        <v>63.709000000000003</v>
      </c>
      <c r="F27" s="49">
        <v>70.454999999999998</v>
      </c>
      <c r="G27" s="49">
        <v>76.519000000000005</v>
      </c>
      <c r="H27" s="49">
        <v>79.519000000000005</v>
      </c>
      <c r="I27" s="49">
        <v>84.611000000000004</v>
      </c>
      <c r="J27" s="49">
        <v>85.073999999999998</v>
      </c>
      <c r="K27" s="49">
        <v>87.221999999999994</v>
      </c>
      <c r="L27" s="49">
        <v>89.37</v>
      </c>
      <c r="M27" s="49">
        <v>85.444000000000003</v>
      </c>
      <c r="N27" s="49">
        <v>85.203999999999994</v>
      </c>
      <c r="O27" s="49">
        <v>81.944000000000003</v>
      </c>
      <c r="P27" s="49">
        <v>80.352000000000004</v>
      </c>
      <c r="Q27" s="49">
        <v>76.463999999999999</v>
      </c>
      <c r="T27" s="4">
        <f t="shared" si="3"/>
        <v>49.286818626368252</v>
      </c>
      <c r="U27" s="4">
        <f t="shared" si="4"/>
        <v>58.851473404740311</v>
      </c>
      <c r="V27" s="4">
        <f t="shared" si="5"/>
        <v>66.650428048325153</v>
      </c>
      <c r="W27" s="4">
        <f t="shared" si="6"/>
        <v>74.01676487393614</v>
      </c>
      <c r="X27" s="4">
        <f t="shared" si="7"/>
        <v>79.901512990683017</v>
      </c>
      <c r="Y27" s="4">
        <f t="shared" si="8"/>
        <v>82.512160632469033</v>
      </c>
      <c r="Z27" s="4">
        <f t="shared" si="9"/>
        <v>86.160156872095484</v>
      </c>
      <c r="AA27" s="4">
        <f t="shared" si="10"/>
        <v>87.313577624253668</v>
      </c>
      <c r="AB27" s="4">
        <f t="shared" si="11"/>
        <v>89.189197148994452</v>
      </c>
      <c r="AC27" s="4">
        <f t="shared" si="12"/>
        <v>92.851148137834429</v>
      </c>
      <c r="AD27" s="4">
        <f t="shared" si="13"/>
        <v>91.852006695340592</v>
      </c>
      <c r="AE27" s="4">
        <f t="shared" si="14"/>
        <v>88.935462937916213</v>
      </c>
      <c r="AF27" s="4">
        <f t="shared" si="15"/>
        <v>87.842232281409849</v>
      </c>
      <c r="AG27" s="4">
        <f t="shared" si="16"/>
        <v>83.310558841045705</v>
      </c>
      <c r="AH27" s="4">
        <f t="shared" si="17"/>
        <v>80.389901341951685</v>
      </c>
      <c r="AJ27" s="4">
        <f t="shared" si="18"/>
        <v>-0.69031862636825281</v>
      </c>
      <c r="AK27" s="4">
        <f t="shared" si="19"/>
        <v>-1.0878734047403142</v>
      </c>
      <c r="AL27" s="4">
        <f t="shared" si="20"/>
        <v>-2.9414280483251503</v>
      </c>
      <c r="AM27" s="4">
        <f t="shared" si="21"/>
        <v>-3.5617648739361414</v>
      </c>
      <c r="AN27" s="4">
        <f t="shared" si="22"/>
        <v>-3.3825129906830114</v>
      </c>
      <c r="AO27" s="4">
        <f t="shared" si="23"/>
        <v>-2.9931606324690279</v>
      </c>
      <c r="AP27" s="4">
        <f t="shared" si="24"/>
        <v>-1.5491568720954803</v>
      </c>
      <c r="AQ27" s="4">
        <f t="shared" si="25"/>
        <v>-2.2395776242536698</v>
      </c>
      <c r="AR27" s="4">
        <f t="shared" si="26"/>
        <v>-1.9671971489944582</v>
      </c>
      <c r="AS27" s="4">
        <f t="shared" si="27"/>
        <v>-3.481148137834424</v>
      </c>
      <c r="AT27" s="4">
        <f t="shared" si="28"/>
        <v>-6.408006695340589</v>
      </c>
      <c r="AU27" s="4">
        <f t="shared" si="29"/>
        <v>-3.7314629379162199</v>
      </c>
      <c r="AV27" s="4">
        <f t="shared" si="30"/>
        <v>-5.8982322814098467</v>
      </c>
      <c r="AW27" s="4">
        <f t="shared" si="31"/>
        <v>-2.9585588410457007</v>
      </c>
      <c r="AX27" s="4">
        <f t="shared" si="32"/>
        <v>-3.9259013419516862</v>
      </c>
      <c r="AZ27" s="2">
        <f t="shared" si="33"/>
        <v>49.286818626368252</v>
      </c>
      <c r="BA27" s="2">
        <f t="shared" si="34"/>
        <v>58.851473404740311</v>
      </c>
      <c r="BB27" s="2">
        <f t="shared" si="35"/>
        <v>66.650428048325153</v>
      </c>
      <c r="BC27" s="2">
        <f t="shared" si="36"/>
        <v>74.01676487393614</v>
      </c>
      <c r="BD27" s="2">
        <f t="shared" si="37"/>
        <v>79.901512990683017</v>
      </c>
      <c r="BE27" s="2">
        <f t="shared" si="38"/>
        <v>82.512160632469033</v>
      </c>
      <c r="BF27" s="2">
        <f t="shared" si="39"/>
        <v>86.160156872095484</v>
      </c>
      <c r="BG27" s="2">
        <f t="shared" si="40"/>
        <v>87.313577624253668</v>
      </c>
      <c r="BH27" s="2">
        <f t="shared" si="41"/>
        <v>89.189197148994452</v>
      </c>
      <c r="BI27" s="2">
        <f t="shared" si="42"/>
        <v>92.851148137834429</v>
      </c>
      <c r="BJ27" s="2">
        <f t="shared" si="43"/>
        <v>91.852006695340592</v>
      </c>
      <c r="BK27" s="2">
        <f t="shared" si="44"/>
        <v>88.935462937916213</v>
      </c>
      <c r="BL27" s="2">
        <f t="shared" si="45"/>
        <v>87.842232281409849</v>
      </c>
      <c r="BM27" s="2">
        <f t="shared" si="46"/>
        <v>83.310558841045705</v>
      </c>
      <c r="BN27" s="2">
        <f t="shared" si="47"/>
        <v>80.389901341951685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49.286966785472593</v>
      </c>
      <c r="CW27" s="2">
        <f t="shared" si="79"/>
        <v>58.851699507745501</v>
      </c>
      <c r="CX27" s="2">
        <f t="shared" si="80"/>
        <v>66.649640211439191</v>
      </c>
      <c r="CY27" s="2">
        <f t="shared" si="81"/>
        <v>74.016259985804723</v>
      </c>
      <c r="CZ27" s="2">
        <f t="shared" si="82"/>
        <v>79.900702050541526</v>
      </c>
      <c r="DA27" s="2">
        <f t="shared" si="83"/>
        <v>82.510271319494549</v>
      </c>
      <c r="DB27" s="2">
        <f t="shared" si="84"/>
        <v>86.157715879979904</v>
      </c>
      <c r="DC27" s="2">
        <f t="shared" si="85"/>
        <v>87.311341258963282</v>
      </c>
      <c r="DD27" s="2">
        <f t="shared" si="86"/>
        <v>89.188287026726044</v>
      </c>
      <c r="DE27" s="2">
        <f t="shared" si="87"/>
        <v>92.851165308085115</v>
      </c>
      <c r="DF27" s="2">
        <f t="shared" si="88"/>
        <v>91.851537555956696</v>
      </c>
      <c r="DG27" s="2">
        <f t="shared" si="89"/>
        <v>88.935320598586628</v>
      </c>
      <c r="DH27" s="2">
        <f t="shared" si="90"/>
        <v>87.843764016066444</v>
      </c>
      <c r="DI27" s="2">
        <f t="shared" si="91"/>
        <v>83.31218835254478</v>
      </c>
      <c r="DJ27" s="2">
        <f t="shared" si="92"/>
        <v>80.391478929560122</v>
      </c>
      <c r="DL27" s="2">
        <f t="shared" si="93"/>
        <v>48.927517227203275</v>
      </c>
      <c r="DM27" s="2">
        <f t="shared" si="94"/>
        <v>58.161369076940368</v>
      </c>
      <c r="DN27" s="2">
        <f t="shared" si="95"/>
        <v>69.611773699606232</v>
      </c>
      <c r="DO27" s="2">
        <f t="shared" si="96"/>
        <v>76.006720575075292</v>
      </c>
      <c r="DP27" s="2">
        <f t="shared" si="97"/>
        <v>82.701085378485885</v>
      </c>
      <c r="DQ27" s="2">
        <f t="shared" si="98"/>
        <v>88.607909163332394</v>
      </c>
      <c r="DR27" s="2">
        <f t="shared" si="99"/>
        <v>93.008169409124903</v>
      </c>
      <c r="DS27" s="2">
        <f t="shared" si="100"/>
        <v>93.215800401517072</v>
      </c>
      <c r="DT27" s="2">
        <f t="shared" si="101"/>
        <v>91.937754098360656</v>
      </c>
      <c r="DU27" s="2">
        <f t="shared" si="102"/>
        <v>92.793732387131044</v>
      </c>
      <c r="DV27" s="2">
        <f t="shared" si="103"/>
        <v>93.697435044262747</v>
      </c>
      <c r="DW27" s="2">
        <f t="shared" si="104"/>
        <v>89.556512501161833</v>
      </c>
      <c r="DX27" s="2">
        <f t="shared" si="105"/>
        <v>80.564569959608804</v>
      </c>
      <c r="DY27" s="2">
        <f t="shared" si="106"/>
        <v>76.069347184986583</v>
      </c>
      <c r="DZ27" s="2">
        <f t="shared" si="107"/>
        <v>73.246656097011424</v>
      </c>
      <c r="EB27" s="2">
        <f t="shared" si="108"/>
        <v>4.1218329787233964E-4</v>
      </c>
      <c r="EC27" s="2">
        <f t="shared" si="109"/>
        <v>3.2752866612248909E-4</v>
      </c>
      <c r="ED27" s="2">
        <f t="shared" si="110"/>
        <v>2.6596940654703498E-4</v>
      </c>
      <c r="EE27" s="2">
        <f t="shared" si="111"/>
        <v>2.5365392017068374E-4</v>
      </c>
      <c r="EF27" s="2">
        <f t="shared" si="112"/>
        <v>2.8958183452812013E-4</v>
      </c>
      <c r="EG27" s="2">
        <f t="shared" si="113"/>
        <v>3.0984342180935027E-4</v>
      </c>
      <c r="EH27" s="2">
        <f t="shared" si="114"/>
        <v>3.5632562212020068E-4</v>
      </c>
      <c r="EI27" s="2">
        <f t="shared" si="115"/>
        <v>3.787587036178713E-4</v>
      </c>
      <c r="EJ27" s="2">
        <f t="shared" si="116"/>
        <v>3.3101770077910756E-4</v>
      </c>
      <c r="EK27" s="2">
        <f t="shared" si="117"/>
        <v>2.9896182183968478E-4</v>
      </c>
      <c r="EL27" s="2">
        <f t="shared" si="118"/>
        <v>2.541524580189638E-4</v>
      </c>
      <c r="EM27" s="2">
        <f t="shared" si="119"/>
        <v>2.2913906152171513E-4</v>
      </c>
      <c r="EN27" s="2">
        <f t="shared" si="120"/>
        <v>2.1042640774819236E-4</v>
      </c>
      <c r="EO27" s="2">
        <f t="shared" si="121"/>
        <v>2.2498236001269913E-4</v>
      </c>
      <c r="EP27" s="2">
        <f t="shared" si="122"/>
        <v>2.2080150136932907E-4</v>
      </c>
    </row>
    <row r="28" spans="2:146" x14ac:dyDescent="0.25">
      <c r="B28" s="2">
        <v>6</v>
      </c>
      <c r="C28" s="49">
        <v>47.9298</v>
      </c>
      <c r="D28" s="49">
        <v>57.6</v>
      </c>
      <c r="E28" s="49">
        <v>64.218000000000004</v>
      </c>
      <c r="F28" s="49">
        <v>69.8</v>
      </c>
      <c r="G28" s="49">
        <v>76.721999999999994</v>
      </c>
      <c r="H28" s="49">
        <v>80.185000000000002</v>
      </c>
      <c r="I28" s="49">
        <v>84.667000000000002</v>
      </c>
      <c r="J28" s="49">
        <v>85.888999999999996</v>
      </c>
      <c r="K28" s="49">
        <v>86.87</v>
      </c>
      <c r="L28" s="49">
        <v>87.37</v>
      </c>
      <c r="M28" s="49">
        <v>85.87</v>
      </c>
      <c r="N28" s="49">
        <v>85.296000000000006</v>
      </c>
      <c r="O28" s="49">
        <v>81.778000000000006</v>
      </c>
      <c r="P28" s="49">
        <v>79.667000000000002</v>
      </c>
      <c r="Q28" s="49">
        <v>76.125</v>
      </c>
      <c r="T28" s="4">
        <f t="shared" si="3"/>
        <v>49.270513399876513</v>
      </c>
      <c r="U28" s="4">
        <f t="shared" si="4"/>
        <v>58.846948783023294</v>
      </c>
      <c r="V28" s="4">
        <f t="shared" si="5"/>
        <v>66.620611683996131</v>
      </c>
      <c r="W28" s="4">
        <f t="shared" si="6"/>
        <v>73.97247220282361</v>
      </c>
      <c r="X28" s="4">
        <f t="shared" si="7"/>
        <v>79.845389255327873</v>
      </c>
      <c r="Y28" s="4">
        <f t="shared" si="8"/>
        <v>82.478504139504707</v>
      </c>
      <c r="Z28" s="4">
        <f t="shared" si="9"/>
        <v>86.123838137034767</v>
      </c>
      <c r="AA28" s="4">
        <f t="shared" si="10"/>
        <v>87.284928746459414</v>
      </c>
      <c r="AB28" s="4">
        <f t="shared" si="11"/>
        <v>89.127636865828094</v>
      </c>
      <c r="AC28" s="4">
        <f t="shared" si="12"/>
        <v>92.754347938690216</v>
      </c>
      <c r="AD28" s="4">
        <f t="shared" si="13"/>
        <v>91.762246159584748</v>
      </c>
      <c r="AE28" s="4">
        <f t="shared" si="14"/>
        <v>88.848449615191853</v>
      </c>
      <c r="AF28" s="4">
        <f t="shared" si="15"/>
        <v>87.702341456612373</v>
      </c>
      <c r="AG28" s="4">
        <f t="shared" si="16"/>
        <v>83.209501687404284</v>
      </c>
      <c r="AH28" s="4">
        <f t="shared" si="17"/>
        <v>80.290883095957639</v>
      </c>
      <c r="AJ28" s="4">
        <f t="shared" si="18"/>
        <v>-1.3407133998765133</v>
      </c>
      <c r="AK28" s="4">
        <f t="shared" si="19"/>
        <v>-1.2469487830232922</v>
      </c>
      <c r="AL28" s="4">
        <f t="shared" si="20"/>
        <v>-2.4026116839961276</v>
      </c>
      <c r="AM28" s="4">
        <f t="shared" si="21"/>
        <v>-4.172472202823613</v>
      </c>
      <c r="AN28" s="4">
        <f t="shared" si="22"/>
        <v>-3.1233892553278793</v>
      </c>
      <c r="AO28" s="4">
        <f t="shared" si="23"/>
        <v>-2.2935041395047051</v>
      </c>
      <c r="AP28" s="4">
        <f t="shared" si="24"/>
        <v>-1.4568381370347652</v>
      </c>
      <c r="AQ28" s="4">
        <f t="shared" si="25"/>
        <v>-1.3959287464594183</v>
      </c>
      <c r="AR28" s="4">
        <f t="shared" si="26"/>
        <v>-2.2576368658280899</v>
      </c>
      <c r="AS28" s="4">
        <f t="shared" si="27"/>
        <v>-5.3843479386902118</v>
      </c>
      <c r="AT28" s="4">
        <f t="shared" si="28"/>
        <v>-5.8922461595847437</v>
      </c>
      <c r="AU28" s="4">
        <f t="shared" si="29"/>
        <v>-3.552449615191847</v>
      </c>
      <c r="AV28" s="4">
        <f t="shared" si="30"/>
        <v>-5.9243414566123676</v>
      </c>
      <c r="AW28" s="4">
        <f t="shared" si="31"/>
        <v>-3.5425016874042825</v>
      </c>
      <c r="AX28" s="4">
        <f t="shared" si="32"/>
        <v>-4.1658830959576392</v>
      </c>
      <c r="AZ28" s="2">
        <f t="shared" si="33"/>
        <v>49.270513399876513</v>
      </c>
      <c r="BA28" s="2">
        <f t="shared" si="34"/>
        <v>58.846948783023294</v>
      </c>
      <c r="BB28" s="2">
        <f t="shared" si="35"/>
        <v>66.620611683996131</v>
      </c>
      <c r="BC28" s="2">
        <f t="shared" si="36"/>
        <v>73.97247220282361</v>
      </c>
      <c r="BD28" s="2">
        <f t="shared" si="37"/>
        <v>79.845389255327873</v>
      </c>
      <c r="BE28" s="2">
        <f t="shared" si="38"/>
        <v>82.478504139504707</v>
      </c>
      <c r="BF28" s="2">
        <f t="shared" si="39"/>
        <v>86.123838137034767</v>
      </c>
      <c r="BG28" s="2">
        <f t="shared" si="40"/>
        <v>87.284928746459414</v>
      </c>
      <c r="BH28" s="2">
        <f t="shared" si="41"/>
        <v>89.127636865828094</v>
      </c>
      <c r="BI28" s="2">
        <f t="shared" si="42"/>
        <v>92.754347938690216</v>
      </c>
      <c r="BJ28" s="2">
        <f t="shared" si="43"/>
        <v>91.762246159584748</v>
      </c>
      <c r="BK28" s="2">
        <f t="shared" si="44"/>
        <v>88.848449615191853</v>
      </c>
      <c r="BL28" s="2">
        <f t="shared" si="45"/>
        <v>87.702341456612373</v>
      </c>
      <c r="BM28" s="2">
        <f t="shared" si="46"/>
        <v>83.209501687404284</v>
      </c>
      <c r="BN28" s="2">
        <f t="shared" si="47"/>
        <v>80.290883095957639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49.270683182194155</v>
      </c>
      <c r="CW28" s="2">
        <f t="shared" si="79"/>
        <v>58.847208974250591</v>
      </c>
      <c r="CX28" s="2">
        <f t="shared" si="80"/>
        <v>66.619761555619462</v>
      </c>
      <c r="CY28" s="2">
        <f t="shared" si="81"/>
        <v>73.971927943142859</v>
      </c>
      <c r="CZ28" s="2">
        <f t="shared" si="82"/>
        <v>79.844509626353798</v>
      </c>
      <c r="DA28" s="2">
        <f t="shared" si="83"/>
        <v>82.476454711191295</v>
      </c>
      <c r="DB28" s="2">
        <f t="shared" si="84"/>
        <v>86.121189932694591</v>
      </c>
      <c r="DC28" s="2">
        <f t="shared" si="85"/>
        <v>87.282507028682431</v>
      </c>
      <c r="DD28" s="2">
        <f t="shared" si="86"/>
        <v>89.126650361915353</v>
      </c>
      <c r="DE28" s="2">
        <f t="shared" si="87"/>
        <v>92.754370120014016</v>
      </c>
      <c r="DF28" s="2">
        <f t="shared" si="88"/>
        <v>91.761738888086654</v>
      </c>
      <c r="DG28" s="2">
        <f t="shared" si="89"/>
        <v>88.848300798162057</v>
      </c>
      <c r="DH28" s="2">
        <f t="shared" si="90"/>
        <v>87.704009227345523</v>
      </c>
      <c r="DI28" s="2">
        <f t="shared" si="91"/>
        <v>83.211281966153166</v>
      </c>
      <c r="DJ28" s="2">
        <f t="shared" si="92"/>
        <v>80.292603438258311</v>
      </c>
      <c r="DL28" s="2">
        <f t="shared" si="93"/>
        <v>48.895002089754939</v>
      </c>
      <c r="DM28" s="2">
        <f t="shared" si="94"/>
        <v>58.122677833656141</v>
      </c>
      <c r="DN28" s="2">
        <f t="shared" si="95"/>
        <v>69.534932136651449</v>
      </c>
      <c r="DO28" s="2">
        <f t="shared" si="96"/>
        <v>75.928857586279179</v>
      </c>
      <c r="DP28" s="2">
        <f t="shared" si="97"/>
        <v>82.614896012232805</v>
      </c>
      <c r="DQ28" s="2">
        <f t="shared" si="98"/>
        <v>88.509039487999601</v>
      </c>
      <c r="DR28" s="2">
        <f t="shared" si="99"/>
        <v>92.899467838444281</v>
      </c>
      <c r="DS28" s="2">
        <f t="shared" si="100"/>
        <v>93.113960006912933</v>
      </c>
      <c r="DT28" s="2">
        <f t="shared" si="101"/>
        <v>91.844725535113469</v>
      </c>
      <c r="DU28" s="2">
        <f t="shared" si="102"/>
        <v>92.686701977282269</v>
      </c>
      <c r="DV28" s="2">
        <f t="shared" si="103"/>
        <v>93.582096842924898</v>
      </c>
      <c r="DW28" s="2">
        <f t="shared" si="104"/>
        <v>89.440629944365526</v>
      </c>
      <c r="DX28" s="2">
        <f t="shared" si="105"/>
        <v>80.475563512553805</v>
      </c>
      <c r="DY28" s="2">
        <f t="shared" si="106"/>
        <v>75.994410570662566</v>
      </c>
      <c r="DZ28" s="2">
        <f t="shared" si="107"/>
        <v>73.186654253466898</v>
      </c>
      <c r="EB28" s="2">
        <f t="shared" si="108"/>
        <v>4.5193202708559223E-4</v>
      </c>
      <c r="EC28" s="2">
        <f t="shared" si="109"/>
        <v>3.5911669315215295E-4</v>
      </c>
      <c r="ED28" s="2">
        <f t="shared" si="110"/>
        <v>2.916221720225427E-4</v>
      </c>
      <c r="EE28" s="2">
        <f t="shared" si="111"/>
        <v>2.7811918668045382E-4</v>
      </c>
      <c r="EF28" s="2">
        <f t="shared" si="112"/>
        <v>3.1751129682287561E-4</v>
      </c>
      <c r="EG28" s="2">
        <f t="shared" si="113"/>
        <v>3.3972640074538365E-4</v>
      </c>
      <c r="EH28" s="2">
        <f t="shared" si="114"/>
        <v>3.9068984438195297E-4</v>
      </c>
      <c r="EI28" s="2">
        <f t="shared" si="115"/>
        <v>4.1528548477233549E-4</v>
      </c>
      <c r="EJ28" s="2">
        <f t="shared" si="116"/>
        <v>3.6294210052620687E-4</v>
      </c>
      <c r="EK28" s="2">
        <f t="shared" si="117"/>
        <v>3.277956644186595E-4</v>
      </c>
      <c r="EL28" s="2">
        <f t="shared" si="118"/>
        <v>2.7866579578111038E-4</v>
      </c>
      <c r="EM28" s="2">
        <f t="shared" si="119"/>
        <v>2.5124043069033584E-4</v>
      </c>
      <c r="EN28" s="2">
        <f t="shared" si="120"/>
        <v>2.3072328394598029E-4</v>
      </c>
      <c r="EO28" s="2">
        <f t="shared" si="121"/>
        <v>2.4668289779835982E-4</v>
      </c>
      <c r="EP28" s="2">
        <f t="shared" si="122"/>
        <v>2.4209887460847454E-4</v>
      </c>
    </row>
    <row r="29" spans="2:146" x14ac:dyDescent="0.25">
      <c r="B29" s="2">
        <v>7</v>
      </c>
      <c r="C29" s="49">
        <v>47.526299999999999</v>
      </c>
      <c r="D29" s="49">
        <v>58.763599999999997</v>
      </c>
      <c r="E29" s="49">
        <v>63.381999999999998</v>
      </c>
      <c r="F29" s="49">
        <v>70.581999999999994</v>
      </c>
      <c r="G29" s="49">
        <v>76.296000000000006</v>
      </c>
      <c r="H29" s="49">
        <v>78.667000000000002</v>
      </c>
      <c r="I29" s="49">
        <v>83.185000000000002</v>
      </c>
      <c r="J29" s="49">
        <v>85.185000000000002</v>
      </c>
      <c r="K29" s="49">
        <v>87.63</v>
      </c>
      <c r="L29" s="49">
        <v>88.37</v>
      </c>
      <c r="M29" s="49">
        <v>86.055999999999997</v>
      </c>
      <c r="N29" s="49">
        <v>84.352000000000004</v>
      </c>
      <c r="O29" s="49">
        <v>80.962999999999994</v>
      </c>
      <c r="P29" s="49">
        <v>78.519000000000005</v>
      </c>
      <c r="Q29" s="49">
        <v>75.606999999999999</v>
      </c>
      <c r="S29" s="18"/>
      <c r="T29" s="4">
        <f t="shared" si="3"/>
        <v>49.25420538150285</v>
      </c>
      <c r="U29" s="4">
        <f t="shared" si="4"/>
        <v>58.842419690103483</v>
      </c>
      <c r="V29" s="4">
        <f t="shared" si="5"/>
        <v>66.590800004490873</v>
      </c>
      <c r="W29" s="4">
        <f t="shared" si="6"/>
        <v>73.928182428299507</v>
      </c>
      <c r="X29" s="4">
        <f t="shared" si="7"/>
        <v>79.789271223670568</v>
      </c>
      <c r="Y29" s="4">
        <f t="shared" si="8"/>
        <v>82.444860951055759</v>
      </c>
      <c r="Z29" s="4">
        <f t="shared" si="9"/>
        <v>86.087536656644915</v>
      </c>
      <c r="AA29" s="4">
        <f t="shared" si="10"/>
        <v>87.256294810622833</v>
      </c>
      <c r="AB29" s="4">
        <f t="shared" si="11"/>
        <v>89.066082847037805</v>
      </c>
      <c r="AC29" s="4">
        <f t="shared" si="12"/>
        <v>92.657546932738882</v>
      </c>
      <c r="AD29" s="4">
        <f t="shared" si="13"/>
        <v>91.672488613980946</v>
      </c>
      <c r="AE29" s="4">
        <f t="shared" si="14"/>
        <v>88.761436217501341</v>
      </c>
      <c r="AF29" s="4">
        <f t="shared" si="15"/>
        <v>87.562438643268976</v>
      </c>
      <c r="AG29" s="4">
        <f t="shared" si="16"/>
        <v>83.108430613586378</v>
      </c>
      <c r="AH29" s="4">
        <f t="shared" si="17"/>
        <v>80.19185199219946</v>
      </c>
      <c r="AJ29" s="4">
        <f t="shared" si="18"/>
        <v>-1.7279053815028504</v>
      </c>
      <c r="AK29" s="4">
        <f t="shared" si="19"/>
        <v>-7.881969010348655E-2</v>
      </c>
      <c r="AL29" s="4">
        <f t="shared" si="20"/>
        <v>-3.2088000044908753</v>
      </c>
      <c r="AM29" s="4">
        <f t="shared" si="21"/>
        <v>-3.3461824282995138</v>
      </c>
      <c r="AN29" s="4">
        <f t="shared" si="22"/>
        <v>-3.4932712236705612</v>
      </c>
      <c r="AO29" s="4">
        <f t="shared" si="23"/>
        <v>-3.7778609510557573</v>
      </c>
      <c r="AP29" s="4">
        <f t="shared" si="24"/>
        <v>-2.9025366566449122</v>
      </c>
      <c r="AQ29" s="4">
        <f t="shared" si="25"/>
        <v>-2.0712948106228311</v>
      </c>
      <c r="AR29" s="4">
        <f t="shared" si="26"/>
        <v>-1.4360828470378095</v>
      </c>
      <c r="AS29" s="4">
        <f t="shared" si="27"/>
        <v>-4.2875469327388771</v>
      </c>
      <c r="AT29" s="4">
        <f t="shared" si="28"/>
        <v>-5.6164886139809482</v>
      </c>
      <c r="AU29" s="4">
        <f t="shared" si="29"/>
        <v>-4.4094362175013373</v>
      </c>
      <c r="AV29" s="4">
        <f t="shared" si="30"/>
        <v>-6.5994386432689822</v>
      </c>
      <c r="AW29" s="4">
        <f t="shared" si="31"/>
        <v>-4.5894306135863729</v>
      </c>
      <c r="AX29" s="4">
        <f t="shared" si="32"/>
        <v>-4.5848519921994608</v>
      </c>
      <c r="AZ29" s="2">
        <f t="shared" si="33"/>
        <v>49.25420538150285</v>
      </c>
      <c r="BA29" s="2">
        <f t="shared" si="34"/>
        <v>58.842419690103483</v>
      </c>
      <c r="BB29" s="2">
        <f t="shared" si="35"/>
        <v>66.590800004490873</v>
      </c>
      <c r="BC29" s="2">
        <f t="shared" si="36"/>
        <v>73.928182428299507</v>
      </c>
      <c r="BD29" s="2">
        <f t="shared" si="37"/>
        <v>79.789271223670568</v>
      </c>
      <c r="BE29" s="2">
        <f t="shared" si="38"/>
        <v>82.444860951055759</v>
      </c>
      <c r="BF29" s="2">
        <f t="shared" si="39"/>
        <v>86.087536656644915</v>
      </c>
      <c r="BG29" s="2">
        <f t="shared" si="40"/>
        <v>87.256294810622833</v>
      </c>
      <c r="BH29" s="2">
        <f t="shared" si="41"/>
        <v>89.066082847037805</v>
      </c>
      <c r="BI29" s="2">
        <f t="shared" si="42"/>
        <v>92.657546932738882</v>
      </c>
      <c r="BJ29" s="2">
        <f t="shared" si="43"/>
        <v>91.672488613980946</v>
      </c>
      <c r="BK29" s="2">
        <f t="shared" si="44"/>
        <v>88.761436217501341</v>
      </c>
      <c r="BL29" s="2">
        <f t="shared" si="45"/>
        <v>87.562438643268976</v>
      </c>
      <c r="BM29" s="2">
        <f t="shared" si="46"/>
        <v>83.108430613586378</v>
      </c>
      <c r="BN29" s="2">
        <f t="shared" si="47"/>
        <v>80.19185199219946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49.254399578915709</v>
      </c>
      <c r="CW29" s="2">
        <f t="shared" si="79"/>
        <v>58.842718440755675</v>
      </c>
      <c r="CX29" s="2">
        <f t="shared" si="80"/>
        <v>66.589882899799733</v>
      </c>
      <c r="CY29" s="2">
        <f t="shared" si="81"/>
        <v>73.927595900480981</v>
      </c>
      <c r="CZ29" s="2">
        <f t="shared" si="82"/>
        <v>79.78831720216607</v>
      </c>
      <c r="DA29" s="2">
        <f t="shared" si="83"/>
        <v>82.442638102888054</v>
      </c>
      <c r="DB29" s="2">
        <f t="shared" si="84"/>
        <v>86.084663985409279</v>
      </c>
      <c r="DC29" s="2">
        <f t="shared" si="85"/>
        <v>87.253672798401581</v>
      </c>
      <c r="DD29" s="2">
        <f t="shared" si="86"/>
        <v>89.065013697104661</v>
      </c>
      <c r="DE29" s="2">
        <f t="shared" si="87"/>
        <v>92.657574931942904</v>
      </c>
      <c r="DF29" s="2">
        <f t="shared" si="88"/>
        <v>91.671940220216626</v>
      </c>
      <c r="DG29" s="2">
        <f t="shared" si="89"/>
        <v>88.761280997737487</v>
      </c>
      <c r="DH29" s="2">
        <f t="shared" si="90"/>
        <v>87.564254438624587</v>
      </c>
      <c r="DI29" s="2">
        <f t="shared" si="91"/>
        <v>83.110375579761552</v>
      </c>
      <c r="DJ29" s="2">
        <f t="shared" si="92"/>
        <v>80.193727946956486</v>
      </c>
      <c r="DL29" s="2">
        <f t="shared" si="93"/>
        <v>48.862486952306604</v>
      </c>
      <c r="DM29" s="2">
        <f t="shared" si="94"/>
        <v>58.083986590371914</v>
      </c>
      <c r="DN29" s="2">
        <f t="shared" si="95"/>
        <v>69.458090573696666</v>
      </c>
      <c r="DO29" s="2">
        <f t="shared" si="96"/>
        <v>75.85099459748308</v>
      </c>
      <c r="DP29" s="2">
        <f t="shared" si="97"/>
        <v>82.528706645979739</v>
      </c>
      <c r="DQ29" s="2">
        <f t="shared" si="98"/>
        <v>88.410169812666823</v>
      </c>
      <c r="DR29" s="2">
        <f t="shared" si="99"/>
        <v>92.790766267763644</v>
      </c>
      <c r="DS29" s="2">
        <f t="shared" si="100"/>
        <v>93.012119612308794</v>
      </c>
      <c r="DT29" s="2">
        <f t="shared" si="101"/>
        <v>91.751696971866281</v>
      </c>
      <c r="DU29" s="2">
        <f t="shared" si="102"/>
        <v>92.579671567433508</v>
      </c>
      <c r="DV29" s="2">
        <f t="shared" si="103"/>
        <v>93.466758641587035</v>
      </c>
      <c r="DW29" s="2">
        <f t="shared" si="104"/>
        <v>89.324747387569218</v>
      </c>
      <c r="DX29" s="2">
        <f t="shared" si="105"/>
        <v>80.386557065498806</v>
      </c>
      <c r="DY29" s="2">
        <f t="shared" si="106"/>
        <v>75.91947395633855</v>
      </c>
      <c r="DZ29" s="2">
        <f t="shared" si="107"/>
        <v>73.126652409922372</v>
      </c>
      <c r="EB29" s="2">
        <f t="shared" si="108"/>
        <v>4.9551200872830761E-4</v>
      </c>
      <c r="EC29" s="2">
        <f t="shared" si="109"/>
        <v>3.9374998168402605E-4</v>
      </c>
      <c r="ED29" s="2">
        <f t="shared" si="110"/>
        <v>3.197483569567019E-4</v>
      </c>
      <c r="EE29" s="2">
        <f t="shared" si="111"/>
        <v>3.0494344174836902E-4</v>
      </c>
      <c r="EF29" s="2">
        <f t="shared" si="112"/>
        <v>3.4813354964923849E-4</v>
      </c>
      <c r="EG29" s="2">
        <f t="shared" si="113"/>
        <v>3.7249038225585149E-4</v>
      </c>
      <c r="EH29" s="2">
        <f t="shared" si="114"/>
        <v>4.2836674936946715E-4</v>
      </c>
      <c r="EI29" s="2">
        <f t="shared" si="115"/>
        <v>4.5533323584871598E-4</v>
      </c>
      <c r="EJ29" s="2">
        <f t="shared" si="116"/>
        <v>3.9794416527683536E-4</v>
      </c>
      <c r="EK29" s="2">
        <f t="shared" si="117"/>
        <v>3.5940943245372007E-4</v>
      </c>
      <c r="EL29" s="2">
        <f t="shared" si="118"/>
        <v>3.0554275451497075E-4</v>
      </c>
      <c r="EM29" s="2">
        <f t="shared" si="119"/>
        <v>2.7547297699050463E-4</v>
      </c>
      <c r="EN29" s="2">
        <f t="shared" si="120"/>
        <v>2.529774189711091E-4</v>
      </c>
      <c r="EO29" s="2">
        <f t="shared" si="121"/>
        <v>2.7047598159851531E-4</v>
      </c>
      <c r="EP29" s="2">
        <f t="shared" si="122"/>
        <v>2.6544993713507751E-4</v>
      </c>
    </row>
    <row r="30" spans="2:146" x14ac:dyDescent="0.25">
      <c r="B30" s="2">
        <v>8</v>
      </c>
      <c r="C30" s="49">
        <v>48.1053</v>
      </c>
      <c r="D30" s="49">
        <v>57.7455</v>
      </c>
      <c r="E30" s="49">
        <v>64.599999999999994</v>
      </c>
      <c r="F30" s="49">
        <v>70.400000000000006</v>
      </c>
      <c r="G30" s="49">
        <v>74.944000000000003</v>
      </c>
      <c r="H30" s="49">
        <v>79.203999999999994</v>
      </c>
      <c r="I30" s="49">
        <v>85.203999999999994</v>
      </c>
      <c r="J30" s="49">
        <v>85.703999999999994</v>
      </c>
      <c r="K30" s="49">
        <v>87.667000000000002</v>
      </c>
      <c r="L30" s="49">
        <v>87.685000000000002</v>
      </c>
      <c r="M30" s="49">
        <v>85.926000000000002</v>
      </c>
      <c r="N30" s="49">
        <v>83.796000000000006</v>
      </c>
      <c r="O30" s="49">
        <v>80.593000000000004</v>
      </c>
      <c r="P30" s="49">
        <v>79.221999999999994</v>
      </c>
      <c r="Q30" s="49">
        <v>75.286000000000001</v>
      </c>
      <c r="T30" s="4">
        <f t="shared" si="3"/>
        <v>49.2378942341224</v>
      </c>
      <c r="U30" s="4">
        <f t="shared" si="4"/>
        <v>58.83788558093368</v>
      </c>
      <c r="V30" s="4">
        <f t="shared" si="5"/>
        <v>66.560993333706094</v>
      </c>
      <c r="W30" s="4">
        <f t="shared" si="6"/>
        <v>73.883895742657515</v>
      </c>
      <c r="X30" s="4">
        <f t="shared" si="7"/>
        <v>79.733159356549862</v>
      </c>
      <c r="Y30" s="4">
        <f t="shared" si="8"/>
        <v>82.411232143035178</v>
      </c>
      <c r="Z30" s="4">
        <f t="shared" si="9"/>
        <v>86.051253830213867</v>
      </c>
      <c r="AA30" s="4">
        <f t="shared" si="10"/>
        <v>87.227676973386892</v>
      </c>
      <c r="AB30" s="4">
        <f t="shared" si="11"/>
        <v>89.00453558995369</v>
      </c>
      <c r="AC30" s="4">
        <f t="shared" si="12"/>
        <v>92.560745011016095</v>
      </c>
      <c r="AD30" s="4">
        <f t="shared" si="13"/>
        <v>91.58273428040026</v>
      </c>
      <c r="AE30" s="4">
        <f t="shared" si="14"/>
        <v>88.674422670109266</v>
      </c>
      <c r="AF30" s="4">
        <f t="shared" si="15"/>
        <v>87.422522794925683</v>
      </c>
      <c r="AG30" s="4">
        <f t="shared" si="16"/>
        <v>83.007344337696509</v>
      </c>
      <c r="AH30" s="4">
        <f t="shared" si="17"/>
        <v>80.092806879120673</v>
      </c>
      <c r="AJ30" s="4">
        <f t="shared" si="18"/>
        <v>-1.1325942341224007</v>
      </c>
      <c r="AK30" s="4">
        <f t="shared" si="19"/>
        <v>-1.09238558093368</v>
      </c>
      <c r="AL30" s="4">
        <f t="shared" si="20"/>
        <v>-1.9609933337060994</v>
      </c>
      <c r="AM30" s="4">
        <f t="shared" si="21"/>
        <v>-3.4838957426575092</v>
      </c>
      <c r="AN30" s="4">
        <f t="shared" si="22"/>
        <v>-4.7891593565498596</v>
      </c>
      <c r="AO30" s="4">
        <f t="shared" si="23"/>
        <v>-3.2072321430351849</v>
      </c>
      <c r="AP30" s="4">
        <f t="shared" si="24"/>
        <v>-0.84725383021387302</v>
      </c>
      <c r="AQ30" s="4">
        <f t="shared" si="25"/>
        <v>-1.5236769733868982</v>
      </c>
      <c r="AR30" s="4">
        <f t="shared" si="26"/>
        <v>-1.3375355899536885</v>
      </c>
      <c r="AS30" s="4">
        <f t="shared" si="27"/>
        <v>-4.8757450110160931</v>
      </c>
      <c r="AT30" s="4">
        <f t="shared" si="28"/>
        <v>-5.6567342804002578</v>
      </c>
      <c r="AU30" s="4">
        <f t="shared" si="29"/>
        <v>-4.8784226701092592</v>
      </c>
      <c r="AV30" s="4">
        <f t="shared" si="30"/>
        <v>-6.8295227949256798</v>
      </c>
      <c r="AW30" s="4">
        <f t="shared" si="31"/>
        <v>-3.7853443376965146</v>
      </c>
      <c r="AX30" s="4">
        <f t="shared" si="32"/>
        <v>-4.8068068791206713</v>
      </c>
      <c r="AZ30" s="2">
        <f t="shared" si="33"/>
        <v>49.2378942341224</v>
      </c>
      <c r="BA30" s="2">
        <f t="shared" si="34"/>
        <v>58.83788558093368</v>
      </c>
      <c r="BB30" s="2">
        <f t="shared" si="35"/>
        <v>66.560993333706094</v>
      </c>
      <c r="BC30" s="2">
        <f t="shared" si="36"/>
        <v>73.883895742657515</v>
      </c>
      <c r="BD30" s="2">
        <f t="shared" si="37"/>
        <v>79.733159356549862</v>
      </c>
      <c r="BE30" s="2">
        <f t="shared" si="38"/>
        <v>82.411232143035178</v>
      </c>
      <c r="BF30" s="2">
        <f t="shared" si="39"/>
        <v>86.051253830213867</v>
      </c>
      <c r="BG30" s="2">
        <f t="shared" si="40"/>
        <v>87.227676973386892</v>
      </c>
      <c r="BH30" s="2">
        <f t="shared" si="41"/>
        <v>89.00453558995369</v>
      </c>
      <c r="BI30" s="2">
        <f t="shared" si="42"/>
        <v>92.560745011016095</v>
      </c>
      <c r="BJ30" s="2">
        <f t="shared" si="43"/>
        <v>91.58273428040026</v>
      </c>
      <c r="BK30" s="2">
        <f t="shared" si="44"/>
        <v>88.674422670109266</v>
      </c>
      <c r="BL30" s="2">
        <f t="shared" si="45"/>
        <v>87.422522794925683</v>
      </c>
      <c r="BM30" s="2">
        <f t="shared" si="46"/>
        <v>83.007344337696509</v>
      </c>
      <c r="BN30" s="2">
        <f t="shared" si="47"/>
        <v>80.092806879120673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49.238115975637271</v>
      </c>
      <c r="CW30" s="2">
        <f t="shared" si="79"/>
        <v>58.838227907260766</v>
      </c>
      <c r="CX30" s="2">
        <f t="shared" si="80"/>
        <v>66.560004243979989</v>
      </c>
      <c r="CY30" s="2">
        <f t="shared" si="81"/>
        <v>73.883263857819117</v>
      </c>
      <c r="CZ30" s="2">
        <f t="shared" si="82"/>
        <v>79.732124777978342</v>
      </c>
      <c r="DA30" s="2">
        <f t="shared" si="83"/>
        <v>82.408821494584799</v>
      </c>
      <c r="DB30" s="2">
        <f t="shared" si="84"/>
        <v>86.048138038123966</v>
      </c>
      <c r="DC30" s="2">
        <f t="shared" si="85"/>
        <v>87.224838568120731</v>
      </c>
      <c r="DD30" s="2">
        <f t="shared" si="86"/>
        <v>89.003377032293969</v>
      </c>
      <c r="DE30" s="2">
        <f t="shared" si="87"/>
        <v>92.560779743871791</v>
      </c>
      <c r="DF30" s="2">
        <f t="shared" si="88"/>
        <v>91.582141552346584</v>
      </c>
      <c r="DG30" s="2">
        <f t="shared" si="89"/>
        <v>88.674261197312916</v>
      </c>
      <c r="DH30" s="2">
        <f t="shared" si="90"/>
        <v>87.424499649903666</v>
      </c>
      <c r="DI30" s="2">
        <f t="shared" si="91"/>
        <v>83.009469193369938</v>
      </c>
      <c r="DJ30" s="2">
        <f t="shared" si="92"/>
        <v>80.09485245565466</v>
      </c>
      <c r="DL30" s="2">
        <f t="shared" si="93"/>
        <v>48.829971814858268</v>
      </c>
      <c r="DM30" s="2">
        <f t="shared" si="94"/>
        <v>58.045295347087688</v>
      </c>
      <c r="DN30" s="2">
        <f t="shared" si="95"/>
        <v>69.381249010741882</v>
      </c>
      <c r="DO30" s="2">
        <f t="shared" si="96"/>
        <v>75.773131608686967</v>
      </c>
      <c r="DP30" s="2">
        <f t="shared" si="97"/>
        <v>82.442517279726658</v>
      </c>
      <c r="DQ30" s="2">
        <f t="shared" si="98"/>
        <v>88.311300137334044</v>
      </c>
      <c r="DR30" s="2">
        <f t="shared" si="99"/>
        <v>92.682064697083021</v>
      </c>
      <c r="DS30" s="2">
        <f t="shared" si="100"/>
        <v>92.910279217704655</v>
      </c>
      <c r="DT30" s="2">
        <f t="shared" si="101"/>
        <v>91.658668408619093</v>
      </c>
      <c r="DU30" s="2">
        <f t="shared" si="102"/>
        <v>92.472641157584732</v>
      </c>
      <c r="DV30" s="2">
        <f t="shared" si="103"/>
        <v>93.351420440249186</v>
      </c>
      <c r="DW30" s="2">
        <f t="shared" si="104"/>
        <v>89.20886483077291</v>
      </c>
      <c r="DX30" s="2">
        <f t="shared" si="105"/>
        <v>80.297550618443822</v>
      </c>
      <c r="DY30" s="2">
        <f t="shared" si="106"/>
        <v>75.844537342014547</v>
      </c>
      <c r="DZ30" s="2">
        <f t="shared" si="107"/>
        <v>73.066650566377859</v>
      </c>
      <c r="EB30" s="2">
        <f t="shared" si="108"/>
        <v>5.4329214081669686E-4</v>
      </c>
      <c r="EC30" s="2">
        <f t="shared" si="109"/>
        <v>4.3172186927362279E-4</v>
      </c>
      <c r="ED30" s="2">
        <f t="shared" si="110"/>
        <v>3.5058628650878442E-4</v>
      </c>
      <c r="EE30" s="2">
        <f t="shared" si="111"/>
        <v>3.3435399810785848E-4</v>
      </c>
      <c r="EF30" s="2">
        <f t="shared" si="112"/>
        <v>3.8170802599552786E-4</v>
      </c>
      <c r="EG30" s="2">
        <f t="shared" si="113"/>
        <v>4.0841290520025935E-4</v>
      </c>
      <c r="EH30" s="2">
        <f t="shared" si="114"/>
        <v>4.6967538986776222E-4</v>
      </c>
      <c r="EI30" s="2">
        <f t="shared" si="115"/>
        <v>4.9924103356401006E-4</v>
      </c>
      <c r="EJ30" s="2">
        <f t="shared" si="116"/>
        <v>4.3632034888955497E-4</v>
      </c>
      <c r="EK30" s="2">
        <f t="shared" si="117"/>
        <v>3.9407094169533982E-4</v>
      </c>
      <c r="EL30" s="2">
        <f t="shared" si="118"/>
        <v>3.350110927865763E-4</v>
      </c>
      <c r="EM30" s="2">
        <f t="shared" si="119"/>
        <v>3.0204208548318681E-4</v>
      </c>
      <c r="EN30" s="2">
        <f t="shared" si="120"/>
        <v>2.7737745412095366E-4</v>
      </c>
      <c r="EO30" s="2">
        <f t="shared" si="121"/>
        <v>2.9656327757414727E-4</v>
      </c>
      <c r="EP30" s="2">
        <f t="shared" si="122"/>
        <v>2.9105261434058093E-4</v>
      </c>
    </row>
    <row r="31" spans="2:146" x14ac:dyDescent="0.25">
      <c r="B31" s="2">
        <v>9</v>
      </c>
      <c r="C31" s="49">
        <v>47.333300000000001</v>
      </c>
      <c r="D31" s="49">
        <v>58.072699999999998</v>
      </c>
      <c r="E31" s="49">
        <v>63.218000000000004</v>
      </c>
      <c r="F31" s="49">
        <v>69.763999999999996</v>
      </c>
      <c r="G31" s="49">
        <v>75.462999999999994</v>
      </c>
      <c r="H31" s="49">
        <v>79.426000000000002</v>
      </c>
      <c r="I31" s="49">
        <v>83.852000000000004</v>
      </c>
      <c r="J31" s="49">
        <v>84.759</v>
      </c>
      <c r="K31" s="49">
        <v>86.962999999999994</v>
      </c>
      <c r="L31" s="49">
        <v>88.259</v>
      </c>
      <c r="M31" s="49">
        <v>85.647999999999996</v>
      </c>
      <c r="N31" s="49">
        <v>83.406999999999996</v>
      </c>
      <c r="O31" s="49">
        <v>80.703999999999994</v>
      </c>
      <c r="P31" s="49">
        <v>79.537000000000006</v>
      </c>
      <c r="Q31" s="49">
        <v>75.518000000000001</v>
      </c>
      <c r="S31" s="10"/>
      <c r="T31" s="4">
        <f t="shared" si="3"/>
        <v>49.221579581618286</v>
      </c>
      <c r="U31" s="4">
        <f t="shared" si="4"/>
        <v>58.833345847006328</v>
      </c>
      <c r="V31" s="4">
        <f t="shared" si="5"/>
        <v>66.531192014386832</v>
      </c>
      <c r="W31" s="4">
        <f t="shared" si="6"/>
        <v>73.839612348309657</v>
      </c>
      <c r="X31" s="4">
        <f t="shared" si="7"/>
        <v>79.677054150568651</v>
      </c>
      <c r="Y31" s="4">
        <f t="shared" si="8"/>
        <v>82.377618874952901</v>
      </c>
      <c r="Z31" s="4">
        <f t="shared" si="9"/>
        <v>86.01499116617201</v>
      </c>
      <c r="AA31" s="4">
        <f t="shared" si="10"/>
        <v>87.199076475275191</v>
      </c>
      <c r="AB31" s="4">
        <f t="shared" si="11"/>
        <v>88.942995629476783</v>
      </c>
      <c r="AC31" s="4">
        <f t="shared" si="12"/>
        <v>92.463942051058751</v>
      </c>
      <c r="AD31" s="4">
        <f t="shared" si="13"/>
        <v>91.492983395664453</v>
      </c>
      <c r="AE31" s="4">
        <f t="shared" si="14"/>
        <v>88.587408884566571</v>
      </c>
      <c r="AF31" s="4">
        <f t="shared" si="15"/>
        <v>87.282592774910043</v>
      </c>
      <c r="AG31" s="4">
        <f t="shared" si="16"/>
        <v>82.90624146020555</v>
      </c>
      <c r="AH31" s="4">
        <f t="shared" si="17"/>
        <v>79.993746502774471</v>
      </c>
      <c r="AJ31" s="4">
        <f t="shared" si="18"/>
        <v>-1.8882795816182849</v>
      </c>
      <c r="AK31" s="4">
        <f t="shared" si="19"/>
        <v>-0.7606458470063302</v>
      </c>
      <c r="AL31" s="4">
        <f t="shared" si="20"/>
        <v>-3.3131920143868285</v>
      </c>
      <c r="AM31" s="4">
        <f t="shared" si="21"/>
        <v>-4.0756123483096616</v>
      </c>
      <c r="AN31" s="4">
        <f t="shared" si="22"/>
        <v>-4.2140541505686571</v>
      </c>
      <c r="AO31" s="4">
        <f t="shared" si="23"/>
        <v>-2.9516188749528993</v>
      </c>
      <c r="AP31" s="4">
        <f t="shared" si="24"/>
        <v>-2.1629911661720058</v>
      </c>
      <c r="AQ31" s="4">
        <f t="shared" si="25"/>
        <v>-2.4400764752751911</v>
      </c>
      <c r="AR31" s="4">
        <f t="shared" si="26"/>
        <v>-1.9799956294767895</v>
      </c>
      <c r="AS31" s="4">
        <f t="shared" si="27"/>
        <v>-4.204942051058751</v>
      </c>
      <c r="AT31" s="4">
        <f t="shared" si="28"/>
        <v>-5.8449833956644568</v>
      </c>
      <c r="AU31" s="4">
        <f t="shared" si="29"/>
        <v>-5.1804088845665746</v>
      </c>
      <c r="AV31" s="4">
        <f t="shared" si="30"/>
        <v>-6.5785927749100495</v>
      </c>
      <c r="AW31" s="4">
        <f t="shared" si="31"/>
        <v>-3.3692414602055436</v>
      </c>
      <c r="AX31" s="4">
        <f t="shared" si="32"/>
        <v>-4.4757465027744701</v>
      </c>
      <c r="AZ31" s="2">
        <f t="shared" si="33"/>
        <v>49.221579581618286</v>
      </c>
      <c r="BA31" s="2">
        <f t="shared" si="34"/>
        <v>58.833345847006328</v>
      </c>
      <c r="BB31" s="2">
        <f t="shared" si="35"/>
        <v>66.531192014386832</v>
      </c>
      <c r="BC31" s="2">
        <f t="shared" si="36"/>
        <v>73.839612348309657</v>
      </c>
      <c r="BD31" s="2">
        <f t="shared" si="37"/>
        <v>79.677054150568651</v>
      </c>
      <c r="BE31" s="2">
        <f t="shared" si="38"/>
        <v>82.377618874952901</v>
      </c>
      <c r="BF31" s="2">
        <f t="shared" si="39"/>
        <v>86.01499116617201</v>
      </c>
      <c r="BG31" s="2">
        <f t="shared" si="40"/>
        <v>87.199076475275191</v>
      </c>
      <c r="BH31" s="2">
        <f t="shared" si="41"/>
        <v>88.942995629476783</v>
      </c>
      <c r="BI31" s="2">
        <f t="shared" si="42"/>
        <v>92.463942051058751</v>
      </c>
      <c r="BJ31" s="2">
        <f t="shared" si="43"/>
        <v>91.492983395664453</v>
      </c>
      <c r="BK31" s="2">
        <f t="shared" si="44"/>
        <v>88.587408884566571</v>
      </c>
      <c r="BL31" s="2">
        <f t="shared" si="45"/>
        <v>87.282592774910043</v>
      </c>
      <c r="BM31" s="2">
        <f t="shared" si="46"/>
        <v>82.90624146020555</v>
      </c>
      <c r="BN31" s="2">
        <f t="shared" si="47"/>
        <v>79.993746502774471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49.221832372358826</v>
      </c>
      <c r="CW31" s="2">
        <f t="shared" si="79"/>
        <v>58.83373737376585</v>
      </c>
      <c r="CX31" s="2">
        <f t="shared" si="80"/>
        <v>66.53012558816026</v>
      </c>
      <c r="CY31" s="2">
        <f t="shared" si="81"/>
        <v>73.838931815157252</v>
      </c>
      <c r="CZ31" s="2">
        <f t="shared" si="82"/>
        <v>79.675932353790614</v>
      </c>
      <c r="DA31" s="2">
        <f t="shared" si="83"/>
        <v>82.375004886281559</v>
      </c>
      <c r="DB31" s="2">
        <f t="shared" si="84"/>
        <v>86.011612090838653</v>
      </c>
      <c r="DC31" s="2">
        <f t="shared" si="85"/>
        <v>87.196004337839881</v>
      </c>
      <c r="DD31" s="2">
        <f t="shared" si="86"/>
        <v>88.941740367483277</v>
      </c>
      <c r="DE31" s="2">
        <f t="shared" si="87"/>
        <v>92.463984555800678</v>
      </c>
      <c r="DF31" s="2">
        <f t="shared" si="88"/>
        <v>91.492342884476557</v>
      </c>
      <c r="DG31" s="2">
        <f t="shared" si="89"/>
        <v>88.587241396888345</v>
      </c>
      <c r="DH31" s="2">
        <f t="shared" si="90"/>
        <v>87.28474486118273</v>
      </c>
      <c r="DI31" s="2">
        <f t="shared" si="91"/>
        <v>82.908562806978324</v>
      </c>
      <c r="DJ31" s="2">
        <f t="shared" si="92"/>
        <v>79.995976964352835</v>
      </c>
      <c r="DL31" s="2">
        <f t="shared" si="93"/>
        <v>48.797456677409933</v>
      </c>
      <c r="DM31" s="2">
        <f t="shared" si="94"/>
        <v>58.006604103803461</v>
      </c>
      <c r="DN31" s="2">
        <f t="shared" si="95"/>
        <v>69.304407447787113</v>
      </c>
      <c r="DO31" s="2">
        <f t="shared" si="96"/>
        <v>75.695268619890868</v>
      </c>
      <c r="DP31" s="2">
        <f t="shared" si="97"/>
        <v>82.356327913473578</v>
      </c>
      <c r="DQ31" s="2">
        <f t="shared" si="98"/>
        <v>88.212430462001265</v>
      </c>
      <c r="DR31" s="2">
        <f t="shared" si="99"/>
        <v>92.573363126402384</v>
      </c>
      <c r="DS31" s="2">
        <f t="shared" si="100"/>
        <v>92.808438823100516</v>
      </c>
      <c r="DT31" s="2">
        <f t="shared" si="101"/>
        <v>91.565639845371905</v>
      </c>
      <c r="DU31" s="2">
        <f t="shared" si="102"/>
        <v>92.365610747735957</v>
      </c>
      <c r="DV31" s="2">
        <f t="shared" si="103"/>
        <v>93.236082238911337</v>
      </c>
      <c r="DW31" s="2">
        <f t="shared" si="104"/>
        <v>89.092982273976617</v>
      </c>
      <c r="DX31" s="2">
        <f t="shared" si="105"/>
        <v>80.208544171388823</v>
      </c>
      <c r="DY31" s="2">
        <f t="shared" si="106"/>
        <v>75.769600727690531</v>
      </c>
      <c r="DZ31" s="2">
        <f t="shared" si="107"/>
        <v>73.006648722833333</v>
      </c>
      <c r="EB31" s="2">
        <f t="shared" si="108"/>
        <v>5.9567676364011594E-4</v>
      </c>
      <c r="EC31" s="2">
        <f t="shared" si="109"/>
        <v>4.7335390043971637E-4</v>
      </c>
      <c r="ED31" s="2">
        <f t="shared" si="110"/>
        <v>3.8439721719815613E-4</v>
      </c>
      <c r="EE31" s="2">
        <f t="shared" si="111"/>
        <v>3.6660004298181436E-4</v>
      </c>
      <c r="EF31" s="2">
        <f t="shared" si="112"/>
        <v>4.1851911520200262E-4</v>
      </c>
      <c r="EG31" s="2">
        <f t="shared" si="113"/>
        <v>4.4779820100976321E-4</v>
      </c>
      <c r="EH31" s="2">
        <f t="shared" si="114"/>
        <v>5.1496548940013526E-4</v>
      </c>
      <c r="EI31" s="2">
        <f t="shared" si="115"/>
        <v>5.4738054286047129E-4</v>
      </c>
      <c r="EJ31" s="2">
        <f t="shared" si="116"/>
        <v>4.7839561083629138E-4</v>
      </c>
      <c r="EK31" s="2">
        <f t="shared" si="117"/>
        <v>4.3207376818038285E-4</v>
      </c>
      <c r="EL31" s="2">
        <f t="shared" si="118"/>
        <v>3.6732048644346209E-4</v>
      </c>
      <c r="EM31" s="2">
        <f t="shared" si="119"/>
        <v>3.3117291051382305E-4</v>
      </c>
      <c r="EN31" s="2">
        <f t="shared" si="120"/>
        <v>3.0413019175485364E-4</v>
      </c>
      <c r="EO31" s="2">
        <f t="shared" si="121"/>
        <v>3.2516586402685791E-4</v>
      </c>
      <c r="EP31" s="2">
        <f t="shared" si="122"/>
        <v>3.1912388448245585E-4</v>
      </c>
    </row>
    <row r="32" spans="2:146" x14ac:dyDescent="0.25">
      <c r="B32" s="2">
        <v>10</v>
      </c>
      <c r="C32" s="49">
        <v>46.877200000000002</v>
      </c>
      <c r="D32" s="49">
        <v>57.527299999999997</v>
      </c>
      <c r="E32" s="49">
        <v>63</v>
      </c>
      <c r="F32" s="49">
        <v>69.927000000000007</v>
      </c>
      <c r="G32" s="49">
        <v>76.073999999999998</v>
      </c>
      <c r="H32" s="49">
        <v>78.814999999999998</v>
      </c>
      <c r="I32" s="49">
        <v>84.5</v>
      </c>
      <c r="J32" s="49">
        <v>85.962999999999994</v>
      </c>
      <c r="K32" s="49">
        <v>86.685000000000002</v>
      </c>
      <c r="L32" s="49">
        <v>88.462999999999994</v>
      </c>
      <c r="M32" s="49">
        <v>86.037000000000006</v>
      </c>
      <c r="N32" s="49">
        <v>83.332999999999998</v>
      </c>
      <c r="O32" s="49">
        <v>80.332999999999998</v>
      </c>
      <c r="P32" s="49">
        <v>79.462999999999994</v>
      </c>
      <c r="Q32" s="49">
        <v>76.088999999999999</v>
      </c>
      <c r="T32" s="4">
        <f t="shared" si="3"/>
        <v>49.205261004511897</v>
      </c>
      <c r="U32" s="4">
        <f t="shared" si="4"/>
        <v>58.828799809202387</v>
      </c>
      <c r="V32" s="4">
        <f t="shared" si="5"/>
        <v>66.501396408741485</v>
      </c>
      <c r="W32" s="4">
        <f t="shared" si="6"/>
        <v>73.795332457945136</v>
      </c>
      <c r="X32" s="4">
        <f t="shared" si="7"/>
        <v>79.620956140693124</v>
      </c>
      <c r="Y32" s="4">
        <f t="shared" si="8"/>
        <v>82.344022396001066</v>
      </c>
      <c r="Z32" s="4">
        <f t="shared" si="9"/>
        <v>85.978750290081408</v>
      </c>
      <c r="AA32" s="4">
        <f t="shared" si="10"/>
        <v>87.170494646072186</v>
      </c>
      <c r="AB32" s="4">
        <f t="shared" si="11"/>
        <v>88.881463540684422</v>
      </c>
      <c r="AC32" s="4">
        <f t="shared" si="12"/>
        <v>92.367137915318409</v>
      </c>
      <c r="AD32" s="4">
        <f t="shared" si="13"/>
        <v>91.403236212360682</v>
      </c>
      <c r="AE32" s="4">
        <f t="shared" si="14"/>
        <v>88.500394756762489</v>
      </c>
      <c r="AF32" s="4">
        <f t="shared" si="15"/>
        <v>87.142647348684932</v>
      </c>
      <c r="AG32" s="4">
        <f t="shared" si="16"/>
        <v>82.805120453213476</v>
      </c>
      <c r="AH32" s="4">
        <f t="shared" si="17"/>
        <v>79.894669497810526</v>
      </c>
      <c r="AJ32" s="4">
        <f t="shared" si="18"/>
        <v>-2.3280610045118948</v>
      </c>
      <c r="AK32" s="4">
        <f t="shared" si="19"/>
        <v>-1.3014998092023902</v>
      </c>
      <c r="AL32" s="4">
        <f t="shared" si="20"/>
        <v>-3.5013964087414848</v>
      </c>
      <c r="AM32" s="4">
        <f t="shared" si="21"/>
        <v>-3.8683324579451295</v>
      </c>
      <c r="AN32" s="4">
        <f t="shared" si="22"/>
        <v>-3.5469561406931263</v>
      </c>
      <c r="AO32" s="4">
        <f t="shared" si="23"/>
        <v>-3.5290223960010678</v>
      </c>
      <c r="AP32" s="4">
        <f t="shared" si="24"/>
        <v>-1.4787502900814076</v>
      </c>
      <c r="AQ32" s="4">
        <f t="shared" si="25"/>
        <v>-1.2074946460721918</v>
      </c>
      <c r="AR32" s="4">
        <f t="shared" si="26"/>
        <v>-2.1964635406844195</v>
      </c>
      <c r="AS32" s="4">
        <f t="shared" si="27"/>
        <v>-3.9041379153184153</v>
      </c>
      <c r="AT32" s="4">
        <f t="shared" si="28"/>
        <v>-5.3662362123606755</v>
      </c>
      <c r="AU32" s="4">
        <f t="shared" si="29"/>
        <v>-5.1673947567624907</v>
      </c>
      <c r="AV32" s="4">
        <f t="shared" si="30"/>
        <v>-6.8096473486849334</v>
      </c>
      <c r="AW32" s="4">
        <f t="shared" si="31"/>
        <v>-3.3421204532134823</v>
      </c>
      <c r="AX32" s="4">
        <f t="shared" si="32"/>
        <v>-3.805669497810527</v>
      </c>
      <c r="AZ32" s="2">
        <f t="shared" si="33"/>
        <v>49.205261004511897</v>
      </c>
      <c r="BA32" s="2">
        <f t="shared" si="34"/>
        <v>58.828799809202387</v>
      </c>
      <c r="BB32" s="2">
        <f t="shared" si="35"/>
        <v>66.501396408741485</v>
      </c>
      <c r="BC32" s="2">
        <f t="shared" si="36"/>
        <v>73.795332457945136</v>
      </c>
      <c r="BD32" s="2">
        <f t="shared" si="37"/>
        <v>79.620956140693124</v>
      </c>
      <c r="BE32" s="2">
        <f t="shared" si="38"/>
        <v>82.344022396001066</v>
      </c>
      <c r="BF32" s="2">
        <f t="shared" si="39"/>
        <v>85.978750290081408</v>
      </c>
      <c r="BG32" s="2">
        <f t="shared" si="40"/>
        <v>87.170494646072186</v>
      </c>
      <c r="BH32" s="2">
        <f t="shared" si="41"/>
        <v>88.881463540684422</v>
      </c>
      <c r="BI32" s="2">
        <f t="shared" si="42"/>
        <v>92.367137915318409</v>
      </c>
      <c r="BJ32" s="2">
        <f t="shared" si="43"/>
        <v>91.403236212360682</v>
      </c>
      <c r="BK32" s="2">
        <f t="shared" si="44"/>
        <v>88.500394756762489</v>
      </c>
      <c r="BL32" s="2">
        <f t="shared" si="45"/>
        <v>87.142647348684932</v>
      </c>
      <c r="BM32" s="2">
        <f t="shared" si="46"/>
        <v>82.805120453213476</v>
      </c>
      <c r="BN32" s="2">
        <f t="shared" si="47"/>
        <v>79.894669497810526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49.205548769080387</v>
      </c>
      <c r="CW32" s="2">
        <f t="shared" si="79"/>
        <v>58.82924684027094</v>
      </c>
      <c r="CX32" s="2">
        <f t="shared" si="80"/>
        <v>66.500246932340531</v>
      </c>
      <c r="CY32" s="2">
        <f t="shared" si="81"/>
        <v>73.794599772495388</v>
      </c>
      <c r="CZ32" s="2">
        <f t="shared" si="82"/>
        <v>79.6197399296029</v>
      </c>
      <c r="DA32" s="2">
        <f t="shared" si="83"/>
        <v>82.341188277978304</v>
      </c>
      <c r="DB32" s="2">
        <f t="shared" si="84"/>
        <v>85.975086143553341</v>
      </c>
      <c r="DC32" s="2">
        <f t="shared" si="85"/>
        <v>87.167170107559031</v>
      </c>
      <c r="DD32" s="2">
        <f t="shared" si="86"/>
        <v>88.880103702672585</v>
      </c>
      <c r="DE32" s="2">
        <f t="shared" si="87"/>
        <v>92.367189367729566</v>
      </c>
      <c r="DF32" s="2">
        <f t="shared" si="88"/>
        <v>91.402544216606515</v>
      </c>
      <c r="DG32" s="2">
        <f t="shared" si="89"/>
        <v>88.500221596463774</v>
      </c>
      <c r="DH32" s="2">
        <f t="shared" si="90"/>
        <v>87.144990072461809</v>
      </c>
      <c r="DI32" s="2">
        <f t="shared" si="91"/>
        <v>82.80765642058671</v>
      </c>
      <c r="DJ32" s="2">
        <f t="shared" si="92"/>
        <v>79.897101473051023</v>
      </c>
      <c r="DL32" s="2">
        <f t="shared" si="93"/>
        <v>48.764941539961605</v>
      </c>
      <c r="DM32" s="2">
        <f t="shared" si="94"/>
        <v>57.967912860519235</v>
      </c>
      <c r="DN32" s="2">
        <f t="shared" si="95"/>
        <v>69.22756588483233</v>
      </c>
      <c r="DO32" s="2">
        <f t="shared" si="96"/>
        <v>75.617405631094755</v>
      </c>
      <c r="DP32" s="2">
        <f t="shared" si="97"/>
        <v>82.270138547220498</v>
      </c>
      <c r="DQ32" s="2">
        <f t="shared" si="98"/>
        <v>88.113560786668472</v>
      </c>
      <c r="DR32" s="2">
        <f t="shared" si="99"/>
        <v>92.464661555721761</v>
      </c>
      <c r="DS32" s="2">
        <f t="shared" si="100"/>
        <v>92.706598428496363</v>
      </c>
      <c r="DT32" s="2">
        <f t="shared" si="101"/>
        <v>91.472611282124703</v>
      </c>
      <c r="DU32" s="2">
        <f t="shared" si="102"/>
        <v>92.258580337887196</v>
      </c>
      <c r="DV32" s="2">
        <f t="shared" si="103"/>
        <v>93.120744037573473</v>
      </c>
      <c r="DW32" s="2">
        <f t="shared" si="104"/>
        <v>88.977099717180309</v>
      </c>
      <c r="DX32" s="2">
        <f t="shared" si="105"/>
        <v>80.119537724333824</v>
      </c>
      <c r="DY32" s="2">
        <f t="shared" si="106"/>
        <v>75.694664113366514</v>
      </c>
      <c r="DZ32" s="2">
        <f t="shared" si="107"/>
        <v>72.946646879288807</v>
      </c>
      <c r="EB32" s="2">
        <f t="shared" si="108"/>
        <v>6.5310904922126077E-4</v>
      </c>
      <c r="EC32" s="2">
        <f t="shared" si="109"/>
        <v>5.1899852909515051E-4</v>
      </c>
      <c r="ED32" s="2">
        <f t="shared" si="110"/>
        <v>4.2146753679184884E-4</v>
      </c>
      <c r="EE32" s="2">
        <f t="shared" si="111"/>
        <v>4.0195473713344911E-4</v>
      </c>
      <c r="EF32" s="2">
        <f t="shared" si="112"/>
        <v>4.5887855590389715E-4</v>
      </c>
      <c r="EG32" s="2">
        <f t="shared" si="113"/>
        <v>4.9097975199764764E-4</v>
      </c>
      <c r="EH32" s="2">
        <f t="shared" si="114"/>
        <v>5.646203788922026E-4</v>
      </c>
      <c r="EI32" s="2">
        <f t="shared" si="115"/>
        <v>6.0015913566309909E-4</v>
      </c>
      <c r="EJ32" s="2">
        <f t="shared" si="116"/>
        <v>5.2452614704172936E-4</v>
      </c>
      <c r="EK32" s="2">
        <f t="shared" si="117"/>
        <v>4.7373971776452591E-4</v>
      </c>
      <c r="EL32" s="2">
        <f t="shared" si="118"/>
        <v>4.0274463174938232E-4</v>
      </c>
      <c r="EM32" s="2">
        <f t="shared" si="119"/>
        <v>3.6311227374412894E-4</v>
      </c>
      <c r="EN32" s="2">
        <f t="shared" si="120"/>
        <v>3.3346233961865137E-4</v>
      </c>
      <c r="EO32" s="2">
        <f t="shared" si="121"/>
        <v>3.5652609530705562E-4</v>
      </c>
      <c r="EP32" s="2">
        <f t="shared" si="122"/>
        <v>3.4990160825901099E-4</v>
      </c>
    </row>
    <row r="33" spans="2:146" x14ac:dyDescent="0.25">
      <c r="B33" s="2">
        <v>11</v>
      </c>
      <c r="C33" s="49">
        <v>47.824599999999997</v>
      </c>
      <c r="D33" s="49">
        <v>57.145499999999998</v>
      </c>
      <c r="E33" s="49">
        <v>64.382000000000005</v>
      </c>
      <c r="F33" s="49">
        <v>70.090999999999994</v>
      </c>
      <c r="G33" s="49">
        <v>74.647999999999996</v>
      </c>
      <c r="H33" s="49">
        <v>79.647999999999996</v>
      </c>
      <c r="I33" s="49">
        <v>84</v>
      </c>
      <c r="J33" s="49">
        <v>84.5</v>
      </c>
      <c r="K33" s="49">
        <v>87.167000000000002</v>
      </c>
      <c r="L33" s="49">
        <v>89.221999999999994</v>
      </c>
      <c r="M33" s="49">
        <v>86.667000000000002</v>
      </c>
      <c r="N33" s="49">
        <v>83.444000000000003</v>
      </c>
      <c r="O33" s="49">
        <v>81.87</v>
      </c>
      <c r="P33" s="49">
        <v>79.906999999999996</v>
      </c>
      <c r="Q33" s="49">
        <v>76.429000000000002</v>
      </c>
      <c r="T33" s="4">
        <f t="shared" si="3"/>
        <v>49.188938035116209</v>
      </c>
      <c r="U33" s="4">
        <f t="shared" si="4"/>
        <v>58.824246709855473</v>
      </c>
      <c r="V33" s="4">
        <f t="shared" si="5"/>
        <v>66.471606898999397</v>
      </c>
      <c r="W33" s="4">
        <f t="shared" si="6"/>
        <v>73.751056294625059</v>
      </c>
      <c r="X33" s="4">
        <f t="shared" si="7"/>
        <v>79.564865903018372</v>
      </c>
      <c r="Y33" s="4">
        <f t="shared" si="8"/>
        <v>82.310444051530027</v>
      </c>
      <c r="Z33" s="4">
        <f t="shared" si="9"/>
        <v>85.94253295314266</v>
      </c>
      <c r="AA33" s="4">
        <f t="shared" si="10"/>
        <v>87.141932910454543</v>
      </c>
      <c r="AB33" s="4">
        <f t="shared" si="11"/>
        <v>88.819939941586242</v>
      </c>
      <c r="AC33" s="4">
        <f t="shared" si="12"/>
        <v>92.270332449395369</v>
      </c>
      <c r="AD33" s="4">
        <f t="shared" si="13"/>
        <v>91.313492999673699</v>
      </c>
      <c r="AE33" s="4">
        <f t="shared" si="14"/>
        <v>88.41338016472929</v>
      </c>
      <c r="AF33" s="4">
        <f t="shared" si="15"/>
        <v>87.00268517557015</v>
      </c>
      <c r="AG33" s="4">
        <f t="shared" si="16"/>
        <v>82.703979648740685</v>
      </c>
      <c r="AH33" s="4">
        <f t="shared" si="17"/>
        <v>79.795574377680623</v>
      </c>
      <c r="AJ33" s="4">
        <f t="shared" si="18"/>
        <v>-1.3643380351162122</v>
      </c>
      <c r="AK33" s="4">
        <f t="shared" si="19"/>
        <v>-1.6787467098554743</v>
      </c>
      <c r="AL33" s="4">
        <f t="shared" si="20"/>
        <v>-2.0896068989993921</v>
      </c>
      <c r="AM33" s="4">
        <f t="shared" si="21"/>
        <v>-3.6600562946250648</v>
      </c>
      <c r="AN33" s="4">
        <f t="shared" si="22"/>
        <v>-4.9168659030183761</v>
      </c>
      <c r="AO33" s="4">
        <f t="shared" si="23"/>
        <v>-2.6624440515300307</v>
      </c>
      <c r="AP33" s="4">
        <f t="shared" si="24"/>
        <v>-1.9425329531426598</v>
      </c>
      <c r="AQ33" s="4">
        <f t="shared" si="25"/>
        <v>-2.6419329104545426</v>
      </c>
      <c r="AR33" s="4">
        <f t="shared" si="26"/>
        <v>-1.65293994158624</v>
      </c>
      <c r="AS33" s="4">
        <f t="shared" si="27"/>
        <v>-3.0483324493953745</v>
      </c>
      <c r="AT33" s="4">
        <f t="shared" si="28"/>
        <v>-4.646492999673697</v>
      </c>
      <c r="AU33" s="4">
        <f t="shared" si="29"/>
        <v>-4.9693801647292872</v>
      </c>
      <c r="AV33" s="4">
        <f t="shared" si="30"/>
        <v>-5.1326851755701455</v>
      </c>
      <c r="AW33" s="4">
        <f t="shared" si="31"/>
        <v>-2.7969796487406882</v>
      </c>
      <c r="AX33" s="4">
        <f t="shared" si="32"/>
        <v>-3.366574377680621</v>
      </c>
      <c r="AZ33" s="2">
        <f t="shared" si="33"/>
        <v>49.188938035116209</v>
      </c>
      <c r="BA33" s="2">
        <f t="shared" si="34"/>
        <v>58.824246709855473</v>
      </c>
      <c r="BB33" s="2">
        <f t="shared" si="35"/>
        <v>66.471606898999397</v>
      </c>
      <c r="BC33" s="2">
        <f t="shared" si="36"/>
        <v>73.751056294625059</v>
      </c>
      <c r="BD33" s="2">
        <f t="shared" si="37"/>
        <v>79.564865903018372</v>
      </c>
      <c r="BE33" s="2">
        <f t="shared" si="38"/>
        <v>82.310444051530027</v>
      </c>
      <c r="BF33" s="2">
        <f t="shared" si="39"/>
        <v>85.94253295314266</v>
      </c>
      <c r="BG33" s="2">
        <f t="shared" si="40"/>
        <v>87.141932910454543</v>
      </c>
      <c r="BH33" s="2">
        <f t="shared" si="41"/>
        <v>88.819939941586242</v>
      </c>
      <c r="BI33" s="2">
        <f t="shared" si="42"/>
        <v>92.270332449395369</v>
      </c>
      <c r="BJ33" s="2">
        <f t="shared" si="43"/>
        <v>91.313492999673699</v>
      </c>
      <c r="BK33" s="2">
        <f t="shared" si="44"/>
        <v>88.41338016472929</v>
      </c>
      <c r="BL33" s="2">
        <f t="shared" si="45"/>
        <v>87.00268517557015</v>
      </c>
      <c r="BM33" s="2">
        <f t="shared" si="46"/>
        <v>82.703979648740685</v>
      </c>
      <c r="BN33" s="2">
        <f t="shared" si="47"/>
        <v>79.795574377680623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49.189265165801942</v>
      </c>
      <c r="CW33" s="2">
        <f t="shared" si="79"/>
        <v>58.824756306776024</v>
      </c>
      <c r="CX33" s="2">
        <f t="shared" si="80"/>
        <v>66.470368276520787</v>
      </c>
      <c r="CY33" s="2">
        <f t="shared" si="81"/>
        <v>73.750267729833524</v>
      </c>
      <c r="CZ33" s="2">
        <f t="shared" si="82"/>
        <v>79.563547505415173</v>
      </c>
      <c r="DA33" s="2">
        <f t="shared" si="83"/>
        <v>82.307371669675049</v>
      </c>
      <c r="DB33" s="2">
        <f t="shared" si="84"/>
        <v>85.938560196268028</v>
      </c>
      <c r="DC33" s="2">
        <f t="shared" si="85"/>
        <v>87.13833587727818</v>
      </c>
      <c r="DD33" s="2">
        <f t="shared" si="86"/>
        <v>88.818467037861893</v>
      </c>
      <c r="DE33" s="2">
        <f t="shared" si="87"/>
        <v>92.270394179658453</v>
      </c>
      <c r="DF33" s="2">
        <f t="shared" si="88"/>
        <v>91.312745548736487</v>
      </c>
      <c r="DG33" s="2">
        <f t="shared" si="89"/>
        <v>88.413201796039203</v>
      </c>
      <c r="DH33" s="2">
        <f t="shared" si="90"/>
        <v>87.005235283740888</v>
      </c>
      <c r="DI33" s="2">
        <f t="shared" si="91"/>
        <v>82.706750034195096</v>
      </c>
      <c r="DJ33" s="2">
        <f t="shared" si="92"/>
        <v>79.798225981749198</v>
      </c>
      <c r="DL33" s="2">
        <f t="shared" si="93"/>
        <v>48.732426402513269</v>
      </c>
      <c r="DM33" s="2">
        <f t="shared" si="94"/>
        <v>57.929221617235008</v>
      </c>
      <c r="DN33" s="2">
        <f t="shared" si="95"/>
        <v>69.150724321877547</v>
      </c>
      <c r="DO33" s="2">
        <f t="shared" si="96"/>
        <v>75.539542642298656</v>
      </c>
      <c r="DP33" s="2">
        <f t="shared" si="97"/>
        <v>82.183949180967417</v>
      </c>
      <c r="DQ33" s="2">
        <f t="shared" si="98"/>
        <v>88.014691111335694</v>
      </c>
      <c r="DR33" s="2">
        <f t="shared" si="99"/>
        <v>92.355959985041139</v>
      </c>
      <c r="DS33" s="2">
        <f t="shared" si="100"/>
        <v>92.604758033892224</v>
      </c>
      <c r="DT33" s="2">
        <f t="shared" si="101"/>
        <v>91.379582718877515</v>
      </c>
      <c r="DU33" s="2">
        <f t="shared" si="102"/>
        <v>92.15154992803842</v>
      </c>
      <c r="DV33" s="2">
        <f t="shared" si="103"/>
        <v>93.005405836235624</v>
      </c>
      <c r="DW33" s="2">
        <f t="shared" si="104"/>
        <v>88.861217160384001</v>
      </c>
      <c r="DX33" s="2">
        <f t="shared" si="105"/>
        <v>80.03053127727884</v>
      </c>
      <c r="DY33" s="2">
        <f t="shared" si="106"/>
        <v>75.619727499042497</v>
      </c>
      <c r="DZ33" s="2">
        <f t="shared" si="107"/>
        <v>72.886645035744294</v>
      </c>
      <c r="EB33" s="2">
        <f t="shared" si="108"/>
        <v>7.1607471174667779E-4</v>
      </c>
      <c r="EC33" s="2">
        <f t="shared" si="109"/>
        <v>5.6904207788445699E-4</v>
      </c>
      <c r="ED33" s="2">
        <f t="shared" si="110"/>
        <v>4.6211117391224758E-4</v>
      </c>
      <c r="EE33" s="2">
        <f t="shared" si="111"/>
        <v>4.4071751413628241E-4</v>
      </c>
      <c r="EF33" s="2">
        <f t="shared" si="112"/>
        <v>5.0312805685400277E-4</v>
      </c>
      <c r="EG33" s="2">
        <f t="shared" si="113"/>
        <v>5.3832309307230578E-4</v>
      </c>
      <c r="EH33" s="2">
        <f t="shared" si="114"/>
        <v>6.1906021214247996E-4</v>
      </c>
      <c r="EI33" s="2">
        <f t="shared" si="115"/>
        <v>6.5802330542709994E-4</v>
      </c>
      <c r="EJ33" s="2">
        <f t="shared" si="116"/>
        <v>5.751023802887757E-4</v>
      </c>
      <c r="EK33" s="2">
        <f t="shared" si="117"/>
        <v>5.1942153072731328E-4</v>
      </c>
      <c r="EL33" s="2">
        <f t="shared" si="118"/>
        <v>4.4158354912315532E-4</v>
      </c>
      <c r="EM33" s="2">
        <f t="shared" si="119"/>
        <v>3.9813074343012184E-4</v>
      </c>
      <c r="EN33" s="2">
        <f t="shared" si="120"/>
        <v>3.6562242187885706E-4</v>
      </c>
      <c r="EO33" s="2">
        <f t="shared" si="121"/>
        <v>3.909096437433672E-4</v>
      </c>
      <c r="EP33" s="2">
        <f t="shared" si="122"/>
        <v>3.8364653315934823E-4</v>
      </c>
    </row>
    <row r="34" spans="2:146" x14ac:dyDescent="0.25">
      <c r="B34" s="2">
        <v>12</v>
      </c>
      <c r="C34" s="49">
        <v>48.228099999999998</v>
      </c>
      <c r="D34" s="49">
        <v>58.381799999999998</v>
      </c>
      <c r="E34" s="49">
        <v>64.599999999999994</v>
      </c>
      <c r="F34" s="49">
        <v>69.090999999999994</v>
      </c>
      <c r="G34" s="49">
        <v>75.055999999999997</v>
      </c>
      <c r="H34" s="49">
        <v>78.221999999999994</v>
      </c>
      <c r="I34" s="49">
        <v>83.703999999999994</v>
      </c>
      <c r="J34" s="49">
        <v>86.055999999999997</v>
      </c>
      <c r="K34" s="49">
        <v>86.555999999999997</v>
      </c>
      <c r="L34" s="49">
        <v>88.147999999999996</v>
      </c>
      <c r="M34" s="49">
        <v>85.111000000000004</v>
      </c>
      <c r="N34" s="49">
        <v>82.87</v>
      </c>
      <c r="O34" s="49">
        <v>82.962999999999994</v>
      </c>
      <c r="P34" s="49">
        <v>78.962999999999994</v>
      </c>
      <c r="Q34" s="49">
        <v>75.820999999999998</v>
      </c>
      <c r="T34" s="4">
        <f t="shared" si="3"/>
        <v>49.172610152162036</v>
      </c>
      <c r="U34" s="4">
        <f t="shared" si="4"/>
        <v>58.819685703947627</v>
      </c>
      <c r="V34" s="4">
        <f t="shared" si="5"/>
        <v>66.441823887893534</v>
      </c>
      <c r="W34" s="4">
        <f t="shared" si="6"/>
        <v>73.706784091799264</v>
      </c>
      <c r="X34" s="4">
        <f t="shared" si="7"/>
        <v>79.508784057708056</v>
      </c>
      <c r="Y34" s="4">
        <f t="shared" si="8"/>
        <v>82.276885289932778</v>
      </c>
      <c r="Z34" s="4">
        <f t="shared" si="9"/>
        <v>85.906341041243167</v>
      </c>
      <c r="AA34" s="4">
        <f t="shared" si="10"/>
        <v>87.113392793870204</v>
      </c>
      <c r="AB34" s="4">
        <f t="shared" si="11"/>
        <v>88.758425496034832</v>
      </c>
      <c r="AC34" s="4">
        <f t="shared" si="12"/>
        <v>92.173525480072968</v>
      </c>
      <c r="AD34" s="4">
        <f t="shared" si="13"/>
        <v>91.223754044230773</v>
      </c>
      <c r="AE34" s="4">
        <f t="shared" si="14"/>
        <v>88.326364966169976</v>
      </c>
      <c r="AF34" s="4">
        <f t="shared" si="15"/>
        <v>86.862704799783089</v>
      </c>
      <c r="AG34" s="4">
        <f t="shared" si="16"/>
        <v>82.60281722596207</v>
      </c>
      <c r="AH34" s="4">
        <f t="shared" si="17"/>
        <v>79.696459523997177</v>
      </c>
      <c r="AJ34" s="4">
        <f t="shared" si="18"/>
        <v>-0.94451015216203871</v>
      </c>
      <c r="AK34" s="4">
        <f t="shared" si="19"/>
        <v>-0.43788570394762871</v>
      </c>
      <c r="AL34" s="4">
        <f t="shared" si="20"/>
        <v>-1.8418238878935398</v>
      </c>
      <c r="AM34" s="4">
        <f t="shared" si="21"/>
        <v>-4.6157840917992701</v>
      </c>
      <c r="AN34" s="4">
        <f t="shared" si="22"/>
        <v>-4.4527840577080582</v>
      </c>
      <c r="AO34" s="4">
        <f t="shared" si="23"/>
        <v>-4.0548852899327841</v>
      </c>
      <c r="AP34" s="4">
        <f t="shared" si="24"/>
        <v>-2.202341041243173</v>
      </c>
      <c r="AQ34" s="4">
        <f t="shared" si="25"/>
        <v>-1.057392793870207</v>
      </c>
      <c r="AR34" s="4">
        <f t="shared" si="26"/>
        <v>-2.2024254960348344</v>
      </c>
      <c r="AS34" s="4">
        <f t="shared" si="27"/>
        <v>-4.0255254800729716</v>
      </c>
      <c r="AT34" s="4">
        <f t="shared" si="28"/>
        <v>-6.1127540442307691</v>
      </c>
      <c r="AU34" s="4">
        <f t="shared" si="29"/>
        <v>-5.4563649661699714</v>
      </c>
      <c r="AV34" s="4">
        <f t="shared" si="30"/>
        <v>-3.8997047997830947</v>
      </c>
      <c r="AW34" s="4">
        <f t="shared" si="31"/>
        <v>-3.6398172259620765</v>
      </c>
      <c r="AX34" s="4">
        <f t="shared" si="32"/>
        <v>-3.8754595239971792</v>
      </c>
      <c r="AZ34" s="2">
        <f t="shared" si="33"/>
        <v>49.172610152162036</v>
      </c>
      <c r="BA34" s="2">
        <f t="shared" si="34"/>
        <v>58.819685703947627</v>
      </c>
      <c r="BB34" s="2">
        <f t="shared" si="35"/>
        <v>66.441823887893534</v>
      </c>
      <c r="BC34" s="2">
        <f t="shared" si="36"/>
        <v>73.706784091799264</v>
      </c>
      <c r="BD34" s="2">
        <f t="shared" si="37"/>
        <v>79.508784057708056</v>
      </c>
      <c r="BE34" s="2">
        <f t="shared" si="38"/>
        <v>82.276885289932778</v>
      </c>
      <c r="BF34" s="2">
        <f t="shared" si="39"/>
        <v>85.906341041243167</v>
      </c>
      <c r="BG34" s="2">
        <f t="shared" si="40"/>
        <v>87.113392793870204</v>
      </c>
      <c r="BH34" s="2">
        <f t="shared" si="41"/>
        <v>88.758425496034832</v>
      </c>
      <c r="BI34" s="2">
        <f t="shared" si="42"/>
        <v>92.173525480072968</v>
      </c>
      <c r="BJ34" s="2">
        <f t="shared" si="43"/>
        <v>91.223754044230773</v>
      </c>
      <c r="BK34" s="2">
        <f t="shared" si="44"/>
        <v>88.326364966169976</v>
      </c>
      <c r="BL34" s="2">
        <f t="shared" si="45"/>
        <v>86.862704799783089</v>
      </c>
      <c r="BM34" s="2">
        <f t="shared" si="46"/>
        <v>82.60281722596207</v>
      </c>
      <c r="BN34" s="2">
        <f t="shared" si="47"/>
        <v>79.696459523997177</v>
      </c>
      <c r="BP34" s="2">
        <f t="shared" si="48"/>
        <v>48.228099999999998</v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49.172981562523503</v>
      </c>
      <c r="CW34" s="2">
        <f t="shared" si="79"/>
        <v>58.820265773281115</v>
      </c>
      <c r="CX34" s="2">
        <f t="shared" si="80"/>
        <v>66.440489620701058</v>
      </c>
      <c r="CY34" s="2">
        <f t="shared" si="81"/>
        <v>73.705935687171646</v>
      </c>
      <c r="CZ34" s="2">
        <f t="shared" si="82"/>
        <v>79.507355081227445</v>
      </c>
      <c r="DA34" s="2">
        <f t="shared" si="83"/>
        <v>82.273555061371809</v>
      </c>
      <c r="DB34" s="2">
        <f t="shared" si="84"/>
        <v>85.902034248982702</v>
      </c>
      <c r="DC34" s="2">
        <f t="shared" si="85"/>
        <v>87.10950164699733</v>
      </c>
      <c r="DD34" s="2">
        <f t="shared" si="86"/>
        <v>88.756830373051201</v>
      </c>
      <c r="DE34" s="2">
        <f t="shared" si="87"/>
        <v>92.17359899158734</v>
      </c>
      <c r="DF34" s="2">
        <f t="shared" si="88"/>
        <v>91.222946880866445</v>
      </c>
      <c r="DG34" s="2">
        <f t="shared" si="89"/>
        <v>88.326181995614633</v>
      </c>
      <c r="DH34" s="2">
        <f t="shared" si="90"/>
        <v>86.865480495019952</v>
      </c>
      <c r="DI34" s="2">
        <f t="shared" si="91"/>
        <v>82.605843647803482</v>
      </c>
      <c r="DJ34" s="2">
        <f t="shared" si="92"/>
        <v>79.699350490447372</v>
      </c>
      <c r="DL34" s="2">
        <f t="shared" si="93"/>
        <v>48.699911265064934</v>
      </c>
      <c r="DM34" s="2">
        <f t="shared" si="94"/>
        <v>57.890530373950781</v>
      </c>
      <c r="DN34" s="2">
        <f t="shared" si="95"/>
        <v>69.073882758922778</v>
      </c>
      <c r="DO34" s="2">
        <f t="shared" si="96"/>
        <v>75.461679653502543</v>
      </c>
      <c r="DP34" s="2">
        <f t="shared" si="97"/>
        <v>82.097759814714351</v>
      </c>
      <c r="DQ34" s="2">
        <f t="shared" si="98"/>
        <v>87.915821436002915</v>
      </c>
      <c r="DR34" s="2">
        <f t="shared" si="99"/>
        <v>92.247258414360502</v>
      </c>
      <c r="DS34" s="2">
        <f t="shared" si="100"/>
        <v>92.502917639288086</v>
      </c>
      <c r="DT34" s="2">
        <f t="shared" si="101"/>
        <v>91.286554155630327</v>
      </c>
      <c r="DU34" s="2">
        <f t="shared" si="102"/>
        <v>92.044519518189659</v>
      </c>
      <c r="DV34" s="2">
        <f t="shared" si="103"/>
        <v>92.890067634897775</v>
      </c>
      <c r="DW34" s="2">
        <f t="shared" si="104"/>
        <v>88.745334603587708</v>
      </c>
      <c r="DX34" s="2">
        <f t="shared" si="105"/>
        <v>79.941524830223841</v>
      </c>
      <c r="DY34" s="2">
        <f t="shared" si="106"/>
        <v>75.544790884718481</v>
      </c>
      <c r="DZ34" s="2">
        <f t="shared" si="107"/>
        <v>72.826643192199768</v>
      </c>
      <c r="EB34" s="2">
        <f t="shared" si="108"/>
        <v>7.8510606871868118E-4</v>
      </c>
      <c r="EC34" s="2">
        <f t="shared" si="109"/>
        <v>6.2390797844471765E-4</v>
      </c>
      <c r="ED34" s="2">
        <f t="shared" si="110"/>
        <v>5.0667223708997277E-4</v>
      </c>
      <c r="EE34" s="2">
        <f t="shared" si="111"/>
        <v>4.8321659871749926E-4</v>
      </c>
      <c r="EF34" s="2">
        <f t="shared" si="112"/>
        <v>5.5164216700801449E-4</v>
      </c>
      <c r="EG34" s="2">
        <f t="shared" si="113"/>
        <v>5.9022887964678037E-4</v>
      </c>
      <c r="EH34" s="2">
        <f t="shared" si="114"/>
        <v>6.7874548608831827E-4</v>
      </c>
      <c r="EI34" s="2">
        <f t="shared" si="115"/>
        <v>7.2146240498514511E-4</v>
      </c>
      <c r="EJ34" s="2">
        <f t="shared" si="116"/>
        <v>6.305522344466929E-4</v>
      </c>
      <c r="EK34" s="2">
        <f t="shared" si="117"/>
        <v>5.69505843487585E-4</v>
      </c>
      <c r="EL34" s="2">
        <f t="shared" si="118"/>
        <v>4.8416610637121811E-4</v>
      </c>
      <c r="EM34" s="2">
        <f t="shared" si="119"/>
        <v>4.3652491205496512E-4</v>
      </c>
      <c r="EN34" s="2">
        <f t="shared" si="120"/>
        <v>4.0088287263156702E-4</v>
      </c>
      <c r="EO34" s="2">
        <f t="shared" si="121"/>
        <v>4.2860773640425773E-4</v>
      </c>
      <c r="EP34" s="2">
        <f t="shared" si="122"/>
        <v>4.2064448909963549E-4</v>
      </c>
    </row>
    <row r="35" spans="2:146" x14ac:dyDescent="0.25">
      <c r="B35" s="2">
        <v>13</v>
      </c>
      <c r="C35" s="49">
        <v>48.1404</v>
      </c>
      <c r="D35" s="49">
        <v>57.381799999999998</v>
      </c>
      <c r="E35" s="49">
        <v>64.290999999999997</v>
      </c>
      <c r="F35" s="49">
        <v>70.308999999999997</v>
      </c>
      <c r="G35" s="49">
        <v>75.962999999999994</v>
      </c>
      <c r="H35" s="49">
        <v>79.332999999999998</v>
      </c>
      <c r="I35" s="49">
        <v>82.906999999999996</v>
      </c>
      <c r="J35" s="49">
        <v>87.87</v>
      </c>
      <c r="K35" s="49">
        <v>85.13</v>
      </c>
      <c r="L35" s="49">
        <v>87.593000000000004</v>
      </c>
      <c r="M35" s="49">
        <v>88.093000000000004</v>
      </c>
      <c r="N35" s="49">
        <v>82.906999999999996</v>
      </c>
      <c r="O35" s="49">
        <v>82.314999999999998</v>
      </c>
      <c r="P35" s="49">
        <v>78.037000000000006</v>
      </c>
      <c r="Q35" s="49">
        <v>76.143000000000001</v>
      </c>
      <c r="T35" s="4">
        <f t="shared" si="3"/>
        <v>49.15627677484121</v>
      </c>
      <c r="U35" s="4">
        <f t="shared" si="4"/>
        <v>58.815115849344124</v>
      </c>
      <c r="V35" s="4">
        <f t="shared" si="5"/>
        <v>66.41204779904848</v>
      </c>
      <c r="W35" s="4">
        <f t="shared" si="6"/>
        <v>73.662516093229286</v>
      </c>
      <c r="X35" s="4">
        <f t="shared" si="7"/>
        <v>79.452711272115366</v>
      </c>
      <c r="Y35" s="4">
        <f t="shared" si="8"/>
        <v>82.243347669954915</v>
      </c>
      <c r="Z35" s="4">
        <f t="shared" si="9"/>
        <v>85.870176584570601</v>
      </c>
      <c r="AA35" s="4">
        <f t="shared" si="10"/>
        <v>87.084875928659955</v>
      </c>
      <c r="AB35" s="4">
        <f t="shared" si="11"/>
        <v>88.696920916794824</v>
      </c>
      <c r="AC35" s="4">
        <f t="shared" si="12"/>
        <v>92.076716813131426</v>
      </c>
      <c r="AD35" s="4">
        <f t="shared" si="13"/>
        <v>91.134019650954258</v>
      </c>
      <c r="AE35" s="4">
        <f t="shared" si="14"/>
        <v>88.239348995676309</v>
      </c>
      <c r="AF35" s="4">
        <f t="shared" si="15"/>
        <v>86.722704640743771</v>
      </c>
      <c r="AG35" s="4">
        <f t="shared" si="16"/>
        <v>82.501631197289569</v>
      </c>
      <c r="AH35" s="4">
        <f t="shared" si="17"/>
        <v>79.59732317497344</v>
      </c>
      <c r="AJ35" s="4">
        <f t="shared" si="18"/>
        <v>-1.0158767748412103</v>
      </c>
      <c r="AK35" s="4">
        <f t="shared" si="19"/>
        <v>-1.433315849344126</v>
      </c>
      <c r="AL35" s="4">
        <f t="shared" si="20"/>
        <v>-2.1210477990484833</v>
      </c>
      <c r="AM35" s="4">
        <f t="shared" si="21"/>
        <v>-3.3535160932292882</v>
      </c>
      <c r="AN35" s="4">
        <f t="shared" si="22"/>
        <v>-3.4897112721153718</v>
      </c>
      <c r="AO35" s="4">
        <f t="shared" si="23"/>
        <v>-2.9103476699549162</v>
      </c>
      <c r="AP35" s="4">
        <f t="shared" si="24"/>
        <v>-2.9631765845706042</v>
      </c>
      <c r="AQ35" s="4">
        <f t="shared" si="25"/>
        <v>0.78512407134005002</v>
      </c>
      <c r="AR35" s="4">
        <f t="shared" si="26"/>
        <v>-3.5669209167948281</v>
      </c>
      <c r="AS35" s="4">
        <f t="shared" si="27"/>
        <v>-4.4837168131314229</v>
      </c>
      <c r="AT35" s="4">
        <f t="shared" si="28"/>
        <v>-3.0410196509542544</v>
      </c>
      <c r="AU35" s="4">
        <f t="shared" si="29"/>
        <v>-5.3323489956763126</v>
      </c>
      <c r="AV35" s="4">
        <f t="shared" si="30"/>
        <v>-4.4077046407437734</v>
      </c>
      <c r="AW35" s="4">
        <f t="shared" si="31"/>
        <v>-4.4646311972895631</v>
      </c>
      <c r="AX35" s="4">
        <f t="shared" si="32"/>
        <v>-3.4543231749734389</v>
      </c>
      <c r="AZ35" s="2">
        <f t="shared" si="33"/>
        <v>49.15627677484121</v>
      </c>
      <c r="BA35" s="2">
        <f t="shared" si="34"/>
        <v>58.815115849344124</v>
      </c>
      <c r="BB35" s="2">
        <f t="shared" si="35"/>
        <v>66.41204779904848</v>
      </c>
      <c r="BC35" s="2">
        <f t="shared" si="36"/>
        <v>73.662516093229286</v>
      </c>
      <c r="BD35" s="2">
        <f t="shared" si="37"/>
        <v>79.452711272115366</v>
      </c>
      <c r="BE35" s="2">
        <f t="shared" si="38"/>
        <v>82.243347669954915</v>
      </c>
      <c r="BF35" s="2">
        <f t="shared" si="39"/>
        <v>85.870176584570601</v>
      </c>
      <c r="BG35" s="2">
        <f t="shared" si="40"/>
        <v>87.084875928659955</v>
      </c>
      <c r="BH35" s="2">
        <f t="shared" si="41"/>
        <v>88.696920916794824</v>
      </c>
      <c r="BI35" s="2">
        <f t="shared" si="42"/>
        <v>92.076716813131426</v>
      </c>
      <c r="BJ35" s="2">
        <f t="shared" si="43"/>
        <v>91.134019650954258</v>
      </c>
      <c r="BK35" s="2">
        <f t="shared" si="44"/>
        <v>88.239348995676309</v>
      </c>
      <c r="BL35" s="2">
        <f t="shared" si="45"/>
        <v>86.722704640743771</v>
      </c>
      <c r="BM35" s="2">
        <f t="shared" si="46"/>
        <v>82.501631197289569</v>
      </c>
      <c r="BN35" s="2">
        <f t="shared" si="47"/>
        <v>79.59732317497344</v>
      </c>
      <c r="BP35" s="2">
        <f t="shared" si="48"/>
        <v>48.1404</v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49.156697959245058</v>
      </c>
      <c r="CW35" s="2">
        <f t="shared" si="79"/>
        <v>58.815775239786198</v>
      </c>
      <c r="CX35" s="2">
        <f t="shared" si="80"/>
        <v>66.410610964881329</v>
      </c>
      <c r="CY35" s="2">
        <f t="shared" si="81"/>
        <v>73.661603644509782</v>
      </c>
      <c r="CZ35" s="2">
        <f t="shared" si="82"/>
        <v>79.451162657039717</v>
      </c>
      <c r="DA35" s="2">
        <f t="shared" si="83"/>
        <v>82.239738453068554</v>
      </c>
      <c r="DB35" s="2">
        <f t="shared" si="84"/>
        <v>85.865508301697389</v>
      </c>
      <c r="DC35" s="2">
        <f t="shared" si="85"/>
        <v>87.080667416716494</v>
      </c>
      <c r="DD35" s="2">
        <f t="shared" si="86"/>
        <v>88.69519370824051</v>
      </c>
      <c r="DE35" s="2">
        <f t="shared" si="87"/>
        <v>92.076803803516228</v>
      </c>
      <c r="DF35" s="2">
        <f t="shared" si="88"/>
        <v>91.133148212996403</v>
      </c>
      <c r="DG35" s="2">
        <f t="shared" si="89"/>
        <v>88.239162195190076</v>
      </c>
      <c r="DH35" s="2">
        <f t="shared" si="90"/>
        <v>86.725725706299031</v>
      </c>
      <c r="DI35" s="2">
        <f t="shared" si="91"/>
        <v>82.504937261411868</v>
      </c>
      <c r="DJ35" s="2">
        <f t="shared" si="92"/>
        <v>79.600474999145547</v>
      </c>
      <c r="DL35" s="2">
        <f t="shared" si="93"/>
        <v>48.667396127616598</v>
      </c>
      <c r="DM35" s="2">
        <f t="shared" si="94"/>
        <v>57.851839130666548</v>
      </c>
      <c r="DN35" s="2">
        <f t="shared" si="95"/>
        <v>68.997041195967995</v>
      </c>
      <c r="DO35" s="2">
        <f t="shared" si="96"/>
        <v>75.383816664706444</v>
      </c>
      <c r="DP35" s="2">
        <f t="shared" si="97"/>
        <v>82.011570448461271</v>
      </c>
      <c r="DQ35" s="2">
        <f t="shared" si="98"/>
        <v>87.816951760670136</v>
      </c>
      <c r="DR35" s="2">
        <f t="shared" si="99"/>
        <v>92.138556843679879</v>
      </c>
      <c r="DS35" s="2">
        <f t="shared" si="100"/>
        <v>92.401077244683947</v>
      </c>
      <c r="DT35" s="2">
        <f t="shared" si="101"/>
        <v>91.193525592383139</v>
      </c>
      <c r="DU35" s="2">
        <f t="shared" si="102"/>
        <v>91.937489108340884</v>
      </c>
      <c r="DV35" s="2">
        <f t="shared" si="103"/>
        <v>92.774729433559912</v>
      </c>
      <c r="DW35" s="2">
        <f t="shared" si="104"/>
        <v>88.6294520467914</v>
      </c>
      <c r="DX35" s="2">
        <f t="shared" si="105"/>
        <v>79.852518383168842</v>
      </c>
      <c r="DY35" s="2">
        <f t="shared" si="106"/>
        <v>75.469854270394478</v>
      </c>
      <c r="DZ35" s="2">
        <f t="shared" si="107"/>
        <v>72.766641348655241</v>
      </c>
      <c r="EB35" s="2">
        <f t="shared" si="108"/>
        <v>8.6078648520604905E-4</v>
      </c>
      <c r="EC35" s="2">
        <f t="shared" si="109"/>
        <v>6.8406031876844351E-4</v>
      </c>
      <c r="ED35" s="2">
        <f t="shared" si="110"/>
        <v>5.5552790478774223E-4</v>
      </c>
      <c r="EE35" s="2">
        <f t="shared" si="111"/>
        <v>5.2981176475484142E-4</v>
      </c>
      <c r="EF35" s="2">
        <f t="shared" si="112"/>
        <v>6.0483141819771258E-4</v>
      </c>
      <c r="EG35" s="2">
        <f t="shared" si="113"/>
        <v>6.4713624659945893E-4</v>
      </c>
      <c r="EH35" s="2">
        <f t="shared" si="114"/>
        <v>7.4418089418048486E-4</v>
      </c>
      <c r="EI35" s="2">
        <f t="shared" si="115"/>
        <v>7.9101273765201543E-4</v>
      </c>
      <c r="EJ35" s="2">
        <f t="shared" si="116"/>
        <v>6.9134471896071614E-4</v>
      </c>
      <c r="EK35" s="2">
        <f t="shared" si="117"/>
        <v>6.2441643146408736E-4</v>
      </c>
      <c r="EL35" s="2">
        <f t="shared" si="118"/>
        <v>5.3085278203241252E-4</v>
      </c>
      <c r="EM35" s="2">
        <f t="shared" si="119"/>
        <v>4.7861989099974735E-4</v>
      </c>
      <c r="EN35" s="2">
        <f t="shared" si="120"/>
        <v>4.3954232910802421E-4</v>
      </c>
      <c r="EO35" s="2">
        <f t="shared" si="121"/>
        <v>4.6993960505137142E-4</v>
      </c>
      <c r="EP35" s="2">
        <f t="shared" si="122"/>
        <v>4.6120879337915009E-4</v>
      </c>
    </row>
    <row r="36" spans="2:146" x14ac:dyDescent="0.25">
      <c r="B36" s="2">
        <v>14</v>
      </c>
      <c r="C36" s="49">
        <v>48.245600000000003</v>
      </c>
      <c r="D36" s="49">
        <v>59.054499999999997</v>
      </c>
      <c r="E36" s="49">
        <v>64.236000000000004</v>
      </c>
      <c r="F36" s="49">
        <v>70.855000000000004</v>
      </c>
      <c r="G36" s="49">
        <v>76.573999999999998</v>
      </c>
      <c r="H36" s="49">
        <v>78.63</v>
      </c>
      <c r="I36" s="49">
        <v>83.647999999999996</v>
      </c>
      <c r="J36" s="49">
        <v>86.352000000000004</v>
      </c>
      <c r="K36" s="49">
        <v>85.814999999999998</v>
      </c>
      <c r="L36" s="49">
        <v>87.388999999999996</v>
      </c>
      <c r="M36" s="49">
        <v>85.796000000000006</v>
      </c>
      <c r="N36" s="49">
        <v>82.944000000000003</v>
      </c>
      <c r="O36" s="49">
        <v>80.759</v>
      </c>
      <c r="P36" s="49">
        <v>78.962999999999994</v>
      </c>
      <c r="Q36" s="49">
        <v>76.393000000000001</v>
      </c>
      <c r="T36" s="4">
        <f t="shared" si="3"/>
        <v>49.139937256205478</v>
      </c>
      <c r="U36" s="4">
        <f t="shared" si="4"/>
        <v>58.810536095965311</v>
      </c>
      <c r="V36" s="4">
        <f t="shared" si="5"/>
        <v>66.382279077251368</v>
      </c>
      <c r="W36" s="4">
        <f t="shared" si="6"/>
        <v>73.618252552798822</v>
      </c>
      <c r="X36" s="4">
        <f t="shared" si="7"/>
        <v>79.396648264092534</v>
      </c>
      <c r="Y36" s="4">
        <f t="shared" si="8"/>
        <v>82.20983286844762</v>
      </c>
      <c r="Z36" s="4">
        <f t="shared" si="9"/>
        <v>85.834041767814313</v>
      </c>
      <c r="AA36" s="4">
        <f t="shared" si="10"/>
        <v>87.056384060411176</v>
      </c>
      <c r="AB36" s="4">
        <f t="shared" si="11"/>
        <v>88.635426968773231</v>
      </c>
      <c r="AC36" s="4">
        <f t="shared" si="12"/>
        <v>91.979906230916058</v>
      </c>
      <c r="AD36" s="4">
        <f t="shared" si="13"/>
        <v>91.044290143915077</v>
      </c>
      <c r="AE36" s="4">
        <f t="shared" si="14"/>
        <v>88.152332061600532</v>
      </c>
      <c r="AF36" s="4">
        <f t="shared" si="15"/>
        <v>86.582682982587855</v>
      </c>
      <c r="AG36" s="4">
        <f t="shared" si="16"/>
        <v>82.400419393201787</v>
      </c>
      <c r="AH36" s="4">
        <f t="shared" si="17"/>
        <v>79.498163412868507</v>
      </c>
      <c r="AJ36" s="4">
        <f t="shared" si="18"/>
        <v>-0.89433725620547477</v>
      </c>
      <c r="AK36" s="4">
        <f t="shared" si="19"/>
        <v>0.24396390403468615</v>
      </c>
      <c r="AL36" s="4">
        <f t="shared" si="20"/>
        <v>-2.1462790772513642</v>
      </c>
      <c r="AM36" s="4">
        <f t="shared" si="21"/>
        <v>-2.7632525527988179</v>
      </c>
      <c r="AN36" s="4">
        <f t="shared" si="22"/>
        <v>-2.8226482640925354</v>
      </c>
      <c r="AO36" s="4">
        <f t="shared" si="23"/>
        <v>-3.5798328684476246</v>
      </c>
      <c r="AP36" s="4">
        <f t="shared" si="24"/>
        <v>-2.1860417678143165</v>
      </c>
      <c r="AQ36" s="4">
        <f t="shared" si="25"/>
        <v>-0.70438406041117219</v>
      </c>
      <c r="AR36" s="4">
        <f t="shared" si="26"/>
        <v>-2.8204269687732335</v>
      </c>
      <c r="AS36" s="4">
        <f t="shared" si="27"/>
        <v>-4.5909062309160618</v>
      </c>
      <c r="AT36" s="4">
        <f t="shared" si="28"/>
        <v>-5.2482901439150709</v>
      </c>
      <c r="AU36" s="4">
        <f t="shared" si="29"/>
        <v>-5.2083320616005295</v>
      </c>
      <c r="AV36" s="4">
        <f t="shared" si="30"/>
        <v>-5.8236829825878544</v>
      </c>
      <c r="AW36" s="4">
        <f t="shared" si="31"/>
        <v>-3.4374193932017931</v>
      </c>
      <c r="AX36" s="4">
        <f t="shared" si="32"/>
        <v>-3.1051634128685066</v>
      </c>
      <c r="AZ36" s="2">
        <f t="shared" si="33"/>
        <v>49.139937256205471</v>
      </c>
      <c r="BA36" s="2">
        <f t="shared" si="34"/>
        <v>58.810536095965311</v>
      </c>
      <c r="BB36" s="2">
        <f t="shared" si="35"/>
        <v>66.382279077251368</v>
      </c>
      <c r="BC36" s="2">
        <f t="shared" si="36"/>
        <v>73.618252552798822</v>
      </c>
      <c r="BD36" s="2">
        <f t="shared" si="37"/>
        <v>79.396648264092534</v>
      </c>
      <c r="BE36" s="2">
        <f t="shared" si="38"/>
        <v>82.20983286844762</v>
      </c>
      <c r="BF36" s="2">
        <f t="shared" si="39"/>
        <v>85.834041767814313</v>
      </c>
      <c r="BG36" s="2">
        <f t="shared" si="40"/>
        <v>87.056384060411176</v>
      </c>
      <c r="BH36" s="2">
        <f t="shared" si="41"/>
        <v>88.635426968773231</v>
      </c>
      <c r="BI36" s="2">
        <f t="shared" si="42"/>
        <v>91.979906230916058</v>
      </c>
      <c r="BJ36" s="2">
        <f t="shared" si="43"/>
        <v>91.044290143915077</v>
      </c>
      <c r="BK36" s="2">
        <f t="shared" si="44"/>
        <v>88.152332061600532</v>
      </c>
      <c r="BL36" s="2">
        <f t="shared" si="45"/>
        <v>86.582682982587855</v>
      </c>
      <c r="BM36" s="2">
        <f t="shared" si="46"/>
        <v>82.400419393201787</v>
      </c>
      <c r="BN36" s="2">
        <f t="shared" si="47"/>
        <v>79.498163412868507</v>
      </c>
      <c r="BP36" s="2">
        <f t="shared" si="48"/>
        <v>48.245600000000003</v>
      </c>
      <c r="BQ36" s="2">
        <f t="shared" si="49"/>
        <v>59.054499999999997</v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49.14041435596662</v>
      </c>
      <c r="CW36" s="2">
        <f t="shared" si="79"/>
        <v>58.811284706291282</v>
      </c>
      <c r="CX36" s="2">
        <f t="shared" si="80"/>
        <v>66.380732309061585</v>
      </c>
      <c r="CY36" s="2">
        <f t="shared" si="81"/>
        <v>73.617271601847918</v>
      </c>
      <c r="CZ36" s="2">
        <f t="shared" si="82"/>
        <v>79.394970232851989</v>
      </c>
      <c r="DA36" s="2">
        <f t="shared" si="83"/>
        <v>82.205921844765314</v>
      </c>
      <c r="DB36" s="2">
        <f t="shared" si="84"/>
        <v>85.828982354412076</v>
      </c>
      <c r="DC36" s="2">
        <f t="shared" si="85"/>
        <v>87.051833186435644</v>
      </c>
      <c r="DD36" s="2">
        <f t="shared" si="86"/>
        <v>88.633557043429818</v>
      </c>
      <c r="DE36" s="2">
        <f t="shared" si="87"/>
        <v>91.980008615445115</v>
      </c>
      <c r="DF36" s="2">
        <f t="shared" si="88"/>
        <v>91.043349545126375</v>
      </c>
      <c r="DG36" s="2">
        <f t="shared" si="89"/>
        <v>88.152142394765505</v>
      </c>
      <c r="DH36" s="2">
        <f t="shared" si="90"/>
        <v>86.585970917578095</v>
      </c>
      <c r="DI36" s="2">
        <f t="shared" si="91"/>
        <v>82.404030875020254</v>
      </c>
      <c r="DJ36" s="2">
        <f t="shared" si="92"/>
        <v>79.501599507843736</v>
      </c>
      <c r="DL36" s="2">
        <f t="shared" si="93"/>
        <v>48.634880990168263</v>
      </c>
      <c r="DM36" s="2">
        <f t="shared" si="94"/>
        <v>57.813147887382321</v>
      </c>
      <c r="DN36" s="2">
        <f t="shared" si="95"/>
        <v>68.920199633013212</v>
      </c>
      <c r="DO36" s="2">
        <f t="shared" si="96"/>
        <v>75.305953675910331</v>
      </c>
      <c r="DP36" s="2">
        <f t="shared" si="97"/>
        <v>81.92538108220819</v>
      </c>
      <c r="DQ36" s="2">
        <f t="shared" si="98"/>
        <v>87.718082085337343</v>
      </c>
      <c r="DR36" s="2">
        <f t="shared" si="99"/>
        <v>92.029855272999256</v>
      </c>
      <c r="DS36" s="2">
        <f t="shared" si="100"/>
        <v>92.299236850079808</v>
      </c>
      <c r="DT36" s="2">
        <f t="shared" si="101"/>
        <v>91.100497029135951</v>
      </c>
      <c r="DU36" s="2">
        <f t="shared" si="102"/>
        <v>91.830458698492109</v>
      </c>
      <c r="DV36" s="2">
        <f t="shared" si="103"/>
        <v>92.659391232222063</v>
      </c>
      <c r="DW36" s="2">
        <f t="shared" si="104"/>
        <v>88.513569489995092</v>
      </c>
      <c r="DX36" s="2">
        <f t="shared" si="105"/>
        <v>79.763511936113844</v>
      </c>
      <c r="DY36" s="2">
        <f t="shared" si="106"/>
        <v>75.394917656070461</v>
      </c>
      <c r="DZ36" s="2">
        <f t="shared" si="107"/>
        <v>72.706639505110729</v>
      </c>
      <c r="EB36" s="2">
        <f t="shared" si="108"/>
        <v>9.4375523640185014E-4</v>
      </c>
      <c r="EC36" s="2">
        <f t="shared" si="109"/>
        <v>7.5000772618724501E-4</v>
      </c>
      <c r="ED36" s="2">
        <f t="shared" si="110"/>
        <v>6.0909158987491766E-4</v>
      </c>
      <c r="EE36" s="2">
        <f t="shared" si="111"/>
        <v>5.8089735538090356E-4</v>
      </c>
      <c r="EF36" s="2">
        <f t="shared" si="112"/>
        <v>6.6314576582196896E-4</v>
      </c>
      <c r="EG36" s="2">
        <f t="shared" si="113"/>
        <v>7.0952648537212306E-4</v>
      </c>
      <c r="EH36" s="2">
        <f t="shared" si="114"/>
        <v>8.1591954369187691E-4</v>
      </c>
      <c r="EI36" s="2">
        <f t="shared" si="115"/>
        <v>8.6726203418675699E-4</v>
      </c>
      <c r="EJ36" s="2">
        <f t="shared" si="116"/>
        <v>7.5799385240312572E-4</v>
      </c>
      <c r="EK36" s="2">
        <f t="shared" si="117"/>
        <v>6.8461775927997016E-4</v>
      </c>
      <c r="EL36" s="2">
        <f t="shared" si="118"/>
        <v>5.8203869133052896E-4</v>
      </c>
      <c r="EM36" s="2">
        <f t="shared" si="119"/>
        <v>5.2477204264644276E-4</v>
      </c>
      <c r="EN36" s="2">
        <f t="shared" si="120"/>
        <v>4.8192814338310835E-4</v>
      </c>
      <c r="EO36" s="2">
        <f t="shared" si="121"/>
        <v>5.1525516932728868E-4</v>
      </c>
      <c r="EP36" s="2">
        <f t="shared" si="122"/>
        <v>5.0568288464452802E-4</v>
      </c>
    </row>
    <row r="37" spans="2:146" x14ac:dyDescent="0.25">
      <c r="B37" s="2">
        <v>15</v>
      </c>
      <c r="C37" s="49">
        <v>48.719299999999997</v>
      </c>
      <c r="D37" s="49">
        <v>56.690899999999999</v>
      </c>
      <c r="E37" s="49">
        <v>63.6</v>
      </c>
      <c r="F37" s="49">
        <v>69.944999999999993</v>
      </c>
      <c r="G37" s="49">
        <v>75.352000000000004</v>
      </c>
      <c r="H37" s="49">
        <v>79.167000000000002</v>
      </c>
      <c r="I37" s="49">
        <v>83.685000000000002</v>
      </c>
      <c r="J37" s="49">
        <v>84.667000000000002</v>
      </c>
      <c r="K37" s="49">
        <v>85.259</v>
      </c>
      <c r="L37" s="49">
        <v>88.537000000000006</v>
      </c>
      <c r="M37" s="49">
        <v>85.555999999999997</v>
      </c>
      <c r="N37" s="49">
        <v>83.073999999999998</v>
      </c>
      <c r="O37" s="49">
        <v>81.073999999999998</v>
      </c>
      <c r="P37" s="49">
        <v>79.185000000000002</v>
      </c>
      <c r="Q37" s="49">
        <v>76.606999999999999</v>
      </c>
      <c r="T37" s="4">
        <f t="shared" si="3"/>
        <v>49.123590875853679</v>
      </c>
      <c r="U37" s="4">
        <f t="shared" si="4"/>
        <v>58.805945273783188</v>
      </c>
      <c r="V37" s="4">
        <f t="shared" si="5"/>
        <v>66.352518188578813</v>
      </c>
      <c r="W37" s="4">
        <f t="shared" si="6"/>
        <v>73.573993734191191</v>
      </c>
      <c r="X37" s="4">
        <f t="shared" si="7"/>
        <v>79.340595805495454</v>
      </c>
      <c r="Y37" s="4">
        <f t="shared" si="8"/>
        <v>82.176342688578501</v>
      </c>
      <c r="Z37" s="4">
        <f t="shared" si="9"/>
        <v>85.797938940976437</v>
      </c>
      <c r="AA37" s="4">
        <f t="shared" si="10"/>
        <v>87.027919054531139</v>
      </c>
      <c r="AB37" s="4">
        <f t="shared" si="11"/>
        <v>88.573944472413089</v>
      </c>
      <c r="AC37" s="4">
        <f t="shared" si="12"/>
        <v>91.883093489634248</v>
      </c>
      <c r="AD37" s="4">
        <f t="shared" si="13"/>
        <v>90.954565867178971</v>
      </c>
      <c r="AE37" s="4">
        <f t="shared" si="14"/>
        <v>88.065313942540456</v>
      </c>
      <c r="AF37" s="4">
        <f t="shared" si="15"/>
        <v>86.442637962825387</v>
      </c>
      <c r="AG37" s="4">
        <f t="shared" si="16"/>
        <v>82.29917944571028</v>
      </c>
      <c r="AH37" s="4">
        <f t="shared" si="17"/>
        <v>79.398978150354125</v>
      </c>
      <c r="AJ37" s="4">
        <f t="shared" si="18"/>
        <v>-0.40429087585368251</v>
      </c>
      <c r="AK37" s="4">
        <f t="shared" si="19"/>
        <v>-2.1150452737831884</v>
      </c>
      <c r="AL37" s="4">
        <f t="shared" si="20"/>
        <v>-2.7525181885788115</v>
      </c>
      <c r="AM37" s="4">
        <f t="shared" si="21"/>
        <v>-3.628993734191198</v>
      </c>
      <c r="AN37" s="4">
        <f t="shared" si="22"/>
        <v>-3.98859580549545</v>
      </c>
      <c r="AO37" s="4">
        <f t="shared" si="23"/>
        <v>-3.0093426885784993</v>
      </c>
      <c r="AP37" s="4">
        <f t="shared" si="24"/>
        <v>-2.1129389409764343</v>
      </c>
      <c r="AQ37" s="4">
        <f t="shared" si="25"/>
        <v>-2.3609190545311378</v>
      </c>
      <c r="AR37" s="4">
        <f t="shared" si="26"/>
        <v>-3.3149444724130888</v>
      </c>
      <c r="AS37" s="4">
        <f t="shared" si="27"/>
        <v>-3.3460934896342422</v>
      </c>
      <c r="AT37" s="4">
        <f t="shared" si="28"/>
        <v>-5.3985658671789736</v>
      </c>
      <c r="AU37" s="4">
        <f t="shared" si="29"/>
        <v>-4.991313942540458</v>
      </c>
      <c r="AV37" s="4">
        <f t="shared" si="30"/>
        <v>-5.3686379628253889</v>
      </c>
      <c r="AW37" s="4">
        <f t="shared" si="31"/>
        <v>-3.1141794457102776</v>
      </c>
      <c r="AX37" s="4">
        <f t="shared" si="32"/>
        <v>-2.7919781503541259</v>
      </c>
      <c r="AZ37" s="2">
        <f t="shared" si="33"/>
        <v>49.12359087585363</v>
      </c>
      <c r="BA37" s="2">
        <f t="shared" si="34"/>
        <v>58.80594527378318</v>
      </c>
      <c r="BB37" s="2">
        <f t="shared" si="35"/>
        <v>66.352518188578813</v>
      </c>
      <c r="BC37" s="2">
        <f t="shared" si="36"/>
        <v>73.573993734191191</v>
      </c>
      <c r="BD37" s="2">
        <f t="shared" si="37"/>
        <v>79.340595805495454</v>
      </c>
      <c r="BE37" s="2">
        <f t="shared" si="38"/>
        <v>82.176342688578501</v>
      </c>
      <c r="BF37" s="2">
        <f t="shared" si="39"/>
        <v>85.797938940976437</v>
      </c>
      <c r="BG37" s="2">
        <f t="shared" si="40"/>
        <v>87.027919054531139</v>
      </c>
      <c r="BH37" s="2">
        <f t="shared" si="41"/>
        <v>88.573944472413089</v>
      </c>
      <c r="BI37" s="2">
        <f t="shared" si="42"/>
        <v>91.883093489634248</v>
      </c>
      <c r="BJ37" s="2">
        <f t="shared" si="43"/>
        <v>90.954565867178971</v>
      </c>
      <c r="BK37" s="2">
        <f t="shared" si="44"/>
        <v>88.065313942540456</v>
      </c>
      <c r="BL37" s="2">
        <f t="shared" si="45"/>
        <v>86.442637962825387</v>
      </c>
      <c r="BM37" s="2">
        <f t="shared" si="46"/>
        <v>82.29917944571028</v>
      </c>
      <c r="BN37" s="2">
        <f t="shared" si="47"/>
        <v>79.398978150354125</v>
      </c>
      <c r="BP37" s="2">
        <f t="shared" si="48"/>
        <v>48.719299999999997</v>
      </c>
      <c r="BQ37" s="2">
        <f t="shared" si="49"/>
        <v>56.690899999999999</v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49.124130752688174</v>
      </c>
      <c r="CW37" s="2">
        <f t="shared" si="79"/>
        <v>58.806794172796373</v>
      </c>
      <c r="CX37" s="2">
        <f t="shared" si="80"/>
        <v>66.350853653241856</v>
      </c>
      <c r="CY37" s="2">
        <f t="shared" si="81"/>
        <v>73.572939559186054</v>
      </c>
      <c r="CZ37" s="2">
        <f t="shared" si="82"/>
        <v>79.338777808664261</v>
      </c>
      <c r="DA37" s="2">
        <f t="shared" si="83"/>
        <v>82.172105236462059</v>
      </c>
      <c r="DB37" s="2">
        <f t="shared" si="84"/>
        <v>85.792456407126764</v>
      </c>
      <c r="DC37" s="2">
        <f t="shared" si="85"/>
        <v>87.022998956154794</v>
      </c>
      <c r="DD37" s="2">
        <f t="shared" si="86"/>
        <v>88.57192037861914</v>
      </c>
      <c r="DE37" s="2">
        <f t="shared" si="87"/>
        <v>91.883213427374017</v>
      </c>
      <c r="DF37" s="2">
        <f t="shared" si="88"/>
        <v>90.953550877256333</v>
      </c>
      <c r="DG37" s="2">
        <f t="shared" si="89"/>
        <v>88.065122594340934</v>
      </c>
      <c r="DH37" s="2">
        <f t="shared" si="90"/>
        <v>86.446216128857174</v>
      </c>
      <c r="DI37" s="2">
        <f t="shared" si="91"/>
        <v>82.30312448862864</v>
      </c>
      <c r="DJ37" s="2">
        <f t="shared" si="92"/>
        <v>79.40272401654191</v>
      </c>
      <c r="DL37" s="2">
        <f t="shared" si="93"/>
        <v>48.602365852719927</v>
      </c>
      <c r="DM37" s="2">
        <f t="shared" si="94"/>
        <v>57.774456644098095</v>
      </c>
      <c r="DN37" s="2">
        <f t="shared" si="95"/>
        <v>68.843358070058443</v>
      </c>
      <c r="DO37" s="2">
        <f t="shared" si="96"/>
        <v>75.228090687114232</v>
      </c>
      <c r="DP37" s="2">
        <f t="shared" si="97"/>
        <v>81.83919171595511</v>
      </c>
      <c r="DQ37" s="2">
        <f t="shared" si="98"/>
        <v>87.619212410004565</v>
      </c>
      <c r="DR37" s="2">
        <f t="shared" si="99"/>
        <v>91.92115370231862</v>
      </c>
      <c r="DS37" s="2">
        <f t="shared" si="100"/>
        <v>92.197396455475669</v>
      </c>
      <c r="DT37" s="2">
        <f t="shared" si="101"/>
        <v>91.007468465888763</v>
      </c>
      <c r="DU37" s="2">
        <f t="shared" si="102"/>
        <v>91.723428288643348</v>
      </c>
      <c r="DV37" s="2">
        <f t="shared" si="103"/>
        <v>92.5440530308842</v>
      </c>
      <c r="DW37" s="2">
        <f t="shared" si="104"/>
        <v>88.397686933198798</v>
      </c>
      <c r="DX37" s="2">
        <f t="shared" si="105"/>
        <v>79.674505489058859</v>
      </c>
      <c r="DY37" s="2">
        <f t="shared" si="106"/>
        <v>75.319981041746445</v>
      </c>
      <c r="DZ37" s="2">
        <f t="shared" si="107"/>
        <v>72.646637661566203</v>
      </c>
      <c r="EB37" s="2">
        <f t="shared" si="108"/>
        <v>1.0347128267423201E-3</v>
      </c>
      <c r="EC37" s="2">
        <f t="shared" si="109"/>
        <v>8.2230761702361274E-4</v>
      </c>
      <c r="ED37" s="2">
        <f t="shared" si="110"/>
        <v>6.6781640415020983E-4</v>
      </c>
      <c r="EE37" s="2">
        <f t="shared" si="111"/>
        <v>6.3690558968075713E-4</v>
      </c>
      <c r="EF37" s="2">
        <f t="shared" si="112"/>
        <v>7.2707835526438121E-4</v>
      </c>
      <c r="EG37" s="2">
        <f t="shared" si="113"/>
        <v>7.7792706870510582E-4</v>
      </c>
      <c r="EH37" s="2">
        <f t="shared" si="114"/>
        <v>8.9456757049645073E-4</v>
      </c>
      <c r="EI37" s="2">
        <f t="shared" si="115"/>
        <v>9.5085435106059889E-4</v>
      </c>
      <c r="EJ37" s="2">
        <f t="shared" si="116"/>
        <v>8.310629564366852E-4</v>
      </c>
      <c r="EK37" s="2">
        <f t="shared" si="117"/>
        <v>7.5061886685146299E-4</v>
      </c>
      <c r="EL37" s="2">
        <f t="shared" si="118"/>
        <v>6.3815689926565963E-4</v>
      </c>
      <c r="EM37" s="2">
        <f t="shared" si="119"/>
        <v>5.753719721652104E-4</v>
      </c>
      <c r="EN37" s="2">
        <f t="shared" si="120"/>
        <v>5.2839913311483321E-4</v>
      </c>
      <c r="EO37" s="2">
        <f t="shared" si="121"/>
        <v>5.6493797504830311E-4</v>
      </c>
      <c r="EP37" s="2">
        <f t="shared" si="122"/>
        <v>5.5444320734820995E-4</v>
      </c>
    </row>
    <row r="38" spans="2:146" x14ac:dyDescent="0.25">
      <c r="B38" s="2">
        <v>16</v>
      </c>
      <c r="C38" s="49">
        <v>47.701799999999999</v>
      </c>
      <c r="D38" s="49">
        <v>57.054499999999997</v>
      </c>
      <c r="E38" s="49">
        <v>64.400000000000006</v>
      </c>
      <c r="F38" s="49">
        <v>70.108999999999995</v>
      </c>
      <c r="G38" s="49">
        <v>75.703999999999994</v>
      </c>
      <c r="H38" s="49">
        <v>79.480999999999995</v>
      </c>
      <c r="I38" s="49">
        <v>83.87</v>
      </c>
      <c r="J38" s="49">
        <v>84.406999999999996</v>
      </c>
      <c r="K38" s="49">
        <v>86.147999999999996</v>
      </c>
      <c r="L38" s="49">
        <v>87.759</v>
      </c>
      <c r="M38" s="49">
        <v>87.13</v>
      </c>
      <c r="N38" s="49">
        <v>84.703999999999994</v>
      </c>
      <c r="O38" s="49">
        <v>81.221999999999994</v>
      </c>
      <c r="P38" s="49">
        <v>79.426000000000002</v>
      </c>
      <c r="Q38" s="49">
        <v>76.661000000000001</v>
      </c>
      <c r="T38" s="4">
        <f t="shared" si="3"/>
        <v>49.107236831832992</v>
      </c>
      <c r="U38" s="4">
        <f t="shared" si="4"/>
        <v>58.80134207951879</v>
      </c>
      <c r="V38" s="4">
        <f t="shared" si="5"/>
        <v>66.322765620349657</v>
      </c>
      <c r="W38" s="4">
        <f t="shared" si="6"/>
        <v>73.529739910409546</v>
      </c>
      <c r="X38" s="4">
        <f t="shared" si="7"/>
        <v>79.284554725889748</v>
      </c>
      <c r="Y38" s="4">
        <f t="shared" si="8"/>
        <v>82.142879068515754</v>
      </c>
      <c r="Z38" s="4">
        <f t="shared" si="9"/>
        <v>85.761870630812666</v>
      </c>
      <c r="AA38" s="4">
        <f t="shared" si="10"/>
        <v>86.999482903019882</v>
      </c>
      <c r="AB38" s="4">
        <f t="shared" si="11"/>
        <v>88.512474307250656</v>
      </c>
      <c r="AC38" s="4">
        <f t="shared" si="12"/>
        <v>91.786278316350845</v>
      </c>
      <c r="AD38" s="4">
        <f t="shared" si="13"/>
        <v>90.864847185636762</v>
      </c>
      <c r="AE38" s="4">
        <f t="shared" si="14"/>
        <v>87.978294383392523</v>
      </c>
      <c r="AF38" s="4">
        <f t="shared" si="15"/>
        <v>86.302567560080433</v>
      </c>
      <c r="AG38" s="4">
        <f t="shared" si="16"/>
        <v>82.197908770342877</v>
      </c>
      <c r="AH38" s="4">
        <f t="shared" si="17"/>
        <v>79.299765115714649</v>
      </c>
      <c r="AJ38" s="4">
        <f t="shared" si="18"/>
        <v>-1.4054368318329935</v>
      </c>
      <c r="AK38" s="4">
        <f t="shared" si="19"/>
        <v>-1.7468420795187924</v>
      </c>
      <c r="AL38" s="4">
        <f t="shared" si="20"/>
        <v>-1.9227656203496508</v>
      </c>
      <c r="AM38" s="4">
        <f t="shared" si="21"/>
        <v>-3.4207399104095515</v>
      </c>
      <c r="AN38" s="4">
        <f t="shared" si="22"/>
        <v>-3.5805547258897548</v>
      </c>
      <c r="AO38" s="4">
        <f t="shared" si="23"/>
        <v>-2.6618790685157592</v>
      </c>
      <c r="AP38" s="4">
        <f t="shared" si="24"/>
        <v>-1.8918706308126616</v>
      </c>
      <c r="AQ38" s="4">
        <f t="shared" si="25"/>
        <v>-2.592482903019885</v>
      </c>
      <c r="AR38" s="4">
        <f t="shared" si="26"/>
        <v>-2.36447430725066</v>
      </c>
      <c r="AS38" s="4">
        <f t="shared" si="27"/>
        <v>-4.027278316350845</v>
      </c>
      <c r="AT38" s="4">
        <f t="shared" si="28"/>
        <v>-3.7348471856367667</v>
      </c>
      <c r="AU38" s="4">
        <f t="shared" si="29"/>
        <v>-3.2742943833925295</v>
      </c>
      <c r="AV38" s="4">
        <f t="shared" si="30"/>
        <v>-5.0805675600804392</v>
      </c>
      <c r="AW38" s="4">
        <f t="shared" si="31"/>
        <v>-2.7719087703428755</v>
      </c>
      <c r="AX38" s="4">
        <f t="shared" si="32"/>
        <v>-2.6387651157146479</v>
      </c>
      <c r="AZ38" s="2">
        <f t="shared" si="33"/>
        <v>49.107236831832715</v>
      </c>
      <c r="BA38" s="2">
        <f t="shared" si="34"/>
        <v>58.801342079518761</v>
      </c>
      <c r="BB38" s="2">
        <f t="shared" ref="BB38:BB53" si="123">((1-ED38)*CX38) + (ED38*DN38)</f>
        <v>66.322765620349657</v>
      </c>
      <c r="BC38" s="2">
        <f t="shared" si="36"/>
        <v>73.529739910409546</v>
      </c>
      <c r="BD38" s="2">
        <f t="shared" si="37"/>
        <v>79.284554725889748</v>
      </c>
      <c r="BE38" s="2">
        <f t="shared" si="38"/>
        <v>82.142879068515754</v>
      </c>
      <c r="BF38" s="2">
        <f t="shared" si="39"/>
        <v>85.761870630812666</v>
      </c>
      <c r="BG38" s="2">
        <f t="shared" si="40"/>
        <v>86.999482903019882</v>
      </c>
      <c r="BH38" s="2">
        <f t="shared" si="41"/>
        <v>88.512474307250656</v>
      </c>
      <c r="BI38" s="2">
        <f t="shared" si="42"/>
        <v>91.786278316350845</v>
      </c>
      <c r="BJ38" s="2">
        <f t="shared" si="43"/>
        <v>90.864847185636762</v>
      </c>
      <c r="BK38" s="2">
        <f t="shared" si="44"/>
        <v>87.978294383392523</v>
      </c>
      <c r="BL38" s="2">
        <f t="shared" si="45"/>
        <v>86.302567560080433</v>
      </c>
      <c r="BM38" s="2">
        <f t="shared" si="46"/>
        <v>82.197908770342877</v>
      </c>
      <c r="BN38" s="2">
        <f t="shared" si="47"/>
        <v>79.299765115714649</v>
      </c>
      <c r="BP38" s="2">
        <f t="shared" si="48"/>
        <v>47.701799999999999</v>
      </c>
      <c r="BQ38" s="2">
        <f t="shared" si="49"/>
        <v>57.054499999999997</v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49.107847149409736</v>
      </c>
      <c r="CW38" s="2">
        <f t="shared" si="79"/>
        <v>58.802303639301456</v>
      </c>
      <c r="CX38" s="2">
        <f t="shared" si="80"/>
        <v>66.320974997422127</v>
      </c>
      <c r="CY38" s="2">
        <f t="shared" si="81"/>
        <v>73.528607516524175</v>
      </c>
      <c r="CZ38" s="2">
        <f t="shared" si="82"/>
        <v>79.282585384476533</v>
      </c>
      <c r="DA38" s="2">
        <f t="shared" si="83"/>
        <v>82.138288628158804</v>
      </c>
      <c r="DB38" s="2">
        <f t="shared" si="84"/>
        <v>85.755930459841451</v>
      </c>
      <c r="DC38" s="2">
        <f t="shared" si="85"/>
        <v>86.994164725873944</v>
      </c>
      <c r="DD38" s="2">
        <f t="shared" si="86"/>
        <v>88.510283713808448</v>
      </c>
      <c r="DE38" s="2">
        <f t="shared" si="87"/>
        <v>91.786418239302904</v>
      </c>
      <c r="DF38" s="2">
        <f t="shared" si="88"/>
        <v>90.863752209386305</v>
      </c>
      <c r="DG38" s="2">
        <f t="shared" si="89"/>
        <v>87.978102793916364</v>
      </c>
      <c r="DH38" s="2">
        <f t="shared" si="90"/>
        <v>86.306461340136252</v>
      </c>
      <c r="DI38" s="2">
        <f t="shared" si="91"/>
        <v>82.202218102237026</v>
      </c>
      <c r="DJ38" s="2">
        <f t="shared" si="92"/>
        <v>79.303848525240085</v>
      </c>
      <c r="DL38" s="2">
        <f t="shared" si="93"/>
        <v>48.569850715271599</v>
      </c>
      <c r="DM38" s="2">
        <f t="shared" si="94"/>
        <v>57.735765400813868</v>
      </c>
      <c r="DN38" s="2">
        <f t="shared" si="95"/>
        <v>68.76651650710366</v>
      </c>
      <c r="DO38" s="2">
        <f t="shared" si="96"/>
        <v>75.150227698318119</v>
      </c>
      <c r="DP38" s="2">
        <f t="shared" si="97"/>
        <v>81.75300234970203</v>
      </c>
      <c r="DQ38" s="2">
        <f t="shared" si="98"/>
        <v>87.520342734671786</v>
      </c>
      <c r="DR38" s="2">
        <f t="shared" si="99"/>
        <v>91.812452131637997</v>
      </c>
      <c r="DS38" s="2">
        <f t="shared" si="100"/>
        <v>92.095556060871516</v>
      </c>
      <c r="DT38" s="2">
        <f t="shared" si="101"/>
        <v>90.914439902641561</v>
      </c>
      <c r="DU38" s="2">
        <f t="shared" si="102"/>
        <v>91.616397878794572</v>
      </c>
      <c r="DV38" s="2">
        <f t="shared" si="103"/>
        <v>92.428714829546351</v>
      </c>
      <c r="DW38" s="2">
        <f t="shared" si="104"/>
        <v>88.281804376402491</v>
      </c>
      <c r="DX38" s="2">
        <f t="shared" si="105"/>
        <v>79.58549904200386</v>
      </c>
      <c r="DY38" s="2">
        <f t="shared" si="106"/>
        <v>75.245044427422428</v>
      </c>
      <c r="DZ38" s="2">
        <f t="shared" si="107"/>
        <v>72.586635818021676</v>
      </c>
      <c r="EB38" s="2">
        <f t="shared" si="108"/>
        <v>1.1344268071101903E-3</v>
      </c>
      <c r="EC38" s="2">
        <f t="shared" si="109"/>
        <v>9.0157084668610499E-4</v>
      </c>
      <c r="ED38" s="2">
        <f t="shared" si="110"/>
        <v>7.3219895080258118E-4</v>
      </c>
      <c r="EE38" s="2">
        <f t="shared" si="111"/>
        <v>6.9831018267003833E-4</v>
      </c>
      <c r="EF38" s="2">
        <f t="shared" si="112"/>
        <v>7.9716964421006249E-4</v>
      </c>
      <c r="EG38" s="2">
        <f t="shared" si="113"/>
        <v>8.5291605511577317E-4</v>
      </c>
      <c r="EH38" s="2">
        <f t="shared" si="114"/>
        <v>9.8078918777407161E-4</v>
      </c>
      <c r="EI38" s="2">
        <f t="shared" si="115"/>
        <v>1.0424954285423241E-3</v>
      </c>
      <c r="EJ38" s="2">
        <f t="shared" si="116"/>
        <v>9.1116935429295389E-4</v>
      </c>
      <c r="EK38" s="2">
        <f t="shared" si="117"/>
        <v>8.2297762243132091E-4</v>
      </c>
      <c r="EL38" s="2">
        <f t="shared" si="118"/>
        <v>6.9968204758035738E-4</v>
      </c>
      <c r="EM38" s="2">
        <f t="shared" si="119"/>
        <v>6.3084780325328607E-4</v>
      </c>
      <c r="EN38" s="2">
        <f t="shared" si="120"/>
        <v>5.7934859371219305E-4</v>
      </c>
      <c r="EO38" s="2">
        <f t="shared" si="121"/>
        <v>6.1940841145581061E-4</v>
      </c>
      <c r="EP38" s="2">
        <f t="shared" si="122"/>
        <v>6.0790237013764363E-4</v>
      </c>
    </row>
    <row r="39" spans="2:146" x14ac:dyDescent="0.25">
      <c r="B39" s="2">
        <v>17</v>
      </c>
      <c r="C39" s="49">
        <v>47.157899999999998</v>
      </c>
      <c r="D39" s="49">
        <v>58.090899999999998</v>
      </c>
      <c r="E39" s="49">
        <v>64.509</v>
      </c>
      <c r="F39" s="49">
        <v>68.144999999999996</v>
      </c>
      <c r="G39" s="49">
        <v>76.721999999999994</v>
      </c>
      <c r="H39" s="49">
        <v>79.406999999999996</v>
      </c>
      <c r="I39" s="49">
        <v>84.019000000000005</v>
      </c>
      <c r="J39" s="49">
        <v>86.832999999999998</v>
      </c>
      <c r="K39" s="49">
        <v>87.203999999999994</v>
      </c>
      <c r="L39" s="49">
        <v>88.314999999999998</v>
      </c>
      <c r="M39" s="49">
        <v>86.685000000000002</v>
      </c>
      <c r="N39" s="49">
        <v>85.352000000000004</v>
      </c>
      <c r="O39" s="49">
        <v>80.406999999999996</v>
      </c>
      <c r="P39" s="49">
        <v>78.314999999999998</v>
      </c>
      <c r="Q39" s="49">
        <v>75.588999999999999</v>
      </c>
      <c r="T39" s="4">
        <f t="shared" si="3"/>
        <v>49.090874231672991</v>
      </c>
      <c r="U39" s="4">
        <f t="shared" si="4"/>
        <v>58.796725061904247</v>
      </c>
      <c r="V39" s="4">
        <f t="shared" si="5"/>
        <v>66.293021880868437</v>
      </c>
      <c r="W39" s="4">
        <f t="shared" si="6"/>
        <v>73.485491363112331</v>
      </c>
      <c r="X39" s="4">
        <f t="shared" si="7"/>
        <v>79.228525916463468</v>
      </c>
      <c r="Y39" s="4">
        <f t="shared" si="8"/>
        <v>82.109444090597648</v>
      </c>
      <c r="Z39" s="4">
        <f t="shared" si="9"/>
        <v>85.725839552920291</v>
      </c>
      <c r="AA39" s="4">
        <f t="shared" si="10"/>
        <v>86.971077731418632</v>
      </c>
      <c r="AB39" s="4">
        <f t="shared" si="11"/>
        <v>88.451017415635533</v>
      </c>
      <c r="AC39" s="4">
        <f t="shared" si="12"/>
        <v>91.689460405650777</v>
      </c>
      <c r="AD39" s="4">
        <f t="shared" si="13"/>
        <v>90.775134485806348</v>
      </c>
      <c r="AE39" s="4">
        <f t="shared" si="14"/>
        <v>87.891273090923022</v>
      </c>
      <c r="AF39" s="4">
        <f t="shared" si="15"/>
        <v>86.162469580840835</v>
      </c>
      <c r="AG39" s="4">
        <f t="shared" si="16"/>
        <v>82.096604546514598</v>
      </c>
      <c r="AH39" s="4">
        <f t="shared" si="17"/>
        <v>79.200521836783182</v>
      </c>
      <c r="AJ39" s="4">
        <f t="shared" si="18"/>
        <v>-1.9329742316729934</v>
      </c>
      <c r="AK39" s="4">
        <f t="shared" si="19"/>
        <v>-0.70582506190424965</v>
      </c>
      <c r="AL39" s="4">
        <f t="shared" si="20"/>
        <v>-1.7840218808684369</v>
      </c>
      <c r="AM39" s="4">
        <f t="shared" si="21"/>
        <v>-5.340491363112335</v>
      </c>
      <c r="AN39" s="4">
        <f t="shared" si="22"/>
        <v>-2.5065259164634739</v>
      </c>
      <c r="AO39" s="4">
        <f t="shared" si="23"/>
        <v>-2.7024440905976519</v>
      </c>
      <c r="AP39" s="4">
        <f t="shared" si="24"/>
        <v>-1.706839552920286</v>
      </c>
      <c r="AQ39" s="4">
        <f t="shared" si="25"/>
        <v>-0.13807773141863322</v>
      </c>
      <c r="AR39" s="4">
        <f t="shared" si="26"/>
        <v>-1.2470174156355398</v>
      </c>
      <c r="AS39" s="4">
        <f t="shared" si="27"/>
        <v>-3.3744604056507796</v>
      </c>
      <c r="AT39" s="4">
        <f t="shared" si="28"/>
        <v>-4.0901344858063453</v>
      </c>
      <c r="AU39" s="4">
        <f t="shared" si="29"/>
        <v>-2.5392730909230181</v>
      </c>
      <c r="AV39" s="4">
        <f t="shared" si="30"/>
        <v>-5.7554695808408383</v>
      </c>
      <c r="AW39" s="4">
        <f t="shared" si="31"/>
        <v>-3.7816045465146004</v>
      </c>
      <c r="AX39" s="4">
        <f t="shared" si="32"/>
        <v>-3.6115218367831829</v>
      </c>
      <c r="AZ39" s="2">
        <f t="shared" si="33"/>
        <v>49.090874231671542</v>
      </c>
      <c r="BA39" s="2">
        <f t="shared" si="34"/>
        <v>58.796725061904105</v>
      </c>
      <c r="BB39" s="2">
        <f t="shared" si="123"/>
        <v>66.293021880868437</v>
      </c>
      <c r="BC39" s="2">
        <f t="shared" si="36"/>
        <v>73.485491363112331</v>
      </c>
      <c r="BD39" s="2">
        <f t="shared" si="37"/>
        <v>79.228525916463468</v>
      </c>
      <c r="BE39" s="2">
        <f t="shared" si="38"/>
        <v>82.109444090597648</v>
      </c>
      <c r="BF39" s="2">
        <f t="shared" si="39"/>
        <v>85.725839552920291</v>
      </c>
      <c r="BG39" s="2">
        <f t="shared" si="40"/>
        <v>86.971077731418632</v>
      </c>
      <c r="BH39" s="2">
        <f t="shared" si="41"/>
        <v>88.451017415635533</v>
      </c>
      <c r="BI39" s="2">
        <f t="shared" si="42"/>
        <v>91.689460405650777</v>
      </c>
      <c r="BJ39" s="2">
        <f t="shared" si="43"/>
        <v>90.775134485806348</v>
      </c>
      <c r="BK39" s="2">
        <f t="shared" si="44"/>
        <v>87.891273090923022</v>
      </c>
      <c r="BL39" s="2">
        <f t="shared" si="45"/>
        <v>86.162469580840835</v>
      </c>
      <c r="BM39" s="2">
        <f t="shared" si="46"/>
        <v>82.096604546514598</v>
      </c>
      <c r="BN39" s="2">
        <f t="shared" si="47"/>
        <v>79.200521836783182</v>
      </c>
      <c r="BP39" s="2">
        <f t="shared" si="48"/>
        <v>47.157899999999998</v>
      </c>
      <c r="BQ39" s="2">
        <f t="shared" si="49"/>
        <v>58.090899999999998</v>
      </c>
      <c r="BR39" s="2" t="str">
        <f t="shared" si="50"/>
        <v/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49.09156354613129</v>
      </c>
      <c r="CW39" s="2">
        <f t="shared" si="79"/>
        <v>58.797813105806547</v>
      </c>
      <c r="CX39" s="2">
        <f t="shared" si="80"/>
        <v>66.291096341602383</v>
      </c>
      <c r="CY39" s="2">
        <f t="shared" si="81"/>
        <v>73.484275473862311</v>
      </c>
      <c r="CZ39" s="2">
        <f t="shared" si="82"/>
        <v>79.22639296028882</v>
      </c>
      <c r="DA39" s="2">
        <f t="shared" si="83"/>
        <v>82.104472019855564</v>
      </c>
      <c r="DB39" s="2">
        <f t="shared" si="84"/>
        <v>85.719404512556139</v>
      </c>
      <c r="DC39" s="2">
        <f t="shared" si="85"/>
        <v>86.965330495593093</v>
      </c>
      <c r="DD39" s="2">
        <f t="shared" si="86"/>
        <v>88.448647048997756</v>
      </c>
      <c r="DE39" s="2">
        <f t="shared" si="87"/>
        <v>91.689623051231791</v>
      </c>
      <c r="DF39" s="2">
        <f t="shared" si="88"/>
        <v>90.773953541516263</v>
      </c>
      <c r="DG39" s="2">
        <f t="shared" si="89"/>
        <v>87.891082993491793</v>
      </c>
      <c r="DH39" s="2">
        <f t="shared" si="90"/>
        <v>86.166706551415317</v>
      </c>
      <c r="DI39" s="2">
        <f t="shared" si="91"/>
        <v>82.101311715845412</v>
      </c>
      <c r="DJ39" s="2">
        <f t="shared" si="92"/>
        <v>79.204973033938273</v>
      </c>
      <c r="DL39" s="2">
        <f t="shared" si="93"/>
        <v>48.537335577823264</v>
      </c>
      <c r="DM39" s="2">
        <f t="shared" si="94"/>
        <v>57.697074157529642</v>
      </c>
      <c r="DN39" s="2">
        <f t="shared" si="95"/>
        <v>68.689674944148877</v>
      </c>
      <c r="DO39" s="2">
        <f t="shared" si="96"/>
        <v>75.07236470952202</v>
      </c>
      <c r="DP39" s="2">
        <f t="shared" si="97"/>
        <v>81.666812983448963</v>
      </c>
      <c r="DQ39" s="2">
        <f t="shared" si="98"/>
        <v>87.421473059339007</v>
      </c>
      <c r="DR39" s="2">
        <f t="shared" si="99"/>
        <v>91.70375056095736</v>
      </c>
      <c r="DS39" s="2">
        <f t="shared" si="100"/>
        <v>91.993715666267377</v>
      </c>
      <c r="DT39" s="2">
        <f t="shared" si="101"/>
        <v>90.821411339394373</v>
      </c>
      <c r="DU39" s="2">
        <f t="shared" si="102"/>
        <v>91.509367468945797</v>
      </c>
      <c r="DV39" s="2">
        <f t="shared" si="103"/>
        <v>92.313376628208502</v>
      </c>
      <c r="DW39" s="2">
        <f t="shared" si="104"/>
        <v>88.165921819606183</v>
      </c>
      <c r="DX39" s="2">
        <f t="shared" si="105"/>
        <v>79.496492594948862</v>
      </c>
      <c r="DY39" s="2">
        <f t="shared" si="106"/>
        <v>75.170107813098411</v>
      </c>
      <c r="DZ39" s="2">
        <f t="shared" si="107"/>
        <v>72.526633974477164</v>
      </c>
      <c r="EB39" s="2">
        <f t="shared" si="108"/>
        <v>1.243738135146799E-3</v>
      </c>
      <c r="EC39" s="2">
        <f t="shared" si="109"/>
        <v>9.8846679692093193E-4</v>
      </c>
      <c r="ED39" s="2">
        <f t="shared" si="110"/>
        <v>8.0278347517863272E-4</v>
      </c>
      <c r="EE39" s="2">
        <f t="shared" si="111"/>
        <v>7.6563030762188012E-4</v>
      </c>
      <c r="EF39" s="2">
        <f t="shared" si="112"/>
        <v>8.7401191369363568E-4</v>
      </c>
      <c r="EG39" s="2">
        <f t="shared" si="113"/>
        <v>9.3512690803662136E-4</v>
      </c>
      <c r="EH39" s="2">
        <f t="shared" si="114"/>
        <v>1.0753122082351142E-3</v>
      </c>
      <c r="EI39" s="2">
        <f t="shared" si="115"/>
        <v>1.1429585504008765E-3</v>
      </c>
      <c r="EJ39" s="2">
        <f t="shared" si="116"/>
        <v>9.9898951083046261E-4</v>
      </c>
      <c r="EK39" s="2">
        <f t="shared" si="117"/>
        <v>9.0230537640737559E-4</v>
      </c>
      <c r="EL39" s="2">
        <f t="shared" si="118"/>
        <v>7.6713432472179659E-4</v>
      </c>
      <c r="EM39" s="2">
        <f t="shared" si="119"/>
        <v>6.9166876427586915E-4</v>
      </c>
      <c r="EN39" s="2">
        <f t="shared" si="120"/>
        <v>6.3520759635603101E-4</v>
      </c>
      <c r="EO39" s="2">
        <f t="shared" si="121"/>
        <v>6.7912723342877063E-4</v>
      </c>
      <c r="EP39" s="2">
        <f t="shared" si="122"/>
        <v>6.6651260372597608E-4</v>
      </c>
    </row>
    <row r="40" spans="2:146" x14ac:dyDescent="0.25">
      <c r="B40" s="2">
        <v>18</v>
      </c>
      <c r="C40" s="49">
        <v>47.403500000000001</v>
      </c>
      <c r="D40" s="49">
        <v>56.563600000000001</v>
      </c>
      <c r="E40" s="49">
        <v>64.509</v>
      </c>
      <c r="F40" s="49">
        <v>69.835999999999999</v>
      </c>
      <c r="G40" s="49">
        <v>76.888999999999996</v>
      </c>
      <c r="H40" s="49">
        <v>78.906999999999996</v>
      </c>
      <c r="I40" s="49">
        <v>84.537000000000006</v>
      </c>
      <c r="J40" s="49">
        <v>85.406999999999996</v>
      </c>
      <c r="K40" s="49">
        <v>87.13</v>
      </c>
      <c r="L40" s="49">
        <v>88.462999999999994</v>
      </c>
      <c r="M40" s="49">
        <v>87.259</v>
      </c>
      <c r="N40" s="49">
        <v>84.241</v>
      </c>
      <c r="O40" s="49">
        <v>81.611000000000004</v>
      </c>
      <c r="P40" s="49">
        <v>76.778000000000006</v>
      </c>
      <c r="Q40" s="49">
        <v>75.713999999999999</v>
      </c>
      <c r="T40" s="4">
        <f t="shared" si="3"/>
        <v>49.074502082464491</v>
      </c>
      <c r="U40" s="4">
        <f t="shared" si="4"/>
        <v>58.792092605359628</v>
      </c>
      <c r="V40" s="4">
        <f t="shared" si="5"/>
        <v>66.263287498919695</v>
      </c>
      <c r="W40" s="4">
        <f t="shared" si="6"/>
        <v>73.441248381733104</v>
      </c>
      <c r="X40" s="4">
        <f t="shared" si="7"/>
        <v>79.172510334150957</v>
      </c>
      <c r="Y40" s="4">
        <f t="shared" si="8"/>
        <v>82.076039990998069</v>
      </c>
      <c r="Z40" s="4">
        <f t="shared" si="9"/>
        <v>85.68984862448832</v>
      </c>
      <c r="AA40" s="4">
        <f t="shared" si="10"/>
        <v>86.942705805901625</v>
      </c>
      <c r="AB40" s="4">
        <f t="shared" si="11"/>
        <v>88.38957480661081</v>
      </c>
      <c r="AC40" s="4">
        <f t="shared" si="12"/>
        <v>91.592639415931941</v>
      </c>
      <c r="AD40" s="4">
        <f t="shared" si="13"/>
        <v>90.685428176593817</v>
      </c>
      <c r="AE40" s="4">
        <f t="shared" si="14"/>
        <v>87.804249728801679</v>
      </c>
      <c r="AF40" s="4">
        <f t="shared" si="15"/>
        <v>86.022341645144195</v>
      </c>
      <c r="AG40" s="4">
        <f t="shared" si="16"/>
        <v>81.99526369614594</v>
      </c>
      <c r="AH40" s="4">
        <f t="shared" si="17"/>
        <v>79.101245623511289</v>
      </c>
      <c r="AJ40" s="4">
        <f t="shared" si="18"/>
        <v>-1.67100208246449</v>
      </c>
      <c r="AK40" s="4">
        <f t="shared" si="19"/>
        <v>-2.2284926053596266</v>
      </c>
      <c r="AL40" s="4">
        <f t="shared" si="20"/>
        <v>-1.7542874989196946</v>
      </c>
      <c r="AM40" s="4">
        <f t="shared" si="21"/>
        <v>-3.6052483817331051</v>
      </c>
      <c r="AN40" s="4">
        <f t="shared" si="22"/>
        <v>-2.2835103341509608</v>
      </c>
      <c r="AO40" s="4">
        <f t="shared" si="23"/>
        <v>-3.1690399909980727</v>
      </c>
      <c r="AP40" s="4">
        <f t="shared" si="24"/>
        <v>-1.152848624488314</v>
      </c>
      <c r="AQ40" s="4">
        <f t="shared" si="25"/>
        <v>-1.5357058059016282</v>
      </c>
      <c r="AR40" s="4">
        <f t="shared" si="26"/>
        <v>-1.2595748066108143</v>
      </c>
      <c r="AS40" s="4">
        <f t="shared" si="27"/>
        <v>-3.1296394159319476</v>
      </c>
      <c r="AT40" s="4">
        <f t="shared" si="28"/>
        <v>-3.4264281765938165</v>
      </c>
      <c r="AU40" s="4">
        <f t="shared" si="29"/>
        <v>-3.5632497288016793</v>
      </c>
      <c r="AV40" s="4">
        <f t="shared" si="30"/>
        <v>-4.4113416451441907</v>
      </c>
      <c r="AW40" s="4">
        <f t="shared" si="31"/>
        <v>-5.2172636961459347</v>
      </c>
      <c r="AX40" s="4">
        <f t="shared" si="32"/>
        <v>-3.3872456235112907</v>
      </c>
      <c r="AZ40" s="2">
        <f t="shared" si="33"/>
        <v>49.074502082457279</v>
      </c>
      <c r="BA40" s="2">
        <f t="shared" si="34"/>
        <v>58.792092605358924</v>
      </c>
      <c r="BB40" s="2">
        <f t="shared" si="123"/>
        <v>66.263287498919695</v>
      </c>
      <c r="BC40" s="2">
        <f t="shared" si="36"/>
        <v>73.441248381733104</v>
      </c>
      <c r="BD40" s="2">
        <f t="shared" si="37"/>
        <v>79.172510334150957</v>
      </c>
      <c r="BE40" s="2">
        <f t="shared" si="38"/>
        <v>82.076039990998069</v>
      </c>
      <c r="BF40" s="2">
        <f t="shared" si="39"/>
        <v>85.68984862448832</v>
      </c>
      <c r="BG40" s="2">
        <f t="shared" si="40"/>
        <v>86.942705805901625</v>
      </c>
      <c r="BH40" s="2">
        <f t="shared" si="41"/>
        <v>88.38957480661081</v>
      </c>
      <c r="BI40" s="2">
        <f t="shared" si="42"/>
        <v>91.592639415931941</v>
      </c>
      <c r="BJ40" s="2">
        <f t="shared" si="43"/>
        <v>90.685428176593817</v>
      </c>
      <c r="BK40" s="2">
        <f t="shared" si="44"/>
        <v>87.804249728801679</v>
      </c>
      <c r="BL40" s="2">
        <f t="shared" si="45"/>
        <v>86.022341645144195</v>
      </c>
      <c r="BM40" s="2">
        <f t="shared" si="46"/>
        <v>81.99526369614594</v>
      </c>
      <c r="BN40" s="2">
        <f t="shared" si="47"/>
        <v>79.101245623511289</v>
      </c>
      <c r="BP40" s="2">
        <f t="shared" si="48"/>
        <v>47.403500000000001</v>
      </c>
      <c r="BQ40" s="2">
        <f t="shared" si="49"/>
        <v>56.563600000000001</v>
      </c>
      <c r="BR40" s="2">
        <f t="shared" si="50"/>
        <v>64.509</v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49.075279942852852</v>
      </c>
      <c r="CW40" s="2">
        <f t="shared" si="79"/>
        <v>58.793322572311631</v>
      </c>
      <c r="CX40" s="2">
        <f t="shared" si="80"/>
        <v>66.261217685782654</v>
      </c>
      <c r="CY40" s="2">
        <f t="shared" si="81"/>
        <v>73.439943431200447</v>
      </c>
      <c r="CZ40" s="2">
        <f t="shared" si="82"/>
        <v>79.170200536101092</v>
      </c>
      <c r="DA40" s="2">
        <f t="shared" si="83"/>
        <v>82.070655411552309</v>
      </c>
      <c r="DB40" s="2">
        <f t="shared" si="84"/>
        <v>85.682878565270826</v>
      </c>
      <c r="DC40" s="2">
        <f t="shared" si="85"/>
        <v>86.936496265312243</v>
      </c>
      <c r="DD40" s="2">
        <f t="shared" si="86"/>
        <v>88.387010384187064</v>
      </c>
      <c r="DE40" s="2">
        <f t="shared" si="87"/>
        <v>91.592827863160679</v>
      </c>
      <c r="DF40" s="2">
        <f t="shared" si="88"/>
        <v>90.684154873646222</v>
      </c>
      <c r="DG40" s="2">
        <f t="shared" si="89"/>
        <v>87.804063193067222</v>
      </c>
      <c r="DH40" s="2">
        <f t="shared" si="90"/>
        <v>86.026951762694395</v>
      </c>
      <c r="DI40" s="2">
        <f t="shared" si="91"/>
        <v>82.000405329453798</v>
      </c>
      <c r="DJ40" s="2">
        <f t="shared" si="92"/>
        <v>79.106097542636448</v>
      </c>
      <c r="DL40" s="2">
        <f t="shared" si="93"/>
        <v>48.504820440374928</v>
      </c>
      <c r="DM40" s="2">
        <f t="shared" si="94"/>
        <v>57.658382914245415</v>
      </c>
      <c r="DN40" s="2">
        <f t="shared" si="95"/>
        <v>68.612833381194093</v>
      </c>
      <c r="DO40" s="2">
        <f t="shared" si="96"/>
        <v>74.994501720725921</v>
      </c>
      <c r="DP40" s="2">
        <f t="shared" si="97"/>
        <v>81.580623617195883</v>
      </c>
      <c r="DQ40" s="2">
        <f t="shared" si="98"/>
        <v>87.322603384006214</v>
      </c>
      <c r="DR40" s="2">
        <f t="shared" si="99"/>
        <v>91.595048990276737</v>
      </c>
      <c r="DS40" s="2">
        <f t="shared" si="100"/>
        <v>91.891875271663238</v>
      </c>
      <c r="DT40" s="2">
        <f t="shared" si="101"/>
        <v>90.728382776147185</v>
      </c>
      <c r="DU40" s="2">
        <f t="shared" si="102"/>
        <v>91.402337059097036</v>
      </c>
      <c r="DV40" s="2">
        <f t="shared" si="103"/>
        <v>92.198038426870639</v>
      </c>
      <c r="DW40" s="2">
        <f t="shared" si="104"/>
        <v>88.050039262809889</v>
      </c>
      <c r="DX40" s="2">
        <f t="shared" si="105"/>
        <v>79.407486147893877</v>
      </c>
      <c r="DY40" s="2">
        <f t="shared" si="106"/>
        <v>75.095171198774409</v>
      </c>
      <c r="DZ40" s="2">
        <f t="shared" si="107"/>
        <v>72.466632130932638</v>
      </c>
      <c r="EB40" s="2">
        <f t="shared" si="108"/>
        <v>1.3635681274357686E-3</v>
      </c>
      <c r="EC40" s="2">
        <f t="shared" si="109"/>
        <v>1.0837289400900882E-3</v>
      </c>
      <c r="ED40" s="2">
        <f t="shared" si="110"/>
        <v>8.801664068996374E-4</v>
      </c>
      <c r="EE40" s="2">
        <f t="shared" si="111"/>
        <v>8.3943493238339913E-4</v>
      </c>
      <c r="EF40" s="2">
        <f t="shared" si="112"/>
        <v>9.5825420357627711E-4</v>
      </c>
      <c r="EG40" s="2">
        <f t="shared" si="113"/>
        <v>1.0252537675530199E-3</v>
      </c>
      <c r="EH40" s="2">
        <f t="shared" si="114"/>
        <v>1.1789340828241626E-3</v>
      </c>
      <c r="EI40" s="2">
        <f t="shared" si="115"/>
        <v>1.2530909505450651E-3</v>
      </c>
      <c r="EJ40" s="2">
        <f t="shared" si="116"/>
        <v>1.0952646544207308E-3</v>
      </c>
      <c r="EK40" s="2">
        <f t="shared" si="117"/>
        <v>9.8927205259617831E-4</v>
      </c>
      <c r="EL40" s="2">
        <f t="shared" si="118"/>
        <v>8.4108381049766709E-4</v>
      </c>
      <c r="EM40" s="2">
        <f t="shared" si="119"/>
        <v>7.5834911362143893E-4</v>
      </c>
      <c r="EN40" s="2">
        <f t="shared" si="120"/>
        <v>6.9644859849372237E-4</v>
      </c>
      <c r="EO40" s="2">
        <f t="shared" si="121"/>
        <v>7.4459941698530509E-4</v>
      </c>
      <c r="EP40" s="2">
        <f t="shared" si="122"/>
        <v>7.3076954608370433E-4</v>
      </c>
    </row>
    <row r="41" spans="2:146" x14ac:dyDescent="0.25">
      <c r="B41" s="2">
        <v>19</v>
      </c>
      <c r="C41" s="49">
        <v>48.368400000000001</v>
      </c>
      <c r="D41" s="49">
        <v>55.309100000000001</v>
      </c>
      <c r="E41" s="49">
        <v>64.400000000000006</v>
      </c>
      <c r="F41" s="49">
        <v>69.382000000000005</v>
      </c>
      <c r="G41" s="49">
        <v>76.13</v>
      </c>
      <c r="H41" s="49">
        <v>80.721999999999994</v>
      </c>
      <c r="I41" s="49">
        <v>83.259</v>
      </c>
      <c r="J41" s="49">
        <v>84.944000000000003</v>
      </c>
      <c r="K41" s="49">
        <v>87.962999999999994</v>
      </c>
      <c r="L41" s="49">
        <v>88.87</v>
      </c>
      <c r="M41" s="49">
        <v>86.814999999999998</v>
      </c>
      <c r="N41" s="49">
        <v>84.537000000000006</v>
      </c>
      <c r="O41" s="49">
        <v>81.778000000000006</v>
      </c>
      <c r="P41" s="49">
        <v>79.352000000000004</v>
      </c>
      <c r="Q41" s="49">
        <v>76.679000000000002</v>
      </c>
      <c r="T41" s="4">
        <f t="shared" si="3"/>
        <v>49.058119279891152</v>
      </c>
      <c r="U41" s="4">
        <f t="shared" si="4"/>
        <v>58.78744291192065</v>
      </c>
      <c r="V41" s="4">
        <f t="shared" si="5"/>
        <v>66.233563022967104</v>
      </c>
      <c r="W41" s="4">
        <f t="shared" si="6"/>
        <v>73.397011262348997</v>
      </c>
      <c r="X41" s="4">
        <f t="shared" si="7"/>
        <v>79.116509005971039</v>
      </c>
      <c r="Y41" s="4">
        <f t="shared" si="8"/>
        <v>82.04266916989576</v>
      </c>
      <c r="Z41" s="4">
        <f t="shared" si="9"/>
        <v>85.653900977720824</v>
      </c>
      <c r="AA41" s="4">
        <f t="shared" si="10"/>
        <v>86.914369540471682</v>
      </c>
      <c r="AB41" s="4">
        <f t="shared" si="11"/>
        <v>88.32814755994805</v>
      </c>
      <c r="AC41" s="4">
        <f t="shared" si="12"/>
        <v>91.495814965290052</v>
      </c>
      <c r="AD41" s="4">
        <f t="shared" si="13"/>
        <v>90.595728689997912</v>
      </c>
      <c r="AE41" s="4">
        <f t="shared" si="14"/>
        <v>87.717223912035863</v>
      </c>
      <c r="AF41" s="4">
        <f t="shared" si="15"/>
        <v>85.882181171119655</v>
      </c>
      <c r="AG41" s="4">
        <f t="shared" si="16"/>
        <v>81.893882860376976</v>
      </c>
      <c r="AH41" s="4">
        <f t="shared" si="17"/>
        <v>79.001933549060894</v>
      </c>
      <c r="AJ41" s="4">
        <f t="shared" si="18"/>
        <v>-0.68971927989115045</v>
      </c>
      <c r="AK41" s="4">
        <f t="shared" si="19"/>
        <v>-3.4783429119206488</v>
      </c>
      <c r="AL41" s="4">
        <f t="shared" si="20"/>
        <v>-1.8335630229670983</v>
      </c>
      <c r="AM41" s="4">
        <f t="shared" si="21"/>
        <v>-4.0150112623489917</v>
      </c>
      <c r="AN41" s="4">
        <f t="shared" si="22"/>
        <v>-2.986509005971044</v>
      </c>
      <c r="AO41" s="4">
        <f t="shared" si="23"/>
        <v>-1.3206691698957655</v>
      </c>
      <c r="AP41" s="4">
        <f t="shared" si="24"/>
        <v>-2.3949009777208232</v>
      </c>
      <c r="AQ41" s="4">
        <f t="shared" si="25"/>
        <v>-1.9703695404716797</v>
      </c>
      <c r="AR41" s="4">
        <f t="shared" si="26"/>
        <v>-0.36514755994805626</v>
      </c>
      <c r="AS41" s="4">
        <f t="shared" si="27"/>
        <v>-2.6258149652900471</v>
      </c>
      <c r="AT41" s="4">
        <f t="shared" si="28"/>
        <v>-3.7807286899979147</v>
      </c>
      <c r="AU41" s="4">
        <f t="shared" si="29"/>
        <v>-3.1802239120358564</v>
      </c>
      <c r="AV41" s="4">
        <f t="shared" si="30"/>
        <v>-4.1041811711196488</v>
      </c>
      <c r="AW41" s="4">
        <f t="shared" si="31"/>
        <v>-2.5418828603769725</v>
      </c>
      <c r="AX41" s="4">
        <f t="shared" si="32"/>
        <v>-2.3229335490608918</v>
      </c>
      <c r="AZ41" s="2">
        <f t="shared" si="33"/>
        <v>49.058119279856719</v>
      </c>
      <c r="BA41" s="2">
        <f t="shared" si="34"/>
        <v>58.787442911917282</v>
      </c>
      <c r="BB41" s="2">
        <f t="shared" si="123"/>
        <v>66.23356302296709</v>
      </c>
      <c r="BC41" s="2">
        <f t="shared" si="36"/>
        <v>73.397011262348997</v>
      </c>
      <c r="BD41" s="2">
        <f t="shared" si="37"/>
        <v>79.116509005971039</v>
      </c>
      <c r="BE41" s="2">
        <f t="shared" si="38"/>
        <v>82.04266916989576</v>
      </c>
      <c r="BF41" s="2">
        <f t="shared" si="39"/>
        <v>85.653900977720824</v>
      </c>
      <c r="BG41" s="2">
        <f t="shared" si="40"/>
        <v>86.914369540471682</v>
      </c>
      <c r="BH41" s="2">
        <f t="shared" si="41"/>
        <v>88.32814755994805</v>
      </c>
      <c r="BI41" s="2">
        <f t="shared" si="42"/>
        <v>91.495814965290052</v>
      </c>
      <c r="BJ41" s="2">
        <f t="shared" si="43"/>
        <v>90.595728689997912</v>
      </c>
      <c r="BK41" s="2">
        <f t="shared" si="44"/>
        <v>87.717223912035863</v>
      </c>
      <c r="BL41" s="2">
        <f t="shared" si="45"/>
        <v>85.882181171119655</v>
      </c>
      <c r="BM41" s="2">
        <f t="shared" si="46"/>
        <v>81.893882860376976</v>
      </c>
      <c r="BN41" s="2">
        <f t="shared" si="47"/>
        <v>79.001933549060894</v>
      </c>
      <c r="BP41" s="2">
        <f t="shared" si="48"/>
        <v>48.368400000000001</v>
      </c>
      <c r="BQ41" s="2">
        <f t="shared" si="49"/>
        <v>55.309100000000001</v>
      </c>
      <c r="BR41" s="2">
        <f t="shared" si="50"/>
        <v>64.400000000000006</v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>
        <f t="shared" si="57"/>
        <v>88.87</v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49.058996339574406</v>
      </c>
      <c r="CW41" s="2">
        <f t="shared" si="79"/>
        <v>58.788832038816722</v>
      </c>
      <c r="CX41" s="2">
        <f t="shared" si="80"/>
        <v>66.231339029962925</v>
      </c>
      <c r="CY41" s="2">
        <f t="shared" si="81"/>
        <v>73.395611388538583</v>
      </c>
      <c r="CZ41" s="2">
        <f t="shared" si="82"/>
        <v>79.114008111913364</v>
      </c>
      <c r="DA41" s="2">
        <f t="shared" si="83"/>
        <v>82.036838803249069</v>
      </c>
      <c r="DB41" s="2">
        <f t="shared" si="84"/>
        <v>85.646352617985514</v>
      </c>
      <c r="DC41" s="2">
        <f t="shared" si="85"/>
        <v>86.907662035031393</v>
      </c>
      <c r="DD41" s="2">
        <f t="shared" si="86"/>
        <v>88.325373719376373</v>
      </c>
      <c r="DE41" s="2">
        <f t="shared" si="87"/>
        <v>91.496032675089566</v>
      </c>
      <c r="DF41" s="2">
        <f t="shared" si="88"/>
        <v>90.594356205776194</v>
      </c>
      <c r="DG41" s="2">
        <f t="shared" si="89"/>
        <v>87.717043392642651</v>
      </c>
      <c r="DH41" s="2">
        <f t="shared" si="90"/>
        <v>85.88719697397346</v>
      </c>
      <c r="DI41" s="2">
        <f t="shared" si="91"/>
        <v>81.899498943062184</v>
      </c>
      <c r="DJ41" s="2">
        <f t="shared" si="92"/>
        <v>79.007222051334622</v>
      </c>
      <c r="DL41" s="2">
        <f t="shared" si="93"/>
        <v>48.472305302926593</v>
      </c>
      <c r="DM41" s="2">
        <f t="shared" si="94"/>
        <v>57.619691670961188</v>
      </c>
      <c r="DN41" s="2">
        <f t="shared" si="95"/>
        <v>68.535991818239324</v>
      </c>
      <c r="DO41" s="2">
        <f t="shared" si="96"/>
        <v>74.916638731929808</v>
      </c>
      <c r="DP41" s="2">
        <f t="shared" si="97"/>
        <v>81.494434250942803</v>
      </c>
      <c r="DQ41" s="2">
        <f t="shared" si="98"/>
        <v>87.223733708673436</v>
      </c>
      <c r="DR41" s="2">
        <f t="shared" si="99"/>
        <v>91.486347419596115</v>
      </c>
      <c r="DS41" s="2">
        <f t="shared" si="100"/>
        <v>91.790034877059099</v>
      </c>
      <c r="DT41" s="2">
        <f t="shared" si="101"/>
        <v>90.635354212899998</v>
      </c>
      <c r="DU41" s="2">
        <f t="shared" si="102"/>
        <v>91.295306649248261</v>
      </c>
      <c r="DV41" s="2">
        <f t="shared" si="103"/>
        <v>92.08270022553279</v>
      </c>
      <c r="DW41" s="2">
        <f t="shared" si="104"/>
        <v>87.934156706013582</v>
      </c>
      <c r="DX41" s="2">
        <f t="shared" si="105"/>
        <v>79.318479700838878</v>
      </c>
      <c r="DY41" s="2">
        <f t="shared" si="106"/>
        <v>75.020234584450392</v>
      </c>
      <c r="DZ41" s="2">
        <f t="shared" si="107"/>
        <v>72.406630287388111</v>
      </c>
      <c r="EB41" s="2">
        <f t="shared" si="108"/>
        <v>1.4949260562998313E-3</v>
      </c>
      <c r="EC41" s="2">
        <f t="shared" si="109"/>
        <v>1.1881609237312306E-3</v>
      </c>
      <c r="ED41" s="2">
        <f t="shared" si="110"/>
        <v>9.6500132925337722E-4</v>
      </c>
      <c r="EE41" s="2">
        <f t="shared" si="111"/>
        <v>9.2034756409648238E-4</v>
      </c>
      <c r="EF41" s="2">
        <f t="shared" si="112"/>
        <v>1.0506077112317927E-3</v>
      </c>
      <c r="EG41" s="2">
        <f t="shared" si="113"/>
        <v>1.1240572159273389E-3</v>
      </c>
      <c r="EH41" s="2">
        <f t="shared" si="114"/>
        <v>1.2925285024618122E-3</v>
      </c>
      <c r="EI41" s="2">
        <f t="shared" si="115"/>
        <v>1.3738208156781615E-3</v>
      </c>
      <c r="EJ41" s="2">
        <f t="shared" si="116"/>
        <v>1.2008069243218283E-3</v>
      </c>
      <c r="EK41" s="2">
        <f t="shared" si="117"/>
        <v>1.0846117169308E-3</v>
      </c>
      <c r="EL41" s="2">
        <f t="shared" si="118"/>
        <v>9.2215522990196153E-4</v>
      </c>
      <c r="EM41" s="2">
        <f t="shared" si="119"/>
        <v>8.314524356359339E-4</v>
      </c>
      <c r="EN41" s="2">
        <f t="shared" si="120"/>
        <v>7.6358939580437675E-4</v>
      </c>
      <c r="EO41" s="2">
        <f t="shared" si="121"/>
        <v>8.1637837891486095E-4</v>
      </c>
      <c r="EP41" s="2">
        <f t="shared" si="122"/>
        <v>8.012163852649431E-4</v>
      </c>
    </row>
    <row r="42" spans="2:146" x14ac:dyDescent="0.25">
      <c r="B42" s="2">
        <v>20</v>
      </c>
      <c r="C42" s="49">
        <v>47.842100000000002</v>
      </c>
      <c r="D42" s="49">
        <v>56.236400000000003</v>
      </c>
      <c r="E42" s="49">
        <v>65.254999999999995</v>
      </c>
      <c r="F42" s="49">
        <v>70.126999999999995</v>
      </c>
      <c r="G42" s="49">
        <v>76.721999999999994</v>
      </c>
      <c r="H42" s="49">
        <v>80.5</v>
      </c>
      <c r="I42" s="49">
        <v>83.611000000000004</v>
      </c>
      <c r="J42" s="49">
        <v>84.944000000000003</v>
      </c>
      <c r="K42" s="49">
        <v>87.63</v>
      </c>
      <c r="L42" s="49">
        <v>87.944000000000003</v>
      </c>
      <c r="M42" s="49">
        <v>85.852000000000004</v>
      </c>
      <c r="N42" s="49">
        <v>82.888999999999996</v>
      </c>
      <c r="O42" s="49">
        <v>82.462999999999994</v>
      </c>
      <c r="P42" s="49">
        <v>78.832999999999998</v>
      </c>
      <c r="Q42" s="49">
        <v>75.481999999999999</v>
      </c>
      <c r="T42" s="4">
        <f t="shared" si="3"/>
        <v>49.041724596132475</v>
      </c>
      <c r="U42" s="4">
        <f t="shared" si="4"/>
        <v>58.782773981238478</v>
      </c>
      <c r="V42" s="4">
        <f t="shared" si="5"/>
        <v>66.203849020004938</v>
      </c>
      <c r="W42" s="4">
        <f t="shared" si="6"/>
        <v>73.352780306257941</v>
      </c>
      <c r="X42" s="4">
        <f t="shared" si="7"/>
        <v>79.060523033581376</v>
      </c>
      <c r="Y42" s="4">
        <f t="shared" si="8"/>
        <v>82.009334202150924</v>
      </c>
      <c r="Z42" s="4">
        <f t="shared" si="9"/>
        <v>85.617999973939263</v>
      </c>
      <c r="AA42" s="4">
        <f t="shared" si="10"/>
        <v>86.88607150420988</v>
      </c>
      <c r="AB42" s="4">
        <f t="shared" si="11"/>
        <v>88.266736830329648</v>
      </c>
      <c r="AC42" s="4">
        <f t="shared" si="12"/>
        <v>91.398986626951327</v>
      </c>
      <c r="AD42" s="4">
        <f t="shared" si="13"/>
        <v>90.506036481738988</v>
      </c>
      <c r="AE42" s="4">
        <f t="shared" si="14"/>
        <v>87.630195200737077</v>
      </c>
      <c r="AF42" s="4">
        <f t="shared" si="15"/>
        <v>85.741985358302188</v>
      </c>
      <c r="AG42" s="4">
        <f t="shared" si="16"/>
        <v>81.792458374213496</v>
      </c>
      <c r="AH42" s="4">
        <f t="shared" si="17"/>
        <v>78.902582429299272</v>
      </c>
      <c r="AJ42" s="4">
        <f t="shared" si="18"/>
        <v>-1.1996245961324732</v>
      </c>
      <c r="AK42" s="4">
        <f t="shared" si="19"/>
        <v>-2.5463739812384745</v>
      </c>
      <c r="AL42" s="4">
        <f t="shared" si="20"/>
        <v>-0.94884902000494264</v>
      </c>
      <c r="AM42" s="4">
        <f t="shared" si="21"/>
        <v>-3.2257803062579455</v>
      </c>
      <c r="AN42" s="4">
        <f t="shared" si="22"/>
        <v>-2.3385230335813816</v>
      </c>
      <c r="AO42" s="4">
        <f t="shared" si="23"/>
        <v>-1.5093342021509244</v>
      </c>
      <c r="AP42" s="4">
        <f t="shared" si="24"/>
        <v>-2.0069999739392586</v>
      </c>
      <c r="AQ42" s="4">
        <f t="shared" si="25"/>
        <v>-1.9420715042098777</v>
      </c>
      <c r="AR42" s="4">
        <f t="shared" si="26"/>
        <v>-0.636736830329653</v>
      </c>
      <c r="AS42" s="4">
        <f t="shared" si="27"/>
        <v>-3.4549866269513245</v>
      </c>
      <c r="AT42" s="4">
        <f t="shared" si="28"/>
        <v>-4.6540364817389843</v>
      </c>
      <c r="AU42" s="4">
        <f t="shared" si="29"/>
        <v>-4.7411952007370814</v>
      </c>
      <c r="AV42" s="4">
        <f t="shared" si="30"/>
        <v>-3.2789853583021937</v>
      </c>
      <c r="AW42" s="4">
        <f t="shared" si="31"/>
        <v>-2.9594583742134972</v>
      </c>
      <c r="AX42" s="4">
        <f t="shared" si="32"/>
        <v>-3.420582429299273</v>
      </c>
      <c r="AZ42" s="2">
        <f t="shared" si="33"/>
        <v>49.041724595974763</v>
      </c>
      <c r="BA42" s="2">
        <f t="shared" si="34"/>
        <v>58.782773981222931</v>
      </c>
      <c r="BB42" s="2">
        <f t="shared" si="123"/>
        <v>66.203849020004867</v>
      </c>
      <c r="BC42" s="2">
        <f t="shared" si="36"/>
        <v>73.352780306257941</v>
      </c>
      <c r="BD42" s="2">
        <f t="shared" si="37"/>
        <v>79.060523033581376</v>
      </c>
      <c r="BE42" s="2">
        <f t="shared" si="38"/>
        <v>82.009334202150924</v>
      </c>
      <c r="BF42" s="2">
        <f t="shared" si="39"/>
        <v>85.617999973939263</v>
      </c>
      <c r="BG42" s="2">
        <f t="shared" si="40"/>
        <v>86.88607150420988</v>
      </c>
      <c r="BH42" s="2">
        <f t="shared" si="41"/>
        <v>88.266736830329648</v>
      </c>
      <c r="BI42" s="2">
        <f t="shared" si="42"/>
        <v>91.398986626951327</v>
      </c>
      <c r="BJ42" s="2">
        <f t="shared" si="43"/>
        <v>90.506036481738988</v>
      </c>
      <c r="BK42" s="2">
        <f t="shared" si="44"/>
        <v>87.630195200737077</v>
      </c>
      <c r="BL42" s="2">
        <f t="shared" si="45"/>
        <v>85.741985358302188</v>
      </c>
      <c r="BM42" s="2">
        <f t="shared" si="46"/>
        <v>81.792458374213496</v>
      </c>
      <c r="BN42" s="2">
        <f t="shared" si="47"/>
        <v>78.902582429299272</v>
      </c>
      <c r="BP42" s="2">
        <f t="shared" si="48"/>
        <v>47.842100000000002</v>
      </c>
      <c r="BQ42" s="2">
        <f t="shared" si="49"/>
        <v>56.236400000000003</v>
      </c>
      <c r="BR42" s="2">
        <f t="shared" si="50"/>
        <v>65.254999999999995</v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>
        <f t="shared" si="54"/>
        <v>83.611000000000004</v>
      </c>
      <c r="BW42" s="2">
        <f t="shared" si="55"/>
        <v>84.944000000000003</v>
      </c>
      <c r="BX42" s="2">
        <f t="shared" si="56"/>
        <v>87.63</v>
      </c>
      <c r="BY42" s="2">
        <f t="shared" si="57"/>
        <v>87.944000000000003</v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49.042712736295968</v>
      </c>
      <c r="CW42" s="2">
        <f t="shared" si="79"/>
        <v>58.784341505321805</v>
      </c>
      <c r="CX42" s="2">
        <f t="shared" si="80"/>
        <v>66.201460374143181</v>
      </c>
      <c r="CY42" s="2">
        <f t="shared" si="81"/>
        <v>73.351279345876705</v>
      </c>
      <c r="CZ42" s="2">
        <f t="shared" si="82"/>
        <v>79.057815687725636</v>
      </c>
      <c r="DA42" s="2">
        <f t="shared" si="83"/>
        <v>82.003022194945814</v>
      </c>
      <c r="DB42" s="2">
        <f t="shared" si="84"/>
        <v>85.609826670700187</v>
      </c>
      <c r="DC42" s="2">
        <f t="shared" si="85"/>
        <v>86.878827804750543</v>
      </c>
      <c r="DD42" s="2">
        <f t="shared" si="86"/>
        <v>88.263737054565681</v>
      </c>
      <c r="DE42" s="2">
        <f t="shared" si="87"/>
        <v>91.399237487018453</v>
      </c>
      <c r="DF42" s="2">
        <f t="shared" si="88"/>
        <v>90.504557537906152</v>
      </c>
      <c r="DG42" s="2">
        <f t="shared" si="89"/>
        <v>87.63002359221808</v>
      </c>
      <c r="DH42" s="2">
        <f t="shared" si="90"/>
        <v>85.747442185252538</v>
      </c>
      <c r="DI42" s="2">
        <f t="shared" si="91"/>
        <v>81.79859255667057</v>
      </c>
      <c r="DJ42" s="2">
        <f t="shared" si="92"/>
        <v>78.908346560032797</v>
      </c>
      <c r="DL42" s="2">
        <f t="shared" si="93"/>
        <v>48.439790165478257</v>
      </c>
      <c r="DM42" s="2">
        <f t="shared" si="94"/>
        <v>57.581000427676962</v>
      </c>
      <c r="DN42" s="2">
        <f t="shared" si="95"/>
        <v>68.459150255284541</v>
      </c>
      <c r="DO42" s="2">
        <f t="shared" si="96"/>
        <v>74.838775743133709</v>
      </c>
      <c r="DP42" s="2">
        <f t="shared" si="97"/>
        <v>81.408244884689722</v>
      </c>
      <c r="DQ42" s="2">
        <f t="shared" si="98"/>
        <v>87.124864033340657</v>
      </c>
      <c r="DR42" s="2">
        <f t="shared" si="99"/>
        <v>91.377645848915478</v>
      </c>
      <c r="DS42" s="2">
        <f t="shared" si="100"/>
        <v>91.688194482454961</v>
      </c>
      <c r="DT42" s="2">
        <f t="shared" si="101"/>
        <v>90.54232564965281</v>
      </c>
      <c r="DU42" s="2">
        <f t="shared" si="102"/>
        <v>91.188276239399499</v>
      </c>
      <c r="DV42" s="2">
        <f t="shared" si="103"/>
        <v>91.967362024194941</v>
      </c>
      <c r="DW42" s="2">
        <f t="shared" si="104"/>
        <v>87.818274149217274</v>
      </c>
      <c r="DX42" s="2">
        <f t="shared" si="105"/>
        <v>79.22947325378388</v>
      </c>
      <c r="DY42" s="2">
        <f t="shared" si="106"/>
        <v>74.945297970126376</v>
      </c>
      <c r="DZ42" s="2">
        <f t="shared" si="107"/>
        <v>72.346628443843599</v>
      </c>
      <c r="EB42" s="2">
        <f t="shared" si="108"/>
        <v>1.6389174481715027E-3</v>
      </c>
      <c r="EC42" s="2">
        <f t="shared" si="109"/>
        <v>1.3026432222743383E-3</v>
      </c>
      <c r="ED42" s="2">
        <f t="shared" si="110"/>
        <v>1.0580044148848873E-3</v>
      </c>
      <c r="EE42" s="2">
        <f t="shared" si="111"/>
        <v>1.0090514397237101E-3</v>
      </c>
      <c r="EF42" s="2">
        <f t="shared" si="112"/>
        <v>1.151851695528974E-3</v>
      </c>
      <c r="EG42" s="2">
        <f t="shared" si="113"/>
        <v>1.2323705815738069E-3</v>
      </c>
      <c r="EH42" s="2">
        <f t="shared" si="114"/>
        <v>1.417052613222423E-3</v>
      </c>
      <c r="EI42" s="2">
        <f t="shared" si="115"/>
        <v>1.5061649370436698E-3</v>
      </c>
      <c r="EJ42" s="2">
        <f t="shared" si="116"/>
        <v>1.3165060908464242E-3</v>
      </c>
      <c r="EK42" s="2">
        <f t="shared" si="117"/>
        <v>1.1891286668290156E-3</v>
      </c>
      <c r="EL42" s="2">
        <f t="shared" si="118"/>
        <v>1.0110331535775545E-3</v>
      </c>
      <c r="EM42" s="2">
        <f t="shared" si="119"/>
        <v>9.1159634125282697E-4</v>
      </c>
      <c r="EN42" s="2">
        <f t="shared" si="120"/>
        <v>8.3719744719784725E-4</v>
      </c>
      <c r="EO42" s="2">
        <f t="shared" si="121"/>
        <v>8.9507059409421716E-4</v>
      </c>
      <c r="EP42" s="2">
        <f t="shared" si="122"/>
        <v>8.7844839285258151E-4</v>
      </c>
    </row>
    <row r="43" spans="2:146" x14ac:dyDescent="0.25">
      <c r="B43" s="2">
        <v>21</v>
      </c>
      <c r="C43" s="49">
        <v>48.157899999999998</v>
      </c>
      <c r="D43" s="49">
        <v>58.618200000000002</v>
      </c>
      <c r="E43" s="49">
        <v>64.545000000000002</v>
      </c>
      <c r="F43" s="49">
        <v>70.745000000000005</v>
      </c>
      <c r="G43" s="49">
        <v>76.332999999999998</v>
      </c>
      <c r="H43" s="49">
        <v>80.721999999999994</v>
      </c>
      <c r="I43" s="49">
        <v>84.221999999999994</v>
      </c>
      <c r="J43" s="49">
        <v>84.741</v>
      </c>
      <c r="K43" s="49">
        <v>86.555999999999997</v>
      </c>
      <c r="L43" s="49">
        <v>88.593000000000004</v>
      </c>
      <c r="M43" s="49">
        <v>86.944000000000003</v>
      </c>
      <c r="N43" s="49">
        <v>85.093000000000004</v>
      </c>
      <c r="O43" s="49">
        <v>81.352000000000004</v>
      </c>
      <c r="P43" s="49">
        <v>78.241</v>
      </c>
      <c r="Q43" s="49">
        <v>76.070999999999998</v>
      </c>
      <c r="T43" s="4">
        <f t="shared" si="3"/>
        <v>49.025316666624988</v>
      </c>
      <c r="U43" s="4">
        <f t="shared" si="4"/>
        <v>58.778083588464348</v>
      </c>
      <c r="V43" s="4">
        <f t="shared" si="5"/>
        <v>66.174146074002905</v>
      </c>
      <c r="W43" s="4">
        <f t="shared" si="6"/>
        <v>73.308555818218721</v>
      </c>
      <c r="X43" s="4">
        <f t="shared" si="7"/>
        <v>79.00455359804829</v>
      </c>
      <c r="Y43" s="4">
        <f t="shared" si="8"/>
        <v>81.97603784848873</v>
      </c>
      <c r="Z43" s="4">
        <f t="shared" si="9"/>
        <v>85.582149218364862</v>
      </c>
      <c r="AA43" s="4">
        <f t="shared" si="10"/>
        <v>86.857814428519546</v>
      </c>
      <c r="AB43" s="4">
        <f t="shared" si="11"/>
        <v>88.205343851667749</v>
      </c>
      <c r="AC43" s="4">
        <f t="shared" si="12"/>
        <v>91.302153924205939</v>
      </c>
      <c r="AD43" s="4">
        <f t="shared" si="13"/>
        <v>90.416352031791959</v>
      </c>
      <c r="AE43" s="4">
        <f t="shared" si="14"/>
        <v>87.543163093143846</v>
      </c>
      <c r="AF43" s="4">
        <f t="shared" si="15"/>
        <v>85.601751169628798</v>
      </c>
      <c r="AG43" s="4">
        <f t="shared" si="16"/>
        <v>81.690986238928502</v>
      </c>
      <c r="AH43" s="4">
        <f t="shared" si="17"/>
        <v>78.803188800569643</v>
      </c>
      <c r="AJ43" s="4">
        <f t="shared" si="18"/>
        <v>-0.86741666662499028</v>
      </c>
      <c r="AK43" s="4">
        <f t="shared" si="19"/>
        <v>-0.15988358846434636</v>
      </c>
      <c r="AL43" s="4">
        <f t="shared" si="20"/>
        <v>-1.6291460740029038</v>
      </c>
      <c r="AM43" s="4">
        <f t="shared" si="21"/>
        <v>-2.5635558182187168</v>
      </c>
      <c r="AN43" s="4">
        <f t="shared" si="22"/>
        <v>-2.6715535980482912</v>
      </c>
      <c r="AO43" s="4">
        <f t="shared" si="23"/>
        <v>-1.2540378484887356</v>
      </c>
      <c r="AP43" s="4">
        <f t="shared" si="24"/>
        <v>-1.3601492183648674</v>
      </c>
      <c r="AQ43" s="4">
        <f t="shared" si="25"/>
        <v>-2.1168144285195467</v>
      </c>
      <c r="AR43" s="4">
        <f t="shared" si="26"/>
        <v>-1.6493438516677514</v>
      </c>
      <c r="AS43" s="4">
        <f t="shared" si="27"/>
        <v>-2.7091539242059355</v>
      </c>
      <c r="AT43" s="4">
        <f t="shared" si="28"/>
        <v>-3.4723520317919565</v>
      </c>
      <c r="AU43" s="4">
        <f t="shared" si="29"/>
        <v>-2.4501630931438427</v>
      </c>
      <c r="AV43" s="4">
        <f t="shared" si="30"/>
        <v>-4.2497511696287944</v>
      </c>
      <c r="AW43" s="4">
        <f t="shared" si="31"/>
        <v>-3.4499862389285028</v>
      </c>
      <c r="AX43" s="4">
        <f t="shared" si="32"/>
        <v>-2.7321888005696451</v>
      </c>
      <c r="AZ43" s="2">
        <f t="shared" si="33"/>
        <v>49.025316665932174</v>
      </c>
      <c r="BA43" s="2">
        <f t="shared" si="34"/>
        <v>58.778083588395347</v>
      </c>
      <c r="BB43" s="2">
        <f t="shared" si="123"/>
        <v>66.174146074002493</v>
      </c>
      <c r="BC43" s="2">
        <f t="shared" si="36"/>
        <v>73.308555818218721</v>
      </c>
      <c r="BD43" s="2">
        <f t="shared" si="37"/>
        <v>79.00455359804829</v>
      </c>
      <c r="BE43" s="2">
        <f t="shared" si="38"/>
        <v>81.97603784848873</v>
      </c>
      <c r="BF43" s="2">
        <f t="shared" si="39"/>
        <v>85.582149218364847</v>
      </c>
      <c r="BG43" s="2">
        <f t="shared" si="40"/>
        <v>86.857814428519532</v>
      </c>
      <c r="BH43" s="2">
        <f t="shared" si="41"/>
        <v>88.205343851667735</v>
      </c>
      <c r="BI43" s="2">
        <f t="shared" si="42"/>
        <v>91.302153924205911</v>
      </c>
      <c r="BJ43" s="2">
        <f t="shared" si="43"/>
        <v>90.416352031791959</v>
      </c>
      <c r="BK43" s="2">
        <f t="shared" si="44"/>
        <v>87.543163093143846</v>
      </c>
      <c r="BL43" s="2">
        <f t="shared" si="45"/>
        <v>85.601751169628798</v>
      </c>
      <c r="BM43" s="2">
        <f t="shared" si="46"/>
        <v>81.690986238928502</v>
      </c>
      <c r="BN43" s="2">
        <f t="shared" si="47"/>
        <v>78.803188800569643</v>
      </c>
      <c r="BP43" s="2">
        <f t="shared" si="48"/>
        <v>48.157899999999998</v>
      </c>
      <c r="BQ43" s="2">
        <f t="shared" si="49"/>
        <v>58.618200000000002</v>
      </c>
      <c r="BR43" s="2">
        <f t="shared" si="50"/>
        <v>64.545000000000002</v>
      </c>
      <c r="BS43" s="2">
        <f t="shared" si="51"/>
        <v>70.745000000000005</v>
      </c>
      <c r="BT43" s="2" t="str">
        <f t="shared" si="52"/>
        <v/>
      </c>
      <c r="BU43" s="2">
        <f t="shared" si="53"/>
        <v>80.721999999999994</v>
      </c>
      <c r="BV43" s="2">
        <f t="shared" si="54"/>
        <v>84.221999999999994</v>
      </c>
      <c r="BW43" s="2">
        <f t="shared" si="55"/>
        <v>84.741</v>
      </c>
      <c r="BX43" s="2">
        <f t="shared" si="56"/>
        <v>86.555999999999997</v>
      </c>
      <c r="BY43" s="2">
        <f t="shared" si="57"/>
        <v>88.593000000000004</v>
      </c>
      <c r="BZ43" s="2" t="str">
        <f t="shared" si="58"/>
        <v/>
      </c>
      <c r="CA43" s="2" t="str">
        <f t="shared" si="59"/>
        <v/>
      </c>
      <c r="CB43" s="2" t="str">
        <f t="shared" si="60"/>
        <v/>
      </c>
      <c r="CC43" s="2" t="str">
        <f t="shared" si="61"/>
        <v/>
      </c>
      <c r="CD43" s="2" t="str">
        <f t="shared" si="62"/>
        <v/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49.026429133017523</v>
      </c>
      <c r="CW43" s="2">
        <f t="shared" si="79"/>
        <v>58.779850971826896</v>
      </c>
      <c r="CX43" s="2">
        <f t="shared" si="80"/>
        <v>66.171581718323452</v>
      </c>
      <c r="CY43" s="2">
        <f t="shared" si="81"/>
        <v>73.306947303214841</v>
      </c>
      <c r="CZ43" s="2">
        <f t="shared" si="82"/>
        <v>79.001623263537908</v>
      </c>
      <c r="DA43" s="2">
        <f t="shared" si="83"/>
        <v>81.969205586642559</v>
      </c>
      <c r="DB43" s="2">
        <f t="shared" si="84"/>
        <v>85.573300723414874</v>
      </c>
      <c r="DC43" s="2">
        <f t="shared" si="85"/>
        <v>86.849993574469693</v>
      </c>
      <c r="DD43" s="2">
        <f t="shared" si="86"/>
        <v>88.202100389754989</v>
      </c>
      <c r="DE43" s="2">
        <f t="shared" si="87"/>
        <v>91.302442298947341</v>
      </c>
      <c r="DF43" s="2">
        <f t="shared" si="88"/>
        <v>90.414758870036124</v>
      </c>
      <c r="DG43" s="2">
        <f t="shared" si="89"/>
        <v>87.54300379179351</v>
      </c>
      <c r="DH43" s="2">
        <f t="shared" si="90"/>
        <v>85.607687396531617</v>
      </c>
      <c r="DI43" s="2">
        <f t="shared" si="91"/>
        <v>81.697686170278956</v>
      </c>
      <c r="DJ43" s="2">
        <f t="shared" si="92"/>
        <v>78.809471068730986</v>
      </c>
      <c r="DL43" s="2">
        <f t="shared" si="93"/>
        <v>48.407275028029922</v>
      </c>
      <c r="DM43" s="2">
        <f t="shared" si="94"/>
        <v>57.542309184392728</v>
      </c>
      <c r="DN43" s="2">
        <f t="shared" si="95"/>
        <v>68.382308692329758</v>
      </c>
      <c r="DO43" s="2">
        <f t="shared" si="96"/>
        <v>74.760912754337596</v>
      </c>
      <c r="DP43" s="2">
        <f t="shared" si="97"/>
        <v>81.322055518436656</v>
      </c>
      <c r="DQ43" s="2">
        <f t="shared" si="98"/>
        <v>87.025994358007864</v>
      </c>
      <c r="DR43" s="2">
        <f t="shared" si="99"/>
        <v>91.268944278234855</v>
      </c>
      <c r="DS43" s="2">
        <f t="shared" si="100"/>
        <v>91.586354087850822</v>
      </c>
      <c r="DT43" s="2">
        <f t="shared" si="101"/>
        <v>90.449297086405622</v>
      </c>
      <c r="DU43" s="2">
        <f t="shared" si="102"/>
        <v>91.081245829550724</v>
      </c>
      <c r="DV43" s="2">
        <f t="shared" si="103"/>
        <v>91.852023822857078</v>
      </c>
      <c r="DW43" s="2">
        <f t="shared" si="104"/>
        <v>87.702391592420966</v>
      </c>
      <c r="DX43" s="2">
        <f t="shared" si="105"/>
        <v>79.140466806728895</v>
      </c>
      <c r="DY43" s="2">
        <f t="shared" si="106"/>
        <v>74.870361355802359</v>
      </c>
      <c r="DZ43" s="2">
        <f t="shared" si="107"/>
        <v>72.286626600299073</v>
      </c>
      <c r="EB43" s="2">
        <f t="shared" si="108"/>
        <v>1.7967531449525002E-3</v>
      </c>
      <c r="EC43" s="2">
        <f t="shared" si="109"/>
        <v>1.4281404066493351E-3</v>
      </c>
      <c r="ED43" s="2">
        <f t="shared" si="110"/>
        <v>1.1599603701350476E-3</v>
      </c>
      <c r="EE43" s="2">
        <f t="shared" si="111"/>
        <v>1.1062952029877256E-3</v>
      </c>
      <c r="EF43" s="2">
        <f t="shared" si="112"/>
        <v>1.2628399317375159E-3</v>
      </c>
      <c r="EG43" s="2">
        <f t="shared" si="113"/>
        <v>1.3511068298629155E-3</v>
      </c>
      <c r="EH43" s="2">
        <f t="shared" si="114"/>
        <v>1.553554899425227E-3</v>
      </c>
      <c r="EI43" s="2">
        <f t="shared" si="115"/>
        <v>1.6512370685769901E-3</v>
      </c>
      <c r="EJ43" s="2">
        <f t="shared" si="116"/>
        <v>1.4433368995180923E-3</v>
      </c>
      <c r="EK43" s="2">
        <f t="shared" si="117"/>
        <v>1.3037040881499723E-3</v>
      </c>
      <c r="EL43" s="2">
        <f t="shared" si="118"/>
        <v>1.1084676855947504E-3</v>
      </c>
      <c r="EM43" s="2">
        <f t="shared" si="119"/>
        <v>9.9945761039972733E-4</v>
      </c>
      <c r="EN43" s="2">
        <f t="shared" si="120"/>
        <v>9.1789460717893001E-4</v>
      </c>
      <c r="EO43" s="2">
        <f t="shared" si="121"/>
        <v>9.813406469615293E-4</v>
      </c>
      <c r="EP43" s="2">
        <f t="shared" si="122"/>
        <v>9.6311788388404472E-4</v>
      </c>
    </row>
    <row r="44" spans="2:146" x14ac:dyDescent="0.25">
      <c r="B44" s="2">
        <v>22</v>
      </c>
      <c r="C44" s="49">
        <v>47.631599999999999</v>
      </c>
      <c r="D44" s="49">
        <v>58.0364</v>
      </c>
      <c r="E44" s="49">
        <v>63.908999999999999</v>
      </c>
      <c r="F44" s="49">
        <v>70.418000000000006</v>
      </c>
      <c r="G44" s="49">
        <v>77.426000000000002</v>
      </c>
      <c r="H44" s="49">
        <v>80.093000000000004</v>
      </c>
      <c r="I44" s="49">
        <v>83.352000000000004</v>
      </c>
      <c r="J44" s="49">
        <v>83.962999999999994</v>
      </c>
      <c r="K44" s="49">
        <v>86.778000000000006</v>
      </c>
      <c r="L44" s="49">
        <v>88.019000000000005</v>
      </c>
      <c r="M44" s="49">
        <v>87.980999999999995</v>
      </c>
      <c r="N44" s="49">
        <v>83.703999999999994</v>
      </c>
      <c r="O44" s="49">
        <v>82.962999999999994</v>
      </c>
      <c r="P44" s="49">
        <v>78.852000000000004</v>
      </c>
      <c r="Q44" s="49">
        <v>75.320999999999998</v>
      </c>
      <c r="T44" s="4">
        <f t="shared" si="3"/>
        <v>49.008893975953178</v>
      </c>
      <c r="U44" s="4">
        <f t="shared" si="4"/>
        <v>58.773369259842873</v>
      </c>
      <c r="V44" s="4">
        <f t="shared" si="5"/>
        <v>66.144454783876128</v>
      </c>
      <c r="W44" s="4">
        <f t="shared" si="6"/>
        <v>73.264338104302411</v>
      </c>
      <c r="X44" s="4">
        <f t="shared" si="7"/>
        <v>78.948601964830075</v>
      </c>
      <c r="Y44" s="4">
        <f t="shared" si="8"/>
        <v>81.942783067183839</v>
      </c>
      <c r="Z44" s="4">
        <f t="shared" si="9"/>
        <v>85.546352575573323</v>
      </c>
      <c r="AA44" s="4">
        <f t="shared" si="10"/>
        <v>86.829601214291188</v>
      </c>
      <c r="AB44" s="4">
        <f t="shared" si="11"/>
        <v>88.143969941544995</v>
      </c>
      <c r="AC44" s="4">
        <f t="shared" si="12"/>
        <v>91.205316324789464</v>
      </c>
      <c r="AD44" s="4">
        <f t="shared" si="13"/>
        <v>90.326675844797464</v>
      </c>
      <c r="AE44" s="4">
        <f t="shared" si="14"/>
        <v>87.456127017816939</v>
      </c>
      <c r="AF44" s="4">
        <f t="shared" si="15"/>
        <v>85.461475312022628</v>
      </c>
      <c r="AG44" s="4">
        <f t="shared" si="16"/>
        <v>81.589462092028526</v>
      </c>
      <c r="AH44" s="4">
        <f t="shared" si="17"/>
        <v>78.703748895600654</v>
      </c>
      <c r="AJ44" s="4">
        <f t="shared" si="18"/>
        <v>-1.3772939759531795</v>
      </c>
      <c r="AK44" s="4">
        <f t="shared" si="19"/>
        <v>-0.73696925984287276</v>
      </c>
      <c r="AL44" s="4">
        <f t="shared" si="20"/>
        <v>-2.2354547838761292</v>
      </c>
      <c r="AM44" s="4">
        <f t="shared" si="21"/>
        <v>-2.8463381043024043</v>
      </c>
      <c r="AN44" s="4">
        <f t="shared" si="22"/>
        <v>-1.5226019648300735</v>
      </c>
      <c r="AO44" s="4">
        <f t="shared" si="23"/>
        <v>-1.8497830671838358</v>
      </c>
      <c r="AP44" s="4">
        <f t="shared" si="24"/>
        <v>-2.1943525755733191</v>
      </c>
      <c r="AQ44" s="4">
        <f t="shared" si="25"/>
        <v>-2.8666012142911939</v>
      </c>
      <c r="AR44" s="4">
        <f t="shared" si="26"/>
        <v>-1.3659699415449893</v>
      </c>
      <c r="AS44" s="4">
        <f t="shared" si="27"/>
        <v>-3.186316324789459</v>
      </c>
      <c r="AT44" s="4">
        <f t="shared" si="28"/>
        <v>-2.3456758447974693</v>
      </c>
      <c r="AU44" s="4">
        <f t="shared" si="29"/>
        <v>-3.7521270178169459</v>
      </c>
      <c r="AV44" s="4">
        <f t="shared" si="30"/>
        <v>-2.4984753120226344</v>
      </c>
      <c r="AW44" s="4">
        <f t="shared" si="31"/>
        <v>-2.7374620920285224</v>
      </c>
      <c r="AX44" s="4">
        <f t="shared" si="32"/>
        <v>-3.3827488956006562</v>
      </c>
      <c r="AZ44" s="2">
        <f t="shared" si="33"/>
        <v>49.008893973034326</v>
      </c>
      <c r="BA44" s="2">
        <f t="shared" si="34"/>
        <v>58.77336925954824</v>
      </c>
      <c r="BB44" s="2">
        <f t="shared" si="123"/>
        <v>66.144454783873769</v>
      </c>
      <c r="BC44" s="2">
        <f t="shared" si="36"/>
        <v>73.264338104302411</v>
      </c>
      <c r="BD44" s="2">
        <f t="shared" si="37"/>
        <v>78.948601964830075</v>
      </c>
      <c r="BE44" s="2">
        <f t="shared" si="38"/>
        <v>81.942783067183811</v>
      </c>
      <c r="BF44" s="2">
        <f t="shared" si="39"/>
        <v>85.546352575573266</v>
      </c>
      <c r="BG44" s="2">
        <f t="shared" si="40"/>
        <v>86.829601214291046</v>
      </c>
      <c r="BH44" s="2">
        <f t="shared" si="41"/>
        <v>88.14396994154491</v>
      </c>
      <c r="BI44" s="2">
        <f t="shared" si="42"/>
        <v>91.205316324789237</v>
      </c>
      <c r="BJ44" s="2">
        <f t="shared" si="43"/>
        <v>90.326675844797464</v>
      </c>
      <c r="BK44" s="2">
        <f t="shared" si="44"/>
        <v>87.456127017816939</v>
      </c>
      <c r="BL44" s="2">
        <f t="shared" si="45"/>
        <v>85.461475312022628</v>
      </c>
      <c r="BM44" s="2">
        <f t="shared" si="46"/>
        <v>81.589462092028526</v>
      </c>
      <c r="BN44" s="2">
        <f t="shared" si="47"/>
        <v>78.703748895600654</v>
      </c>
      <c r="BP44" s="2">
        <f t="shared" si="48"/>
        <v>47.631599999999999</v>
      </c>
      <c r="BQ44" s="2">
        <f t="shared" si="49"/>
        <v>58.0364</v>
      </c>
      <c r="BR44" s="2">
        <f t="shared" si="50"/>
        <v>63.908999999999999</v>
      </c>
      <c r="BS44" s="2">
        <f t="shared" si="51"/>
        <v>70.418000000000006</v>
      </c>
      <c r="BT44" s="2">
        <f t="shared" si="52"/>
        <v>77.426000000000002</v>
      </c>
      <c r="BU44" s="2">
        <f t="shared" si="53"/>
        <v>80.093000000000004</v>
      </c>
      <c r="BV44" s="2">
        <f t="shared" si="54"/>
        <v>83.352000000000004</v>
      </c>
      <c r="BW44" s="2">
        <f t="shared" si="55"/>
        <v>83.962999999999994</v>
      </c>
      <c r="BX44" s="2">
        <f t="shared" si="56"/>
        <v>86.778000000000006</v>
      </c>
      <c r="BY44" s="2">
        <f t="shared" si="57"/>
        <v>88.019000000000005</v>
      </c>
      <c r="BZ44" s="2" t="str">
        <f t="shared" si="58"/>
        <v/>
      </c>
      <c r="CA44" s="2" t="str">
        <f t="shared" si="59"/>
        <v/>
      </c>
      <c r="CB44" s="2" t="str">
        <f t="shared" si="60"/>
        <v/>
      </c>
      <c r="CC44" s="2" t="str">
        <f t="shared" si="61"/>
        <v/>
      </c>
      <c r="CD44" s="2" t="str">
        <f t="shared" si="62"/>
        <v/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49.010145529739084</v>
      </c>
      <c r="CW44" s="2">
        <f t="shared" si="79"/>
        <v>58.77536043833198</v>
      </c>
      <c r="CX44" s="2">
        <f t="shared" si="80"/>
        <v>66.141703062503723</v>
      </c>
      <c r="CY44" s="2">
        <f t="shared" si="81"/>
        <v>73.262615260552977</v>
      </c>
      <c r="CZ44" s="2">
        <f t="shared" si="82"/>
        <v>78.94543083935018</v>
      </c>
      <c r="DA44" s="2">
        <f t="shared" si="83"/>
        <v>81.935388978339319</v>
      </c>
      <c r="DB44" s="2">
        <f t="shared" si="84"/>
        <v>85.536774776129562</v>
      </c>
      <c r="DC44" s="2">
        <f t="shared" si="85"/>
        <v>86.821159344188857</v>
      </c>
      <c r="DD44" s="2">
        <f t="shared" si="86"/>
        <v>88.140463724944297</v>
      </c>
      <c r="DE44" s="2">
        <f t="shared" si="87"/>
        <v>91.205647110876228</v>
      </c>
      <c r="DF44" s="2">
        <f t="shared" si="88"/>
        <v>90.324960202166082</v>
      </c>
      <c r="DG44" s="2">
        <f t="shared" si="89"/>
        <v>87.455983991368953</v>
      </c>
      <c r="DH44" s="2">
        <f t="shared" si="90"/>
        <v>85.467932607810681</v>
      </c>
      <c r="DI44" s="2">
        <f t="shared" si="91"/>
        <v>81.596779783887342</v>
      </c>
      <c r="DJ44" s="2">
        <f t="shared" si="92"/>
        <v>78.71059557742916</v>
      </c>
      <c r="DL44" s="2">
        <f t="shared" si="93"/>
        <v>48.374759890581593</v>
      </c>
      <c r="DM44" s="2">
        <f t="shared" si="94"/>
        <v>57.503617941108502</v>
      </c>
      <c r="DN44" s="2">
        <f t="shared" si="95"/>
        <v>68.305467129374989</v>
      </c>
      <c r="DO44" s="2">
        <f t="shared" si="96"/>
        <v>74.683049765541497</v>
      </c>
      <c r="DP44" s="2">
        <f t="shared" si="97"/>
        <v>81.235866152183576</v>
      </c>
      <c r="DQ44" s="2">
        <f t="shared" si="98"/>
        <v>86.927124682675085</v>
      </c>
      <c r="DR44" s="2">
        <f t="shared" si="99"/>
        <v>91.160242707554218</v>
      </c>
      <c r="DS44" s="2">
        <f t="shared" si="100"/>
        <v>91.484513693246669</v>
      </c>
      <c r="DT44" s="2">
        <f t="shared" si="101"/>
        <v>90.35626852315842</v>
      </c>
      <c r="DU44" s="2">
        <f t="shared" si="102"/>
        <v>90.974215419701949</v>
      </c>
      <c r="DV44" s="2">
        <f t="shared" si="103"/>
        <v>91.736685621519229</v>
      </c>
      <c r="DW44" s="2">
        <f t="shared" si="104"/>
        <v>87.586509035624672</v>
      </c>
      <c r="DX44" s="2">
        <f t="shared" si="105"/>
        <v>79.051460359673897</v>
      </c>
      <c r="DY44" s="2">
        <f t="shared" si="106"/>
        <v>74.795424741478342</v>
      </c>
      <c r="DZ44" s="2">
        <f t="shared" si="107"/>
        <v>72.226624756754546</v>
      </c>
      <c r="EB44" s="2">
        <f t="shared" si="108"/>
        <v>1.9697591944555426E-3</v>
      </c>
      <c r="EC44" s="2">
        <f t="shared" si="109"/>
        <v>1.5657090866189002E-3</v>
      </c>
      <c r="ED44" s="2">
        <f t="shared" si="110"/>
        <v>1.2717289339339152E-3</v>
      </c>
      <c r="EE44" s="2">
        <f t="shared" si="111"/>
        <v>1.2128991117695252E-3</v>
      </c>
      <c r="EF44" s="2">
        <f t="shared" si="112"/>
        <v>1.3845077667628133E-3</v>
      </c>
      <c r="EG44" s="2">
        <f t="shared" si="113"/>
        <v>1.4812660930889991E-3</v>
      </c>
      <c r="EH44" s="2">
        <f t="shared" si="114"/>
        <v>1.703183793434611E-3</v>
      </c>
      <c r="EI44" s="2">
        <f t="shared" si="115"/>
        <v>1.8102570532507805E-3</v>
      </c>
      <c r="EJ44" s="2">
        <f t="shared" si="116"/>
        <v>1.582367094537323E-3</v>
      </c>
      <c r="EK44" s="2">
        <f t="shared" si="117"/>
        <v>1.4293033305088003E-3</v>
      </c>
      <c r="EL44" s="2">
        <f t="shared" si="118"/>
        <v>1.215280682667119E-3</v>
      </c>
      <c r="EM44" s="2">
        <f t="shared" si="119"/>
        <v>1.095777816446273E-3</v>
      </c>
      <c r="EN44" s="2">
        <f t="shared" si="120"/>
        <v>1.0063623028878752E-3</v>
      </c>
      <c r="EO44" s="2">
        <f t="shared" si="121"/>
        <v>1.0759167567621125E-3</v>
      </c>
      <c r="EP44" s="2">
        <f t="shared" si="122"/>
        <v>1.0559396422136851E-3</v>
      </c>
    </row>
    <row r="45" spans="2:146" x14ac:dyDescent="0.25">
      <c r="B45" s="2">
        <v>23</v>
      </c>
      <c r="C45" s="49">
        <v>48.561399999999999</v>
      </c>
      <c r="D45" s="49">
        <v>57.545499999999997</v>
      </c>
      <c r="E45" s="49">
        <v>64.909000000000006</v>
      </c>
      <c r="F45" s="49">
        <v>70.527000000000001</v>
      </c>
      <c r="G45" s="49">
        <v>77.962999999999994</v>
      </c>
      <c r="H45" s="49">
        <v>79.037000000000006</v>
      </c>
      <c r="I45" s="49">
        <v>83.537000000000006</v>
      </c>
      <c r="J45" s="49">
        <v>85.5</v>
      </c>
      <c r="K45" s="49">
        <v>87.093000000000004</v>
      </c>
      <c r="L45" s="49">
        <v>87.462999999999994</v>
      </c>
      <c r="M45" s="49">
        <v>86.906999999999996</v>
      </c>
      <c r="N45" s="49">
        <v>82.167000000000002</v>
      </c>
      <c r="O45" s="49">
        <v>84.814999999999998</v>
      </c>
      <c r="P45" s="49">
        <v>78.111000000000004</v>
      </c>
      <c r="Q45" s="49">
        <v>75.304000000000002</v>
      </c>
      <c r="T45" s="4">
        <f t="shared" si="3"/>
        <v>48.99245484418352</v>
      </c>
      <c r="U45" s="4">
        <f t="shared" si="4"/>
        <v>58.768628245932788</v>
      </c>
      <c r="V45" s="4">
        <f t="shared" si="5"/>
        <v>66.114775760907165</v>
      </c>
      <c r="W45" s="4">
        <f t="shared" si="6"/>
        <v>73.220127469296841</v>
      </c>
      <c r="X45" s="4">
        <f t="shared" si="7"/>
        <v>78.892669488968195</v>
      </c>
      <c r="Y45" s="4">
        <f t="shared" si="8"/>
        <v>81.909573026233261</v>
      </c>
      <c r="Z45" s="4">
        <f t="shared" si="9"/>
        <v>85.510614185607565</v>
      </c>
      <c r="AA45" s="4">
        <f t="shared" si="10"/>
        <v>86.801434938901878</v>
      </c>
      <c r="AB45" s="4">
        <f t="shared" si="11"/>
        <v>88.082616505758651</v>
      </c>
      <c r="AC45" s="4">
        <f t="shared" si="12"/>
        <v>91.108473234655563</v>
      </c>
      <c r="AD45" s="4">
        <f t="shared" si="13"/>
        <v>90.237008450323216</v>
      </c>
      <c r="AE45" s="4">
        <f t="shared" si="14"/>
        <v>87.369086324913951</v>
      </c>
      <c r="AF45" s="4">
        <f t="shared" si="15"/>
        <v>85.321154215464958</v>
      </c>
      <c r="AG45" s="4">
        <f t="shared" si="16"/>
        <v>81.487881174579627</v>
      </c>
      <c r="AH45" s="4">
        <f t="shared" si="17"/>
        <v>78.604258617409187</v>
      </c>
      <c r="AJ45" s="4">
        <f t="shared" si="18"/>
        <v>-0.43105484418352091</v>
      </c>
      <c r="AK45" s="4">
        <f t="shared" si="19"/>
        <v>-1.2231282459327915</v>
      </c>
      <c r="AL45" s="4">
        <f t="shared" si="20"/>
        <v>-1.2057757609071587</v>
      </c>
      <c r="AM45" s="4">
        <f t="shared" si="21"/>
        <v>-2.6931274692968401</v>
      </c>
      <c r="AN45" s="4">
        <f t="shared" si="22"/>
        <v>-0.92966948896820156</v>
      </c>
      <c r="AO45" s="4">
        <f t="shared" si="23"/>
        <v>-2.8725730262332547</v>
      </c>
      <c r="AP45" s="4">
        <f t="shared" si="24"/>
        <v>-1.9736141856075591</v>
      </c>
      <c r="AQ45" s="4">
        <f t="shared" si="25"/>
        <v>-1.3014349389018776</v>
      </c>
      <c r="AR45" s="4">
        <f t="shared" si="26"/>
        <v>-0.98961650575864724</v>
      </c>
      <c r="AS45" s="4">
        <f t="shared" si="27"/>
        <v>-3.6454732346555687</v>
      </c>
      <c r="AT45" s="4">
        <f t="shared" si="28"/>
        <v>-3.3300084503232199</v>
      </c>
      <c r="AU45" s="4">
        <f t="shared" si="29"/>
        <v>-5.2020863249139495</v>
      </c>
      <c r="AV45" s="4">
        <f t="shared" si="30"/>
        <v>-0.50615421546496009</v>
      </c>
      <c r="AW45" s="4">
        <f t="shared" si="31"/>
        <v>-3.3768811745796228</v>
      </c>
      <c r="AX45" s="4">
        <f t="shared" si="32"/>
        <v>-3.3002586174091846</v>
      </c>
      <c r="AZ45" s="2">
        <f t="shared" si="33"/>
        <v>48.992454832389953</v>
      </c>
      <c r="BA45" s="2">
        <f t="shared" si="34"/>
        <v>58.768628244722585</v>
      </c>
      <c r="BB45" s="2">
        <f t="shared" si="123"/>
        <v>66.114775760894219</v>
      </c>
      <c r="BC45" s="2">
        <f t="shared" si="36"/>
        <v>73.220127469296813</v>
      </c>
      <c r="BD45" s="2">
        <f t="shared" si="37"/>
        <v>78.892669488968195</v>
      </c>
      <c r="BE45" s="2">
        <f t="shared" si="38"/>
        <v>81.90957302623309</v>
      </c>
      <c r="BF45" s="2">
        <f t="shared" si="39"/>
        <v>85.510614185607125</v>
      </c>
      <c r="BG45" s="2">
        <f t="shared" si="40"/>
        <v>86.801434938900798</v>
      </c>
      <c r="BH45" s="2">
        <f t="shared" si="41"/>
        <v>88.082616505758025</v>
      </c>
      <c r="BI45" s="2">
        <f t="shared" si="42"/>
        <v>91.108473234654028</v>
      </c>
      <c r="BJ45" s="2">
        <f t="shared" si="43"/>
        <v>90.237008450323216</v>
      </c>
      <c r="BK45" s="2">
        <f t="shared" si="44"/>
        <v>87.369086324913951</v>
      </c>
      <c r="BL45" s="2">
        <f t="shared" si="45"/>
        <v>85.321154215464958</v>
      </c>
      <c r="BM45" s="2">
        <f t="shared" si="46"/>
        <v>81.487881174579627</v>
      </c>
      <c r="BN45" s="2">
        <f t="shared" si="47"/>
        <v>78.604258617409187</v>
      </c>
      <c r="BP45" s="2">
        <f t="shared" si="48"/>
        <v>48.561399999999999</v>
      </c>
      <c r="BQ45" s="2">
        <f t="shared" si="49"/>
        <v>57.545499999999997</v>
      </c>
      <c r="BR45" s="2">
        <f t="shared" si="50"/>
        <v>64.909000000000006</v>
      </c>
      <c r="BS45" s="2">
        <f t="shared" si="51"/>
        <v>70.527000000000001</v>
      </c>
      <c r="BT45" s="2">
        <f t="shared" si="52"/>
        <v>77.962999999999994</v>
      </c>
      <c r="BU45" s="2">
        <f t="shared" si="53"/>
        <v>79.037000000000006</v>
      </c>
      <c r="BV45" s="2">
        <f t="shared" si="54"/>
        <v>83.537000000000006</v>
      </c>
      <c r="BW45" s="2">
        <f t="shared" si="55"/>
        <v>85.5</v>
      </c>
      <c r="BX45" s="2">
        <f t="shared" si="56"/>
        <v>87.093000000000004</v>
      </c>
      <c r="BY45" s="2">
        <f t="shared" si="57"/>
        <v>87.462999999999994</v>
      </c>
      <c r="BZ45" s="2">
        <f t="shared" si="58"/>
        <v>86.906999999999996</v>
      </c>
      <c r="CA45" s="2">
        <f t="shared" si="59"/>
        <v>82.167000000000002</v>
      </c>
      <c r="CB45" s="2" t="str">
        <f t="shared" si="60"/>
        <v/>
      </c>
      <c r="CC45" s="2">
        <f t="shared" si="61"/>
        <v>78.111000000000004</v>
      </c>
      <c r="CD45" s="2" t="str">
        <f t="shared" si="62"/>
        <v/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48.993861926460639</v>
      </c>
      <c r="CW45" s="2">
        <f t="shared" si="79"/>
        <v>58.77086990483707</v>
      </c>
      <c r="CX45" s="2">
        <f t="shared" si="80"/>
        <v>66.111824406683979</v>
      </c>
      <c r="CY45" s="2">
        <f t="shared" si="81"/>
        <v>73.218283217891113</v>
      </c>
      <c r="CZ45" s="2">
        <f t="shared" si="82"/>
        <v>78.889238415162467</v>
      </c>
      <c r="DA45" s="2">
        <f t="shared" si="83"/>
        <v>81.901572370036064</v>
      </c>
      <c r="DB45" s="2">
        <f t="shared" si="84"/>
        <v>85.500248828844249</v>
      </c>
      <c r="DC45" s="2">
        <f t="shared" si="85"/>
        <v>86.792325113908007</v>
      </c>
      <c r="DD45" s="2">
        <f t="shared" si="86"/>
        <v>88.078827060133605</v>
      </c>
      <c r="DE45" s="2">
        <f t="shared" si="87"/>
        <v>91.108851922805115</v>
      </c>
      <c r="DF45" s="2">
        <f t="shared" si="88"/>
        <v>90.235161534296054</v>
      </c>
      <c r="DG45" s="2">
        <f t="shared" si="89"/>
        <v>87.368964190944382</v>
      </c>
      <c r="DH45" s="2">
        <f t="shared" si="90"/>
        <v>85.32817781908976</v>
      </c>
      <c r="DI45" s="2">
        <f t="shared" si="91"/>
        <v>81.495873397495728</v>
      </c>
      <c r="DJ45" s="2">
        <f t="shared" si="92"/>
        <v>78.611720086127335</v>
      </c>
      <c r="DL45" s="2">
        <f t="shared" si="93"/>
        <v>48.342244753133258</v>
      </c>
      <c r="DM45" s="2">
        <f t="shared" si="94"/>
        <v>57.464926697824275</v>
      </c>
      <c r="DN45" s="2">
        <f t="shared" si="95"/>
        <v>68.228625566420206</v>
      </c>
      <c r="DO45" s="2">
        <f t="shared" si="96"/>
        <v>74.605186776745384</v>
      </c>
      <c r="DP45" s="2">
        <f t="shared" si="97"/>
        <v>81.149676785930495</v>
      </c>
      <c r="DQ45" s="2">
        <f t="shared" si="98"/>
        <v>86.828255007342307</v>
      </c>
      <c r="DR45" s="2">
        <f t="shared" si="99"/>
        <v>91.051541136873595</v>
      </c>
      <c r="DS45" s="2">
        <f t="shared" si="100"/>
        <v>91.38267329864253</v>
      </c>
      <c r="DT45" s="2">
        <f t="shared" si="101"/>
        <v>90.263239959911232</v>
      </c>
      <c r="DU45" s="2">
        <f t="shared" si="102"/>
        <v>90.867185009853188</v>
      </c>
      <c r="DV45" s="2">
        <f t="shared" si="103"/>
        <v>91.621347420181365</v>
      </c>
      <c r="DW45" s="2">
        <f t="shared" si="104"/>
        <v>87.470626478828365</v>
      </c>
      <c r="DX45" s="2">
        <f t="shared" si="105"/>
        <v>78.962453912618898</v>
      </c>
      <c r="DY45" s="2">
        <f t="shared" si="106"/>
        <v>74.72048812715434</v>
      </c>
      <c r="DZ45" s="2">
        <f t="shared" si="107"/>
        <v>72.166622913210034</v>
      </c>
      <c r="EB45" s="2">
        <f t="shared" si="108"/>
        <v>2.1593876409070015E-3</v>
      </c>
      <c r="EC45" s="2">
        <f t="shared" si="109"/>
        <v>1.7165065850089525E-3</v>
      </c>
      <c r="ED45" s="2">
        <f t="shared" si="110"/>
        <v>1.3942519809521171E-3</v>
      </c>
      <c r="EE45" s="2">
        <f t="shared" si="111"/>
        <v>1.3297618236842305E-3</v>
      </c>
      <c r="EF45" s="2">
        <f t="shared" si="112"/>
        <v>1.517879828133815E-3</v>
      </c>
      <c r="EG45" s="2">
        <f t="shared" si="113"/>
        <v>1.6239438961298805E-3</v>
      </c>
      <c r="EH45" s="2">
        <f t="shared" si="114"/>
        <v>1.8671970755151505E-3</v>
      </c>
      <c r="EI45" s="2">
        <f t="shared" si="115"/>
        <v>1.9845607840980163E-3</v>
      </c>
      <c r="EJ45" s="2">
        <f t="shared" si="116"/>
        <v>1.7347661812440447E-3</v>
      </c>
      <c r="EK45" s="2">
        <f t="shared" si="117"/>
        <v>1.5669838558206874E-3</v>
      </c>
      <c r="EL45" s="2">
        <f t="shared" si="118"/>
        <v>1.332372552604109E-3</v>
      </c>
      <c r="EM45" s="2">
        <f t="shared" si="119"/>
        <v>1.2013694763709853E-3</v>
      </c>
      <c r="EN45" s="2">
        <f t="shared" si="120"/>
        <v>1.1033471963293325E-3</v>
      </c>
      <c r="EO45" s="2">
        <f t="shared" si="121"/>
        <v>1.1795968195465756E-3</v>
      </c>
      <c r="EP45" s="2">
        <f t="shared" si="122"/>
        <v>1.1576968535877094E-3</v>
      </c>
    </row>
    <row r="46" spans="2:146" x14ac:dyDescent="0.25">
      <c r="B46" s="2">
        <v>24</v>
      </c>
      <c r="C46" s="49">
        <v>48</v>
      </c>
      <c r="D46" s="49">
        <v>58.7455</v>
      </c>
      <c r="E46" s="49">
        <v>64.418000000000006</v>
      </c>
      <c r="F46" s="49">
        <v>70.108999999999995</v>
      </c>
      <c r="G46" s="49">
        <v>76.019000000000005</v>
      </c>
      <c r="H46" s="49">
        <v>78.667000000000002</v>
      </c>
      <c r="I46" s="49">
        <v>83.962999999999994</v>
      </c>
      <c r="J46" s="49">
        <v>84.814999999999998</v>
      </c>
      <c r="K46" s="49">
        <v>86.63</v>
      </c>
      <c r="L46" s="49">
        <v>89.721999999999994</v>
      </c>
      <c r="M46" s="49">
        <v>87.167000000000002</v>
      </c>
      <c r="N46" s="49">
        <v>84.241</v>
      </c>
      <c r="O46" s="49">
        <v>85.721999999999994</v>
      </c>
      <c r="P46" s="49">
        <v>77.593000000000004</v>
      </c>
      <c r="Q46" s="49">
        <v>75.179000000000002</v>
      </c>
      <c r="T46" s="4">
        <f t="shared" si="3"/>
        <v>48.975997418527115</v>
      </c>
      <c r="U46" s="4">
        <f t="shared" si="4"/>
        <v>58.763857492755101</v>
      </c>
      <c r="V46" s="4">
        <f t="shared" si="5"/>
        <v>66.085109625546536</v>
      </c>
      <c r="W46" s="4">
        <f t="shared" si="6"/>
        <v>73.175924213598464</v>
      </c>
      <c r="X46" s="4">
        <f t="shared" si="7"/>
        <v>78.836757620477854</v>
      </c>
      <c r="Y46" s="4">
        <f t="shared" si="8"/>
        <v>81.876411115997769</v>
      </c>
      <c r="Z46" s="4">
        <f t="shared" si="9"/>
        <v>85.474938480722656</v>
      </c>
      <c r="AA46" s="4">
        <f t="shared" si="10"/>
        <v>86.773318862947136</v>
      </c>
      <c r="AB46" s="4">
        <f t="shared" si="11"/>
        <v>88.021285042945209</v>
      </c>
      <c r="AC46" s="4">
        <f t="shared" si="12"/>
        <v>91.011623991078963</v>
      </c>
      <c r="AD46" s="4">
        <f t="shared" si="13"/>
        <v>90.147350402942024</v>
      </c>
      <c r="AE46" s="4">
        <f t="shared" si="14"/>
        <v>87.282040276440711</v>
      </c>
      <c r="AF46" s="4">
        <f t="shared" si="15"/>
        <v>85.180784010449528</v>
      </c>
      <c r="AG46" s="4">
        <f t="shared" si="16"/>
        <v>81.386238295672754</v>
      </c>
      <c r="AH46" s="4">
        <f t="shared" si="17"/>
        <v>78.50471351104072</v>
      </c>
      <c r="AJ46" s="4">
        <f t="shared" si="18"/>
        <v>-0.97599741852711475</v>
      </c>
      <c r="AK46" s="4">
        <f t="shared" si="19"/>
        <v>-1.8357492755100679E-2</v>
      </c>
      <c r="AL46" s="4">
        <f t="shared" si="20"/>
        <v>-1.6671096255465301</v>
      </c>
      <c r="AM46" s="4">
        <f t="shared" si="21"/>
        <v>-3.0669242135984689</v>
      </c>
      <c r="AN46" s="4">
        <f t="shared" si="22"/>
        <v>-2.8177576204778489</v>
      </c>
      <c r="AO46" s="4">
        <f t="shared" si="23"/>
        <v>-3.2094111159977672</v>
      </c>
      <c r="AP46" s="4">
        <f t="shared" si="24"/>
        <v>-1.5119384807226623</v>
      </c>
      <c r="AQ46" s="4">
        <f t="shared" si="25"/>
        <v>-1.958318862947138</v>
      </c>
      <c r="AR46" s="4">
        <f t="shared" si="26"/>
        <v>-1.3912850429452135</v>
      </c>
      <c r="AS46" s="4">
        <f t="shared" si="27"/>
        <v>-1.2896239910789689</v>
      </c>
      <c r="AT46" s="4">
        <f t="shared" si="28"/>
        <v>-2.9803504029420225</v>
      </c>
      <c r="AU46" s="4">
        <f t="shared" si="29"/>
        <v>-3.041040276440711</v>
      </c>
      <c r="AV46" s="4">
        <f t="shared" si="30"/>
        <v>0.54121598955046579</v>
      </c>
      <c r="AW46" s="4">
        <f t="shared" si="31"/>
        <v>-3.7932382956727508</v>
      </c>
      <c r="AX46" s="4">
        <f t="shared" si="32"/>
        <v>-3.3257135110407177</v>
      </c>
      <c r="AZ46" s="2">
        <f t="shared" si="33"/>
        <v>48.975997372827337</v>
      </c>
      <c r="BA46" s="2">
        <f t="shared" si="34"/>
        <v>58.763857487973304</v>
      </c>
      <c r="BB46" s="2">
        <f t="shared" si="123"/>
        <v>66.085109625478736</v>
      </c>
      <c r="BC46" s="2">
        <f t="shared" si="36"/>
        <v>73.17592421359825</v>
      </c>
      <c r="BD46" s="2">
        <f t="shared" si="37"/>
        <v>78.836757620477798</v>
      </c>
      <c r="BE46" s="2">
        <f t="shared" si="38"/>
        <v>81.876411115996547</v>
      </c>
      <c r="BF46" s="2">
        <f t="shared" si="39"/>
        <v>85.474938480719558</v>
      </c>
      <c r="BG46" s="2">
        <f t="shared" si="40"/>
        <v>86.773318862939604</v>
      </c>
      <c r="BH46" s="2">
        <f t="shared" si="41"/>
        <v>88.021285042941045</v>
      </c>
      <c r="BI46" s="2">
        <f t="shared" si="42"/>
        <v>91.01162399106947</v>
      </c>
      <c r="BJ46" s="2">
        <f t="shared" si="43"/>
        <v>90.147350402942024</v>
      </c>
      <c r="BK46" s="2">
        <f t="shared" si="44"/>
        <v>87.282040276440696</v>
      </c>
      <c r="BL46" s="2">
        <f t="shared" si="45"/>
        <v>85.180784010449528</v>
      </c>
      <c r="BM46" s="2">
        <f t="shared" si="46"/>
        <v>81.386238295672754</v>
      </c>
      <c r="BN46" s="2">
        <f t="shared" si="47"/>
        <v>78.50471351104072</v>
      </c>
      <c r="BP46" s="2">
        <f t="shared" si="48"/>
        <v>48</v>
      </c>
      <c r="BQ46" s="2">
        <f t="shared" si="49"/>
        <v>58.7455</v>
      </c>
      <c r="BR46" s="2">
        <f t="shared" si="50"/>
        <v>64.418000000000006</v>
      </c>
      <c r="BS46" s="2">
        <f t="shared" si="51"/>
        <v>70.108999999999995</v>
      </c>
      <c r="BT46" s="2">
        <f t="shared" si="52"/>
        <v>76.019000000000005</v>
      </c>
      <c r="BU46" s="2">
        <f t="shared" si="53"/>
        <v>78.667000000000002</v>
      </c>
      <c r="BV46" s="2">
        <f t="shared" si="54"/>
        <v>83.962999999999994</v>
      </c>
      <c r="BW46" s="2">
        <f t="shared" si="55"/>
        <v>84.814999999999998</v>
      </c>
      <c r="BX46" s="2">
        <f t="shared" si="56"/>
        <v>86.63</v>
      </c>
      <c r="BY46" s="2">
        <f t="shared" si="57"/>
        <v>89.721999999999994</v>
      </c>
      <c r="BZ46" s="2">
        <f t="shared" si="58"/>
        <v>87.167000000000002</v>
      </c>
      <c r="CA46" s="2">
        <f t="shared" si="59"/>
        <v>84.241</v>
      </c>
      <c r="CB46" s="2">
        <f t="shared" si="60"/>
        <v>85.721999999999994</v>
      </c>
      <c r="CC46" s="2">
        <f t="shared" si="61"/>
        <v>77.593000000000004</v>
      </c>
      <c r="CD46" s="2" t="str">
        <f t="shared" si="62"/>
        <v/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48.9775783231822</v>
      </c>
      <c r="CW46" s="2">
        <f t="shared" si="79"/>
        <v>58.766379371342154</v>
      </c>
      <c r="CX46" s="2">
        <f t="shared" si="80"/>
        <v>66.08194575086425</v>
      </c>
      <c r="CY46" s="2">
        <f t="shared" si="81"/>
        <v>73.173951175229249</v>
      </c>
      <c r="CZ46" s="2">
        <f t="shared" si="82"/>
        <v>78.833045990974739</v>
      </c>
      <c r="DA46" s="2">
        <f t="shared" si="83"/>
        <v>81.867755761732809</v>
      </c>
      <c r="DB46" s="2">
        <f t="shared" si="84"/>
        <v>85.463722881558937</v>
      </c>
      <c r="DC46" s="2">
        <f t="shared" si="85"/>
        <v>86.763490883627156</v>
      </c>
      <c r="DD46" s="2">
        <f t="shared" si="86"/>
        <v>88.017190395322913</v>
      </c>
      <c r="DE46" s="2">
        <f t="shared" si="87"/>
        <v>91.012056734734003</v>
      </c>
      <c r="DF46" s="2">
        <f t="shared" si="88"/>
        <v>90.145362866426012</v>
      </c>
      <c r="DG46" s="2">
        <f t="shared" si="89"/>
        <v>87.281944390519811</v>
      </c>
      <c r="DH46" s="2">
        <f t="shared" si="90"/>
        <v>85.188423030368824</v>
      </c>
      <c r="DI46" s="2">
        <f t="shared" si="91"/>
        <v>81.394967011104114</v>
      </c>
      <c r="DJ46" s="2">
        <f t="shared" si="92"/>
        <v>78.512844594825509</v>
      </c>
      <c r="DL46" s="2">
        <f t="shared" si="93"/>
        <v>48.309729615684923</v>
      </c>
      <c r="DM46" s="2">
        <f t="shared" si="94"/>
        <v>57.426235454540048</v>
      </c>
      <c r="DN46" s="2">
        <f t="shared" si="95"/>
        <v>68.151784003465423</v>
      </c>
      <c r="DO46" s="2">
        <f t="shared" si="96"/>
        <v>74.527323787949285</v>
      </c>
      <c r="DP46" s="2">
        <f t="shared" si="97"/>
        <v>81.063487419677415</v>
      </c>
      <c r="DQ46" s="2">
        <f t="shared" si="98"/>
        <v>86.729385332009528</v>
      </c>
      <c r="DR46" s="2">
        <f t="shared" si="99"/>
        <v>90.942839566192973</v>
      </c>
      <c r="DS46" s="2">
        <f t="shared" si="100"/>
        <v>91.280832904038391</v>
      </c>
      <c r="DT46" s="2">
        <f t="shared" si="101"/>
        <v>90.170211396664044</v>
      </c>
      <c r="DU46" s="2">
        <f t="shared" si="102"/>
        <v>90.760154600004412</v>
      </c>
      <c r="DV46" s="2">
        <f t="shared" si="103"/>
        <v>91.506009218843516</v>
      </c>
      <c r="DW46" s="2">
        <f t="shared" si="104"/>
        <v>87.354743922032057</v>
      </c>
      <c r="DX46" s="2">
        <f t="shared" si="105"/>
        <v>78.873447465563913</v>
      </c>
      <c r="DY46" s="2">
        <f t="shared" si="106"/>
        <v>74.645551512830323</v>
      </c>
      <c r="DZ46" s="2">
        <f t="shared" si="107"/>
        <v>72.106621069665508</v>
      </c>
      <c r="EB46" s="2">
        <f t="shared" si="108"/>
        <v>2.3672282915524635E-3</v>
      </c>
      <c r="EC46" s="2">
        <f t="shared" si="109"/>
        <v>1.8818004075782907E-3</v>
      </c>
      <c r="ED46" s="2">
        <f t="shared" si="110"/>
        <v>1.5285612827507491E-3</v>
      </c>
      <c r="EE46" s="2">
        <f t="shared" si="111"/>
        <v>1.4578678114660767E-3</v>
      </c>
      <c r="EF46" s="2">
        <f t="shared" si="112"/>
        <v>1.6640784444265611E-3</v>
      </c>
      <c r="EG46" s="2">
        <f t="shared" si="113"/>
        <v>1.7803401387585553E-3</v>
      </c>
      <c r="EH46" s="2">
        <f t="shared" si="114"/>
        <v>2.0469721318547109E-3</v>
      </c>
      <c r="EI46" s="2">
        <f t="shared" si="115"/>
        <v>2.1756110712974294E-3</v>
      </c>
      <c r="EJ46" s="2">
        <f t="shared" si="116"/>
        <v>1.9018149918581214E-3</v>
      </c>
      <c r="EK46" s="2">
        <f t="shared" si="117"/>
        <v>1.717903919286404E-3</v>
      </c>
      <c r="EL46" s="2">
        <f t="shared" si="118"/>
        <v>1.4607296837182439E-3</v>
      </c>
      <c r="EM46" s="2">
        <f t="shared" si="119"/>
        <v>1.31712277397321E-3</v>
      </c>
      <c r="EN46" s="2">
        <f t="shared" si="120"/>
        <v>1.209667375732193E-3</v>
      </c>
      <c r="EO46" s="2">
        <f t="shared" si="121"/>
        <v>1.2932550135030506E-3</v>
      </c>
      <c r="EP46" s="2">
        <f t="shared" si="122"/>
        <v>1.2692475922605707E-3</v>
      </c>
    </row>
    <row r="47" spans="2:146" x14ac:dyDescent="0.25">
      <c r="B47" s="2">
        <v>25</v>
      </c>
      <c r="C47" s="49">
        <v>48.386000000000003</v>
      </c>
      <c r="D47" s="49">
        <v>58.454500000000003</v>
      </c>
      <c r="E47" s="49">
        <v>62.781999999999996</v>
      </c>
      <c r="F47" s="49">
        <v>70.364000000000004</v>
      </c>
      <c r="G47" s="49">
        <v>76.462999999999994</v>
      </c>
      <c r="H47" s="49">
        <v>81.426000000000002</v>
      </c>
      <c r="I47" s="49">
        <v>83.055999999999997</v>
      </c>
      <c r="J47" s="49">
        <v>85.314999999999998</v>
      </c>
      <c r="K47" s="49">
        <v>85.611000000000004</v>
      </c>
      <c r="L47" s="49">
        <v>88.185000000000002</v>
      </c>
      <c r="M47" s="49">
        <v>85.888999999999996</v>
      </c>
      <c r="N47" s="49">
        <v>83.647999999999996</v>
      </c>
      <c r="O47" s="49">
        <v>85.167000000000002</v>
      </c>
      <c r="P47" s="49">
        <v>78.852000000000004</v>
      </c>
      <c r="Q47" s="49">
        <v>76.268000000000001</v>
      </c>
      <c r="T47" s="4">
        <f t="shared" si="3"/>
        <v>48.959519686773</v>
      </c>
      <c r="U47" s="4">
        <f t="shared" si="4"/>
        <v>58.759053612500324</v>
      </c>
      <c r="V47" s="4">
        <f t="shared" si="5"/>
        <v>66.055457003559141</v>
      </c>
      <c r="W47" s="4">
        <f t="shared" si="6"/>
        <v>73.131728629517696</v>
      </c>
      <c r="X47" s="4">
        <f t="shared" si="7"/>
        <v>78.780867909925448</v>
      </c>
      <c r="Y47" s="4">
        <f t="shared" si="8"/>
        <v>81.843300962284502</v>
      </c>
      <c r="Z47" s="4">
        <f t="shared" si="9"/>
        <v>85.439330202731455</v>
      </c>
      <c r="AA47" s="4">
        <f t="shared" si="10"/>
        <v>86.745256436596932</v>
      </c>
      <c r="AB47" s="4">
        <f t="shared" si="11"/>
        <v>87.959977149263665</v>
      </c>
      <c r="AC47" s="4">
        <f t="shared" si="12"/>
        <v>90.914767855034555</v>
      </c>
      <c r="AD47" s="4">
        <f t="shared" si="13"/>
        <v>90.0577022820884</v>
      </c>
      <c r="AE47" s="4">
        <f t="shared" si="14"/>
        <v>87.194988035365739</v>
      </c>
      <c r="AF47" s="4">
        <f t="shared" si="15"/>
        <v>85.040360503709692</v>
      </c>
      <c r="AG47" s="4">
        <f t="shared" si="16"/>
        <v>81.284527793791725</v>
      </c>
      <c r="AH47" s="4">
        <f t="shared" si="17"/>
        <v>78.405108732982242</v>
      </c>
      <c r="AJ47" s="4">
        <f t="shared" si="18"/>
        <v>-0.57351968677299681</v>
      </c>
      <c r="AK47" s="4">
        <f t="shared" si="19"/>
        <v>-0.30455361250032098</v>
      </c>
      <c r="AL47" s="4">
        <f t="shared" si="20"/>
        <v>-3.2734570035591446</v>
      </c>
      <c r="AM47" s="4">
        <f t="shared" si="21"/>
        <v>-2.7677286295176913</v>
      </c>
      <c r="AN47" s="4">
        <f t="shared" si="22"/>
        <v>-2.3178679099254538</v>
      </c>
      <c r="AO47" s="4">
        <f t="shared" si="23"/>
        <v>-0.41730096228450009</v>
      </c>
      <c r="AP47" s="4">
        <f t="shared" si="24"/>
        <v>-2.3833302027314573</v>
      </c>
      <c r="AQ47" s="4">
        <f t="shared" si="25"/>
        <v>-1.4302564365969346</v>
      </c>
      <c r="AR47" s="4">
        <f t="shared" si="26"/>
        <v>-2.3489771492636606</v>
      </c>
      <c r="AS47" s="4">
        <f t="shared" si="27"/>
        <v>-2.7297678550345523</v>
      </c>
      <c r="AT47" s="4">
        <f t="shared" si="28"/>
        <v>-4.1687022820884039</v>
      </c>
      <c r="AU47" s="4">
        <f t="shared" si="29"/>
        <v>-3.546988035365743</v>
      </c>
      <c r="AV47" s="4">
        <f t="shared" si="30"/>
        <v>0.12663949629030924</v>
      </c>
      <c r="AW47" s="4">
        <f t="shared" si="31"/>
        <v>-2.4325277937917207</v>
      </c>
      <c r="AX47" s="4">
        <f t="shared" si="32"/>
        <v>-2.1371087329822416</v>
      </c>
      <c r="AZ47" s="2">
        <f t="shared" si="33"/>
        <v>48.959519516941121</v>
      </c>
      <c r="BA47" s="2">
        <f t="shared" si="34"/>
        <v>58.759053594325096</v>
      </c>
      <c r="BB47" s="2">
        <f t="shared" si="123"/>
        <v>66.055457003220624</v>
      </c>
      <c r="BC47" s="2">
        <f t="shared" si="36"/>
        <v>73.131728629516203</v>
      </c>
      <c r="BD47" s="2">
        <f t="shared" si="37"/>
        <v>78.780867909925036</v>
      </c>
      <c r="BE47" s="2">
        <f t="shared" si="38"/>
        <v>81.843300962276146</v>
      </c>
      <c r="BF47" s="2">
        <f t="shared" si="39"/>
        <v>85.439330202710735</v>
      </c>
      <c r="BG47" s="2">
        <f t="shared" si="40"/>
        <v>86.745256436547734</v>
      </c>
      <c r="BH47" s="2">
        <f t="shared" si="41"/>
        <v>87.959977149237162</v>
      </c>
      <c r="BI47" s="2">
        <f t="shared" si="42"/>
        <v>90.914767854978763</v>
      </c>
      <c r="BJ47" s="2">
        <f t="shared" si="43"/>
        <v>90.057702282088343</v>
      </c>
      <c r="BK47" s="2">
        <f t="shared" si="44"/>
        <v>87.19498803536564</v>
      </c>
      <c r="BL47" s="2">
        <f t="shared" si="45"/>
        <v>85.040360503709678</v>
      </c>
      <c r="BM47" s="2">
        <f t="shared" si="46"/>
        <v>81.28452779379171</v>
      </c>
      <c r="BN47" s="2">
        <f t="shared" si="47"/>
        <v>78.405108732982242</v>
      </c>
      <c r="BP47" s="2">
        <f t="shared" si="48"/>
        <v>48.386000000000003</v>
      </c>
      <c r="BQ47" s="2">
        <f t="shared" si="49"/>
        <v>58.454500000000003</v>
      </c>
      <c r="BR47" s="2">
        <f t="shared" si="50"/>
        <v>62.781999999999996</v>
      </c>
      <c r="BS47" s="2">
        <f t="shared" si="51"/>
        <v>70.364000000000004</v>
      </c>
      <c r="BT47" s="2">
        <f t="shared" si="52"/>
        <v>76.462999999999994</v>
      </c>
      <c r="BU47" s="2">
        <f t="shared" si="53"/>
        <v>81.426000000000002</v>
      </c>
      <c r="BV47" s="2">
        <f t="shared" si="54"/>
        <v>83.055999999999997</v>
      </c>
      <c r="BW47" s="2">
        <f t="shared" si="55"/>
        <v>85.314999999999998</v>
      </c>
      <c r="BX47" s="2">
        <f t="shared" si="56"/>
        <v>85.611000000000004</v>
      </c>
      <c r="BY47" s="2">
        <f t="shared" si="57"/>
        <v>88.185000000000002</v>
      </c>
      <c r="BZ47" s="2">
        <f t="shared" si="58"/>
        <v>85.888999999999996</v>
      </c>
      <c r="CA47" s="2">
        <f t="shared" si="59"/>
        <v>83.647999999999996</v>
      </c>
      <c r="CB47" s="2">
        <f t="shared" si="60"/>
        <v>85.167000000000002</v>
      </c>
      <c r="CC47" s="2">
        <f t="shared" si="61"/>
        <v>78.852000000000004</v>
      </c>
      <c r="CD47" s="2" t="str">
        <f t="shared" si="62"/>
        <v/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48.961294719903755</v>
      </c>
      <c r="CW47" s="2">
        <f t="shared" si="79"/>
        <v>58.761888837847245</v>
      </c>
      <c r="CX47" s="2">
        <f t="shared" si="80"/>
        <v>66.052067095044521</v>
      </c>
      <c r="CY47" s="2">
        <f t="shared" si="81"/>
        <v>73.12961913256737</v>
      </c>
      <c r="CZ47" s="2">
        <f t="shared" si="82"/>
        <v>78.776853566787011</v>
      </c>
      <c r="DA47" s="2">
        <f t="shared" si="83"/>
        <v>81.833939153429569</v>
      </c>
      <c r="DB47" s="2">
        <f t="shared" si="84"/>
        <v>85.427196934273624</v>
      </c>
      <c r="DC47" s="2">
        <f t="shared" si="85"/>
        <v>86.734656653346306</v>
      </c>
      <c r="DD47" s="2">
        <f t="shared" si="86"/>
        <v>87.955553730512236</v>
      </c>
      <c r="DE47" s="2">
        <f t="shared" si="87"/>
        <v>90.91526154666289</v>
      </c>
      <c r="DF47" s="2">
        <f t="shared" si="88"/>
        <v>90.05556419855597</v>
      </c>
      <c r="DG47" s="2">
        <f t="shared" si="89"/>
        <v>87.194924590095241</v>
      </c>
      <c r="DH47" s="2">
        <f t="shared" si="90"/>
        <v>85.048668241647903</v>
      </c>
      <c r="DI47" s="2">
        <f t="shared" si="91"/>
        <v>81.2940606247125</v>
      </c>
      <c r="DJ47" s="2">
        <f t="shared" si="92"/>
        <v>78.413969103523698</v>
      </c>
      <c r="DL47" s="2">
        <f t="shared" si="93"/>
        <v>48.277214478236587</v>
      </c>
      <c r="DM47" s="2">
        <f t="shared" si="94"/>
        <v>57.387544211255822</v>
      </c>
      <c r="DN47" s="2">
        <f t="shared" si="95"/>
        <v>68.074942440510654</v>
      </c>
      <c r="DO47" s="2">
        <f t="shared" si="96"/>
        <v>74.449460799153172</v>
      </c>
      <c r="DP47" s="2">
        <f t="shared" si="97"/>
        <v>80.977298053424335</v>
      </c>
      <c r="DQ47" s="2">
        <f t="shared" si="98"/>
        <v>86.630515656676735</v>
      </c>
      <c r="DR47" s="2">
        <f t="shared" si="99"/>
        <v>90.834137995512336</v>
      </c>
      <c r="DS47" s="2">
        <f t="shared" si="100"/>
        <v>91.178992509434252</v>
      </c>
      <c r="DT47" s="2">
        <f t="shared" si="101"/>
        <v>90.077182833416856</v>
      </c>
      <c r="DU47" s="2">
        <f t="shared" si="102"/>
        <v>90.653124190155651</v>
      </c>
      <c r="DV47" s="2">
        <f t="shared" si="103"/>
        <v>91.390671017505667</v>
      </c>
      <c r="DW47" s="2">
        <f t="shared" si="104"/>
        <v>87.238861365235763</v>
      </c>
      <c r="DX47" s="2">
        <f t="shared" si="105"/>
        <v>78.784441018508915</v>
      </c>
      <c r="DY47" s="2">
        <f t="shared" si="106"/>
        <v>74.570614898506307</v>
      </c>
      <c r="DZ47" s="2">
        <f t="shared" si="107"/>
        <v>72.046619226120981</v>
      </c>
      <c r="EB47" s="2">
        <f t="shared" si="108"/>
        <v>2.5950215406104517E-3</v>
      </c>
      <c r="EC47" s="2">
        <f t="shared" si="109"/>
        <v>2.0629785770540439E-3</v>
      </c>
      <c r="ED47" s="2">
        <f t="shared" si="110"/>
        <v>1.6757869849469034E-3</v>
      </c>
      <c r="EE47" s="2">
        <f t="shared" si="111"/>
        <v>1.5982954639480545E-3</v>
      </c>
      <c r="EF47" s="2">
        <f t="shared" si="112"/>
        <v>1.8243328392984646E-3</v>
      </c>
      <c r="EG47" s="2">
        <f t="shared" si="113"/>
        <v>1.9517689002239399E-3</v>
      </c>
      <c r="EH47" s="2">
        <f t="shared" si="114"/>
        <v>2.2440171438324087E-3</v>
      </c>
      <c r="EI47" s="2">
        <f t="shared" si="115"/>
        <v>2.3850094917825023E-3</v>
      </c>
      <c r="EJ47" s="2">
        <f t="shared" si="116"/>
        <v>2.0849161235882044E-3</v>
      </c>
      <c r="EK47" s="2">
        <f t="shared" si="117"/>
        <v>1.8833320466021507E-3</v>
      </c>
      <c r="EL47" s="2">
        <f t="shared" si="118"/>
        <v>1.6014325610635091E-3</v>
      </c>
      <c r="EM47" s="2">
        <f t="shared" si="119"/>
        <v>1.4440129073443142E-3</v>
      </c>
      <c r="EN47" s="2">
        <f t="shared" si="120"/>
        <v>1.3262191236490029E-3</v>
      </c>
      <c r="EO47" s="2">
        <f t="shared" si="121"/>
        <v>1.417849018045517E-3</v>
      </c>
      <c r="EP47" s="2">
        <f t="shared" si="122"/>
        <v>1.391531910773007E-3</v>
      </c>
    </row>
    <row r="48" spans="2:146" x14ac:dyDescent="0.25">
      <c r="B48" s="2">
        <v>26</v>
      </c>
      <c r="C48" s="49">
        <v>47.8947</v>
      </c>
      <c r="D48" s="49">
        <v>57.090899999999998</v>
      </c>
      <c r="E48" s="49">
        <v>64.599999999999994</v>
      </c>
      <c r="F48" s="49">
        <v>70.108999999999995</v>
      </c>
      <c r="G48" s="49">
        <v>76.480999999999995</v>
      </c>
      <c r="H48" s="49">
        <v>78.852000000000004</v>
      </c>
      <c r="I48" s="49">
        <v>83.426000000000002</v>
      </c>
      <c r="J48" s="49">
        <v>84.388999999999996</v>
      </c>
      <c r="K48" s="49">
        <v>85.906999999999996</v>
      </c>
      <c r="L48" s="49">
        <v>89.221999999999994</v>
      </c>
      <c r="M48" s="49">
        <v>87.167000000000002</v>
      </c>
      <c r="N48" s="49">
        <v>83.426000000000002</v>
      </c>
      <c r="O48" s="49">
        <v>84.5</v>
      </c>
      <c r="P48" s="49">
        <v>78.462999999999994</v>
      </c>
      <c r="Q48" s="49">
        <v>74.304000000000002</v>
      </c>
      <c r="T48" s="4">
        <f t="shared" si="3"/>
        <v>48.943019564375128</v>
      </c>
      <c r="U48" s="4">
        <f t="shared" si="4"/>
        <v>58.754212859741543</v>
      </c>
      <c r="V48" s="4">
        <f t="shared" si="5"/>
        <v>66.025818521692386</v>
      </c>
      <c r="W48" s="4">
        <f t="shared" si="6"/>
        <v>73.087540996917312</v>
      </c>
      <c r="X48" s="4">
        <f t="shared" si="7"/>
        <v>78.725002014177051</v>
      </c>
      <c r="Y48" s="4">
        <f t="shared" si="8"/>
        <v>81.810246439845514</v>
      </c>
      <c r="Z48" s="4">
        <f t="shared" si="9"/>
        <v>85.403794420934517</v>
      </c>
      <c r="AA48" s="4">
        <f t="shared" si="10"/>
        <v>86.717251305514282</v>
      </c>
      <c r="AB48" s="4">
        <f t="shared" si="11"/>
        <v>87.898694523142098</v>
      </c>
      <c r="AC48" s="4">
        <f t="shared" si="12"/>
        <v>90.817904002849858</v>
      </c>
      <c r="AD48" s="4">
        <f t="shared" si="13"/>
        <v>89.968064691649815</v>
      </c>
      <c r="AE48" s="4">
        <f t="shared" si="14"/>
        <v>87.107928653472868</v>
      </c>
      <c r="AF48" s="4">
        <f t="shared" si="15"/>
        <v>84.899879152102301</v>
      </c>
      <c r="AG48" s="4">
        <f t="shared" si="16"/>
        <v>81.182743494830518</v>
      </c>
      <c r="AH48" s="4">
        <f t="shared" si="17"/>
        <v>78.305439018071993</v>
      </c>
      <c r="AJ48" s="4">
        <f t="shared" si="18"/>
        <v>-1.0483195643751273</v>
      </c>
      <c r="AK48" s="4">
        <f t="shared" si="19"/>
        <v>-1.663312859741545</v>
      </c>
      <c r="AL48" s="4">
        <f t="shared" si="20"/>
        <v>-1.425818521692392</v>
      </c>
      <c r="AM48" s="4">
        <f t="shared" si="21"/>
        <v>-2.9785409969173173</v>
      </c>
      <c r="AN48" s="4">
        <f t="shared" si="22"/>
        <v>-2.244002014177056</v>
      </c>
      <c r="AO48" s="4">
        <f t="shared" si="23"/>
        <v>-2.9582464398455102</v>
      </c>
      <c r="AP48" s="4">
        <f t="shared" si="24"/>
        <v>-1.9777944209345151</v>
      </c>
      <c r="AQ48" s="4">
        <f t="shared" si="25"/>
        <v>-2.3282513055142857</v>
      </c>
      <c r="AR48" s="4">
        <f t="shared" si="26"/>
        <v>-1.991694523142101</v>
      </c>
      <c r="AS48" s="4">
        <f t="shared" si="27"/>
        <v>-1.5959040028498634</v>
      </c>
      <c r="AT48" s="4">
        <f t="shared" si="28"/>
        <v>-2.8010646916498132</v>
      </c>
      <c r="AU48" s="4">
        <f t="shared" si="29"/>
        <v>-3.6819286534728661</v>
      </c>
      <c r="AV48" s="4">
        <f t="shared" si="30"/>
        <v>-0.39987915210230085</v>
      </c>
      <c r="AW48" s="4">
        <f t="shared" si="31"/>
        <v>-2.7197434948305244</v>
      </c>
      <c r="AX48" s="4">
        <f t="shared" si="32"/>
        <v>-4.0014390180719914</v>
      </c>
      <c r="AZ48" s="2">
        <f t="shared" si="33"/>
        <v>48.943018959089244</v>
      </c>
      <c r="BA48" s="2">
        <f t="shared" si="34"/>
        <v>58.754212793286882</v>
      </c>
      <c r="BB48" s="2">
        <f t="shared" si="123"/>
        <v>66.025818520080506</v>
      </c>
      <c r="BC48" s="2">
        <f t="shared" si="36"/>
        <v>73.087540996907535</v>
      </c>
      <c r="BD48" s="2">
        <f t="shared" si="37"/>
        <v>78.725002014173839</v>
      </c>
      <c r="BE48" s="2">
        <f t="shared" si="38"/>
        <v>81.810246439791797</v>
      </c>
      <c r="BF48" s="2">
        <f t="shared" si="39"/>
        <v>85.403794420804061</v>
      </c>
      <c r="BG48" s="2">
        <f t="shared" si="40"/>
        <v>86.717251305211263</v>
      </c>
      <c r="BH48" s="2">
        <f t="shared" si="41"/>
        <v>87.898694522982822</v>
      </c>
      <c r="BI48" s="2">
        <f t="shared" si="42"/>
        <v>90.817904002539024</v>
      </c>
      <c r="BJ48" s="2">
        <f t="shared" si="43"/>
        <v>89.968064691649374</v>
      </c>
      <c r="BK48" s="2">
        <f t="shared" si="44"/>
        <v>87.107928653472129</v>
      </c>
      <c r="BL48" s="2">
        <f t="shared" si="45"/>
        <v>84.899879152102244</v>
      </c>
      <c r="BM48" s="2">
        <f t="shared" si="46"/>
        <v>81.182743494830419</v>
      </c>
      <c r="BN48" s="2">
        <f t="shared" si="47"/>
        <v>78.305439018071993</v>
      </c>
      <c r="BP48" s="2">
        <f t="shared" si="48"/>
        <v>47.8947</v>
      </c>
      <c r="BQ48" s="2">
        <f t="shared" si="49"/>
        <v>57.090899999999998</v>
      </c>
      <c r="BR48" s="2">
        <f t="shared" si="50"/>
        <v>64.599999999999994</v>
      </c>
      <c r="BS48" s="2">
        <f t="shared" si="51"/>
        <v>70.108999999999995</v>
      </c>
      <c r="BT48" s="2">
        <f t="shared" si="52"/>
        <v>76.480999999999995</v>
      </c>
      <c r="BU48" s="2">
        <f t="shared" si="53"/>
        <v>78.852000000000004</v>
      </c>
      <c r="BV48" s="2">
        <f t="shared" si="54"/>
        <v>83.426000000000002</v>
      </c>
      <c r="BW48" s="2">
        <f t="shared" si="55"/>
        <v>84.388999999999996</v>
      </c>
      <c r="BX48" s="2">
        <f t="shared" si="56"/>
        <v>85.906999999999996</v>
      </c>
      <c r="BY48" s="2">
        <f t="shared" si="57"/>
        <v>89.221999999999994</v>
      </c>
      <c r="BZ48" s="2">
        <f t="shared" si="58"/>
        <v>87.167000000000002</v>
      </c>
      <c r="CA48" s="2">
        <f t="shared" si="59"/>
        <v>83.426000000000002</v>
      </c>
      <c r="CB48" s="2">
        <f t="shared" si="60"/>
        <v>84.5</v>
      </c>
      <c r="CC48" s="2">
        <f t="shared" si="61"/>
        <v>78.462999999999994</v>
      </c>
      <c r="CD48" s="2">
        <f t="shared" si="62"/>
        <v>74.304000000000002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48.945011116625317</v>
      </c>
      <c r="CW48" s="2">
        <f t="shared" si="79"/>
        <v>58.757398304352328</v>
      </c>
      <c r="CX48" s="2">
        <f t="shared" si="80"/>
        <v>66.022188439224777</v>
      </c>
      <c r="CY48" s="2">
        <f t="shared" si="81"/>
        <v>73.085287089905506</v>
      </c>
      <c r="CZ48" s="2">
        <f t="shared" si="82"/>
        <v>78.720661142599283</v>
      </c>
      <c r="DA48" s="2">
        <f t="shared" si="83"/>
        <v>81.800122545126314</v>
      </c>
      <c r="DB48" s="2">
        <f t="shared" si="84"/>
        <v>85.390670986988312</v>
      </c>
      <c r="DC48" s="2">
        <f t="shared" si="85"/>
        <v>86.705822423065456</v>
      </c>
      <c r="DD48" s="2">
        <f t="shared" si="86"/>
        <v>87.893917065701544</v>
      </c>
      <c r="DE48" s="2">
        <f t="shared" si="87"/>
        <v>90.818466358591792</v>
      </c>
      <c r="DF48" s="2">
        <f t="shared" si="88"/>
        <v>89.965765530685943</v>
      </c>
      <c r="DG48" s="2">
        <f t="shared" si="89"/>
        <v>87.10790478967067</v>
      </c>
      <c r="DH48" s="2">
        <f t="shared" si="90"/>
        <v>84.908913452926981</v>
      </c>
      <c r="DI48" s="2">
        <f t="shared" si="91"/>
        <v>81.193154238320886</v>
      </c>
      <c r="DJ48" s="2">
        <f t="shared" si="92"/>
        <v>78.315093612221872</v>
      </c>
      <c r="DL48" s="2">
        <f t="shared" si="93"/>
        <v>48.244699340788252</v>
      </c>
      <c r="DM48" s="2">
        <f t="shared" si="94"/>
        <v>57.348852967971595</v>
      </c>
      <c r="DN48" s="2">
        <f t="shared" si="95"/>
        <v>67.998100877555871</v>
      </c>
      <c r="DO48" s="2">
        <f t="shared" si="96"/>
        <v>74.371597810357073</v>
      </c>
      <c r="DP48" s="2">
        <f t="shared" si="97"/>
        <v>80.891108687171268</v>
      </c>
      <c r="DQ48" s="2">
        <f t="shared" si="98"/>
        <v>86.531645981343956</v>
      </c>
      <c r="DR48" s="2">
        <f t="shared" si="99"/>
        <v>90.725436424831713</v>
      </c>
      <c r="DS48" s="2">
        <f t="shared" si="100"/>
        <v>91.077152114830113</v>
      </c>
      <c r="DT48" s="2">
        <f t="shared" si="101"/>
        <v>89.984154270169668</v>
      </c>
      <c r="DU48" s="2">
        <f t="shared" si="102"/>
        <v>90.546093780306876</v>
      </c>
      <c r="DV48" s="2">
        <f t="shared" si="103"/>
        <v>91.275332816167804</v>
      </c>
      <c r="DW48" s="2">
        <f t="shared" si="104"/>
        <v>87.122978808439456</v>
      </c>
      <c r="DX48" s="2">
        <f t="shared" si="105"/>
        <v>78.695434571453916</v>
      </c>
      <c r="DY48" s="2">
        <f t="shared" si="106"/>
        <v>74.49567828418229</v>
      </c>
      <c r="DZ48" s="2">
        <f t="shared" si="107"/>
        <v>71.986617382576469</v>
      </c>
      <c r="EB48" s="2">
        <f t="shared" si="108"/>
        <v>2.8446723371089114E-3</v>
      </c>
      <c r="EC48" s="2">
        <f t="shared" si="109"/>
        <v>2.2615609048384755E-3</v>
      </c>
      <c r="ED48" s="2">
        <f t="shared" si="110"/>
        <v>1.8371668629216533E-3</v>
      </c>
      <c r="EE48" s="2">
        <f t="shared" si="111"/>
        <v>1.7522259328125675E-3</v>
      </c>
      <c r="EF48" s="2">
        <f t="shared" si="112"/>
        <v>1.9999891660226242E-3</v>
      </c>
      <c r="EG48" s="2">
        <f t="shared" si="113"/>
        <v>2.1396691365829787E-3</v>
      </c>
      <c r="EH48" s="2">
        <f t="shared" si="114"/>
        <v>2.4599832867358089E-3</v>
      </c>
      <c r="EI48" s="2">
        <f t="shared" si="115"/>
        <v>2.6145093030476795E-3</v>
      </c>
      <c r="EJ48" s="2">
        <f t="shared" si="116"/>
        <v>2.2856053231984702E-3</v>
      </c>
      <c r="EK48" s="2">
        <f t="shared" si="117"/>
        <v>2.0646573759636293E-3</v>
      </c>
      <c r="EL48" s="2">
        <f t="shared" si="118"/>
        <v>1.7556646297774555E-3</v>
      </c>
      <c r="EM48" s="2">
        <f t="shared" si="119"/>
        <v>1.5831081159412303E-3</v>
      </c>
      <c r="EN48" s="2">
        <f t="shared" si="120"/>
        <v>1.453984313309798E-3</v>
      </c>
      <c r="EO48" s="2">
        <f t="shared" si="121"/>
        <v>1.5544279011613445E-3</v>
      </c>
      <c r="EP48" s="2">
        <f t="shared" si="122"/>
        <v>1.5255795865439722E-3</v>
      </c>
    </row>
    <row r="49" spans="2:146" x14ac:dyDescent="0.25">
      <c r="B49" s="2">
        <v>27</v>
      </c>
      <c r="C49" s="49">
        <v>48.789499999999997</v>
      </c>
      <c r="D49" s="49">
        <v>57.290900000000001</v>
      </c>
      <c r="E49" s="49">
        <v>64.709000000000003</v>
      </c>
      <c r="F49" s="49">
        <v>70.308999999999997</v>
      </c>
      <c r="G49" s="49">
        <v>75.667000000000002</v>
      </c>
      <c r="H49" s="49">
        <v>80.519000000000005</v>
      </c>
      <c r="I49" s="49">
        <v>84.462999999999994</v>
      </c>
      <c r="J49" s="49">
        <v>85.759</v>
      </c>
      <c r="K49" s="49">
        <v>86.703999999999994</v>
      </c>
      <c r="L49" s="49">
        <v>89.406999999999996</v>
      </c>
      <c r="M49" s="49">
        <v>87.759</v>
      </c>
      <c r="N49" s="49">
        <v>84.073999999999998</v>
      </c>
      <c r="O49" s="49">
        <v>82</v>
      </c>
      <c r="P49" s="49">
        <v>79.019000000000005</v>
      </c>
      <c r="Q49" s="49">
        <v>75.606999999999999</v>
      </c>
      <c r="T49" s="4">
        <f t="shared" si="3"/>
        <v>48.926495210037132</v>
      </c>
      <c r="U49" s="4">
        <f t="shared" si="4"/>
        <v>58.749331132323903</v>
      </c>
      <c r="V49" s="4">
        <f t="shared" si="5"/>
        <v>65.996194803917803</v>
      </c>
      <c r="W49" s="4">
        <f t="shared" si="6"/>
        <v>73.043361578106982</v>
      </c>
      <c r="X49" s="4">
        <f t="shared" si="7"/>
        <v>78.669161702302787</v>
      </c>
      <c r="Y49" s="4">
        <f t="shared" si="8"/>
        <v>81.777251686326153</v>
      </c>
      <c r="Z49" s="4">
        <f t="shared" si="9"/>
        <v>85.36833655076515</v>
      </c>
      <c r="AA49" s="4">
        <f t="shared" si="10"/>
        <v>86.689307316607639</v>
      </c>
      <c r="AB49" s="4">
        <f t="shared" si="11"/>
        <v>87.837438970263904</v>
      </c>
      <c r="AC49" s="4">
        <f t="shared" si="12"/>
        <v>90.721031517402551</v>
      </c>
      <c r="AD49" s="4">
        <f t="shared" si="13"/>
        <v>89.878438259244191</v>
      </c>
      <c r="AE49" s="4">
        <f t="shared" si="14"/>
        <v>87.020861057815495</v>
      </c>
      <c r="AF49" s="4">
        <f t="shared" si="15"/>
        <v>84.759335034529357</v>
      </c>
      <c r="AG49" s="4">
        <f t="shared" si="16"/>
        <v>81.080878666489014</v>
      </c>
      <c r="AH49" s="4">
        <f t="shared" si="17"/>
        <v>78.205698643720908</v>
      </c>
      <c r="AJ49" s="4">
        <f t="shared" si="18"/>
        <v>-0.136995210037135</v>
      </c>
      <c r="AK49" s="4">
        <f t="shared" si="19"/>
        <v>-1.4584311323239021</v>
      </c>
      <c r="AL49" s="4">
        <f t="shared" si="20"/>
        <v>-1.2871948039177994</v>
      </c>
      <c r="AM49" s="4">
        <f t="shared" si="21"/>
        <v>-2.7343615781069843</v>
      </c>
      <c r="AN49" s="4">
        <f t="shared" si="22"/>
        <v>-3.0021617023027858</v>
      </c>
      <c r="AO49" s="4">
        <f t="shared" si="23"/>
        <v>-1.2582516863261475</v>
      </c>
      <c r="AP49" s="4">
        <f t="shared" si="24"/>
        <v>-0.90533655076515629</v>
      </c>
      <c r="AQ49" s="4">
        <f t="shared" si="25"/>
        <v>-0.93030731660763877</v>
      </c>
      <c r="AR49" s="4">
        <f t="shared" si="26"/>
        <v>-1.1334389702639101</v>
      </c>
      <c r="AS49" s="4">
        <f t="shared" si="27"/>
        <v>-1.3140315174025545</v>
      </c>
      <c r="AT49" s="4">
        <f t="shared" si="28"/>
        <v>-2.1194382592441912</v>
      </c>
      <c r="AU49" s="4">
        <f t="shared" si="29"/>
        <v>-2.9468610578154966</v>
      </c>
      <c r="AV49" s="4">
        <f t="shared" si="30"/>
        <v>-2.7593350345293572</v>
      </c>
      <c r="AW49" s="4">
        <f t="shared" si="31"/>
        <v>-2.0618786664890081</v>
      </c>
      <c r="AX49" s="4">
        <f t="shared" si="32"/>
        <v>-2.5986986437209083</v>
      </c>
      <c r="AZ49" s="2">
        <f t="shared" si="33"/>
        <v>48.926493141143958</v>
      </c>
      <c r="BA49" s="2">
        <f t="shared" si="34"/>
        <v>58.749330898586976</v>
      </c>
      <c r="BB49" s="2">
        <f t="shared" si="123"/>
        <v>65.99619479659863</v>
      </c>
      <c r="BC49" s="2">
        <f t="shared" si="36"/>
        <v>73.043361578046259</v>
      </c>
      <c r="BD49" s="2">
        <f t="shared" si="37"/>
        <v>78.669161702279482</v>
      </c>
      <c r="BE49" s="2">
        <f t="shared" si="38"/>
        <v>81.777251686000625</v>
      </c>
      <c r="BF49" s="2">
        <f t="shared" si="39"/>
        <v>85.368336549991156</v>
      </c>
      <c r="BG49" s="2">
        <f t="shared" si="40"/>
        <v>86.6893073148497</v>
      </c>
      <c r="BH49" s="2">
        <f t="shared" si="41"/>
        <v>87.837438969359738</v>
      </c>
      <c r="BI49" s="2">
        <f t="shared" si="42"/>
        <v>90.721031515760814</v>
      </c>
      <c r="BJ49" s="2">
        <f t="shared" si="43"/>
        <v>89.878438259240838</v>
      </c>
      <c r="BK49" s="2">
        <f t="shared" si="44"/>
        <v>87.020861057810308</v>
      </c>
      <c r="BL49" s="2">
        <f t="shared" si="45"/>
        <v>84.759335034528917</v>
      </c>
      <c r="BM49" s="2">
        <f t="shared" si="46"/>
        <v>81.080878666488331</v>
      </c>
      <c r="BN49" s="2">
        <f t="shared" si="47"/>
        <v>78.205698643720893</v>
      </c>
      <c r="BP49" s="2">
        <f t="shared" si="48"/>
        <v>48.789499999999997</v>
      </c>
      <c r="BQ49" s="2">
        <f t="shared" si="49"/>
        <v>57.290900000000001</v>
      </c>
      <c r="BR49" s="2">
        <f t="shared" si="50"/>
        <v>64.709000000000003</v>
      </c>
      <c r="BS49" s="2">
        <f t="shared" si="51"/>
        <v>70.308999999999997</v>
      </c>
      <c r="BT49" s="2">
        <f t="shared" si="52"/>
        <v>75.667000000000002</v>
      </c>
      <c r="BU49" s="2">
        <f t="shared" si="53"/>
        <v>80.519000000000005</v>
      </c>
      <c r="BV49" s="2">
        <f t="shared" si="54"/>
        <v>84.462999999999994</v>
      </c>
      <c r="BW49" s="2">
        <f t="shared" si="55"/>
        <v>85.759</v>
      </c>
      <c r="BX49" s="2">
        <f t="shared" si="56"/>
        <v>86.703999999999994</v>
      </c>
      <c r="BY49" s="2">
        <f t="shared" si="57"/>
        <v>89.406999999999996</v>
      </c>
      <c r="BZ49" s="2">
        <f t="shared" si="58"/>
        <v>87.759</v>
      </c>
      <c r="CA49" s="2">
        <f t="shared" si="59"/>
        <v>84.073999999999998</v>
      </c>
      <c r="CB49" s="2">
        <f t="shared" si="60"/>
        <v>82</v>
      </c>
      <c r="CC49" s="2">
        <f t="shared" si="61"/>
        <v>79.019000000000005</v>
      </c>
      <c r="CD49" s="2">
        <f t="shared" si="62"/>
        <v>75.606999999999999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48.928727513346871</v>
      </c>
      <c r="CW49" s="2">
        <f t="shared" si="79"/>
        <v>58.752907770857412</v>
      </c>
      <c r="CX49" s="2">
        <f t="shared" si="80"/>
        <v>65.992309783405048</v>
      </c>
      <c r="CY49" s="2">
        <f t="shared" si="81"/>
        <v>73.040955047243642</v>
      </c>
      <c r="CZ49" s="2">
        <f t="shared" si="82"/>
        <v>78.664468718411555</v>
      </c>
      <c r="DA49" s="2">
        <f t="shared" si="83"/>
        <v>81.766305936823073</v>
      </c>
      <c r="DB49" s="2">
        <f t="shared" si="84"/>
        <v>85.354145039702999</v>
      </c>
      <c r="DC49" s="2">
        <f t="shared" si="85"/>
        <v>86.676988192784606</v>
      </c>
      <c r="DD49" s="2">
        <f t="shared" si="86"/>
        <v>87.832280400890852</v>
      </c>
      <c r="DE49" s="2">
        <f t="shared" si="87"/>
        <v>90.721671170520679</v>
      </c>
      <c r="DF49" s="2">
        <f t="shared" si="88"/>
        <v>89.875966862815901</v>
      </c>
      <c r="DG49" s="2">
        <f t="shared" si="89"/>
        <v>87.020884989246099</v>
      </c>
      <c r="DH49" s="2">
        <f t="shared" si="90"/>
        <v>84.769158664206046</v>
      </c>
      <c r="DI49" s="2">
        <f t="shared" si="91"/>
        <v>81.092247851929272</v>
      </c>
      <c r="DJ49" s="2">
        <f t="shared" si="92"/>
        <v>78.216218120920047</v>
      </c>
      <c r="DL49" s="2">
        <f t="shared" si="93"/>
        <v>48.212184203339916</v>
      </c>
      <c r="DM49" s="2">
        <f t="shared" si="94"/>
        <v>57.310161724687369</v>
      </c>
      <c r="DN49" s="2">
        <f t="shared" si="95"/>
        <v>67.921259314601087</v>
      </c>
      <c r="DO49" s="2">
        <f t="shared" si="96"/>
        <v>74.29373482156096</v>
      </c>
      <c r="DP49" s="2">
        <f t="shared" si="97"/>
        <v>80.804919320918188</v>
      </c>
      <c r="DQ49" s="2">
        <f t="shared" si="98"/>
        <v>86.432776306011178</v>
      </c>
      <c r="DR49" s="2">
        <f t="shared" si="99"/>
        <v>90.616734854151076</v>
      </c>
      <c r="DS49" s="2">
        <f t="shared" si="100"/>
        <v>90.975311720225974</v>
      </c>
      <c r="DT49" s="2">
        <f t="shared" si="101"/>
        <v>89.89112570692248</v>
      </c>
      <c r="DU49" s="2">
        <f t="shared" si="102"/>
        <v>90.439063370458101</v>
      </c>
      <c r="DV49" s="2">
        <f t="shared" si="103"/>
        <v>91.159994614829955</v>
      </c>
      <c r="DW49" s="2">
        <f t="shared" si="104"/>
        <v>87.007096251643148</v>
      </c>
      <c r="DX49" s="2">
        <f t="shared" si="105"/>
        <v>78.606428124398931</v>
      </c>
      <c r="DY49" s="2">
        <f t="shared" si="106"/>
        <v>74.420741669858273</v>
      </c>
      <c r="DZ49" s="2">
        <f t="shared" si="107"/>
        <v>71.926615539031943</v>
      </c>
      <c r="EB49" s="2">
        <f t="shared" si="108"/>
        <v>3.1182653884439609E-3</v>
      </c>
      <c r="EC49" s="2">
        <f t="shared" si="109"/>
        <v>2.4792112790322229E-3</v>
      </c>
      <c r="ED49" s="2">
        <f t="shared" si="110"/>
        <v>2.0140564233280026E-3</v>
      </c>
      <c r="EE49" s="2">
        <f t="shared" si="111"/>
        <v>1.9209527899082899E-3</v>
      </c>
      <c r="EF49" s="2">
        <f t="shared" si="112"/>
        <v>2.1925214543282805E-3</v>
      </c>
      <c r="EG49" s="2">
        <f t="shared" si="113"/>
        <v>2.3456163463137958E-3</v>
      </c>
      <c r="EH49" s="2">
        <f t="shared" si="114"/>
        <v>2.696678021378302E-3</v>
      </c>
      <c r="EI49" s="2">
        <f t="shared" si="115"/>
        <v>2.8660295081189427E-3</v>
      </c>
      <c r="EJ49" s="2">
        <f t="shared" si="116"/>
        <v>2.5055638972782349E-3</v>
      </c>
      <c r="EK49" s="2">
        <f t="shared" si="117"/>
        <v>2.263400938414783E-3</v>
      </c>
      <c r="EL49" s="2">
        <f t="shared" si="118"/>
        <v>1.9247219704230695E-3</v>
      </c>
      <c r="EM49" s="2">
        <f t="shared" si="119"/>
        <v>1.7355784469719471E-3</v>
      </c>
      <c r="EN49" s="2">
        <f t="shared" si="120"/>
        <v>1.5940384888919507E-3</v>
      </c>
      <c r="EO49" s="2">
        <f t="shared" si="121"/>
        <v>1.7041407338409015E-3</v>
      </c>
      <c r="EP49" s="2">
        <f t="shared" si="122"/>
        <v>1.672518583200319E-3</v>
      </c>
    </row>
    <row r="50" spans="2:146" x14ac:dyDescent="0.25">
      <c r="B50" s="2">
        <v>28</v>
      </c>
      <c r="C50" s="49">
        <v>48.947400000000002</v>
      </c>
      <c r="D50" s="49">
        <v>57.872700000000002</v>
      </c>
      <c r="E50" s="49">
        <v>64</v>
      </c>
      <c r="F50" s="49">
        <v>71.126999999999995</v>
      </c>
      <c r="G50" s="49">
        <v>76.444000000000003</v>
      </c>
      <c r="H50" s="49">
        <v>79.926000000000002</v>
      </c>
      <c r="I50" s="49">
        <v>84.721999999999994</v>
      </c>
      <c r="J50" s="49">
        <v>85.573999999999998</v>
      </c>
      <c r="K50" s="49">
        <v>88.241</v>
      </c>
      <c r="L50" s="49">
        <v>88.796000000000006</v>
      </c>
      <c r="M50" s="49">
        <v>87.426000000000002</v>
      </c>
      <c r="N50" s="49">
        <v>83.685000000000002</v>
      </c>
      <c r="O50" s="49">
        <v>81.259</v>
      </c>
      <c r="P50" s="49">
        <v>78.759</v>
      </c>
      <c r="Q50" s="49">
        <v>75.054000000000002</v>
      </c>
      <c r="T50" s="4">
        <f t="shared" si="3"/>
        <v>48.909946007691936</v>
      </c>
      <c r="U50" s="4">
        <f t="shared" si="4"/>
        <v>58.744404054596146</v>
      </c>
      <c r="V50" s="4">
        <f t="shared" si="5"/>
        <v>65.966586472681541</v>
      </c>
      <c r="W50" s="4">
        <f t="shared" si="6"/>
        <v>72.999190611979898</v>
      </c>
      <c r="X50" s="4">
        <f t="shared" si="7"/>
        <v>78.613348861657926</v>
      </c>
      <c r="Y50" s="4">
        <f t="shared" si="8"/>
        <v>81.744321117049495</v>
      </c>
      <c r="Z50" s="4">
        <f t="shared" si="9"/>
        <v>85.332962374081731</v>
      </c>
      <c r="AA50" s="4">
        <f t="shared" si="10"/>
        <v>86.661428525603753</v>
      </c>
      <c r="AB50" s="4">
        <f t="shared" si="11"/>
        <v>87.776212409808821</v>
      </c>
      <c r="AC50" s="4">
        <f t="shared" si="12"/>
        <v>90.624149380377389</v>
      </c>
      <c r="AD50" s="4">
        <f t="shared" si="13"/>
        <v>89.788823635133511</v>
      </c>
      <c r="AE50" s="4">
        <f t="shared" si="14"/>
        <v>86.933784035630737</v>
      </c>
      <c r="AF50" s="4">
        <f t="shared" si="15"/>
        <v>84.618722821774128</v>
      </c>
      <c r="AG50" s="4">
        <f t="shared" si="16"/>
        <v>80.978925968759441</v>
      </c>
      <c r="AH50" s="4">
        <f t="shared" si="17"/>
        <v>78.105881391249468</v>
      </c>
      <c r="AJ50" s="4">
        <f t="shared" si="18"/>
        <v>3.745399230806612E-2</v>
      </c>
      <c r="AK50" s="4">
        <f t="shared" si="19"/>
        <v>-0.87170405459614386</v>
      </c>
      <c r="AL50" s="4">
        <f t="shared" si="20"/>
        <v>-1.9665864726815414</v>
      </c>
      <c r="AM50" s="4">
        <f t="shared" si="21"/>
        <v>-1.872190611979903</v>
      </c>
      <c r="AN50" s="4">
        <f t="shared" si="22"/>
        <v>-2.1693488616579231</v>
      </c>
      <c r="AO50" s="4">
        <f t="shared" si="23"/>
        <v>-1.8183211170494928</v>
      </c>
      <c r="AP50" s="4">
        <f t="shared" si="24"/>
        <v>-0.61096237408173693</v>
      </c>
      <c r="AQ50" s="4">
        <f t="shared" si="25"/>
        <v>-1.0874285256037552</v>
      </c>
      <c r="AR50" s="4">
        <f t="shared" si="26"/>
        <v>0.46478759019117888</v>
      </c>
      <c r="AS50" s="4">
        <f t="shared" si="27"/>
        <v>-1.8281493803773827</v>
      </c>
      <c r="AT50" s="4">
        <f t="shared" si="28"/>
        <v>-2.362823635133509</v>
      </c>
      <c r="AU50" s="4">
        <f t="shared" si="29"/>
        <v>-3.2487840356307345</v>
      </c>
      <c r="AV50" s="4">
        <f t="shared" si="30"/>
        <v>-3.3597228217741275</v>
      </c>
      <c r="AW50" s="4">
        <f t="shared" si="31"/>
        <v>-2.2199259687594406</v>
      </c>
      <c r="AX50" s="4">
        <f t="shared" si="32"/>
        <v>-3.0518813912494664</v>
      </c>
      <c r="AZ50" s="2">
        <f t="shared" si="33"/>
        <v>48.909939225785728</v>
      </c>
      <c r="BA50" s="2">
        <f t="shared" si="34"/>
        <v>58.744403263761747</v>
      </c>
      <c r="BB50" s="2">
        <f t="shared" si="123"/>
        <v>65.966586440988237</v>
      </c>
      <c r="BC50" s="2">
        <f t="shared" si="36"/>
        <v>72.999190611623646</v>
      </c>
      <c r="BD50" s="2">
        <f t="shared" si="37"/>
        <v>78.613348861499446</v>
      </c>
      <c r="BE50" s="2">
        <f t="shared" si="38"/>
        <v>81.74432111518955</v>
      </c>
      <c r="BF50" s="2">
        <f t="shared" si="39"/>
        <v>85.332962369754057</v>
      </c>
      <c r="BG50" s="2">
        <f t="shared" si="40"/>
        <v>86.661428515996718</v>
      </c>
      <c r="BH50" s="2">
        <f t="shared" si="41"/>
        <v>87.776212404959807</v>
      </c>
      <c r="BI50" s="2">
        <f t="shared" si="42"/>
        <v>90.624149372157277</v>
      </c>
      <c r="BJ50" s="2">
        <f t="shared" si="43"/>
        <v>89.788823635109566</v>
      </c>
      <c r="BK50" s="2">
        <f t="shared" si="44"/>
        <v>86.933784035596801</v>
      </c>
      <c r="BL50" s="2">
        <f t="shared" si="45"/>
        <v>84.618722821771172</v>
      </c>
      <c r="BM50" s="2">
        <f t="shared" si="46"/>
        <v>80.978925968755277</v>
      </c>
      <c r="BN50" s="2">
        <f t="shared" si="47"/>
        <v>78.105881391249369</v>
      </c>
      <c r="BP50" s="2">
        <f t="shared" si="48"/>
        <v>48.947400000000002</v>
      </c>
      <c r="BQ50" s="2">
        <f t="shared" si="49"/>
        <v>57.872700000000002</v>
      </c>
      <c r="BR50" s="2">
        <f t="shared" si="50"/>
        <v>64</v>
      </c>
      <c r="BS50" s="2">
        <f t="shared" si="51"/>
        <v>71.126999999999995</v>
      </c>
      <c r="BT50" s="2">
        <f t="shared" si="52"/>
        <v>76.444000000000003</v>
      </c>
      <c r="BU50" s="2">
        <f t="shared" si="53"/>
        <v>79.926000000000002</v>
      </c>
      <c r="BV50" s="2">
        <f t="shared" si="54"/>
        <v>84.721999999999994</v>
      </c>
      <c r="BW50" s="2">
        <f t="shared" si="55"/>
        <v>85.573999999999998</v>
      </c>
      <c r="BX50" s="2">
        <f t="shared" si="56"/>
        <v>88.241</v>
      </c>
      <c r="BY50" s="2">
        <f t="shared" si="57"/>
        <v>88.796000000000006</v>
      </c>
      <c r="BZ50" s="2">
        <f t="shared" si="58"/>
        <v>87.426000000000002</v>
      </c>
      <c r="CA50" s="2">
        <f t="shared" si="59"/>
        <v>83.685000000000002</v>
      </c>
      <c r="CB50" s="2">
        <f t="shared" si="60"/>
        <v>81.259</v>
      </c>
      <c r="CC50" s="2">
        <f t="shared" si="61"/>
        <v>78.759</v>
      </c>
      <c r="CD50" s="2">
        <f t="shared" si="62"/>
        <v>75.054000000000002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48.912443910068433</v>
      </c>
      <c r="CW50" s="2">
        <f t="shared" si="79"/>
        <v>58.748417237362503</v>
      </c>
      <c r="CX50" s="2">
        <f t="shared" si="80"/>
        <v>65.962431127585319</v>
      </c>
      <c r="CY50" s="2">
        <f t="shared" si="81"/>
        <v>72.996623004581778</v>
      </c>
      <c r="CZ50" s="2">
        <f t="shared" si="82"/>
        <v>78.608276294223828</v>
      </c>
      <c r="DA50" s="2">
        <f t="shared" si="83"/>
        <v>81.732489328519819</v>
      </c>
      <c r="DB50" s="2">
        <f t="shared" si="84"/>
        <v>85.317619092417672</v>
      </c>
      <c r="DC50" s="2">
        <f t="shared" si="85"/>
        <v>86.648153962503756</v>
      </c>
      <c r="DD50" s="2">
        <f t="shared" si="86"/>
        <v>87.77064373608016</v>
      </c>
      <c r="DE50" s="2">
        <f t="shared" si="87"/>
        <v>90.624875982449566</v>
      </c>
      <c r="DF50" s="2">
        <f t="shared" si="88"/>
        <v>89.786168194945873</v>
      </c>
      <c r="DG50" s="2">
        <f t="shared" si="89"/>
        <v>86.933865188821528</v>
      </c>
      <c r="DH50" s="2">
        <f t="shared" si="90"/>
        <v>84.629403875485124</v>
      </c>
      <c r="DI50" s="2">
        <f t="shared" si="91"/>
        <v>80.991341465537644</v>
      </c>
      <c r="DJ50" s="2">
        <f t="shared" si="92"/>
        <v>78.117342629618236</v>
      </c>
      <c r="DL50" s="2">
        <f t="shared" si="93"/>
        <v>48.179669065891588</v>
      </c>
      <c r="DM50" s="2">
        <f t="shared" si="94"/>
        <v>57.271470481403142</v>
      </c>
      <c r="DN50" s="2">
        <f t="shared" si="95"/>
        <v>67.844417751646318</v>
      </c>
      <c r="DO50" s="2">
        <f t="shared" si="96"/>
        <v>74.215871832764861</v>
      </c>
      <c r="DP50" s="2">
        <f t="shared" si="97"/>
        <v>80.718729954665108</v>
      </c>
      <c r="DQ50" s="2">
        <f t="shared" si="98"/>
        <v>86.333906630678399</v>
      </c>
      <c r="DR50" s="2">
        <f t="shared" si="99"/>
        <v>90.508033283470454</v>
      </c>
      <c r="DS50" s="2">
        <f t="shared" si="100"/>
        <v>90.873471325621836</v>
      </c>
      <c r="DT50" s="2">
        <f t="shared" si="101"/>
        <v>89.798097143675278</v>
      </c>
      <c r="DU50" s="2">
        <f t="shared" si="102"/>
        <v>90.33203296060934</v>
      </c>
      <c r="DV50" s="2">
        <f t="shared" si="103"/>
        <v>91.044656413492106</v>
      </c>
      <c r="DW50" s="2">
        <f t="shared" si="104"/>
        <v>86.891213694846854</v>
      </c>
      <c r="DX50" s="2">
        <f t="shared" si="105"/>
        <v>78.517421677343933</v>
      </c>
      <c r="DY50" s="2">
        <f t="shared" si="106"/>
        <v>74.345805055534271</v>
      </c>
      <c r="DZ50" s="2">
        <f t="shared" si="107"/>
        <v>71.866613695487416</v>
      </c>
      <c r="EB50" s="2">
        <f t="shared" si="108"/>
        <v>3.4180816967283559E-3</v>
      </c>
      <c r="EC50" s="2">
        <f t="shared" si="109"/>
        <v>2.7177510526732226E-3</v>
      </c>
      <c r="ED50" s="2">
        <f t="shared" si="110"/>
        <v>2.2079399235872001E-3</v>
      </c>
      <c r="EE50" s="2">
        <f t="shared" si="111"/>
        <v>2.105892564759381E-3</v>
      </c>
      <c r="EF50" s="2">
        <f t="shared" si="112"/>
        <v>2.4035435464430949E-3</v>
      </c>
      <c r="EG50" s="2">
        <f t="shared" si="113"/>
        <v>2.5713352849308082E-3</v>
      </c>
      <c r="EH50" s="2">
        <f t="shared" si="114"/>
        <v>2.9560795673732846E-3</v>
      </c>
      <c r="EI50" s="2">
        <f t="shared" si="115"/>
        <v>3.1416701639583426E-3</v>
      </c>
      <c r="EJ50" s="2">
        <f t="shared" si="116"/>
        <v>2.7466322327230966E-3</v>
      </c>
      <c r="EK50" s="2">
        <f t="shared" si="117"/>
        <v>2.4812279552322491E-3</v>
      </c>
      <c r="EL50" s="2">
        <f t="shared" si="118"/>
        <v>2.110023856061741E-3</v>
      </c>
      <c r="EM50" s="2">
        <f t="shared" si="119"/>
        <v>1.9027053253984135E-3</v>
      </c>
      <c r="EN50" s="2">
        <f t="shared" si="120"/>
        <v>1.7475596897517801E-3</v>
      </c>
      <c r="EO50" s="2">
        <f t="shared" si="121"/>
        <v>1.868245994963382E-3</v>
      </c>
      <c r="EP50" s="2">
        <f t="shared" si="122"/>
        <v>1.8335842890729699E-3</v>
      </c>
    </row>
    <row r="51" spans="2:146" x14ac:dyDescent="0.25">
      <c r="B51" s="2">
        <v>29</v>
      </c>
      <c r="C51" s="49">
        <v>48.017499999999998</v>
      </c>
      <c r="D51" s="49">
        <v>58.563600000000001</v>
      </c>
      <c r="E51" s="49">
        <v>64.236000000000004</v>
      </c>
      <c r="F51" s="49">
        <v>70.617999999999995</v>
      </c>
      <c r="G51" s="49">
        <v>76.388999999999996</v>
      </c>
      <c r="H51" s="49">
        <v>80.778000000000006</v>
      </c>
      <c r="I51" s="49">
        <v>83.685000000000002</v>
      </c>
      <c r="J51" s="49">
        <v>85.87</v>
      </c>
      <c r="K51" s="49">
        <v>86.685000000000002</v>
      </c>
      <c r="L51" s="49">
        <v>90.185000000000002</v>
      </c>
      <c r="M51" s="49">
        <v>87.426000000000002</v>
      </c>
      <c r="N51" s="49">
        <v>85.167000000000002</v>
      </c>
      <c r="O51" s="49">
        <v>79.093000000000004</v>
      </c>
      <c r="P51" s="49">
        <v>79.221999999999994</v>
      </c>
      <c r="Q51" s="49">
        <v>75.893000000000001</v>
      </c>
      <c r="T51" s="4">
        <f t="shared" si="3"/>
        <v>48.893375387822751</v>
      </c>
      <c r="U51" s="4">
        <f t="shared" si="4"/>
        <v>58.739427307149747</v>
      </c>
      <c r="V51" s="4">
        <f t="shared" si="5"/>
        <v>65.936994171823855</v>
      </c>
      <c r="W51" s="4">
        <f t="shared" si="6"/>
        <v>72.955028307734437</v>
      </c>
      <c r="X51" s="4">
        <f t="shared" si="7"/>
        <v>78.557565504395072</v>
      </c>
      <c r="Y51" s="4">
        <f t="shared" si="8"/>
        <v>81.711459442773659</v>
      </c>
      <c r="Z51" s="4">
        <f t="shared" si="9"/>
        <v>85.297678065852679</v>
      </c>
      <c r="AA51" s="4">
        <f t="shared" si="10"/>
        <v>86.633619216298641</v>
      </c>
      <c r="AB51" s="4">
        <f t="shared" si="11"/>
        <v>87.715016886766122</v>
      </c>
      <c r="AC51" s="4">
        <f t="shared" si="12"/>
        <v>90.527256472320872</v>
      </c>
      <c r="AD51" s="4">
        <f t="shared" si="13"/>
        <v>89.699221490758262</v>
      </c>
      <c r="AE51" s="4">
        <f t="shared" si="14"/>
        <v>86.846696217603977</v>
      </c>
      <c r="AF51" s="4">
        <f t="shared" si="15"/>
        <v>84.478036744129255</v>
      </c>
      <c r="AG51" s="4">
        <f t="shared" si="16"/>
        <v>80.876877400202261</v>
      </c>
      <c r="AH51" s="4">
        <f t="shared" si="17"/>
        <v>78.005980504134911</v>
      </c>
      <c r="AJ51" s="4">
        <f t="shared" si="18"/>
        <v>-0.87587538782275232</v>
      </c>
      <c r="AK51" s="4">
        <f t="shared" si="19"/>
        <v>-0.17582730714974559</v>
      </c>
      <c r="AL51" s="4">
        <f t="shared" si="20"/>
        <v>-1.7009941718238508</v>
      </c>
      <c r="AM51" s="4">
        <f t="shared" si="21"/>
        <v>-2.3370283077344425</v>
      </c>
      <c r="AN51" s="4">
        <f t="shared" si="22"/>
        <v>-2.168565504395076</v>
      </c>
      <c r="AO51" s="4">
        <f t="shared" si="23"/>
        <v>-0.93345944277365334</v>
      </c>
      <c r="AP51" s="4">
        <f t="shared" si="24"/>
        <v>-1.6126780658526769</v>
      </c>
      <c r="AQ51" s="4">
        <f t="shared" si="25"/>
        <v>-0.76361921629863616</v>
      </c>
      <c r="AR51" s="4">
        <f t="shared" si="26"/>
        <v>-1.0300168867661199</v>
      </c>
      <c r="AS51" s="4">
        <f t="shared" si="27"/>
        <v>-0.34225647232086942</v>
      </c>
      <c r="AT51" s="4">
        <f t="shared" si="28"/>
        <v>-2.2732214907582602</v>
      </c>
      <c r="AU51" s="4">
        <f t="shared" si="29"/>
        <v>-1.6796962176039756</v>
      </c>
      <c r="AV51" s="4">
        <f t="shared" si="30"/>
        <v>-5.3850367441292519</v>
      </c>
      <c r="AW51" s="4">
        <f t="shared" si="31"/>
        <v>-1.6548774002022668</v>
      </c>
      <c r="AX51" s="4">
        <f t="shared" si="32"/>
        <v>-2.1129805041349101</v>
      </c>
      <c r="AZ51" s="2">
        <f t="shared" si="33"/>
        <v>48.893354067111773</v>
      </c>
      <c r="BA51" s="2">
        <f t="shared" si="34"/>
        <v>58.739424733199584</v>
      </c>
      <c r="BB51" s="2">
        <f t="shared" si="123"/>
        <v>65.936994040950552</v>
      </c>
      <c r="BC51" s="2">
        <f t="shared" si="36"/>
        <v>72.955028305760436</v>
      </c>
      <c r="BD51" s="2">
        <f t="shared" si="37"/>
        <v>78.55756550338505</v>
      </c>
      <c r="BE51" s="2">
        <f t="shared" si="38"/>
        <v>81.711459432754211</v>
      </c>
      <c r="BF51" s="2">
        <f t="shared" si="39"/>
        <v>85.297678043049189</v>
      </c>
      <c r="BG51" s="2">
        <f t="shared" si="40"/>
        <v>86.633619166843062</v>
      </c>
      <c r="BH51" s="2">
        <f t="shared" si="41"/>
        <v>87.715016862199164</v>
      </c>
      <c r="BI51" s="2">
        <f t="shared" si="42"/>
        <v>90.527256433304245</v>
      </c>
      <c r="BJ51" s="2">
        <f t="shared" si="43"/>
        <v>89.699221490597793</v>
      </c>
      <c r="BK51" s="2">
        <f t="shared" si="44"/>
        <v>86.846696217394509</v>
      </c>
      <c r="BL51" s="2">
        <f t="shared" si="45"/>
        <v>84.478036744110312</v>
      </c>
      <c r="BM51" s="2">
        <f t="shared" si="46"/>
        <v>80.876877400178088</v>
      </c>
      <c r="BN51" s="2">
        <f t="shared" si="47"/>
        <v>78.005980504134271</v>
      </c>
      <c r="BP51" s="2">
        <f t="shared" si="48"/>
        <v>48.017499999999998</v>
      </c>
      <c r="BQ51" s="2">
        <f t="shared" si="49"/>
        <v>58.563600000000001</v>
      </c>
      <c r="BR51" s="2">
        <f t="shared" si="50"/>
        <v>64.236000000000004</v>
      </c>
      <c r="BS51" s="2">
        <f t="shared" si="51"/>
        <v>70.617999999999995</v>
      </c>
      <c r="BT51" s="2">
        <f t="shared" si="52"/>
        <v>76.388999999999996</v>
      </c>
      <c r="BU51" s="2">
        <f t="shared" si="53"/>
        <v>80.778000000000006</v>
      </c>
      <c r="BV51" s="2">
        <f t="shared" si="54"/>
        <v>83.685000000000002</v>
      </c>
      <c r="BW51" s="2">
        <f t="shared" si="55"/>
        <v>85.87</v>
      </c>
      <c r="BX51" s="2">
        <f t="shared" si="56"/>
        <v>86.685000000000002</v>
      </c>
      <c r="BY51" s="2">
        <f t="shared" si="57"/>
        <v>90.185000000000002</v>
      </c>
      <c r="BZ51" s="2">
        <f t="shared" si="58"/>
        <v>87.426000000000002</v>
      </c>
      <c r="CA51" s="2">
        <f t="shared" si="59"/>
        <v>85.167000000000002</v>
      </c>
      <c r="CB51" s="2">
        <f t="shared" si="60"/>
        <v>79.093000000000004</v>
      </c>
      <c r="CC51" s="2">
        <f t="shared" si="61"/>
        <v>79.221999999999994</v>
      </c>
      <c r="CD51" s="2">
        <f t="shared" si="62"/>
        <v>75.893000000000001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48.896160306789987</v>
      </c>
      <c r="CW51" s="2">
        <f t="shared" si="79"/>
        <v>58.743926703867587</v>
      </c>
      <c r="CX51" s="2">
        <f t="shared" si="80"/>
        <v>65.932552471765575</v>
      </c>
      <c r="CY51" s="2">
        <f t="shared" si="81"/>
        <v>72.9522909619199</v>
      </c>
      <c r="CZ51" s="2">
        <f t="shared" si="82"/>
        <v>78.552083870036114</v>
      </c>
      <c r="DA51" s="2">
        <f t="shared" si="83"/>
        <v>81.698672720216564</v>
      </c>
      <c r="DB51" s="2">
        <f t="shared" si="84"/>
        <v>85.28109314513236</v>
      </c>
      <c r="DC51" s="2">
        <f t="shared" si="85"/>
        <v>86.619319732222905</v>
      </c>
      <c r="DD51" s="2">
        <f t="shared" si="86"/>
        <v>87.709007071269468</v>
      </c>
      <c r="DE51" s="2">
        <f t="shared" si="87"/>
        <v>90.528080794378454</v>
      </c>
      <c r="DF51" s="2">
        <f t="shared" si="88"/>
        <v>89.696369527075831</v>
      </c>
      <c r="DG51" s="2">
        <f t="shared" si="89"/>
        <v>86.846845388396957</v>
      </c>
      <c r="DH51" s="2">
        <f t="shared" si="90"/>
        <v>84.489649086764189</v>
      </c>
      <c r="DI51" s="2">
        <f t="shared" si="91"/>
        <v>80.89043507914603</v>
      </c>
      <c r="DJ51" s="2">
        <f t="shared" si="92"/>
        <v>78.01846713831641</v>
      </c>
      <c r="DL51" s="2">
        <f t="shared" si="93"/>
        <v>48.147153928443252</v>
      </c>
      <c r="DM51" s="2">
        <f t="shared" si="94"/>
        <v>57.232779238118908</v>
      </c>
      <c r="DN51" s="2">
        <f t="shared" si="95"/>
        <v>67.767576188691535</v>
      </c>
      <c r="DO51" s="2">
        <f t="shared" si="96"/>
        <v>74.138008843968748</v>
      </c>
      <c r="DP51" s="2">
        <f t="shared" si="97"/>
        <v>80.632540588412027</v>
      </c>
      <c r="DQ51" s="2">
        <f t="shared" si="98"/>
        <v>86.235036955345606</v>
      </c>
      <c r="DR51" s="2">
        <f t="shared" si="99"/>
        <v>90.399331712789831</v>
      </c>
      <c r="DS51" s="2">
        <f t="shared" si="100"/>
        <v>90.771630931017683</v>
      </c>
      <c r="DT51" s="2">
        <f t="shared" si="101"/>
        <v>89.70506858042809</v>
      </c>
      <c r="DU51" s="2">
        <f t="shared" si="102"/>
        <v>90.225002550760564</v>
      </c>
      <c r="DV51" s="2">
        <f t="shared" si="103"/>
        <v>90.929318212154243</v>
      </c>
      <c r="DW51" s="2">
        <f t="shared" si="104"/>
        <v>86.775331138050547</v>
      </c>
      <c r="DX51" s="2">
        <f t="shared" si="105"/>
        <v>78.428415230288934</v>
      </c>
      <c r="DY51" s="2">
        <f t="shared" si="106"/>
        <v>74.270868441210254</v>
      </c>
      <c r="DZ51" s="2">
        <f t="shared" si="107"/>
        <v>71.806611851942904</v>
      </c>
      <c r="EB51" s="2">
        <f t="shared" si="108"/>
        <v>3.7466165300304561E-3</v>
      </c>
      <c r="EC51" s="2">
        <f t="shared" si="109"/>
        <v>2.979173621397917E-3</v>
      </c>
      <c r="ED51" s="2">
        <f t="shared" si="110"/>
        <v>2.4204423866633971E-3</v>
      </c>
      <c r="EE51" s="2">
        <f t="shared" si="111"/>
        <v>2.3085962369112966E-3</v>
      </c>
      <c r="EF51" s="2">
        <f t="shared" si="112"/>
        <v>2.6348221044546856E-3</v>
      </c>
      <c r="EG51" s="2">
        <f t="shared" si="113"/>
        <v>2.8187138146065732E-3</v>
      </c>
      <c r="EH51" s="2">
        <f t="shared" si="114"/>
        <v>3.2403526521069983E-3</v>
      </c>
      <c r="EI51" s="2">
        <f t="shared" si="115"/>
        <v>3.4437290307888996E-3</v>
      </c>
      <c r="EJ51" s="2">
        <f t="shared" si="116"/>
        <v>3.0108245172449461E-3</v>
      </c>
      <c r="EK51" s="2">
        <f t="shared" si="117"/>
        <v>2.7199612362917612E-3</v>
      </c>
      <c r="EL51" s="2">
        <f t="shared" si="118"/>
        <v>2.3131242658103322E-3</v>
      </c>
      <c r="EM51" s="2">
        <f t="shared" si="119"/>
        <v>2.0858919966721631E-3</v>
      </c>
      <c r="EN51" s="2">
        <f t="shared" si="120"/>
        <v>1.9158380832760705E-3</v>
      </c>
      <c r="EO51" s="2">
        <f t="shared" si="121"/>
        <v>2.0481218347818057E-3</v>
      </c>
      <c r="EP51" s="2">
        <f t="shared" si="122"/>
        <v>2.010129600014436E-3</v>
      </c>
    </row>
    <row r="52" spans="2:146" x14ac:dyDescent="0.25">
      <c r="B52" s="2">
        <v>30</v>
      </c>
      <c r="C52" s="49">
        <v>48.701799999999999</v>
      </c>
      <c r="D52" s="49">
        <v>59.927300000000002</v>
      </c>
      <c r="E52" s="49">
        <v>65.036000000000001</v>
      </c>
      <c r="F52" s="49">
        <v>71.400000000000006</v>
      </c>
      <c r="G52" s="49">
        <v>78.13</v>
      </c>
      <c r="H52" s="49">
        <v>80.480999999999995</v>
      </c>
      <c r="I52" s="49">
        <v>86.203999999999994</v>
      </c>
      <c r="J52" s="49">
        <v>85.037000000000006</v>
      </c>
      <c r="K52" s="49">
        <v>84.685000000000002</v>
      </c>
      <c r="L52" s="49">
        <v>89.332999999999998</v>
      </c>
      <c r="M52" s="49">
        <v>87.259</v>
      </c>
      <c r="N52" s="49">
        <v>84.778000000000006</v>
      </c>
      <c r="O52" s="49">
        <v>79.741</v>
      </c>
      <c r="P52" s="49">
        <v>77.667000000000002</v>
      </c>
      <c r="Q52" s="49">
        <v>75.536000000000001</v>
      </c>
      <c r="T52" s="4">
        <f t="shared" si="3"/>
        <v>48.876798460077417</v>
      </c>
      <c r="U52" s="4">
        <f t="shared" si="4"/>
        <v>58.734397647022107</v>
      </c>
      <c r="V52" s="4">
        <f t="shared" si="5"/>
        <v>65.907418669393238</v>
      </c>
      <c r="W52" s="4">
        <f t="shared" si="6"/>
        <v>72.910874840228033</v>
      </c>
      <c r="X52" s="4">
        <f t="shared" si="7"/>
        <v>78.501813775940533</v>
      </c>
      <c r="Y52" s="4">
        <f t="shared" si="8"/>
        <v>81.678671700444454</v>
      </c>
      <c r="Z52" s="4">
        <f t="shared" si="9"/>
        <v>85.262490248642507</v>
      </c>
      <c r="AA52" s="4">
        <f t="shared" si="10"/>
        <v>86.605883974693285</v>
      </c>
      <c r="AB52" s="4">
        <f t="shared" si="11"/>
        <v>87.653854611087098</v>
      </c>
      <c r="AC52" s="4">
        <f t="shared" si="12"/>
        <v>90.430351607762063</v>
      </c>
      <c r="AD52" s="4">
        <f t="shared" si="13"/>
        <v>89.609632517103037</v>
      </c>
      <c r="AE52" s="4">
        <f t="shared" si="14"/>
        <v>86.759596059607759</v>
      </c>
      <c r="AF52" s="4">
        <f t="shared" si="15"/>
        <v>84.337270556717868</v>
      </c>
      <c r="AG52" s="4">
        <f t="shared" si="16"/>
        <v>80.774724239716591</v>
      </c>
      <c r="AH52" s="4">
        <f t="shared" si="17"/>
        <v>77.905988642954895</v>
      </c>
      <c r="AJ52" s="4">
        <f t="shared" si="18"/>
        <v>-0.17499846007741837</v>
      </c>
      <c r="AK52" s="4">
        <f t="shared" si="19"/>
        <v>1.1929023529778959</v>
      </c>
      <c r="AL52" s="4">
        <f t="shared" si="20"/>
        <v>-0.8714186693932362</v>
      </c>
      <c r="AM52" s="4">
        <f t="shared" si="21"/>
        <v>-1.510874840228027</v>
      </c>
      <c r="AN52" s="4">
        <f t="shared" si="22"/>
        <v>-0.37181377594053799</v>
      </c>
      <c r="AO52" s="4">
        <f t="shared" si="23"/>
        <v>-1.1976717004444595</v>
      </c>
      <c r="AP52" s="4">
        <f t="shared" si="24"/>
        <v>0.94150975135748638</v>
      </c>
      <c r="AQ52" s="4">
        <f t="shared" si="25"/>
        <v>-1.5688839746932786</v>
      </c>
      <c r="AR52" s="4">
        <f t="shared" si="26"/>
        <v>-2.9688546110870959</v>
      </c>
      <c r="AS52" s="4">
        <f t="shared" si="27"/>
        <v>-1.0973516077620644</v>
      </c>
      <c r="AT52" s="4">
        <f t="shared" si="28"/>
        <v>-2.3506325171030369</v>
      </c>
      <c r="AU52" s="4">
        <f t="shared" si="29"/>
        <v>-1.9815960596077531</v>
      </c>
      <c r="AV52" s="4">
        <f t="shared" si="30"/>
        <v>-4.5962705567178688</v>
      </c>
      <c r="AW52" s="4">
        <f t="shared" si="31"/>
        <v>-3.107724239716589</v>
      </c>
      <c r="AX52" s="4">
        <f t="shared" si="32"/>
        <v>-2.369988642954894</v>
      </c>
      <c r="AZ52" s="2">
        <f t="shared" si="33"/>
        <v>48.876734178314763</v>
      </c>
      <c r="BA52" s="2">
        <f t="shared" si="34"/>
        <v>58.734389588209311</v>
      </c>
      <c r="BB52" s="2">
        <f t="shared" si="123"/>
        <v>65.907418154031276</v>
      </c>
      <c r="BC52" s="2">
        <f t="shared" si="36"/>
        <v>72.910874829899186</v>
      </c>
      <c r="BD52" s="2">
        <f t="shared" si="37"/>
        <v>78.501813769907699</v>
      </c>
      <c r="BE52" s="2">
        <f t="shared" si="38"/>
        <v>81.678671649555199</v>
      </c>
      <c r="BF52" s="2">
        <f t="shared" si="39"/>
        <v>85.262490135408868</v>
      </c>
      <c r="BG52" s="2">
        <f t="shared" si="40"/>
        <v>86.605883734874539</v>
      </c>
      <c r="BH52" s="2">
        <f t="shared" si="41"/>
        <v>87.653854493503829</v>
      </c>
      <c r="BI52" s="2">
        <f t="shared" si="42"/>
        <v>90.430351432204645</v>
      </c>
      <c r="BJ52" s="2">
        <f t="shared" si="43"/>
        <v>89.609632516094337</v>
      </c>
      <c r="BK52" s="2">
        <f t="shared" si="44"/>
        <v>86.759596058388965</v>
      </c>
      <c r="BL52" s="2">
        <f t="shared" si="45"/>
        <v>84.337270556603301</v>
      </c>
      <c r="BM52" s="2">
        <f t="shared" si="46"/>
        <v>80.774724239583179</v>
      </c>
      <c r="BN52" s="2">
        <f t="shared" si="47"/>
        <v>77.905988642950746</v>
      </c>
      <c r="BP52" s="2">
        <f t="shared" si="48"/>
        <v>48.701799999999999</v>
      </c>
      <c r="BQ52" s="2">
        <f t="shared" si="49"/>
        <v>59.927300000000002</v>
      </c>
      <c r="BR52" s="2">
        <f t="shared" si="50"/>
        <v>65.036000000000001</v>
      </c>
      <c r="BS52" s="2">
        <f t="shared" si="51"/>
        <v>71.400000000000006</v>
      </c>
      <c r="BT52" s="2">
        <f t="shared" si="52"/>
        <v>78.13</v>
      </c>
      <c r="BU52" s="2">
        <f t="shared" si="53"/>
        <v>80.480999999999995</v>
      </c>
      <c r="BV52" s="2">
        <f t="shared" si="54"/>
        <v>86.203999999999994</v>
      </c>
      <c r="BW52" s="2">
        <f t="shared" si="55"/>
        <v>85.037000000000006</v>
      </c>
      <c r="BX52" s="2">
        <f t="shared" si="56"/>
        <v>84.685000000000002</v>
      </c>
      <c r="BY52" s="2">
        <f t="shared" si="57"/>
        <v>89.332999999999998</v>
      </c>
      <c r="BZ52" s="2">
        <f t="shared" si="58"/>
        <v>87.259</v>
      </c>
      <c r="CA52" s="2">
        <f t="shared" si="59"/>
        <v>84.778000000000006</v>
      </c>
      <c r="CB52" s="2">
        <f t="shared" si="60"/>
        <v>79.741</v>
      </c>
      <c r="CC52" s="2">
        <f t="shared" si="61"/>
        <v>77.667000000000002</v>
      </c>
      <c r="CD52" s="2">
        <f t="shared" si="62"/>
        <v>75.536000000000001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48.879876703511549</v>
      </c>
      <c r="CW52" s="2">
        <f t="shared" si="79"/>
        <v>58.739436170372677</v>
      </c>
      <c r="CX52" s="2">
        <f t="shared" si="80"/>
        <v>65.902673815945846</v>
      </c>
      <c r="CY52" s="2">
        <f t="shared" si="81"/>
        <v>72.907958919258036</v>
      </c>
      <c r="CZ52" s="2">
        <f t="shared" si="82"/>
        <v>78.495891445848386</v>
      </c>
      <c r="DA52" s="2">
        <f t="shared" si="83"/>
        <v>81.664856111913323</v>
      </c>
      <c r="DB52" s="2">
        <f t="shared" si="84"/>
        <v>85.244567197847047</v>
      </c>
      <c r="DC52" s="2">
        <f t="shared" si="85"/>
        <v>86.590485501942055</v>
      </c>
      <c r="DD52" s="2">
        <f t="shared" si="86"/>
        <v>87.647370406458776</v>
      </c>
      <c r="DE52" s="2">
        <f t="shared" si="87"/>
        <v>90.431285606307341</v>
      </c>
      <c r="DF52" s="2">
        <f t="shared" si="88"/>
        <v>89.606570859205789</v>
      </c>
      <c r="DG52" s="2">
        <f t="shared" si="89"/>
        <v>86.759825587972401</v>
      </c>
      <c r="DH52" s="2">
        <f t="shared" si="90"/>
        <v>84.349894298043267</v>
      </c>
      <c r="DI52" s="2">
        <f t="shared" si="91"/>
        <v>80.789528692754416</v>
      </c>
      <c r="DJ52" s="2">
        <f t="shared" si="92"/>
        <v>77.919591647014585</v>
      </c>
      <c r="DL52" s="2">
        <f t="shared" si="93"/>
        <v>48.114638790994917</v>
      </c>
      <c r="DM52" s="2">
        <f t="shared" si="94"/>
        <v>57.194087994834682</v>
      </c>
      <c r="DN52" s="2">
        <f t="shared" si="95"/>
        <v>67.690734625736752</v>
      </c>
      <c r="DO52" s="2">
        <f t="shared" si="96"/>
        <v>74.060145855172649</v>
      </c>
      <c r="DP52" s="2">
        <f t="shared" si="97"/>
        <v>80.546351222158961</v>
      </c>
      <c r="DQ52" s="2">
        <f t="shared" si="98"/>
        <v>86.136167280012828</v>
      </c>
      <c r="DR52" s="2">
        <f t="shared" si="99"/>
        <v>90.290630142109194</v>
      </c>
      <c r="DS52" s="2">
        <f t="shared" si="100"/>
        <v>90.669790536413544</v>
      </c>
      <c r="DT52" s="2">
        <f t="shared" si="101"/>
        <v>89.612040017180902</v>
      </c>
      <c r="DU52" s="2">
        <f t="shared" si="102"/>
        <v>90.117972140911789</v>
      </c>
      <c r="DV52" s="2">
        <f t="shared" si="103"/>
        <v>90.813980010816394</v>
      </c>
      <c r="DW52" s="2">
        <f t="shared" si="104"/>
        <v>86.659448581254239</v>
      </c>
      <c r="DX52" s="2">
        <f t="shared" si="105"/>
        <v>78.339408783233949</v>
      </c>
      <c r="DY52" s="2">
        <f t="shared" si="106"/>
        <v>74.195931826886238</v>
      </c>
      <c r="DZ52" s="2">
        <f t="shared" si="107"/>
        <v>71.746610008398378</v>
      </c>
      <c r="EB52" s="2">
        <f t="shared" si="108"/>
        <v>4.1065989352937022E-3</v>
      </c>
      <c r="EC52" s="2">
        <f t="shared" si="109"/>
        <v>3.2656602850104602E-3</v>
      </c>
      <c r="ED52" s="2">
        <f t="shared" si="110"/>
        <v>2.6533426936360171E-3</v>
      </c>
      <c r="EE52" s="2">
        <f t="shared" si="111"/>
        <v>2.5307617629271792E-3</v>
      </c>
      <c r="EF52" s="2">
        <f t="shared" si="112"/>
        <v>2.8882907764060588E-3</v>
      </c>
      <c r="EG52" s="2">
        <f t="shared" si="113"/>
        <v>3.0898179801119668E-3</v>
      </c>
      <c r="EH52" s="2">
        <f t="shared" si="114"/>
        <v>3.5518656346145349E-3</v>
      </c>
      <c r="EI52" s="2">
        <f t="shared" si="115"/>
        <v>3.7747196648377397E-3</v>
      </c>
      <c r="EJ52" s="2">
        <f t="shared" si="116"/>
        <v>3.300344754997873E-3</v>
      </c>
      <c r="EK52" s="2">
        <f t="shared" si="117"/>
        <v>2.9815957686699264E-3</v>
      </c>
      <c r="EL52" s="2">
        <f t="shared" si="118"/>
        <v>2.5357244348079518E-3</v>
      </c>
      <c r="EM52" s="2">
        <f t="shared" si="119"/>
        <v>2.2866749163181783E-3</v>
      </c>
      <c r="EN52" s="2">
        <f t="shared" si="120"/>
        <v>2.1002864758367518E-3</v>
      </c>
      <c r="EO52" s="2">
        <f t="shared" si="121"/>
        <v>2.2452772701149737E-3</v>
      </c>
      <c r="EP52" s="2">
        <f t="shared" si="122"/>
        <v>2.2036359186195682E-3</v>
      </c>
    </row>
    <row r="53" spans="2:146" x14ac:dyDescent="0.25">
      <c r="B53" s="2">
        <v>31</v>
      </c>
      <c r="C53" s="49">
        <v>48.684199999999997</v>
      </c>
      <c r="D53" s="49">
        <v>58.418199999999999</v>
      </c>
      <c r="E53" s="49">
        <v>64.673000000000002</v>
      </c>
      <c r="F53" s="49">
        <v>72.055000000000007</v>
      </c>
      <c r="G53" s="49">
        <v>76.759</v>
      </c>
      <c r="H53" s="49">
        <v>82.352000000000004</v>
      </c>
      <c r="I53" s="49">
        <v>85.537000000000006</v>
      </c>
      <c r="J53" s="49">
        <v>85.167000000000002</v>
      </c>
      <c r="K53" s="49">
        <v>86.759</v>
      </c>
      <c r="L53" s="49">
        <v>91.221999999999994</v>
      </c>
      <c r="M53" s="49">
        <v>87.63</v>
      </c>
      <c r="N53" s="49">
        <v>85.259</v>
      </c>
      <c r="O53" s="49">
        <v>82.980999999999995</v>
      </c>
      <c r="P53" s="49">
        <v>79.537000000000006</v>
      </c>
      <c r="Q53" s="49">
        <v>76.179000000000002</v>
      </c>
      <c r="T53" s="4">
        <f t="shared" si="3"/>
        <v>48.860261566495986</v>
      </c>
      <c r="U53" s="4">
        <f t="shared" si="4"/>
        <v>58.729315759245459</v>
      </c>
      <c r="V53" s="4">
        <f t="shared" si="5"/>
        <v>65.877861231631201</v>
      </c>
      <c r="W53" s="4">
        <f t="shared" si="6"/>
        <v>72.866730356464871</v>
      </c>
      <c r="X53" s="4">
        <f t="shared" si="7"/>
        <v>78.446095973334977</v>
      </c>
      <c r="Y53" s="4">
        <f t="shared" si="8"/>
        <v>81.645963339914374</v>
      </c>
      <c r="Z53" s="4">
        <f t="shared" si="9"/>
        <v>85.227406163863563</v>
      </c>
      <c r="AA53" s="4">
        <f t="shared" si="10"/>
        <v>86.578227992247562</v>
      </c>
      <c r="AB53" s="4">
        <f t="shared" si="11"/>
        <v>87.592728106838535</v>
      </c>
      <c r="AC53" s="4">
        <f t="shared" si="12"/>
        <v>90.333433708176216</v>
      </c>
      <c r="AD53" s="4">
        <f t="shared" si="13"/>
        <v>89.520057424337878</v>
      </c>
      <c r="AE53" s="4">
        <f t="shared" si="14"/>
        <v>86.672481824244031</v>
      </c>
      <c r="AF53" s="4">
        <f t="shared" si="15"/>
        <v>84.196417502535979</v>
      </c>
      <c r="AG53" s="4">
        <f t="shared" si="16"/>
        <v>80.672456983610232</v>
      </c>
      <c r="AH53" s="4">
        <f t="shared" si="17"/>
        <v>77.805897836810061</v>
      </c>
      <c r="AJ53" s="4">
        <f t="shared" si="18"/>
        <v>-0.17606156649598859</v>
      </c>
      <c r="AK53" s="4">
        <f t="shared" si="19"/>
        <v>-0.31111575924546031</v>
      </c>
      <c r="AL53" s="4">
        <f t="shared" si="20"/>
        <v>-1.2048612316311988</v>
      </c>
      <c r="AM53" s="4">
        <f t="shared" si="21"/>
        <v>-0.81173035646486369</v>
      </c>
      <c r="AN53" s="4">
        <f t="shared" si="22"/>
        <v>-1.6870959733349764</v>
      </c>
      <c r="AO53" s="4">
        <f t="shared" si="23"/>
        <v>0.70603666008562982</v>
      </c>
      <c r="AP53" s="4">
        <f t="shared" si="24"/>
        <v>0.3095938361364432</v>
      </c>
      <c r="AQ53" s="4">
        <f t="shared" si="25"/>
        <v>-1.4112279922475608</v>
      </c>
      <c r="AR53" s="4">
        <f t="shared" si="26"/>
        <v>-0.83372810683853515</v>
      </c>
      <c r="AS53" s="4">
        <f t="shared" si="27"/>
        <v>0.88856629182377844</v>
      </c>
      <c r="AT53" s="4">
        <f t="shared" si="28"/>
        <v>-1.8900574243378827</v>
      </c>
      <c r="AU53" s="4">
        <f t="shared" si="29"/>
        <v>-1.4134818242440303</v>
      </c>
      <c r="AV53" s="4">
        <f t="shared" si="30"/>
        <v>-1.2154175025359848</v>
      </c>
      <c r="AW53" s="4">
        <f t="shared" si="31"/>
        <v>-1.1354569836102257</v>
      </c>
      <c r="AX53" s="4">
        <f t="shared" si="32"/>
        <v>-1.6268978368100591</v>
      </c>
      <c r="AZ53" s="2">
        <f t="shared" si="33"/>
        <v>48.860075696169574</v>
      </c>
      <c r="BA53" s="2">
        <f t="shared" si="34"/>
        <v>58.729291487648418</v>
      </c>
      <c r="BB53" s="2">
        <f t="shared" si="123"/>
        <v>65.877859296317311</v>
      </c>
      <c r="BC53" s="2">
        <f t="shared" si="36"/>
        <v>72.866730305428788</v>
      </c>
      <c r="BD53" s="2">
        <f t="shared" si="37"/>
        <v>78.446095939564202</v>
      </c>
      <c r="BE53" s="2">
        <f t="shared" si="38"/>
        <v>81.64596309621875</v>
      </c>
      <c r="BF53" s="2">
        <f t="shared" si="39"/>
        <v>85.227405633983849</v>
      </c>
      <c r="BG53" s="2">
        <f t="shared" si="40"/>
        <v>86.578226896796863</v>
      </c>
      <c r="BH53" s="2">
        <f t="shared" si="41"/>
        <v>87.592727575176383</v>
      </c>
      <c r="BI53" s="2">
        <f t="shared" si="42"/>
        <v>90.333432959341366</v>
      </c>
      <c r="BJ53" s="2">
        <f t="shared" si="43"/>
        <v>89.520057418388561</v>
      </c>
      <c r="BK53" s="2">
        <f t="shared" si="44"/>
        <v>86.672481817559657</v>
      </c>
      <c r="BL53" s="2">
        <f t="shared" si="45"/>
        <v>84.196417501881498</v>
      </c>
      <c r="BM53" s="2">
        <f t="shared" si="46"/>
        <v>80.672456982910717</v>
      </c>
      <c r="BN53" s="2">
        <f t="shared" si="47"/>
        <v>77.805897836784638</v>
      </c>
      <c r="BP53" s="2">
        <f t="shared" si="48"/>
        <v>48.684199999999997</v>
      </c>
      <c r="BQ53" s="2">
        <f t="shared" si="49"/>
        <v>58.418199999999999</v>
      </c>
      <c r="BR53" s="2">
        <f t="shared" si="50"/>
        <v>64.673000000000002</v>
      </c>
      <c r="BS53" s="2">
        <f t="shared" si="51"/>
        <v>72.055000000000007</v>
      </c>
      <c r="BT53" s="2">
        <f t="shared" si="52"/>
        <v>76.759</v>
      </c>
      <c r="BU53" s="2">
        <f t="shared" si="53"/>
        <v>82.352000000000004</v>
      </c>
      <c r="BV53" s="2">
        <f t="shared" si="54"/>
        <v>85.537000000000006</v>
      </c>
      <c r="BW53" s="2">
        <f t="shared" si="55"/>
        <v>85.167000000000002</v>
      </c>
      <c r="BX53" s="2">
        <f t="shared" si="56"/>
        <v>86.759</v>
      </c>
      <c r="BY53" s="2">
        <f t="shared" si="57"/>
        <v>91.221999999999994</v>
      </c>
      <c r="BZ53" s="2">
        <f t="shared" si="58"/>
        <v>87.63</v>
      </c>
      <c r="CA53" s="2">
        <f t="shared" si="59"/>
        <v>85.259</v>
      </c>
      <c r="CB53" s="2">
        <f t="shared" si="60"/>
        <v>82.980999999999995</v>
      </c>
      <c r="CC53" s="2">
        <f t="shared" si="61"/>
        <v>79.537000000000006</v>
      </c>
      <c r="CD53" s="2">
        <f t="shared" si="62"/>
        <v>76.179000000000002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48.863593100233103</v>
      </c>
      <c r="CW53" s="2">
        <f t="shared" si="79"/>
        <v>58.734945636877761</v>
      </c>
      <c r="CX53" s="2">
        <f t="shared" si="80"/>
        <v>65.872795160126117</v>
      </c>
      <c r="CY53" s="2">
        <f t="shared" si="81"/>
        <v>72.863626876596172</v>
      </c>
      <c r="CZ53" s="2">
        <f t="shared" si="82"/>
        <v>78.439699021660658</v>
      </c>
      <c r="DA53" s="2">
        <f t="shared" si="83"/>
        <v>81.631039503610069</v>
      </c>
      <c r="DB53" s="2">
        <f t="shared" si="84"/>
        <v>85.208041250561735</v>
      </c>
      <c r="DC53" s="2">
        <f t="shared" si="85"/>
        <v>86.561651271661219</v>
      </c>
      <c r="DD53" s="2">
        <f t="shared" si="86"/>
        <v>87.585733741648085</v>
      </c>
      <c r="DE53" s="2">
        <f t="shared" si="87"/>
        <v>90.334490418236228</v>
      </c>
      <c r="DF53" s="2">
        <f t="shared" si="88"/>
        <v>89.516772191335761</v>
      </c>
      <c r="DG53" s="2">
        <f t="shared" si="89"/>
        <v>86.67280578754783</v>
      </c>
      <c r="DH53" s="2">
        <f t="shared" si="90"/>
        <v>84.210139509322346</v>
      </c>
      <c r="DI53" s="2">
        <f t="shared" si="91"/>
        <v>80.688622306362802</v>
      </c>
      <c r="DJ53" s="2">
        <f t="shared" si="92"/>
        <v>77.820716155712759</v>
      </c>
      <c r="DL53" s="2">
        <f t="shared" si="93"/>
        <v>48.082123653546581</v>
      </c>
      <c r="DM53" s="2">
        <f t="shared" si="94"/>
        <v>57.155396751550455</v>
      </c>
      <c r="DN53" s="2">
        <f t="shared" si="95"/>
        <v>67.613893062781969</v>
      </c>
      <c r="DO53" s="2">
        <f t="shared" si="96"/>
        <v>73.982282866376536</v>
      </c>
      <c r="DP53" s="2">
        <f t="shared" si="97"/>
        <v>80.460161855905881</v>
      </c>
      <c r="DQ53" s="2">
        <f t="shared" si="98"/>
        <v>86.037297604680049</v>
      </c>
      <c r="DR53" s="2">
        <f t="shared" si="99"/>
        <v>90.181928571428571</v>
      </c>
      <c r="DS53" s="2">
        <f t="shared" si="100"/>
        <v>90.567950141809405</v>
      </c>
      <c r="DT53" s="2">
        <f t="shared" si="101"/>
        <v>89.519011453933715</v>
      </c>
      <c r="DU53" s="2">
        <f t="shared" si="102"/>
        <v>90.010941731063028</v>
      </c>
      <c r="DV53" s="2">
        <f t="shared" si="103"/>
        <v>90.698641809478545</v>
      </c>
      <c r="DW53" s="2">
        <f t="shared" si="104"/>
        <v>86.543566024457931</v>
      </c>
      <c r="DX53" s="2">
        <f t="shared" si="105"/>
        <v>78.250402336178951</v>
      </c>
      <c r="DY53" s="2">
        <f t="shared" si="106"/>
        <v>74.120995212562221</v>
      </c>
      <c r="DZ53" s="2">
        <f t="shared" si="107"/>
        <v>71.686608164853865</v>
      </c>
      <c r="EB53" s="2">
        <f t="shared" si="108"/>
        <v>4.5010129038856013E-3</v>
      </c>
      <c r="EC53" s="2">
        <f t="shared" si="109"/>
        <v>3.5795974925923314E-3</v>
      </c>
      <c r="ED53" s="2">
        <f t="shared" si="110"/>
        <v>2.9085878418896958E-3</v>
      </c>
      <c r="EE53" s="2">
        <f t="shared" si="111"/>
        <v>2.7742477231208961E-3</v>
      </c>
      <c r="EF53" s="2">
        <f t="shared" si="112"/>
        <v>3.1660656138388704E-3</v>
      </c>
      <c r="EG53" s="2">
        <f t="shared" si="113"/>
        <v>3.3869084076270403E-3</v>
      </c>
      <c r="EH53" s="2">
        <f t="shared" si="114"/>
        <v>3.8932091084729089E-3</v>
      </c>
      <c r="EI53" s="2">
        <f t="shared" si="115"/>
        <v>4.1373910616487909E-3</v>
      </c>
      <c r="EJ53" s="2">
        <f t="shared" si="116"/>
        <v>3.6176041775304816E-3</v>
      </c>
      <c r="EK53" s="2">
        <f t="shared" si="117"/>
        <v>3.268314590013532E-3</v>
      </c>
      <c r="EL53" s="2">
        <f t="shared" si="118"/>
        <v>2.7796865257915218E-3</v>
      </c>
      <c r="EM53" s="2">
        <f t="shared" si="119"/>
        <v>2.5067361656384208E-3</v>
      </c>
      <c r="EN53" s="2">
        <f t="shared" si="120"/>
        <v>2.3024517763451128E-3</v>
      </c>
      <c r="EO53" s="2">
        <f t="shared" si="121"/>
        <v>2.4613643894823797E-3</v>
      </c>
      <c r="EP53" s="2">
        <f t="shared" si="122"/>
        <v>2.4157251470296143E-3</v>
      </c>
    </row>
    <row r="54" spans="2:146" x14ac:dyDescent="0.25">
      <c r="B54" s="2">
        <v>32</v>
      </c>
      <c r="C54" s="49">
        <v>49.9298</v>
      </c>
      <c r="D54" s="49">
        <v>58.418199999999999</v>
      </c>
      <c r="E54" s="49">
        <v>66.873000000000005</v>
      </c>
      <c r="F54" s="49">
        <v>71.454999999999998</v>
      </c>
      <c r="G54" s="49">
        <v>77.278000000000006</v>
      </c>
      <c r="H54" s="49">
        <v>80.332999999999998</v>
      </c>
      <c r="I54" s="49">
        <v>85</v>
      </c>
      <c r="J54" s="49">
        <v>87.703999999999994</v>
      </c>
      <c r="K54" s="49">
        <v>87.259</v>
      </c>
      <c r="L54" s="49">
        <v>89.13</v>
      </c>
      <c r="M54" s="49">
        <v>88.926000000000002</v>
      </c>
      <c r="N54" s="49">
        <v>85.980999999999995</v>
      </c>
      <c r="O54" s="49">
        <v>82.444000000000003</v>
      </c>
      <c r="P54" s="49">
        <v>79.352000000000004</v>
      </c>
      <c r="Q54" s="49">
        <v>76.213999999999999</v>
      </c>
      <c r="T54" s="4">
        <f t="shared" si="3"/>
        <v>48.843889770677848</v>
      </c>
      <c r="U54" s="4">
        <f t="shared" si="4"/>
        <v>58.724193723117935</v>
      </c>
      <c r="V54" s="4">
        <f t="shared" si="5"/>
        <v>65.84832485980732</v>
      </c>
      <c r="W54" s="4">
        <f t="shared" si="6"/>
        <v>72.822595033012476</v>
      </c>
      <c r="X54" s="4">
        <f t="shared" si="7"/>
        <v>78.390414610561535</v>
      </c>
      <c r="Y54" s="4">
        <f t="shared" si="8"/>
        <v>81.613340537514659</v>
      </c>
      <c r="Z54" s="4">
        <f t="shared" si="9"/>
        <v>85.192434303033153</v>
      </c>
      <c r="AA54" s="4">
        <f t="shared" si="10"/>
        <v>86.550658249902526</v>
      </c>
      <c r="AB54" s="4">
        <f t="shared" si="11"/>
        <v>87.53164078186218</v>
      </c>
      <c r="AC54" s="4">
        <f t="shared" si="12"/>
        <v>90.236502475254539</v>
      </c>
      <c r="AD54" s="4">
        <f t="shared" si="13"/>
        <v>89.430496950251964</v>
      </c>
      <c r="AE54" s="4">
        <f t="shared" si="14"/>
        <v>86.585351569080913</v>
      </c>
      <c r="AF54" s="4">
        <f t="shared" si="15"/>
        <v>84.055470273873382</v>
      </c>
      <c r="AG54" s="4">
        <f t="shared" si="16"/>
        <v>80.570065278281021</v>
      </c>
      <c r="AH54" s="4">
        <f t="shared" si="17"/>
        <v>77.705699431031093</v>
      </c>
      <c r="AJ54" s="4">
        <f t="shared" si="18"/>
        <v>1.0859102293221525</v>
      </c>
      <c r="AK54" s="4">
        <f t="shared" si="19"/>
        <v>-0.30599372311793616</v>
      </c>
      <c r="AL54" s="4">
        <f t="shared" si="20"/>
        <v>1.0246751401926844</v>
      </c>
      <c r="AM54" s="4">
        <f t="shared" si="21"/>
        <v>-1.3675950330124778</v>
      </c>
      <c r="AN54" s="4">
        <f t="shared" si="22"/>
        <v>-1.1124146105615296</v>
      </c>
      <c r="AO54" s="4">
        <f t="shared" si="23"/>
        <v>-1.280340537514661</v>
      </c>
      <c r="AP54" s="4">
        <f t="shared" si="24"/>
        <v>-0.19243430303315279</v>
      </c>
      <c r="AQ54" s="4">
        <f t="shared" si="25"/>
        <v>1.1533417500974679</v>
      </c>
      <c r="AR54" s="4">
        <f t="shared" si="26"/>
        <v>-0.27264078186217944</v>
      </c>
      <c r="AS54" s="4">
        <f t="shared" si="27"/>
        <v>-1.106502475254544</v>
      </c>
      <c r="AT54" s="4">
        <f t="shared" si="28"/>
        <v>-0.50449695025196206</v>
      </c>
      <c r="AU54" s="4">
        <f t="shared" si="29"/>
        <v>-0.60435156908091869</v>
      </c>
      <c r="AV54" s="4">
        <f t="shared" si="30"/>
        <v>-1.6114702738733797</v>
      </c>
      <c r="AW54" s="4">
        <f t="shared" si="31"/>
        <v>-1.2180652782810171</v>
      </c>
      <c r="AX54" s="4">
        <f t="shared" si="32"/>
        <v>-1.491699431031094</v>
      </c>
      <c r="AZ54" s="2">
        <f t="shared" si="33"/>
        <v>48.843374342049387</v>
      </c>
      <c r="BA54" s="2">
        <f t="shared" si="34"/>
        <v>58.72412340261122</v>
      </c>
      <c r="BB54" s="2">
        <f t="shared" ref="BB54:BB69" si="124">((1-ED54)*CX54) + (ED54*DN54)</f>
        <v>65.848317929248424</v>
      </c>
      <c r="BC54" s="2">
        <f t="shared" si="36"/>
        <v>72.822594794876636</v>
      </c>
      <c r="BD54" s="2">
        <f t="shared" si="37"/>
        <v>78.390414433392976</v>
      </c>
      <c r="BE54" s="2">
        <f t="shared" si="38"/>
        <v>81.613339437220915</v>
      </c>
      <c r="BF54" s="2">
        <f t="shared" si="39"/>
        <v>85.192431966311773</v>
      </c>
      <c r="BG54" s="2">
        <f t="shared" si="40"/>
        <v>86.550653536392289</v>
      </c>
      <c r="BH54" s="2">
        <f t="shared" si="41"/>
        <v>87.531638510836913</v>
      </c>
      <c r="BI54" s="2">
        <f t="shared" si="42"/>
        <v>90.236499447293127</v>
      </c>
      <c r="BJ54" s="2">
        <f t="shared" si="43"/>
        <v>89.430496917330515</v>
      </c>
      <c r="BK54" s="2">
        <f t="shared" si="44"/>
        <v>86.585351534525756</v>
      </c>
      <c r="BL54" s="2">
        <f t="shared" si="45"/>
        <v>84.055470270340436</v>
      </c>
      <c r="BM54" s="2">
        <f t="shared" si="46"/>
        <v>80.570065274797628</v>
      </c>
      <c r="BN54" s="2">
        <f t="shared" si="47"/>
        <v>77.705699430883769</v>
      </c>
      <c r="BP54" s="2">
        <f t="shared" si="48"/>
        <v>49.9298</v>
      </c>
      <c r="BQ54" s="2">
        <f t="shared" si="49"/>
        <v>58.418199999999999</v>
      </c>
      <c r="BR54" s="2">
        <f t="shared" si="50"/>
        <v>66.873000000000005</v>
      </c>
      <c r="BS54" s="2">
        <f t="shared" si="51"/>
        <v>71.454999999999998</v>
      </c>
      <c r="BT54" s="2">
        <f t="shared" si="52"/>
        <v>77.278000000000006</v>
      </c>
      <c r="BU54" s="2">
        <f t="shared" si="53"/>
        <v>80.332999999999998</v>
      </c>
      <c r="BV54" s="2">
        <f t="shared" si="54"/>
        <v>85</v>
      </c>
      <c r="BW54" s="2">
        <f t="shared" si="55"/>
        <v>87.703999999999994</v>
      </c>
      <c r="BX54" s="2">
        <f t="shared" si="56"/>
        <v>87.259</v>
      </c>
      <c r="BY54" s="2">
        <f t="shared" si="57"/>
        <v>89.13</v>
      </c>
      <c r="BZ54" s="2">
        <f t="shared" si="58"/>
        <v>88.926000000000002</v>
      </c>
      <c r="CA54" s="2">
        <f t="shared" si="59"/>
        <v>85.980999999999995</v>
      </c>
      <c r="CB54" s="2">
        <f t="shared" si="60"/>
        <v>82.444000000000003</v>
      </c>
      <c r="CC54" s="2">
        <f t="shared" si="61"/>
        <v>79.352000000000004</v>
      </c>
      <c r="CD54" s="2">
        <f t="shared" si="62"/>
        <v>76.213999999999999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48.847309496954665</v>
      </c>
      <c r="CW54" s="2">
        <f t="shared" si="79"/>
        <v>58.730455103382852</v>
      </c>
      <c r="CX54" s="2">
        <f t="shared" si="80"/>
        <v>65.842916504306373</v>
      </c>
      <c r="CY54" s="2">
        <f t="shared" si="81"/>
        <v>72.819294833934308</v>
      </c>
      <c r="CZ54" s="2">
        <f t="shared" si="82"/>
        <v>78.38350659747293</v>
      </c>
      <c r="DA54" s="2">
        <f t="shared" si="83"/>
        <v>81.597222895306828</v>
      </c>
      <c r="DB54" s="2">
        <f t="shared" si="84"/>
        <v>85.171515303276422</v>
      </c>
      <c r="DC54" s="2">
        <f t="shared" si="85"/>
        <v>86.532817041380369</v>
      </c>
      <c r="DD54" s="2">
        <f t="shared" si="86"/>
        <v>87.524097076837393</v>
      </c>
      <c r="DE54" s="2">
        <f t="shared" si="87"/>
        <v>90.237695230165116</v>
      </c>
      <c r="DF54" s="2">
        <f t="shared" si="88"/>
        <v>89.426973523465719</v>
      </c>
      <c r="DG54" s="2">
        <f t="shared" si="89"/>
        <v>86.585785987123259</v>
      </c>
      <c r="DH54" s="2">
        <f t="shared" si="90"/>
        <v>84.07038472060141</v>
      </c>
      <c r="DI54" s="2">
        <f t="shared" si="91"/>
        <v>80.587715919971188</v>
      </c>
      <c r="DJ54" s="2">
        <f t="shared" si="92"/>
        <v>77.721840664410948</v>
      </c>
      <c r="DL54" s="2">
        <f t="shared" si="93"/>
        <v>48.049608516098246</v>
      </c>
      <c r="DM54" s="2">
        <f t="shared" si="94"/>
        <v>57.116705508266229</v>
      </c>
      <c r="DN54" s="2">
        <f t="shared" si="95"/>
        <v>67.5370514998272</v>
      </c>
      <c r="DO54" s="2">
        <f t="shared" si="96"/>
        <v>73.904419877580438</v>
      </c>
      <c r="DP54" s="2">
        <f t="shared" si="97"/>
        <v>80.3739724896528</v>
      </c>
      <c r="DQ54" s="2">
        <f t="shared" si="98"/>
        <v>85.93842792934727</v>
      </c>
      <c r="DR54" s="2">
        <f t="shared" si="99"/>
        <v>90.073227000747949</v>
      </c>
      <c r="DS54" s="2">
        <f t="shared" si="100"/>
        <v>90.466109747205266</v>
      </c>
      <c r="DT54" s="2">
        <f t="shared" si="101"/>
        <v>89.425982890686527</v>
      </c>
      <c r="DU54" s="2">
        <f t="shared" si="102"/>
        <v>89.903911321214252</v>
      </c>
      <c r="DV54" s="2">
        <f t="shared" si="103"/>
        <v>90.583303608140682</v>
      </c>
      <c r="DW54" s="2">
        <f t="shared" si="104"/>
        <v>86.427683467661637</v>
      </c>
      <c r="DX54" s="2">
        <f t="shared" si="105"/>
        <v>78.161395889123952</v>
      </c>
      <c r="DY54" s="2">
        <f t="shared" si="106"/>
        <v>74.046058598238204</v>
      </c>
      <c r="DZ54" s="2">
        <f t="shared" si="107"/>
        <v>71.626606321309339</v>
      </c>
      <c r="EB54" s="2">
        <f t="shared" si="108"/>
        <v>4.9331203041223298E-3</v>
      </c>
      <c r="EC54" s="2">
        <f t="shared" si="109"/>
        <v>3.9235955756657757E-3</v>
      </c>
      <c r="ED54" s="2">
        <f t="shared" si="110"/>
        <v>3.1883084620371515E-3</v>
      </c>
      <c r="EE54" s="2">
        <f t="shared" si="111"/>
        <v>3.0410881784215978E-3</v>
      </c>
      <c r="EF54" s="2">
        <f t="shared" si="112"/>
        <v>3.4704618387029172E-3</v>
      </c>
      <c r="EG54" s="2">
        <f t="shared" si="113"/>
        <v>3.7124581280335352E-3</v>
      </c>
      <c r="EH54" s="2">
        <f t="shared" si="114"/>
        <v>4.2672160923177636E-3</v>
      </c>
      <c r="EI54" s="2">
        <f t="shared" si="115"/>
        <v>4.5347489612226856E-3</v>
      </c>
      <c r="EJ54" s="2">
        <f t="shared" si="116"/>
        <v>3.9652401551155073E-3</v>
      </c>
      <c r="EK54" s="2">
        <f t="shared" si="117"/>
        <v>3.5825060463532659E-3</v>
      </c>
      <c r="EL54" s="2">
        <f t="shared" si="118"/>
        <v>3.0470485127880634E-3</v>
      </c>
      <c r="EM54" s="2">
        <f t="shared" si="119"/>
        <v>2.7479169780708023E-3</v>
      </c>
      <c r="EN54" s="2">
        <f t="shared" si="120"/>
        <v>2.524027492067895E-3</v>
      </c>
      <c r="EO54" s="2">
        <f t="shared" si="121"/>
        <v>2.6981916516654282E-3</v>
      </c>
      <c r="EP54" s="2">
        <f t="shared" si="122"/>
        <v>2.6481727557269978E-3</v>
      </c>
    </row>
    <row r="55" spans="2:146" x14ac:dyDescent="0.25">
      <c r="B55" s="2">
        <v>33</v>
      </c>
      <c r="C55" s="49">
        <v>48.736800000000002</v>
      </c>
      <c r="D55" s="49">
        <v>58.872700000000002</v>
      </c>
      <c r="E55" s="49">
        <v>66.727000000000004</v>
      </c>
      <c r="F55" s="49">
        <v>72.673000000000002</v>
      </c>
      <c r="G55" s="49">
        <v>77.888999999999996</v>
      </c>
      <c r="H55" s="49">
        <v>80.63</v>
      </c>
      <c r="I55" s="49">
        <v>85.555999999999997</v>
      </c>
      <c r="J55" s="49">
        <v>86.296000000000006</v>
      </c>
      <c r="K55" s="49">
        <v>87.667000000000002</v>
      </c>
      <c r="L55" s="49">
        <v>90.962999999999994</v>
      </c>
      <c r="M55" s="49">
        <v>89.5</v>
      </c>
      <c r="N55" s="49">
        <v>85.019000000000005</v>
      </c>
      <c r="O55" s="49">
        <v>81.926000000000002</v>
      </c>
      <c r="P55" s="49">
        <v>78.519000000000005</v>
      </c>
      <c r="Q55" s="49">
        <v>76.036000000000001</v>
      </c>
      <c r="T55" s="4">
        <f t="shared" si="3"/>
        <v>48.827996144793204</v>
      </c>
      <c r="U55" s="4">
        <f t="shared" si="4"/>
        <v>58.719073529256868</v>
      </c>
      <c r="V55" s="4">
        <f t="shared" si="5"/>
        <v>65.818818112364184</v>
      </c>
      <c r="W55" s="4">
        <f t="shared" si="6"/>
        <v>72.778469338770989</v>
      </c>
      <c r="X55" s="4">
        <f t="shared" si="7"/>
        <v>78.334772691900426</v>
      </c>
      <c r="Y55" s="4">
        <f t="shared" si="8"/>
        <v>81.580811368474187</v>
      </c>
      <c r="Z55" s="4">
        <f t="shared" si="9"/>
        <v>85.157586729562354</v>
      </c>
      <c r="AA55" s="4">
        <f t="shared" si="10"/>
        <v>86.523187844503298</v>
      </c>
      <c r="AB55" s="4">
        <f t="shared" si="11"/>
        <v>87.470598998716738</v>
      </c>
      <c r="AC55" s="4">
        <f t="shared" si="12"/>
        <v>90.13956076056644</v>
      </c>
      <c r="AD55" s="4">
        <f t="shared" si="13"/>
        <v>89.340951912613363</v>
      </c>
      <c r="AE55" s="4">
        <f t="shared" si="14"/>
        <v>86.498203172202921</v>
      </c>
      <c r="AF55" s="4">
        <f t="shared" si="15"/>
        <v>83.914420975609474</v>
      </c>
      <c r="AG55" s="4">
        <f t="shared" si="16"/>
        <v>80.467537851004465</v>
      </c>
      <c r="AH55" s="4">
        <f t="shared" si="17"/>
        <v>77.60538403111795</v>
      </c>
      <c r="AJ55" s="4">
        <f t="shared" si="18"/>
        <v>-9.1196144793201483E-2</v>
      </c>
      <c r="AK55" s="4">
        <f t="shared" si="19"/>
        <v>0.15362647074313429</v>
      </c>
      <c r="AL55" s="4">
        <f t="shared" si="20"/>
        <v>0.90818188763581986</v>
      </c>
      <c r="AM55" s="4">
        <f t="shared" si="21"/>
        <v>-0.10546933877098752</v>
      </c>
      <c r="AN55" s="4">
        <f t="shared" si="22"/>
        <v>-0.44577269190043012</v>
      </c>
      <c r="AO55" s="4">
        <f t="shared" si="23"/>
        <v>-0.95081136847419145</v>
      </c>
      <c r="AP55" s="4">
        <f t="shared" si="24"/>
        <v>0.39841327043764352</v>
      </c>
      <c r="AQ55" s="4">
        <f t="shared" si="25"/>
        <v>-0.2271878445032911</v>
      </c>
      <c r="AR55" s="4">
        <f t="shared" si="26"/>
        <v>0.1964010012832631</v>
      </c>
      <c r="AS55" s="4">
        <f t="shared" si="27"/>
        <v>0.82343923943355435</v>
      </c>
      <c r="AT55" s="4">
        <f t="shared" si="28"/>
        <v>0.15904808738663689</v>
      </c>
      <c r="AU55" s="4">
        <f t="shared" si="29"/>
        <v>-1.4792031722029151</v>
      </c>
      <c r="AV55" s="4">
        <f t="shared" si="30"/>
        <v>-1.988420975609472</v>
      </c>
      <c r="AW55" s="4">
        <f t="shared" si="31"/>
        <v>-1.9485378510044598</v>
      </c>
      <c r="AX55" s="4">
        <f t="shared" si="32"/>
        <v>-1.5693840311179486</v>
      </c>
      <c r="AZ55" s="2">
        <f t="shared" si="33"/>
        <v>48.826625379175027</v>
      </c>
      <c r="BA55" s="2">
        <f t="shared" si="34"/>
        <v>58.718877544640975</v>
      </c>
      <c r="BB55" s="2">
        <f t="shared" si="124"/>
        <v>65.818794444291811</v>
      </c>
      <c r="BC55" s="2">
        <f t="shared" si="36"/>
        <v>72.778468289485261</v>
      </c>
      <c r="BD55" s="2">
        <f t="shared" si="37"/>
        <v>78.334771820819668</v>
      </c>
      <c r="BE55" s="2">
        <f t="shared" si="38"/>
        <v>81.580806684560557</v>
      </c>
      <c r="BF55" s="2">
        <f t="shared" si="39"/>
        <v>85.157577018552857</v>
      </c>
      <c r="BG55" s="2">
        <f t="shared" si="40"/>
        <v>86.523168739901507</v>
      </c>
      <c r="BH55" s="2">
        <f t="shared" si="41"/>
        <v>87.470589834313074</v>
      </c>
      <c r="BI55" s="2">
        <f t="shared" si="42"/>
        <v>90.139549153778418</v>
      </c>
      <c r="BJ55" s="2">
        <f t="shared" si="43"/>
        <v>89.340951741689778</v>
      </c>
      <c r="BK55" s="2">
        <f t="shared" si="44"/>
        <v>86.498203003824798</v>
      </c>
      <c r="BL55" s="2">
        <f t="shared" si="45"/>
        <v>83.914420957589769</v>
      </c>
      <c r="BM55" s="2">
        <f t="shared" si="46"/>
        <v>80.467537834529907</v>
      </c>
      <c r="BN55" s="2">
        <f t="shared" si="47"/>
        <v>77.605384030309594</v>
      </c>
      <c r="BP55" s="2">
        <f t="shared" si="48"/>
        <v>48.736800000000002</v>
      </c>
      <c r="BQ55" s="2">
        <f t="shared" si="49"/>
        <v>58.872700000000002</v>
      </c>
      <c r="BR55" s="2">
        <f t="shared" si="50"/>
        <v>66.727000000000004</v>
      </c>
      <c r="BS55" s="2">
        <f t="shared" si="51"/>
        <v>72.673000000000002</v>
      </c>
      <c r="BT55" s="2">
        <f t="shared" si="52"/>
        <v>77.888999999999996</v>
      </c>
      <c r="BU55" s="2">
        <f t="shared" si="53"/>
        <v>80.63</v>
      </c>
      <c r="BV55" s="2">
        <f t="shared" si="54"/>
        <v>85.555999999999997</v>
      </c>
      <c r="BW55" s="2">
        <f t="shared" si="55"/>
        <v>86.296000000000006</v>
      </c>
      <c r="BX55" s="2">
        <f t="shared" si="56"/>
        <v>87.667000000000002</v>
      </c>
      <c r="BY55" s="2">
        <f t="shared" si="57"/>
        <v>90.962999999999994</v>
      </c>
      <c r="BZ55" s="2">
        <f t="shared" si="58"/>
        <v>89.5</v>
      </c>
      <c r="CA55" s="2">
        <f t="shared" si="59"/>
        <v>85.019000000000005</v>
      </c>
      <c r="CB55" s="2">
        <f t="shared" si="60"/>
        <v>81.926000000000002</v>
      </c>
      <c r="CC55" s="2">
        <f t="shared" si="61"/>
        <v>78.519000000000005</v>
      </c>
      <c r="CD55" s="2">
        <f t="shared" si="62"/>
        <v>76.036000000000001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48.83102589367622</v>
      </c>
      <c r="CW55" s="2">
        <f t="shared" si="79"/>
        <v>58.725964569887935</v>
      </c>
      <c r="CX55" s="2">
        <f t="shared" si="80"/>
        <v>65.813037848486644</v>
      </c>
      <c r="CY55" s="2">
        <f t="shared" si="81"/>
        <v>72.774962791272443</v>
      </c>
      <c r="CZ55" s="2">
        <f t="shared" si="82"/>
        <v>78.327314173285203</v>
      </c>
      <c r="DA55" s="2">
        <f t="shared" si="83"/>
        <v>81.563406287003573</v>
      </c>
      <c r="DB55" s="2">
        <f t="shared" si="84"/>
        <v>85.13498935599111</v>
      </c>
      <c r="DC55" s="2">
        <f t="shared" si="85"/>
        <v>86.503982811099519</v>
      </c>
      <c r="DD55" s="2">
        <f t="shared" si="86"/>
        <v>87.462460412026701</v>
      </c>
      <c r="DE55" s="2">
        <f t="shared" si="87"/>
        <v>90.140900042094003</v>
      </c>
      <c r="DF55" s="2">
        <f t="shared" si="88"/>
        <v>89.337174855595691</v>
      </c>
      <c r="DG55" s="2">
        <f t="shared" si="89"/>
        <v>86.498766186698688</v>
      </c>
      <c r="DH55" s="2">
        <f t="shared" si="90"/>
        <v>83.930629931880489</v>
      </c>
      <c r="DI55" s="2">
        <f t="shared" si="91"/>
        <v>80.486809533579574</v>
      </c>
      <c r="DJ55" s="2">
        <f t="shared" si="92"/>
        <v>77.622965173109122</v>
      </c>
      <c r="DL55" s="2">
        <f t="shared" si="93"/>
        <v>48.017093378649911</v>
      </c>
      <c r="DM55" s="2">
        <f t="shared" si="94"/>
        <v>57.078014264982002</v>
      </c>
      <c r="DN55" s="2">
        <f t="shared" si="95"/>
        <v>67.460209936872417</v>
      </c>
      <c r="DO55" s="2">
        <f t="shared" si="96"/>
        <v>73.826556888784324</v>
      </c>
      <c r="DP55" s="2">
        <f t="shared" si="97"/>
        <v>80.28778312339972</v>
      </c>
      <c r="DQ55" s="2">
        <f t="shared" si="98"/>
        <v>85.839558254014477</v>
      </c>
      <c r="DR55" s="2">
        <f t="shared" si="99"/>
        <v>89.964525430067312</v>
      </c>
      <c r="DS55" s="2">
        <f t="shared" si="100"/>
        <v>90.364269352601127</v>
      </c>
      <c r="DT55" s="2">
        <f t="shared" si="101"/>
        <v>89.332954327439339</v>
      </c>
      <c r="DU55" s="2">
        <f t="shared" si="102"/>
        <v>89.796880911365491</v>
      </c>
      <c r="DV55" s="2">
        <f t="shared" si="103"/>
        <v>90.467965406802833</v>
      </c>
      <c r="DW55" s="2">
        <f t="shared" si="104"/>
        <v>86.31180091086533</v>
      </c>
      <c r="DX55" s="2">
        <f t="shared" si="105"/>
        <v>78.072389442068967</v>
      </c>
      <c r="DY55" s="2">
        <f t="shared" si="106"/>
        <v>73.971121983914202</v>
      </c>
      <c r="DZ55" s="2">
        <f t="shared" si="107"/>
        <v>71.566604477764812</v>
      </c>
      <c r="EB55" s="2">
        <f t="shared" si="108"/>
        <v>5.4064856974671239E-3</v>
      </c>
      <c r="EC55" s="2">
        <f t="shared" si="109"/>
        <v>4.3005090783729376E-3</v>
      </c>
      <c r="ED55" s="2">
        <f t="shared" si="110"/>
        <v>3.4948356918832633E-3</v>
      </c>
      <c r="EE55" s="2">
        <f t="shared" si="111"/>
        <v>3.3335088330241403E-3</v>
      </c>
      <c r="EF55" s="2">
        <f t="shared" si="112"/>
        <v>3.804012062537989E-3</v>
      </c>
      <c r="EG55" s="2">
        <f t="shared" si="113"/>
        <v>4.0691719310315859E-3</v>
      </c>
      <c r="EH55" s="2">
        <f t="shared" si="114"/>
        <v>4.676983920461392E-3</v>
      </c>
      <c r="EI55" s="2">
        <f t="shared" si="115"/>
        <v>4.9700789295648853E-3</v>
      </c>
      <c r="EJ55" s="2">
        <f t="shared" si="116"/>
        <v>4.3461367178938923E-3</v>
      </c>
      <c r="EK55" s="2">
        <f t="shared" si="117"/>
        <v>3.9267825389169052E-3</v>
      </c>
      <c r="EL55" s="2">
        <f t="shared" si="118"/>
        <v>3.3400403726889126E-3</v>
      </c>
      <c r="EM55" s="2">
        <f t="shared" si="119"/>
        <v>3.0122324660478185E-3</v>
      </c>
      <c r="EN55" s="2">
        <f t="shared" si="120"/>
        <v>2.7668673416375101E-3</v>
      </c>
      <c r="EO55" s="2">
        <f t="shared" si="121"/>
        <v>2.9577383664839319E-3</v>
      </c>
      <c r="EP55" s="2">
        <f t="shared" si="122"/>
        <v>2.9029220160278839E-3</v>
      </c>
    </row>
    <row r="56" spans="2:146" x14ac:dyDescent="0.25">
      <c r="B56" s="2">
        <v>34</v>
      </c>
      <c r="C56" s="49">
        <v>49.947400000000002</v>
      </c>
      <c r="D56" s="49">
        <v>59.763599999999997</v>
      </c>
      <c r="E56" s="49">
        <v>65.563999999999993</v>
      </c>
      <c r="F56" s="49">
        <v>72.8</v>
      </c>
      <c r="G56" s="49">
        <v>76.87</v>
      </c>
      <c r="H56" s="49">
        <v>81.221999999999994</v>
      </c>
      <c r="I56" s="49">
        <v>86.444000000000003</v>
      </c>
      <c r="J56" s="49">
        <v>87.073999999999998</v>
      </c>
      <c r="K56" s="49">
        <v>87.944000000000003</v>
      </c>
      <c r="L56" s="49">
        <v>91.926000000000002</v>
      </c>
      <c r="M56" s="49">
        <v>91.593000000000004</v>
      </c>
      <c r="N56" s="49">
        <v>85.555999999999997</v>
      </c>
      <c r="O56" s="49">
        <v>81.703999999999994</v>
      </c>
      <c r="P56" s="49">
        <v>80.037000000000006</v>
      </c>
      <c r="Q56" s="49">
        <v>76.429000000000002</v>
      </c>
      <c r="T56" s="4">
        <f t="shared" si="3"/>
        <v>48.813319748002485</v>
      </c>
      <c r="U56" s="4">
        <f t="shared" si="4"/>
        <v>58.714070721079509</v>
      </c>
      <c r="V56" s="4">
        <f t="shared" si="5"/>
        <v>65.789366224062519</v>
      </c>
      <c r="W56" s="4">
        <f t="shared" si="6"/>
        <v>72.734355060975318</v>
      </c>
      <c r="X56" s="4">
        <f t="shared" si="7"/>
        <v>78.279174839039925</v>
      </c>
      <c r="Y56" s="4">
        <f t="shared" si="8"/>
        <v>81.548390010382832</v>
      </c>
      <c r="Z56" s="4">
        <f t="shared" si="9"/>
        <v>85.12288718492438</v>
      </c>
      <c r="AA56" s="4">
        <f t="shared" si="10"/>
        <v>86.495850729755304</v>
      </c>
      <c r="AB56" s="4">
        <f t="shared" si="11"/>
        <v>87.409619148581939</v>
      </c>
      <c r="AC56" s="4">
        <f t="shared" si="12"/>
        <v>90.042622319546027</v>
      </c>
      <c r="AD56" s="4">
        <f t="shared" si="13"/>
        <v>89.251423456688372</v>
      </c>
      <c r="AE56" s="4">
        <f t="shared" si="14"/>
        <v>86.411034519715827</v>
      </c>
      <c r="AF56" s="4">
        <f t="shared" si="15"/>
        <v>83.773261105878547</v>
      </c>
      <c r="AG56" s="4">
        <f t="shared" si="16"/>
        <v>80.364862449968456</v>
      </c>
      <c r="AH56" s="4">
        <f t="shared" si="17"/>
        <v>77.504941443545917</v>
      </c>
      <c r="AJ56" s="4">
        <f t="shared" si="18"/>
        <v>1.1340802519975171</v>
      </c>
      <c r="AK56" s="4">
        <f t="shared" si="19"/>
        <v>1.0495292789204882</v>
      </c>
      <c r="AL56" s="4">
        <f t="shared" si="20"/>
        <v>-0.22536622406252604</v>
      </c>
      <c r="AM56" s="4">
        <f t="shared" si="21"/>
        <v>6.5644939024679161E-2</v>
      </c>
      <c r="AN56" s="4">
        <f t="shared" si="22"/>
        <v>-1.4091748390399204</v>
      </c>
      <c r="AO56" s="4">
        <f t="shared" si="23"/>
        <v>-0.32639001038283766</v>
      </c>
      <c r="AP56" s="4">
        <f t="shared" si="24"/>
        <v>1.3211128150756224</v>
      </c>
      <c r="AQ56" s="4">
        <f t="shared" si="25"/>
        <v>0.57814927024469398</v>
      </c>
      <c r="AR56" s="4">
        <f t="shared" si="26"/>
        <v>0.53438085141806368</v>
      </c>
      <c r="AS56" s="4">
        <f t="shared" si="27"/>
        <v>1.8833776804539752</v>
      </c>
      <c r="AT56" s="4">
        <f t="shared" si="28"/>
        <v>2.341576543311632</v>
      </c>
      <c r="AU56" s="4">
        <f t="shared" si="29"/>
        <v>-0.85503451971582933</v>
      </c>
      <c r="AV56" s="4">
        <f t="shared" si="30"/>
        <v>-2.0692611058785531</v>
      </c>
      <c r="AW56" s="4">
        <f t="shared" si="31"/>
        <v>-0.32786244996844971</v>
      </c>
      <c r="AX56" s="4">
        <f t="shared" si="32"/>
        <v>-1.0759414435459149</v>
      </c>
      <c r="AZ56" s="2">
        <f t="shared" si="33"/>
        <v>48.809823565786246</v>
      </c>
      <c r="BA56" s="2">
        <f t="shared" si="34"/>
        <v>58.713545286894188</v>
      </c>
      <c r="BB56" s="2">
        <f t="shared" si="124"/>
        <v>65.789289145198737</v>
      </c>
      <c r="BC56" s="2">
        <f t="shared" si="36"/>
        <v>72.734350694968654</v>
      </c>
      <c r="BD56" s="2">
        <f t="shared" si="37"/>
        <v>78.279170825234786</v>
      </c>
      <c r="BE56" s="2">
        <f t="shared" si="38"/>
        <v>81.548371210790648</v>
      </c>
      <c r="BF56" s="2">
        <f t="shared" si="39"/>
        <v>85.122849152883006</v>
      </c>
      <c r="BG56" s="2">
        <f t="shared" si="40"/>
        <v>86.495777788464991</v>
      </c>
      <c r="BH56" s="2">
        <f t="shared" si="41"/>
        <v>87.409584211833618</v>
      </c>
      <c r="BI56" s="2">
        <f t="shared" si="42"/>
        <v>90.04258014298189</v>
      </c>
      <c r="BJ56" s="2">
        <f t="shared" si="43"/>
        <v>89.25142262408967</v>
      </c>
      <c r="BK56" s="2">
        <f t="shared" si="44"/>
        <v>86.411033746361468</v>
      </c>
      <c r="BL56" s="2">
        <f t="shared" si="45"/>
        <v>83.773261019035772</v>
      </c>
      <c r="BM56" s="2">
        <f t="shared" si="46"/>
        <v>80.364862375968514</v>
      </c>
      <c r="BN56" s="2">
        <f t="shared" si="47"/>
        <v>77.504941439346439</v>
      </c>
      <c r="BP56" s="2">
        <f t="shared" si="48"/>
        <v>49.947400000000002</v>
      </c>
      <c r="BQ56" s="2">
        <f t="shared" si="49"/>
        <v>59.763599999999997</v>
      </c>
      <c r="BR56" s="2">
        <f t="shared" si="50"/>
        <v>65.563999999999993</v>
      </c>
      <c r="BS56" s="2">
        <f t="shared" si="51"/>
        <v>72.8</v>
      </c>
      <c r="BT56" s="2">
        <f t="shared" si="52"/>
        <v>76.87</v>
      </c>
      <c r="BU56" s="2">
        <f t="shared" si="53"/>
        <v>81.221999999999994</v>
      </c>
      <c r="BV56" s="2">
        <f t="shared" si="54"/>
        <v>86.444000000000003</v>
      </c>
      <c r="BW56" s="2">
        <f t="shared" si="55"/>
        <v>87.073999999999998</v>
      </c>
      <c r="BX56" s="2">
        <f t="shared" si="56"/>
        <v>87.944000000000003</v>
      </c>
      <c r="BY56" s="2">
        <f t="shared" si="57"/>
        <v>91.926000000000002</v>
      </c>
      <c r="BZ56" s="2">
        <f t="shared" si="58"/>
        <v>91.593000000000004</v>
      </c>
      <c r="CA56" s="2">
        <f t="shared" si="59"/>
        <v>85.555999999999997</v>
      </c>
      <c r="CB56" s="2">
        <f t="shared" si="60"/>
        <v>81.703999999999994</v>
      </c>
      <c r="CC56" s="2">
        <f t="shared" si="61"/>
        <v>80.037000000000006</v>
      </c>
      <c r="CD56" s="2">
        <f t="shared" si="62"/>
        <v>76.429000000000002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48.814742290397781</v>
      </c>
      <c r="CW56" s="2">
        <f t="shared" si="79"/>
        <v>58.721474036393026</v>
      </c>
      <c r="CX56" s="2">
        <f t="shared" si="80"/>
        <v>65.783159192666915</v>
      </c>
      <c r="CY56" s="2">
        <f t="shared" si="81"/>
        <v>72.730630748610565</v>
      </c>
      <c r="CZ56" s="2">
        <f t="shared" si="82"/>
        <v>78.271121749097475</v>
      </c>
      <c r="DA56" s="2">
        <f t="shared" si="83"/>
        <v>81.529589678700319</v>
      </c>
      <c r="DB56" s="2">
        <f t="shared" si="84"/>
        <v>85.098463408705797</v>
      </c>
      <c r="DC56" s="2">
        <f t="shared" si="85"/>
        <v>86.475148580818669</v>
      </c>
      <c r="DD56" s="2">
        <f t="shared" si="86"/>
        <v>87.400823747216009</v>
      </c>
      <c r="DE56" s="2">
        <f t="shared" si="87"/>
        <v>90.044104854022891</v>
      </c>
      <c r="DF56" s="2">
        <f t="shared" si="88"/>
        <v>89.247376187725649</v>
      </c>
      <c r="DG56" s="2">
        <f t="shared" si="89"/>
        <v>86.411746386274118</v>
      </c>
      <c r="DH56" s="2">
        <f t="shared" si="90"/>
        <v>83.790875143159553</v>
      </c>
      <c r="DI56" s="2">
        <f t="shared" si="91"/>
        <v>80.38590314718796</v>
      </c>
      <c r="DJ56" s="2">
        <f t="shared" si="92"/>
        <v>77.524089681807297</v>
      </c>
      <c r="DL56" s="2">
        <f t="shared" si="93"/>
        <v>47.984578241201575</v>
      </c>
      <c r="DM56" s="2">
        <f t="shared" si="94"/>
        <v>57.039323021697776</v>
      </c>
      <c r="DN56" s="2">
        <f t="shared" si="95"/>
        <v>67.383368373917634</v>
      </c>
      <c r="DO56" s="2">
        <f t="shared" si="96"/>
        <v>73.748693899988226</v>
      </c>
      <c r="DP56" s="2">
        <f t="shared" si="97"/>
        <v>80.20159375714664</v>
      </c>
      <c r="DQ56" s="2">
        <f t="shared" si="98"/>
        <v>85.740688578681699</v>
      </c>
      <c r="DR56" s="2">
        <f t="shared" si="99"/>
        <v>89.855823859386689</v>
      </c>
      <c r="DS56" s="2">
        <f t="shared" si="100"/>
        <v>90.262428957996988</v>
      </c>
      <c r="DT56" s="2">
        <f t="shared" si="101"/>
        <v>89.239925764192137</v>
      </c>
      <c r="DU56" s="2">
        <f t="shared" si="102"/>
        <v>89.689850501516716</v>
      </c>
      <c r="DV56" s="2">
        <f t="shared" si="103"/>
        <v>90.35262720546497</v>
      </c>
      <c r="DW56" s="2">
        <f t="shared" si="104"/>
        <v>86.195918354069022</v>
      </c>
      <c r="DX56" s="2">
        <f t="shared" si="105"/>
        <v>77.983382995013969</v>
      </c>
      <c r="DY56" s="2">
        <f t="shared" si="106"/>
        <v>73.896185369590185</v>
      </c>
      <c r="DZ56" s="2">
        <f t="shared" si="107"/>
        <v>71.5066026342203</v>
      </c>
      <c r="EB56" s="2">
        <f t="shared" si="108"/>
        <v>5.9250031560601265E-3</v>
      </c>
      <c r="EC56" s="2">
        <f t="shared" si="109"/>
        <v>4.7134587974401931E-3</v>
      </c>
      <c r="ED56" s="2">
        <f t="shared" si="110"/>
        <v>3.8307195107035322E-3</v>
      </c>
      <c r="EE56" s="2">
        <f t="shared" si="111"/>
        <v>3.6539446035796157E-3</v>
      </c>
      <c r="EF56" s="2">
        <f t="shared" si="112"/>
        <v>4.1694860654493968E-3</v>
      </c>
      <c r="EG56" s="2">
        <f t="shared" si="113"/>
        <v>4.4600073606443514E-3</v>
      </c>
      <c r="EH56" s="2">
        <f t="shared" si="114"/>
        <v>5.1258979490876495E-3</v>
      </c>
      <c r="EI56" s="2">
        <f t="shared" si="115"/>
        <v>5.4469713334755442E-3</v>
      </c>
      <c r="EJ56" s="2">
        <f t="shared" si="116"/>
        <v>4.7634467999888141E-3</v>
      </c>
      <c r="EK56" s="2">
        <f t="shared" si="117"/>
        <v>4.3040008689405763E-3</v>
      </c>
      <c r="EL56" s="2">
        <f t="shared" si="118"/>
        <v>3.6611016855660722E-3</v>
      </c>
      <c r="EM56" s="2">
        <f t="shared" si="119"/>
        <v>3.3018876434685366E-3</v>
      </c>
      <c r="EN56" s="2">
        <f t="shared" si="120"/>
        <v>3.0330000754975558E-3</v>
      </c>
      <c r="EO56" s="2">
        <f t="shared" si="121"/>
        <v>3.2421704518618643E-3</v>
      </c>
      <c r="EP56" s="2">
        <f t="shared" si="122"/>
        <v>3.1820994892761121E-3</v>
      </c>
    </row>
    <row r="57" spans="2:146" x14ac:dyDescent="0.25">
      <c r="B57" s="2">
        <v>35</v>
      </c>
      <c r="C57" s="49">
        <v>50.456099999999999</v>
      </c>
      <c r="D57" s="49">
        <v>58.9636</v>
      </c>
      <c r="E57" s="49">
        <v>65.581999999999994</v>
      </c>
      <c r="F57" s="49">
        <v>73.236000000000004</v>
      </c>
      <c r="G57" s="49">
        <v>77.685000000000002</v>
      </c>
      <c r="H57" s="49">
        <v>82.759</v>
      </c>
      <c r="I57" s="49">
        <v>83.87</v>
      </c>
      <c r="J57" s="49">
        <v>87.019000000000005</v>
      </c>
      <c r="K57" s="49">
        <v>87.055999999999997</v>
      </c>
      <c r="L57" s="49">
        <v>91.888999999999996</v>
      </c>
      <c r="M57" s="49">
        <v>88.519000000000005</v>
      </c>
      <c r="N57" s="49">
        <v>86.573999999999998</v>
      </c>
      <c r="O57" s="49">
        <v>82.980999999999995</v>
      </c>
      <c r="P57" s="49">
        <v>78.814999999999998</v>
      </c>
      <c r="Q57" s="49">
        <v>76.036000000000001</v>
      </c>
      <c r="T57" s="4">
        <f t="shared" si="3"/>
        <v>48.801514974227004</v>
      </c>
      <c r="U57" s="4">
        <f t="shared" si="4"/>
        <v>58.709472176635053</v>
      </c>
      <c r="V57" s="4">
        <f t="shared" si="5"/>
        <v>65.760041606231326</v>
      </c>
      <c r="W57" s="4">
        <f t="shared" si="6"/>
        <v>72.690258970457108</v>
      </c>
      <c r="X57" s="4">
        <f t="shared" si="7"/>
        <v>78.223631662448042</v>
      </c>
      <c r="Y57" s="4">
        <f t="shared" si="8"/>
        <v>81.51611090333293</v>
      </c>
      <c r="Z57" s="4">
        <f t="shared" si="9"/>
        <v>85.088397589929897</v>
      </c>
      <c r="AA57" s="4">
        <f t="shared" si="10"/>
        <v>86.468748478815769</v>
      </c>
      <c r="AB57" s="4">
        <f t="shared" si="11"/>
        <v>87.348750265412761</v>
      </c>
      <c r="AC57" s="4">
        <f t="shared" si="12"/>
        <v>89.94573555234733</v>
      </c>
      <c r="AD57" s="4">
        <f t="shared" si="13"/>
        <v>89.161914100103758</v>
      </c>
      <c r="AE57" s="4">
        <f t="shared" si="14"/>
        <v>86.323844325787093</v>
      </c>
      <c r="AF57" s="4">
        <f t="shared" si="15"/>
        <v>83.631981616928911</v>
      </c>
      <c r="AG57" s="4">
        <f t="shared" si="16"/>
        <v>80.262025836726096</v>
      </c>
      <c r="AH57" s="4">
        <f t="shared" si="17"/>
        <v>77.404360617077856</v>
      </c>
      <c r="AJ57" s="4">
        <f t="shared" si="18"/>
        <v>1.6545850257729953</v>
      </c>
      <c r="AK57" s="4">
        <f t="shared" si="19"/>
        <v>0.25412782336494644</v>
      </c>
      <c r="AL57" s="4">
        <f t="shared" si="20"/>
        <v>-0.17804160623133214</v>
      </c>
      <c r="AM57" s="4">
        <f t="shared" si="21"/>
        <v>0.54574102954289572</v>
      </c>
      <c r="AN57" s="4">
        <f t="shared" si="22"/>
        <v>-0.53863166244804006</v>
      </c>
      <c r="AO57" s="4">
        <f t="shared" si="23"/>
        <v>1.2428890966670707</v>
      </c>
      <c r="AP57" s="4">
        <f t="shared" si="24"/>
        <v>-1.2183975899298929</v>
      </c>
      <c r="AQ57" s="4">
        <f t="shared" si="25"/>
        <v>0.55025152118423648</v>
      </c>
      <c r="AR57" s="4">
        <f t="shared" si="26"/>
        <v>-0.29275026541276361</v>
      </c>
      <c r="AS57" s="4">
        <f t="shared" si="27"/>
        <v>1.9432644476526661</v>
      </c>
      <c r="AT57" s="4">
        <f t="shared" si="28"/>
        <v>-0.64291410010375216</v>
      </c>
      <c r="AU57" s="4">
        <f t="shared" si="29"/>
        <v>0.25015567421290541</v>
      </c>
      <c r="AV57" s="4">
        <f t="shared" si="30"/>
        <v>-0.65098161692891665</v>
      </c>
      <c r="AW57" s="4">
        <f t="shared" si="31"/>
        <v>-1.4470258367260982</v>
      </c>
      <c r="AX57" s="4">
        <f t="shared" si="32"/>
        <v>-1.3683606170778546</v>
      </c>
      <c r="AZ57" s="2">
        <f t="shared" si="33"/>
        <v>48.792963103908299</v>
      </c>
      <c r="BA57" s="2">
        <f t="shared" si="34"/>
        <v>58.7081170776489</v>
      </c>
      <c r="BB57" s="2">
        <f t="shared" si="124"/>
        <v>65.759802227530827</v>
      </c>
      <c r="BC57" s="2">
        <f t="shared" si="36"/>
        <v>72.690241815223217</v>
      </c>
      <c r="BD57" s="2">
        <f t="shared" si="37"/>
        <v>78.223614329187853</v>
      </c>
      <c r="BE57" s="2">
        <f t="shared" si="38"/>
        <v>81.516039761132291</v>
      </c>
      <c r="BF57" s="2">
        <f t="shared" si="39"/>
        <v>85.088257223676862</v>
      </c>
      <c r="BG57" s="2">
        <f t="shared" si="40"/>
        <v>86.468486147093529</v>
      </c>
      <c r="BH57" s="2">
        <f t="shared" si="41"/>
        <v>87.348624443356599</v>
      </c>
      <c r="BI57" s="2">
        <f t="shared" si="42"/>
        <v>89.945590265007965</v>
      </c>
      <c r="BJ57" s="2">
        <f t="shared" si="43"/>
        <v>89.161910294879959</v>
      </c>
      <c r="BK57" s="2">
        <f t="shared" si="44"/>
        <v>86.323840977740076</v>
      </c>
      <c r="BL57" s="2">
        <f t="shared" si="45"/>
        <v>83.631981221476195</v>
      </c>
      <c r="BM57" s="2">
        <f t="shared" si="46"/>
        <v>80.262025521039476</v>
      </c>
      <c r="BN57" s="2">
        <f t="shared" si="47"/>
        <v>77.404360596422848</v>
      </c>
      <c r="BP57" s="2">
        <f t="shared" si="48"/>
        <v>50.456099999999999</v>
      </c>
      <c r="BQ57" s="2">
        <f t="shared" si="49"/>
        <v>58.9636</v>
      </c>
      <c r="BR57" s="2">
        <f t="shared" si="50"/>
        <v>65.581999999999994</v>
      </c>
      <c r="BS57" s="2">
        <f t="shared" si="51"/>
        <v>73.236000000000004</v>
      </c>
      <c r="BT57" s="2">
        <f t="shared" si="52"/>
        <v>77.685000000000002</v>
      </c>
      <c r="BU57" s="2">
        <f t="shared" si="53"/>
        <v>82.759</v>
      </c>
      <c r="BV57" s="2">
        <f t="shared" si="54"/>
        <v>83.87</v>
      </c>
      <c r="BW57" s="2">
        <f t="shared" si="55"/>
        <v>87.019000000000005</v>
      </c>
      <c r="BX57" s="2">
        <f t="shared" si="56"/>
        <v>87.055999999999997</v>
      </c>
      <c r="BY57" s="2">
        <f t="shared" si="57"/>
        <v>91.888999999999996</v>
      </c>
      <c r="BZ57" s="2">
        <f t="shared" si="58"/>
        <v>88.519000000000005</v>
      </c>
      <c r="CA57" s="2">
        <f t="shared" si="59"/>
        <v>86.573999999999998</v>
      </c>
      <c r="CB57" s="2">
        <f t="shared" si="60"/>
        <v>82.980999999999995</v>
      </c>
      <c r="CC57" s="2">
        <f t="shared" si="61"/>
        <v>78.814999999999998</v>
      </c>
      <c r="CD57" s="2">
        <f t="shared" si="62"/>
        <v>76.036000000000001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48.798458687119336</v>
      </c>
      <c r="CW57" s="2">
        <f t="shared" si="79"/>
        <v>58.71698350289811</v>
      </c>
      <c r="CX57" s="2">
        <f t="shared" si="80"/>
        <v>65.753280536847171</v>
      </c>
      <c r="CY57" s="2">
        <f t="shared" si="81"/>
        <v>72.686298705948701</v>
      </c>
      <c r="CZ57" s="2">
        <f t="shared" si="82"/>
        <v>78.214929324909747</v>
      </c>
      <c r="DA57" s="2">
        <f t="shared" si="83"/>
        <v>81.495773070397078</v>
      </c>
      <c r="DB57" s="2">
        <f t="shared" si="84"/>
        <v>85.061937461420484</v>
      </c>
      <c r="DC57" s="2">
        <f t="shared" si="85"/>
        <v>86.446314350537818</v>
      </c>
      <c r="DD57" s="2">
        <f t="shared" si="86"/>
        <v>87.339187082405331</v>
      </c>
      <c r="DE57" s="2">
        <f t="shared" si="87"/>
        <v>89.947309665951792</v>
      </c>
      <c r="DF57" s="2">
        <f t="shared" si="88"/>
        <v>89.157577519855607</v>
      </c>
      <c r="DG57" s="2">
        <f t="shared" si="89"/>
        <v>86.324726585849547</v>
      </c>
      <c r="DH57" s="2">
        <f t="shared" si="90"/>
        <v>83.651120354438632</v>
      </c>
      <c r="DI57" s="2">
        <f t="shared" si="91"/>
        <v>80.284996760796346</v>
      </c>
      <c r="DJ57" s="2">
        <f t="shared" si="92"/>
        <v>77.425214190505471</v>
      </c>
      <c r="DL57" s="2">
        <f t="shared" si="93"/>
        <v>47.952063103753247</v>
      </c>
      <c r="DM57" s="2">
        <f t="shared" si="94"/>
        <v>57.000631778413549</v>
      </c>
      <c r="DN57" s="2">
        <f t="shared" si="95"/>
        <v>67.306526810962865</v>
      </c>
      <c r="DO57" s="2">
        <f t="shared" si="96"/>
        <v>73.670830911192127</v>
      </c>
      <c r="DP57" s="2">
        <f t="shared" si="97"/>
        <v>80.115404390893573</v>
      </c>
      <c r="DQ57" s="2">
        <f t="shared" si="98"/>
        <v>85.64181890334892</v>
      </c>
      <c r="DR57" s="2">
        <f t="shared" si="99"/>
        <v>89.747122288706052</v>
      </c>
      <c r="DS57" s="2">
        <f t="shared" si="100"/>
        <v>90.160588563392835</v>
      </c>
      <c r="DT57" s="2">
        <f t="shared" si="101"/>
        <v>89.146897200944949</v>
      </c>
      <c r="DU57" s="2">
        <f t="shared" si="102"/>
        <v>89.582820091667941</v>
      </c>
      <c r="DV57" s="2">
        <f t="shared" si="103"/>
        <v>90.237289004127121</v>
      </c>
      <c r="DW57" s="2">
        <f t="shared" si="104"/>
        <v>86.080035797272728</v>
      </c>
      <c r="DX57" s="2">
        <f t="shared" si="105"/>
        <v>77.89437654795897</v>
      </c>
      <c r="DY57" s="2">
        <f t="shared" si="106"/>
        <v>73.821248755266168</v>
      </c>
      <c r="DZ57" s="2">
        <f t="shared" si="107"/>
        <v>71.446600790675774</v>
      </c>
      <c r="EB57" s="2">
        <f t="shared" si="108"/>
        <v>6.4929251983857671E-3</v>
      </c>
      <c r="EC57" s="2">
        <f t="shared" si="109"/>
        <v>5.1658556476078697E-3</v>
      </c>
      <c r="ED57" s="2">
        <f t="shared" si="110"/>
        <v>4.1987486416898987E-3</v>
      </c>
      <c r="EE57" s="2">
        <f t="shared" si="111"/>
        <v>4.0050587004800929E-3</v>
      </c>
      <c r="EF57" s="2">
        <f t="shared" si="112"/>
        <v>4.569912246448652E-3</v>
      </c>
      <c r="EG57" s="2">
        <f t="shared" si="113"/>
        <v>4.8881974661596226E-3</v>
      </c>
      <c r="EH57" s="2">
        <f t="shared" si="114"/>
        <v>5.6176571953150782E-3</v>
      </c>
      <c r="EI57" s="2">
        <f t="shared" si="115"/>
        <v>5.9693483262434413E-3</v>
      </c>
      <c r="EJ57" s="2">
        <f t="shared" si="116"/>
        <v>5.2206163225337193E-3</v>
      </c>
      <c r="EK57" s="2">
        <f t="shared" si="117"/>
        <v>4.7172842932778486E-3</v>
      </c>
      <c r="EL57" s="2">
        <f t="shared" si="118"/>
        <v>4.0129007493828108E-3</v>
      </c>
      <c r="EM57" s="2">
        <f t="shared" si="119"/>
        <v>3.6192948440198283E-3</v>
      </c>
      <c r="EN57" s="2">
        <f t="shared" si="120"/>
        <v>3.3246455992870447E-3</v>
      </c>
      <c r="EO57" s="2">
        <f t="shared" si="121"/>
        <v>3.5538575664176664E-3</v>
      </c>
      <c r="EP57" s="2">
        <f t="shared" si="122"/>
        <v>3.4880318709384103E-3</v>
      </c>
    </row>
    <row r="58" spans="2:146" x14ac:dyDescent="0.25">
      <c r="B58" s="2">
        <v>36</v>
      </c>
      <c r="C58" s="49">
        <v>50.666699999999999</v>
      </c>
      <c r="D58" s="49">
        <v>58.945500000000003</v>
      </c>
      <c r="E58" s="49">
        <v>67.018000000000001</v>
      </c>
      <c r="F58" s="49">
        <v>73.344999999999999</v>
      </c>
      <c r="G58" s="49">
        <v>78.388999999999996</v>
      </c>
      <c r="H58" s="49">
        <v>83.426000000000002</v>
      </c>
      <c r="I58" s="49">
        <v>86.778000000000006</v>
      </c>
      <c r="J58" s="49">
        <v>86.037000000000006</v>
      </c>
      <c r="K58" s="49">
        <v>87.537000000000006</v>
      </c>
      <c r="L58" s="49">
        <v>90.962999999999994</v>
      </c>
      <c r="M58" s="49">
        <v>88.519000000000005</v>
      </c>
      <c r="N58" s="49">
        <v>85.980999999999995</v>
      </c>
      <c r="O58" s="49">
        <v>83.203999999999994</v>
      </c>
      <c r="P58" s="49">
        <v>80.093000000000004</v>
      </c>
      <c r="Q58" s="49">
        <v>76.606999999999999</v>
      </c>
      <c r="T58" s="4">
        <f t="shared" si="3"/>
        <v>48.796099126901368</v>
      </c>
      <c r="U58" s="4">
        <f t="shared" si="4"/>
        <v>58.705944208952957</v>
      </c>
      <c r="V58" s="4">
        <f t="shared" si="5"/>
        <v>65.731042701655653</v>
      </c>
      <c r="W58" s="4">
        <f t="shared" si="6"/>
        <v>72.64620498844728</v>
      </c>
      <c r="X58" s="4">
        <f t="shared" si="7"/>
        <v>78.168175529491847</v>
      </c>
      <c r="Y58" s="4">
        <f t="shared" si="8"/>
        <v>81.484073295826335</v>
      </c>
      <c r="Z58" s="4">
        <f t="shared" si="9"/>
        <v>85.054298798581542</v>
      </c>
      <c r="AA58" s="4">
        <f t="shared" si="10"/>
        <v>86.44218818008882</v>
      </c>
      <c r="AB58" s="4">
        <f t="shared" si="11"/>
        <v>87.288141544967871</v>
      </c>
      <c r="AC58" s="4">
        <f t="shared" si="12"/>
        <v>89.849051573814393</v>
      </c>
      <c r="AD58" s="4">
        <f t="shared" si="13"/>
        <v>89.072431791608324</v>
      </c>
      <c r="AE58" s="4">
        <f t="shared" si="14"/>
        <v>86.236635235497531</v>
      </c>
      <c r="AF58" s="4">
        <f t="shared" si="15"/>
        <v>83.490573293088687</v>
      </c>
      <c r="AG58" s="4">
        <f t="shared" si="16"/>
        <v>80.15901398541962</v>
      </c>
      <c r="AH58" s="4">
        <f t="shared" si="17"/>
        <v>77.303629600483774</v>
      </c>
      <c r="AJ58" s="4">
        <f t="shared" si="18"/>
        <v>1.8706008730986312</v>
      </c>
      <c r="AK58" s="4">
        <f t="shared" si="19"/>
        <v>0.23955579104704583</v>
      </c>
      <c r="AL58" s="4">
        <f t="shared" si="20"/>
        <v>1.2869572983443476</v>
      </c>
      <c r="AM58" s="4">
        <f t="shared" si="21"/>
        <v>0.69879501155271839</v>
      </c>
      <c r="AN58" s="4">
        <f t="shared" si="22"/>
        <v>0.22082447050814835</v>
      </c>
      <c r="AO58" s="4">
        <f t="shared" si="23"/>
        <v>1.9419267041736674</v>
      </c>
      <c r="AP58" s="4">
        <f t="shared" si="24"/>
        <v>1.7237012014184643</v>
      </c>
      <c r="AQ58" s="4">
        <f t="shared" si="25"/>
        <v>-0.40518818008881397</v>
      </c>
      <c r="AR58" s="4">
        <f t="shared" si="26"/>
        <v>0.24885845503213488</v>
      </c>
      <c r="AS58" s="4">
        <f t="shared" si="27"/>
        <v>1.1139484261856012</v>
      </c>
      <c r="AT58" s="4">
        <f t="shared" si="28"/>
        <v>-0.55343179160831824</v>
      </c>
      <c r="AU58" s="4">
        <f t="shared" si="29"/>
        <v>-0.25563523549753597</v>
      </c>
      <c r="AV58" s="4">
        <f t="shared" si="30"/>
        <v>-0.2865732930886935</v>
      </c>
      <c r="AW58" s="4">
        <f t="shared" si="31"/>
        <v>-6.6013985419616006E-2</v>
      </c>
      <c r="AX58" s="4">
        <f t="shared" si="32"/>
        <v>-0.69662960048377442</v>
      </c>
      <c r="AZ58" s="2">
        <f t="shared" si="33"/>
        <v>48.776037583375441</v>
      </c>
      <c r="BA58" s="2">
        <f t="shared" si="34"/>
        <v>58.702582345514848</v>
      </c>
      <c r="BB58" s="2">
        <f t="shared" si="124"/>
        <v>65.730333755108816</v>
      </c>
      <c r="BC58" s="2">
        <f t="shared" si="36"/>
        <v>72.646141333741909</v>
      </c>
      <c r="BD58" s="2">
        <f t="shared" si="37"/>
        <v>78.168105379062069</v>
      </c>
      <c r="BE58" s="2">
        <f t="shared" si="38"/>
        <v>81.483819464348414</v>
      </c>
      <c r="BF58" s="2">
        <f t="shared" si="39"/>
        <v>85.053810592046148</v>
      </c>
      <c r="BG58" s="2">
        <f t="shared" si="40"/>
        <v>86.44129944956515</v>
      </c>
      <c r="BH58" s="2">
        <f t="shared" si="41"/>
        <v>87.287713462836379</v>
      </c>
      <c r="BI58" s="2">
        <f t="shared" si="42"/>
        <v>89.848577133295365</v>
      </c>
      <c r="BJ58" s="2">
        <f t="shared" si="43"/>
        <v>89.072415474792592</v>
      </c>
      <c r="BK58" s="2">
        <f t="shared" si="44"/>
        <v>86.236621573170055</v>
      </c>
      <c r="BL58" s="2">
        <f t="shared" si="45"/>
        <v>83.490571591595582</v>
      </c>
      <c r="BM58" s="2">
        <f t="shared" si="46"/>
        <v>80.159012706367832</v>
      </c>
      <c r="BN58" s="2">
        <f t="shared" si="47"/>
        <v>77.303629504301199</v>
      </c>
      <c r="BP58" s="2">
        <f t="shared" si="48"/>
        <v>50.666699999999999</v>
      </c>
      <c r="BQ58" s="2">
        <f t="shared" si="49"/>
        <v>58.945500000000003</v>
      </c>
      <c r="BR58" s="2">
        <f t="shared" si="50"/>
        <v>67.018000000000001</v>
      </c>
      <c r="BS58" s="2">
        <f t="shared" si="51"/>
        <v>73.344999999999999</v>
      </c>
      <c r="BT58" s="2">
        <f t="shared" si="52"/>
        <v>78.388999999999996</v>
      </c>
      <c r="BU58" s="2">
        <f t="shared" si="53"/>
        <v>83.426000000000002</v>
      </c>
      <c r="BV58" s="2">
        <f t="shared" si="54"/>
        <v>86.778000000000006</v>
      </c>
      <c r="BW58" s="2">
        <f t="shared" si="55"/>
        <v>86.037000000000006</v>
      </c>
      <c r="BX58" s="2">
        <f t="shared" si="56"/>
        <v>87.537000000000006</v>
      </c>
      <c r="BY58" s="2">
        <f t="shared" si="57"/>
        <v>90.962999999999994</v>
      </c>
      <c r="BZ58" s="2">
        <f t="shared" si="58"/>
        <v>88.519000000000005</v>
      </c>
      <c r="CA58" s="2">
        <f t="shared" si="59"/>
        <v>85.980999999999995</v>
      </c>
      <c r="CB58" s="2">
        <f t="shared" si="60"/>
        <v>83.203999999999994</v>
      </c>
      <c r="CC58" s="2">
        <f t="shared" si="61"/>
        <v>80.093000000000004</v>
      </c>
      <c r="CD58" s="2">
        <f t="shared" si="62"/>
        <v>76.606999999999999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48.782175083840897</v>
      </c>
      <c r="CW58" s="2">
        <f t="shared" si="79"/>
        <v>58.712492969403201</v>
      </c>
      <c r="CX58" s="2">
        <f t="shared" si="80"/>
        <v>65.723401881027442</v>
      </c>
      <c r="CY58" s="2">
        <f t="shared" si="81"/>
        <v>72.641966663286837</v>
      </c>
      <c r="CZ58" s="2">
        <f t="shared" si="82"/>
        <v>78.158736900722033</v>
      </c>
      <c r="DA58" s="2">
        <f t="shared" si="83"/>
        <v>81.461956462093823</v>
      </c>
      <c r="DB58" s="2">
        <f t="shared" si="84"/>
        <v>85.025411514135158</v>
      </c>
      <c r="DC58" s="2">
        <f t="shared" si="85"/>
        <v>86.417480120256968</v>
      </c>
      <c r="DD58" s="2">
        <f t="shared" si="86"/>
        <v>87.277550417594639</v>
      </c>
      <c r="DE58" s="2">
        <f t="shared" si="87"/>
        <v>89.850514477880679</v>
      </c>
      <c r="DF58" s="2">
        <f t="shared" si="88"/>
        <v>89.06777885198558</v>
      </c>
      <c r="DG58" s="2">
        <f t="shared" si="89"/>
        <v>86.237706785424976</v>
      </c>
      <c r="DH58" s="2">
        <f t="shared" si="90"/>
        <v>83.511365565717711</v>
      </c>
      <c r="DI58" s="2">
        <f t="shared" si="91"/>
        <v>80.184090374404732</v>
      </c>
      <c r="DJ58" s="2">
        <f t="shared" si="92"/>
        <v>77.32633869920366</v>
      </c>
      <c r="DL58" s="2">
        <f t="shared" si="93"/>
        <v>47.919547966304911</v>
      </c>
      <c r="DM58" s="2">
        <f t="shared" si="94"/>
        <v>56.961940535129322</v>
      </c>
      <c r="DN58" s="2">
        <f t="shared" si="95"/>
        <v>67.229685248008082</v>
      </c>
      <c r="DO58" s="2">
        <f t="shared" si="96"/>
        <v>73.592967922396014</v>
      </c>
      <c r="DP58" s="2">
        <f t="shared" si="97"/>
        <v>80.029215024640493</v>
      </c>
      <c r="DQ58" s="2">
        <f t="shared" si="98"/>
        <v>85.542949228016141</v>
      </c>
      <c r="DR58" s="2">
        <f t="shared" si="99"/>
        <v>89.638420718025429</v>
      </c>
      <c r="DS58" s="2">
        <f t="shared" si="100"/>
        <v>90.058748168788696</v>
      </c>
      <c r="DT58" s="2">
        <f t="shared" si="101"/>
        <v>89.053868637697761</v>
      </c>
      <c r="DU58" s="2">
        <f t="shared" si="102"/>
        <v>89.47578968181918</v>
      </c>
      <c r="DV58" s="2">
        <f t="shared" si="103"/>
        <v>90.121950802789272</v>
      </c>
      <c r="DW58" s="2">
        <f t="shared" si="104"/>
        <v>85.964153240476421</v>
      </c>
      <c r="DX58" s="2">
        <f t="shared" si="105"/>
        <v>77.805370100903986</v>
      </c>
      <c r="DY58" s="2">
        <f t="shared" si="106"/>
        <v>73.746312140942152</v>
      </c>
      <c r="DZ58" s="2">
        <f t="shared" si="107"/>
        <v>71.386598947131247</v>
      </c>
      <c r="EB58" s="2">
        <f t="shared" si="108"/>
        <v>7.1148939567143186E-3</v>
      </c>
      <c r="EC58" s="2">
        <f t="shared" si="109"/>
        <v>5.6614264699045491E-3</v>
      </c>
      <c r="ED58" s="2">
        <f t="shared" si="110"/>
        <v>4.6019721344143652E-3</v>
      </c>
      <c r="EE58" s="2">
        <f t="shared" si="111"/>
        <v>4.3897633311163996E-3</v>
      </c>
      <c r="EF58" s="2">
        <f t="shared" si="112"/>
        <v>5.0086008599758963E-3</v>
      </c>
      <c r="EG58" s="2">
        <f t="shared" si="113"/>
        <v>5.3572754250278878E-3</v>
      </c>
      <c r="EH58" s="2">
        <f t="shared" si="114"/>
        <v>6.1563020266769703E-3</v>
      </c>
      <c r="EI58" s="2">
        <f t="shared" si="115"/>
        <v>6.5414929608860464E-3</v>
      </c>
      <c r="EJ58" s="2">
        <f t="shared" si="116"/>
        <v>5.7214102330948062E-3</v>
      </c>
      <c r="EK58" s="2">
        <f t="shared" si="117"/>
        <v>5.1700464065075388E-3</v>
      </c>
      <c r="EL58" s="2">
        <f t="shared" si="118"/>
        <v>4.3983553190626874E-3</v>
      </c>
      <c r="EM58" s="2">
        <f t="shared" si="119"/>
        <v>3.9670926404215337E-3</v>
      </c>
      <c r="EN58" s="2">
        <f t="shared" si="120"/>
        <v>3.6442325007731702E-3</v>
      </c>
      <c r="EO58" s="2">
        <f t="shared" si="121"/>
        <v>3.8953917217220586E-3</v>
      </c>
      <c r="EP58" s="2">
        <f t="shared" si="122"/>
        <v>3.8232642927720187E-3</v>
      </c>
    </row>
    <row r="59" spans="2:146" x14ac:dyDescent="0.25">
      <c r="B59" s="2">
        <v>37</v>
      </c>
      <c r="C59" s="49">
        <v>50.736800000000002</v>
      </c>
      <c r="D59" s="49">
        <v>60.527299999999997</v>
      </c>
      <c r="E59" s="49">
        <v>67.673000000000002</v>
      </c>
      <c r="F59" s="49">
        <v>73.8</v>
      </c>
      <c r="G59" s="49">
        <v>78.778000000000006</v>
      </c>
      <c r="H59" s="49">
        <v>82.980999999999995</v>
      </c>
      <c r="I59" s="49">
        <v>85.167000000000002</v>
      </c>
      <c r="J59" s="49">
        <v>90.203999999999994</v>
      </c>
      <c r="K59" s="49">
        <v>89.185000000000002</v>
      </c>
      <c r="L59" s="49">
        <v>91.741</v>
      </c>
      <c r="M59" s="49">
        <v>88.832999999999998</v>
      </c>
      <c r="N59" s="49">
        <v>86.721999999999994</v>
      </c>
      <c r="O59" s="49">
        <v>83.093000000000004</v>
      </c>
      <c r="P59" s="49">
        <v>80.593000000000004</v>
      </c>
      <c r="Q59" s="49">
        <v>75.75</v>
      </c>
      <c r="T59" s="4">
        <f t="shared" si="3"/>
        <v>48.804173915386663</v>
      </c>
      <c r="U59" s="4">
        <f t="shared" si="4"/>
        <v>58.704952555946832</v>
      </c>
      <c r="V59" s="4">
        <f t="shared" si="5"/>
        <v>65.702885887430369</v>
      </c>
      <c r="W59" s="4">
        <f t="shared" si="6"/>
        <v>72.60227183412232</v>
      </c>
      <c r="X59" s="4">
        <f t="shared" si="7"/>
        <v>78.112913265571947</v>
      </c>
      <c r="Y59" s="4">
        <f t="shared" si="8"/>
        <v>81.452571734062943</v>
      </c>
      <c r="Z59" s="4">
        <f t="shared" si="9"/>
        <v>85.021119330915027</v>
      </c>
      <c r="AA59" s="4">
        <f t="shared" si="10"/>
        <v>86.41705964229854</v>
      </c>
      <c r="AB59" s="4">
        <f t="shared" si="11"/>
        <v>87.22823025804432</v>
      </c>
      <c r="AC59" s="4">
        <f t="shared" si="12"/>
        <v>89.753006800181126</v>
      </c>
      <c r="AD59" s="4">
        <f t="shared" si="13"/>
        <v>88.983004511160487</v>
      </c>
      <c r="AE59" s="4">
        <f t="shared" si="14"/>
        <v>86.149424579242847</v>
      </c>
      <c r="AF59" s="4">
        <f t="shared" si="15"/>
        <v>83.349028278627486</v>
      </c>
      <c r="AG59" s="4">
        <f t="shared" si="16"/>
        <v>80.05581300446508</v>
      </c>
      <c r="AH59" s="4">
        <f t="shared" si="17"/>
        <v>77.202735579337656</v>
      </c>
      <c r="AJ59" s="4">
        <f t="shared" si="18"/>
        <v>1.9326260846133394</v>
      </c>
      <c r="AK59" s="4">
        <f t="shared" si="19"/>
        <v>1.8223474440531646</v>
      </c>
      <c r="AL59" s="4">
        <f t="shared" si="20"/>
        <v>1.9701141125696324</v>
      </c>
      <c r="AM59" s="4">
        <f t="shared" si="21"/>
        <v>1.1977281658776775</v>
      </c>
      <c r="AN59" s="4">
        <f t="shared" si="22"/>
        <v>0.66508673442805843</v>
      </c>
      <c r="AO59" s="4">
        <f t="shared" si="23"/>
        <v>1.5284282659370518</v>
      </c>
      <c r="AP59" s="4">
        <f t="shared" si="24"/>
        <v>0.1458806690849741</v>
      </c>
      <c r="AQ59" s="4">
        <f t="shared" si="25"/>
        <v>3.7869403577014538</v>
      </c>
      <c r="AR59" s="4">
        <f t="shared" si="26"/>
        <v>1.9567697419556822</v>
      </c>
      <c r="AS59" s="4">
        <f t="shared" si="27"/>
        <v>1.9879931998188738</v>
      </c>
      <c r="AT59" s="4">
        <f t="shared" si="28"/>
        <v>-0.15000451116048907</v>
      </c>
      <c r="AU59" s="4">
        <f t="shared" si="29"/>
        <v>0.57257542075714696</v>
      </c>
      <c r="AV59" s="4">
        <f t="shared" si="30"/>
        <v>-0.25602827862748256</v>
      </c>
      <c r="AW59" s="4">
        <f t="shared" si="31"/>
        <v>0.53718699553492399</v>
      </c>
      <c r="AX59" s="4">
        <f t="shared" si="32"/>
        <v>-1.4527355793376557</v>
      </c>
      <c r="AZ59" s="2">
        <f t="shared" si="33"/>
        <v>48.759039920763058</v>
      </c>
      <c r="BA59" s="2">
        <f t="shared" si="34"/>
        <v>58.696929395670281</v>
      </c>
      <c r="BB59" s="2">
        <f t="shared" si="124"/>
        <v>65.700883632999393</v>
      </c>
      <c r="BC59" s="2">
        <f t="shared" si="36"/>
        <v>72.60204879245569</v>
      </c>
      <c r="BD59" s="2">
        <f t="shared" si="37"/>
        <v>78.112647189069122</v>
      </c>
      <c r="BE59" s="2">
        <f t="shared" si="38"/>
        <v>81.451717841996583</v>
      </c>
      <c r="BF59" s="2">
        <f t="shared" si="39"/>
        <v>85.0195191382236</v>
      </c>
      <c r="BG59" s="2">
        <f t="shared" si="40"/>
        <v>86.414223478564907</v>
      </c>
      <c r="BH59" s="2">
        <f t="shared" si="41"/>
        <v>87.226854337205083</v>
      </c>
      <c r="BI59" s="2">
        <f t="shared" si="42"/>
        <v>89.751538099816912</v>
      </c>
      <c r="BJ59" s="2">
        <f t="shared" si="43"/>
        <v>88.982938866207206</v>
      </c>
      <c r="BK59" s="2">
        <f t="shared" si="44"/>
        <v>86.149372028608028</v>
      </c>
      <c r="BL59" s="2">
        <f t="shared" si="45"/>
        <v>83.349021361263922</v>
      </c>
      <c r="BM59" s="2">
        <f t="shared" si="46"/>
        <v>80.055808082627721</v>
      </c>
      <c r="BN59" s="2">
        <f t="shared" si="47"/>
        <v>77.202735155296381</v>
      </c>
      <c r="BP59" s="2">
        <f t="shared" si="48"/>
        <v>50.736800000000002</v>
      </c>
      <c r="BQ59" s="2">
        <f t="shared" si="49"/>
        <v>60.527299999999997</v>
      </c>
      <c r="BR59" s="2">
        <f t="shared" si="50"/>
        <v>67.673000000000002</v>
      </c>
      <c r="BS59" s="2">
        <f t="shared" si="51"/>
        <v>73.8</v>
      </c>
      <c r="BT59" s="2">
        <f t="shared" si="52"/>
        <v>78.778000000000006</v>
      </c>
      <c r="BU59" s="2">
        <f t="shared" si="53"/>
        <v>82.980999999999995</v>
      </c>
      <c r="BV59" s="2">
        <f t="shared" si="54"/>
        <v>85.167000000000002</v>
      </c>
      <c r="BW59" s="2">
        <f t="shared" si="55"/>
        <v>90.203999999999994</v>
      </c>
      <c r="BX59" s="2">
        <f t="shared" si="56"/>
        <v>89.185000000000002</v>
      </c>
      <c r="BY59" s="2">
        <f t="shared" si="57"/>
        <v>91.741</v>
      </c>
      <c r="BZ59" s="2">
        <f t="shared" si="58"/>
        <v>88.832999999999998</v>
      </c>
      <c r="CA59" s="2">
        <f t="shared" si="59"/>
        <v>86.721999999999994</v>
      </c>
      <c r="CB59" s="2">
        <f t="shared" si="60"/>
        <v>83.093000000000004</v>
      </c>
      <c r="CC59" s="2">
        <f t="shared" si="61"/>
        <v>80.593000000000004</v>
      </c>
      <c r="CD59" s="2">
        <f t="shared" si="62"/>
        <v>75.75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48.765891480562452</v>
      </c>
      <c r="CW59" s="2">
        <f t="shared" si="79"/>
        <v>58.708002435908284</v>
      </c>
      <c r="CX59" s="2">
        <f t="shared" si="80"/>
        <v>65.693523225207713</v>
      </c>
      <c r="CY59" s="2">
        <f t="shared" si="81"/>
        <v>72.597634620624973</v>
      </c>
      <c r="CZ59" s="2">
        <f t="shared" si="82"/>
        <v>78.102544476534305</v>
      </c>
      <c r="DA59" s="2">
        <f t="shared" si="83"/>
        <v>81.428139853790583</v>
      </c>
      <c r="DB59" s="2">
        <f t="shared" si="84"/>
        <v>84.988885566849845</v>
      </c>
      <c r="DC59" s="2">
        <f t="shared" si="85"/>
        <v>86.388645889976118</v>
      </c>
      <c r="DD59" s="2">
        <f t="shared" si="86"/>
        <v>87.215913752783948</v>
      </c>
      <c r="DE59" s="2">
        <f t="shared" si="87"/>
        <v>89.753719289809567</v>
      </c>
      <c r="DF59" s="2">
        <f t="shared" si="88"/>
        <v>88.977980184115538</v>
      </c>
      <c r="DG59" s="2">
        <f t="shared" si="89"/>
        <v>86.150686985000405</v>
      </c>
      <c r="DH59" s="2">
        <f t="shared" si="90"/>
        <v>83.371610776996775</v>
      </c>
      <c r="DI59" s="2">
        <f t="shared" si="91"/>
        <v>80.083183988013118</v>
      </c>
      <c r="DJ59" s="2">
        <f t="shared" si="92"/>
        <v>77.227463207901835</v>
      </c>
      <c r="DL59" s="2">
        <f t="shared" si="93"/>
        <v>47.887032828856576</v>
      </c>
      <c r="DM59" s="2">
        <f t="shared" si="94"/>
        <v>56.923249291845096</v>
      </c>
      <c r="DN59" s="2">
        <f t="shared" si="95"/>
        <v>67.152843685053298</v>
      </c>
      <c r="DO59" s="2">
        <f t="shared" si="96"/>
        <v>73.515104933599915</v>
      </c>
      <c r="DP59" s="2">
        <f t="shared" si="97"/>
        <v>79.943025658387413</v>
      </c>
      <c r="DQ59" s="2">
        <f t="shared" si="98"/>
        <v>85.444079552683348</v>
      </c>
      <c r="DR59" s="2">
        <f t="shared" si="99"/>
        <v>89.529719147344807</v>
      </c>
      <c r="DS59" s="2">
        <f t="shared" si="100"/>
        <v>89.956907774184558</v>
      </c>
      <c r="DT59" s="2">
        <f t="shared" si="101"/>
        <v>88.960840074450573</v>
      </c>
      <c r="DU59" s="2">
        <f t="shared" si="102"/>
        <v>89.368759271970404</v>
      </c>
      <c r="DV59" s="2">
        <f t="shared" si="103"/>
        <v>90.006612601451408</v>
      </c>
      <c r="DW59" s="2">
        <f t="shared" si="104"/>
        <v>85.848270683680113</v>
      </c>
      <c r="DX59" s="2">
        <f t="shared" si="105"/>
        <v>77.716363653848987</v>
      </c>
      <c r="DY59" s="2">
        <f t="shared" si="106"/>
        <v>73.671375526618135</v>
      </c>
      <c r="DZ59" s="2">
        <f t="shared" si="107"/>
        <v>71.326597103586735</v>
      </c>
      <c r="EB59" s="2">
        <f t="shared" si="108"/>
        <v>7.7959746838639054E-3</v>
      </c>
      <c r="EC59" s="2">
        <f t="shared" si="109"/>
        <v>6.2042419002512686E-3</v>
      </c>
      <c r="ED59" s="2">
        <f t="shared" si="110"/>
        <v>5.0437227423336508E-3</v>
      </c>
      <c r="EE59" s="2">
        <f t="shared" si="111"/>
        <v>4.8112421386185275E-3</v>
      </c>
      <c r="EF59" s="2">
        <f t="shared" si="112"/>
        <v>5.4891691555676884E-3</v>
      </c>
      <c r="EG59" s="2">
        <f t="shared" si="113"/>
        <v>5.8711011553528522E-3</v>
      </c>
      <c r="EH59" s="2">
        <f t="shared" si="114"/>
        <v>6.7462440168130243E-3</v>
      </c>
      <c r="EI59" s="2">
        <f t="shared" si="115"/>
        <v>7.168080544194576E-3</v>
      </c>
      <c r="EJ59" s="2">
        <f t="shared" si="116"/>
        <v>6.2699406188632782E-3</v>
      </c>
      <c r="EK59" s="2">
        <f t="shared" si="117"/>
        <v>5.6660169669281637E-3</v>
      </c>
      <c r="EL59" s="2">
        <f t="shared" si="118"/>
        <v>4.8206550834947737E-3</v>
      </c>
      <c r="EM59" s="2">
        <f t="shared" si="119"/>
        <v>4.3481663740533479E-3</v>
      </c>
      <c r="EN59" s="2">
        <f t="shared" si="120"/>
        <v>3.9944170857532432E-3</v>
      </c>
      <c r="EO59" s="2">
        <f t="shared" si="121"/>
        <v>4.2696074828555263E-3</v>
      </c>
      <c r="EP59" s="2">
        <f t="shared" si="122"/>
        <v>4.1905801908257469E-3</v>
      </c>
    </row>
    <row r="60" spans="2:146" x14ac:dyDescent="0.25">
      <c r="B60" s="2">
        <v>38</v>
      </c>
      <c r="C60" s="49">
        <v>51.8596</v>
      </c>
      <c r="D60" s="49">
        <v>59.8</v>
      </c>
      <c r="E60" s="49">
        <v>68.018000000000001</v>
      </c>
      <c r="F60" s="49">
        <v>73.763999999999996</v>
      </c>
      <c r="G60" s="49">
        <v>78.814999999999998</v>
      </c>
      <c r="H60" s="49">
        <v>81.962999999999994</v>
      </c>
      <c r="I60" s="49">
        <v>85.944000000000003</v>
      </c>
      <c r="J60" s="49">
        <v>87.406999999999996</v>
      </c>
      <c r="K60" s="49">
        <v>89.352000000000004</v>
      </c>
      <c r="L60" s="49">
        <v>91.685000000000002</v>
      </c>
      <c r="M60" s="49">
        <v>89.5</v>
      </c>
      <c r="N60" s="49">
        <v>87.352000000000004</v>
      </c>
      <c r="O60" s="49">
        <v>82.611000000000004</v>
      </c>
      <c r="P60" s="49">
        <v>80.832999999999998</v>
      </c>
      <c r="Q60" s="49">
        <v>75.661000000000001</v>
      </c>
      <c r="T60" s="4">
        <f t="shared" si="3"/>
        <v>48.839344450331922</v>
      </c>
      <c r="U60" s="4">
        <f t="shared" si="4"/>
        <v>58.709564346153755</v>
      </c>
      <c r="V60" s="4">
        <f t="shared" si="5"/>
        <v>65.676844233901207</v>
      </c>
      <c r="W60" s="4">
        <f t="shared" si="6"/>
        <v>72.558701579166424</v>
      </c>
      <c r="X60" s="4">
        <f t="shared" si="7"/>
        <v>78.058188965088277</v>
      </c>
      <c r="Y60" s="4">
        <f t="shared" si="8"/>
        <v>81.42245113448449</v>
      </c>
      <c r="Z60" s="4">
        <f t="shared" si="9"/>
        <v>84.990336022826284</v>
      </c>
      <c r="AA60" s="4">
        <f t="shared" si="10"/>
        <v>86.395789926136956</v>
      </c>
      <c r="AB60" s="4">
        <f t="shared" si="11"/>
        <v>87.17022814246566</v>
      </c>
      <c r="AC60" s="4">
        <f t="shared" si="12"/>
        <v>89.658780275426921</v>
      </c>
      <c r="AD60" s="4">
        <f t="shared" si="13"/>
        <v>88.893728929541055</v>
      </c>
      <c r="AE60" s="4">
        <f t="shared" si="14"/>
        <v>86.062278942512549</v>
      </c>
      <c r="AF60" s="4">
        <f t="shared" si="15"/>
        <v>83.207345481653661</v>
      </c>
      <c r="AG60" s="4">
        <f t="shared" si="16"/>
        <v>79.95241239379304</v>
      </c>
      <c r="AH60" s="4">
        <f t="shared" si="17"/>
        <v>77.101665221242953</v>
      </c>
      <c r="AJ60" s="4">
        <f t="shared" si="18"/>
        <v>3.0202555496680787</v>
      </c>
      <c r="AK60" s="4">
        <f t="shared" si="19"/>
        <v>1.0904356538462423</v>
      </c>
      <c r="AL60" s="4">
        <f t="shared" si="20"/>
        <v>2.3411557660987938</v>
      </c>
      <c r="AM60" s="4">
        <f t="shared" si="21"/>
        <v>1.2052984208335715</v>
      </c>
      <c r="AN60" s="4">
        <f t="shared" si="22"/>
        <v>0.75681103491172053</v>
      </c>
      <c r="AO60" s="4">
        <f t="shared" si="23"/>
        <v>0.54054886551550396</v>
      </c>
      <c r="AP60" s="4">
        <f t="shared" si="24"/>
        <v>0.95366397717371854</v>
      </c>
      <c r="AQ60" s="4">
        <f t="shared" si="25"/>
        <v>1.0112100738630403</v>
      </c>
      <c r="AR60" s="4">
        <f t="shared" si="26"/>
        <v>2.1817718575343434</v>
      </c>
      <c r="AS60" s="4">
        <f t="shared" si="27"/>
        <v>2.0262197245730817</v>
      </c>
      <c r="AT60" s="4">
        <f t="shared" si="28"/>
        <v>0.60627107045894491</v>
      </c>
      <c r="AU60" s="4">
        <f t="shared" si="29"/>
        <v>1.2897210574874549</v>
      </c>
      <c r="AV60" s="4">
        <f t="shared" si="30"/>
        <v>-0.59634548165365686</v>
      </c>
      <c r="AW60" s="4">
        <f t="shared" si="31"/>
        <v>0.88058760620695864</v>
      </c>
      <c r="AX60" s="4">
        <f t="shared" si="32"/>
        <v>-1.440665221242952</v>
      </c>
      <c r="AZ60" s="2">
        <f t="shared" si="33"/>
        <v>48.741962292875165</v>
      </c>
      <c r="BA60" s="2">
        <f t="shared" si="34"/>
        <v>58.691145296422384</v>
      </c>
      <c r="BB60" s="2">
        <f t="shared" si="124"/>
        <v>65.67145157661534</v>
      </c>
      <c r="BC60" s="2">
        <f t="shared" si="36"/>
        <v>72.557963567697144</v>
      </c>
      <c r="BD60" s="2">
        <f t="shared" si="37"/>
        <v>78.057243144378575</v>
      </c>
      <c r="BE60" s="2">
        <f t="shared" si="38"/>
        <v>81.419742815617326</v>
      </c>
      <c r="BF60" s="2">
        <f t="shared" si="39"/>
        <v>84.985393271195861</v>
      </c>
      <c r="BG60" s="2">
        <f t="shared" si="40"/>
        <v>86.387264140296551</v>
      </c>
      <c r="BH60" s="2">
        <f t="shared" si="41"/>
        <v>87.166050263809367</v>
      </c>
      <c r="BI60" s="2">
        <f t="shared" si="42"/>
        <v>89.654470227878349</v>
      </c>
      <c r="BJ60" s="2">
        <f t="shared" si="43"/>
        <v>88.893481142832229</v>
      </c>
      <c r="BK60" s="2">
        <f t="shared" si="44"/>
        <v>86.062088417773779</v>
      </c>
      <c r="BL60" s="2">
        <f t="shared" si="45"/>
        <v>83.207318909559461</v>
      </c>
      <c r="BM60" s="2">
        <f t="shared" si="46"/>
        <v>79.952394406179224</v>
      </c>
      <c r="BN60" s="2">
        <f t="shared" si="47"/>
        <v>77.101663451294371</v>
      </c>
      <c r="BP60" s="2">
        <f t="shared" si="48"/>
        <v>51.8596</v>
      </c>
      <c r="BQ60" s="2">
        <f t="shared" si="49"/>
        <v>59.8</v>
      </c>
      <c r="BR60" s="2">
        <f t="shared" si="50"/>
        <v>68.018000000000001</v>
      </c>
      <c r="BS60" s="2">
        <f t="shared" si="51"/>
        <v>73.763999999999996</v>
      </c>
      <c r="BT60" s="2">
        <f t="shared" si="52"/>
        <v>78.814999999999998</v>
      </c>
      <c r="BU60" s="2">
        <f t="shared" si="53"/>
        <v>81.962999999999994</v>
      </c>
      <c r="BV60" s="2">
        <f t="shared" si="54"/>
        <v>85.944000000000003</v>
      </c>
      <c r="BW60" s="2">
        <f t="shared" si="55"/>
        <v>87.406999999999996</v>
      </c>
      <c r="BX60" s="2">
        <f t="shared" si="56"/>
        <v>89.352000000000004</v>
      </c>
      <c r="BY60" s="2">
        <f t="shared" si="57"/>
        <v>91.685000000000002</v>
      </c>
      <c r="BZ60" s="2">
        <f t="shared" si="58"/>
        <v>89.5</v>
      </c>
      <c r="CA60" s="2">
        <f t="shared" si="59"/>
        <v>87.352000000000004</v>
      </c>
      <c r="CB60" s="2">
        <f t="shared" si="60"/>
        <v>82.611000000000004</v>
      </c>
      <c r="CC60" s="2">
        <f t="shared" si="61"/>
        <v>80.832999999999998</v>
      </c>
      <c r="CD60" s="2">
        <f t="shared" si="62"/>
        <v>75.661000000000001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48.749607877284014</v>
      </c>
      <c r="CW60" s="2">
        <f t="shared" si="79"/>
        <v>58.703511902413375</v>
      </c>
      <c r="CX60" s="2">
        <f t="shared" si="80"/>
        <v>65.663644569387969</v>
      </c>
      <c r="CY60" s="2">
        <f t="shared" si="81"/>
        <v>72.553302577963095</v>
      </c>
      <c r="CZ60" s="2">
        <f t="shared" si="82"/>
        <v>78.046352052346577</v>
      </c>
      <c r="DA60" s="2">
        <f t="shared" si="83"/>
        <v>81.394323245487328</v>
      </c>
      <c r="DB60" s="2">
        <f t="shared" si="84"/>
        <v>84.952359619564533</v>
      </c>
      <c r="DC60" s="2">
        <f t="shared" si="85"/>
        <v>86.359811659695268</v>
      </c>
      <c r="DD60" s="2">
        <f t="shared" si="86"/>
        <v>87.154277087973256</v>
      </c>
      <c r="DE60" s="2">
        <f t="shared" si="87"/>
        <v>89.656924101738454</v>
      </c>
      <c r="DF60" s="2">
        <f t="shared" si="88"/>
        <v>88.88818151624551</v>
      </c>
      <c r="DG60" s="2">
        <f t="shared" si="89"/>
        <v>86.063667184575849</v>
      </c>
      <c r="DH60" s="2">
        <f t="shared" si="90"/>
        <v>83.231855988275854</v>
      </c>
      <c r="DI60" s="2">
        <f t="shared" si="91"/>
        <v>79.982277601621504</v>
      </c>
      <c r="DJ60" s="2">
        <f t="shared" si="92"/>
        <v>77.128587716600009</v>
      </c>
      <c r="DL60" s="2">
        <f t="shared" si="93"/>
        <v>47.85451769140824</v>
      </c>
      <c r="DM60" s="2">
        <f t="shared" si="94"/>
        <v>56.884558048560862</v>
      </c>
      <c r="DN60" s="2">
        <f t="shared" si="95"/>
        <v>67.076002122098529</v>
      </c>
      <c r="DO60" s="2">
        <f t="shared" si="96"/>
        <v>73.437241944803802</v>
      </c>
      <c r="DP60" s="2">
        <f t="shared" si="97"/>
        <v>79.856836292134332</v>
      </c>
      <c r="DQ60" s="2">
        <f t="shared" si="98"/>
        <v>85.34520987735057</v>
      </c>
      <c r="DR60" s="2">
        <f t="shared" si="99"/>
        <v>89.42101757666417</v>
      </c>
      <c r="DS60" s="2">
        <f t="shared" si="100"/>
        <v>89.855067379580419</v>
      </c>
      <c r="DT60" s="2">
        <f t="shared" si="101"/>
        <v>88.867811511203385</v>
      </c>
      <c r="DU60" s="2">
        <f t="shared" si="102"/>
        <v>89.261728862121629</v>
      </c>
      <c r="DV60" s="2">
        <f t="shared" si="103"/>
        <v>89.891274400113559</v>
      </c>
      <c r="DW60" s="2">
        <f t="shared" si="104"/>
        <v>85.732388126883819</v>
      </c>
      <c r="DX60" s="2">
        <f t="shared" si="105"/>
        <v>77.627357206793988</v>
      </c>
      <c r="DY60" s="2">
        <f t="shared" si="106"/>
        <v>73.596438912294133</v>
      </c>
      <c r="DZ60" s="2">
        <f t="shared" si="107"/>
        <v>71.266595260042209</v>
      </c>
      <c r="EB60" s="2">
        <f t="shared" si="108"/>
        <v>8.5416916970975677E-3</v>
      </c>
      <c r="EC60" s="2">
        <f t="shared" si="109"/>
        <v>6.7987464139321746E-3</v>
      </c>
      <c r="ED60" s="2">
        <f t="shared" si="110"/>
        <v>5.5276422124073488E-3</v>
      </c>
      <c r="EE60" s="2">
        <f t="shared" si="111"/>
        <v>5.2729744922571644E-3</v>
      </c>
      <c r="EF60" s="2">
        <f t="shared" si="112"/>
        <v>6.0155685383244239E-3</v>
      </c>
      <c r="EG60" s="2">
        <f t="shared" si="113"/>
        <v>6.4338900349602693E-3</v>
      </c>
      <c r="EH60" s="2">
        <f t="shared" si="114"/>
        <v>7.3922980788555075E-3</v>
      </c>
      <c r="EI60" s="2">
        <f t="shared" si="115"/>
        <v>7.8542123384844707E-3</v>
      </c>
      <c r="EJ60" s="2">
        <f t="shared" si="116"/>
        <v>6.8706970087738075E-3</v>
      </c>
      <c r="EK60" s="2">
        <f t="shared" si="117"/>
        <v>6.2092697839166372E-3</v>
      </c>
      <c r="EL60" s="2">
        <f t="shared" si="118"/>
        <v>5.2832859966975478E-3</v>
      </c>
      <c r="EM60" s="2">
        <f t="shared" si="119"/>
        <v>4.7656704081359292E-3</v>
      </c>
      <c r="EN60" s="2">
        <f t="shared" si="120"/>
        <v>4.3781040326877994E-3</v>
      </c>
      <c r="EO60" s="2">
        <f t="shared" si="121"/>
        <v>4.6796038697645296E-3</v>
      </c>
      <c r="EP60" s="2">
        <f t="shared" si="122"/>
        <v>4.5930228510476512E-3</v>
      </c>
    </row>
    <row r="61" spans="2:146" x14ac:dyDescent="0.25">
      <c r="B61" s="2">
        <v>39</v>
      </c>
      <c r="C61" s="49">
        <v>51.526299999999999</v>
      </c>
      <c r="D61" s="49">
        <v>61.490900000000003</v>
      </c>
      <c r="E61" s="49">
        <v>67.944999999999993</v>
      </c>
      <c r="F61" s="49">
        <v>74.545000000000002</v>
      </c>
      <c r="G61" s="49">
        <v>80.37</v>
      </c>
      <c r="H61" s="49">
        <v>82.388999999999996</v>
      </c>
      <c r="I61" s="49">
        <v>87.111000000000004</v>
      </c>
      <c r="J61" s="49">
        <v>88.87</v>
      </c>
      <c r="K61" s="49">
        <v>88.111000000000004</v>
      </c>
      <c r="L61" s="49">
        <v>91.573999999999998</v>
      </c>
      <c r="M61" s="49">
        <v>90.296000000000006</v>
      </c>
      <c r="N61" s="49">
        <v>87.352000000000004</v>
      </c>
      <c r="O61" s="49">
        <v>84.444000000000003</v>
      </c>
      <c r="P61" s="49">
        <v>81.019000000000005</v>
      </c>
      <c r="Q61" s="49">
        <v>77.231999999999999</v>
      </c>
      <c r="T61" s="4">
        <f t="shared" si="3"/>
        <v>48.926303558232547</v>
      </c>
      <c r="U61" s="4">
        <f t="shared" si="4"/>
        <v>58.725892419099672</v>
      </c>
      <c r="V61" s="4">
        <f t="shared" si="5"/>
        <v>65.655887535391699</v>
      </c>
      <c r="W61" s="4">
        <f t="shared" si="6"/>
        <v>72.51619085642858</v>
      </c>
      <c r="X61" s="4">
        <f t="shared" si="7"/>
        <v>78.005047722041198</v>
      </c>
      <c r="Y61" s="4">
        <f t="shared" si="8"/>
        <v>81.396001795814016</v>
      </c>
      <c r="Z61" s="4">
        <f t="shared" si="9"/>
        <v>84.96583169225967</v>
      </c>
      <c r="AA61" s="4">
        <f t="shared" si="10"/>
        <v>86.38456977795768</v>
      </c>
      <c r="AB61" s="4">
        <f t="shared" si="11"/>
        <v>87.117288908759164</v>
      </c>
      <c r="AC61" s="4">
        <f t="shared" si="12"/>
        <v>89.569360515367279</v>
      </c>
      <c r="AD61" s="4">
        <f t="shared" si="13"/>
        <v>88.804920474510936</v>
      </c>
      <c r="AE61" s="4">
        <f t="shared" si="14"/>
        <v>85.975417440481777</v>
      </c>
      <c r="AF61" s="4">
        <f t="shared" si="15"/>
        <v>83.065548147797301</v>
      </c>
      <c r="AG61" s="4">
        <f t="shared" si="16"/>
        <v>79.848815357409052</v>
      </c>
      <c r="AH61" s="4">
        <f t="shared" si="17"/>
        <v>77.000406112814034</v>
      </c>
      <c r="AJ61" s="4">
        <f t="shared" si="18"/>
        <v>2.5999964417674519</v>
      </c>
      <c r="AK61" s="4">
        <f t="shared" si="19"/>
        <v>2.7650075809003312</v>
      </c>
      <c r="AL61" s="4">
        <f t="shared" si="20"/>
        <v>2.2891124646082943</v>
      </c>
      <c r="AM61" s="4">
        <f t="shared" si="21"/>
        <v>2.0288091435714222</v>
      </c>
      <c r="AN61" s="4">
        <f t="shared" si="22"/>
        <v>2.3649522779588068</v>
      </c>
      <c r="AO61" s="4">
        <f t="shared" si="23"/>
        <v>0.99299820418598017</v>
      </c>
      <c r="AP61" s="4">
        <f t="shared" si="24"/>
        <v>2.1451683077403345</v>
      </c>
      <c r="AQ61" s="4">
        <f t="shared" si="25"/>
        <v>2.485430222042325</v>
      </c>
      <c r="AR61" s="4">
        <f t="shared" si="26"/>
        <v>0.99371109124084001</v>
      </c>
      <c r="AS61" s="4">
        <f t="shared" si="27"/>
        <v>2.0046394846327189</v>
      </c>
      <c r="AT61" s="4">
        <f t="shared" si="28"/>
        <v>1.4910795254890701</v>
      </c>
      <c r="AU61" s="4">
        <f t="shared" si="29"/>
        <v>1.3765825595182264</v>
      </c>
      <c r="AV61" s="4">
        <f t="shared" si="30"/>
        <v>1.3784518522027014</v>
      </c>
      <c r="AW61" s="4">
        <f t="shared" si="31"/>
        <v>1.1701846425909537</v>
      </c>
      <c r="AX61" s="4">
        <f t="shared" si="32"/>
        <v>0.23159388718596574</v>
      </c>
      <c r="AZ61" s="2">
        <f t="shared" si="33"/>
        <v>48.72479606443413</v>
      </c>
      <c r="BA61" s="2">
        <f t="shared" si="34"/>
        <v>58.685215755364425</v>
      </c>
      <c r="BB61" s="2">
        <f t="shared" si="124"/>
        <v>65.642037076461222</v>
      </c>
      <c r="BC61" s="2">
        <f t="shared" si="36"/>
        <v>72.51388484295218</v>
      </c>
      <c r="BD61" s="2">
        <f t="shared" si="37"/>
        <v>78.001896803163532</v>
      </c>
      <c r="BE61" s="2">
        <f t="shared" si="38"/>
        <v>81.387902711342164</v>
      </c>
      <c r="BF61" s="2">
        <f t="shared" si="39"/>
        <v>84.951443934891884</v>
      </c>
      <c r="BG61" s="2">
        <f t="shared" si="40"/>
        <v>86.360427432697151</v>
      </c>
      <c r="BH61" s="2">
        <f t="shared" si="41"/>
        <v>87.105304566007362</v>
      </c>
      <c r="BI61" s="2">
        <f t="shared" si="42"/>
        <v>89.557370262322436</v>
      </c>
      <c r="BJ61" s="2">
        <f t="shared" si="43"/>
        <v>88.804042937584953</v>
      </c>
      <c r="BK61" s="2">
        <f t="shared" si="44"/>
        <v>85.974766344649652</v>
      </c>
      <c r="BL61" s="2">
        <f t="shared" si="45"/>
        <v>83.065451701460432</v>
      </c>
      <c r="BM61" s="2">
        <f t="shared" si="46"/>
        <v>79.848752922566447</v>
      </c>
      <c r="BN61" s="2">
        <f t="shared" si="47"/>
        <v>77.000399118357834</v>
      </c>
      <c r="BP61" s="2">
        <f t="shared" si="48"/>
        <v>51.526299999999999</v>
      </c>
      <c r="BQ61" s="2">
        <f t="shared" si="49"/>
        <v>61.490900000000003</v>
      </c>
      <c r="BR61" s="2">
        <f t="shared" si="50"/>
        <v>67.944999999999993</v>
      </c>
      <c r="BS61" s="2">
        <f t="shared" si="51"/>
        <v>74.545000000000002</v>
      </c>
      <c r="BT61" s="2">
        <f t="shared" si="52"/>
        <v>80.37</v>
      </c>
      <c r="BU61" s="2">
        <f t="shared" si="53"/>
        <v>82.388999999999996</v>
      </c>
      <c r="BV61" s="2">
        <f t="shared" si="54"/>
        <v>87.111000000000004</v>
      </c>
      <c r="BW61" s="2">
        <f t="shared" si="55"/>
        <v>88.87</v>
      </c>
      <c r="BX61" s="2">
        <f t="shared" si="56"/>
        <v>88.111000000000004</v>
      </c>
      <c r="BY61" s="2">
        <f t="shared" si="57"/>
        <v>91.573999999999998</v>
      </c>
      <c r="BZ61" s="2">
        <f t="shared" si="58"/>
        <v>90.296000000000006</v>
      </c>
      <c r="CA61" s="2">
        <f t="shared" si="59"/>
        <v>87.352000000000004</v>
      </c>
      <c r="CB61" s="2">
        <f t="shared" si="60"/>
        <v>84.444000000000003</v>
      </c>
      <c r="CC61" s="2">
        <f t="shared" si="61"/>
        <v>81.019000000000005</v>
      </c>
      <c r="CD61" s="2">
        <f t="shared" si="62"/>
        <v>77.231999999999999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48.733324274005568</v>
      </c>
      <c r="CW61" s="2">
        <f t="shared" si="79"/>
        <v>58.699021368918459</v>
      </c>
      <c r="CX61" s="2">
        <f t="shared" si="80"/>
        <v>65.63376591356824</v>
      </c>
      <c r="CY61" s="2">
        <f t="shared" si="81"/>
        <v>72.508970535301231</v>
      </c>
      <c r="CZ61" s="2">
        <f t="shared" si="82"/>
        <v>77.99015962815885</v>
      </c>
      <c r="DA61" s="2">
        <f t="shared" si="83"/>
        <v>81.360506637184073</v>
      </c>
      <c r="DB61" s="2">
        <f t="shared" si="84"/>
        <v>84.91583367227922</v>
      </c>
      <c r="DC61" s="2">
        <f t="shared" si="85"/>
        <v>86.330977429414418</v>
      </c>
      <c r="DD61" s="2">
        <f t="shared" si="86"/>
        <v>87.092640423162564</v>
      </c>
      <c r="DE61" s="2">
        <f t="shared" si="87"/>
        <v>89.560128913667342</v>
      </c>
      <c r="DF61" s="2">
        <f t="shared" si="88"/>
        <v>88.798382848375468</v>
      </c>
      <c r="DG61" s="2">
        <f t="shared" si="89"/>
        <v>85.976647384151278</v>
      </c>
      <c r="DH61" s="2">
        <f t="shared" si="90"/>
        <v>83.092101199554918</v>
      </c>
      <c r="DI61" s="2">
        <f t="shared" si="91"/>
        <v>79.88137121522989</v>
      </c>
      <c r="DJ61" s="2">
        <f t="shared" si="92"/>
        <v>77.029712225298184</v>
      </c>
      <c r="DL61" s="2">
        <f t="shared" si="93"/>
        <v>47.822002553959905</v>
      </c>
      <c r="DM61" s="2">
        <f t="shared" si="94"/>
        <v>56.845866805276636</v>
      </c>
      <c r="DN61" s="2">
        <f t="shared" si="95"/>
        <v>66.999160559143746</v>
      </c>
      <c r="DO61" s="2">
        <f t="shared" si="96"/>
        <v>73.359378956007703</v>
      </c>
      <c r="DP61" s="2">
        <f t="shared" si="97"/>
        <v>79.770646925881266</v>
      </c>
      <c r="DQ61" s="2">
        <f t="shared" si="98"/>
        <v>85.246340202017791</v>
      </c>
      <c r="DR61" s="2">
        <f t="shared" si="99"/>
        <v>89.312316005983547</v>
      </c>
      <c r="DS61" s="2">
        <f t="shared" si="100"/>
        <v>89.75322698497628</v>
      </c>
      <c r="DT61" s="2">
        <f t="shared" si="101"/>
        <v>88.774782947956197</v>
      </c>
      <c r="DU61" s="2">
        <f t="shared" si="102"/>
        <v>89.154698452272868</v>
      </c>
      <c r="DV61" s="2">
        <f t="shared" si="103"/>
        <v>89.77593619877571</v>
      </c>
      <c r="DW61" s="2">
        <f t="shared" si="104"/>
        <v>85.616505570087512</v>
      </c>
      <c r="DX61" s="2">
        <f t="shared" si="105"/>
        <v>77.538350759739004</v>
      </c>
      <c r="DY61" s="2">
        <f t="shared" si="106"/>
        <v>73.521502297970116</v>
      </c>
      <c r="DZ61" s="2">
        <f t="shared" si="107"/>
        <v>71.206593416497682</v>
      </c>
      <c r="EB61" s="2">
        <f t="shared" si="108"/>
        <v>9.358066842749509E-3</v>
      </c>
      <c r="EC61" s="2">
        <f t="shared" si="109"/>
        <v>7.4497906569119983E-3</v>
      </c>
      <c r="ED61" s="2">
        <f t="shared" si="110"/>
        <v>6.0577086044651448E-3</v>
      </c>
      <c r="EE61" s="2">
        <f t="shared" si="111"/>
        <v>5.7787617470628303E-3</v>
      </c>
      <c r="EF61" s="2">
        <f t="shared" si="112"/>
        <v>6.5921138666334214E-3</v>
      </c>
      <c r="EG61" s="2">
        <f t="shared" si="113"/>
        <v>7.0502438411187834E-3</v>
      </c>
      <c r="EH61" s="2">
        <f t="shared" si="114"/>
        <v>8.0997169804740959E-3</v>
      </c>
      <c r="EI61" s="2">
        <f t="shared" si="115"/>
        <v>8.6054517078880625E-3</v>
      </c>
      <c r="EJ61" s="2">
        <f t="shared" si="116"/>
        <v>7.5285789748091277E-3</v>
      </c>
      <c r="EK61" s="2">
        <f t="shared" si="117"/>
        <v>6.8042527821600305E-3</v>
      </c>
      <c r="EL61" s="2">
        <f t="shared" si="118"/>
        <v>5.7900565807105942E-3</v>
      </c>
      <c r="EM61" s="2">
        <f t="shared" si="119"/>
        <v>5.2230522204213927E-3</v>
      </c>
      <c r="EN61" s="2">
        <f t="shared" si="120"/>
        <v>4.7984687794812896E-3</v>
      </c>
      <c r="EO61" s="2">
        <f t="shared" si="121"/>
        <v>5.1287680749069987E-3</v>
      </c>
      <c r="EP61" s="2">
        <f t="shared" si="122"/>
        <v>5.0339187474657205E-3</v>
      </c>
    </row>
    <row r="62" spans="2:146" x14ac:dyDescent="0.25">
      <c r="B62" s="2">
        <v>40</v>
      </c>
      <c r="C62" s="49">
        <v>53.1404</v>
      </c>
      <c r="D62" s="49">
        <v>61.454500000000003</v>
      </c>
      <c r="E62" s="49">
        <v>68.018000000000001</v>
      </c>
      <c r="F62" s="49">
        <v>75.527000000000001</v>
      </c>
      <c r="G62" s="49">
        <v>80.741</v>
      </c>
      <c r="H62" s="49">
        <v>83.388999999999996</v>
      </c>
      <c r="I62" s="49">
        <v>86.832999999999998</v>
      </c>
      <c r="J62" s="49">
        <v>89.221999999999994</v>
      </c>
      <c r="K62" s="49">
        <v>89.037000000000006</v>
      </c>
      <c r="L62" s="49">
        <v>92.406999999999996</v>
      </c>
      <c r="M62" s="49">
        <v>88.63</v>
      </c>
      <c r="N62" s="49">
        <v>87.611000000000004</v>
      </c>
      <c r="O62" s="49">
        <v>84.13</v>
      </c>
      <c r="P62" s="49">
        <v>80.759</v>
      </c>
      <c r="Q62" s="49">
        <v>76.320999999999998</v>
      </c>
      <c r="T62" s="4">
        <f t="shared" si="3"/>
        <v>49.107420473973072</v>
      </c>
      <c r="U62" s="4">
        <f t="shared" si="4"/>
        <v>58.765538123587831</v>
      </c>
      <c r="V62" s="4">
        <f t="shared" si="5"/>
        <v>65.646563064133332</v>
      </c>
      <c r="W62" s="4">
        <f t="shared" si="6"/>
        <v>72.47661585825756</v>
      </c>
      <c r="X62" s="4">
        <f t="shared" si="7"/>
        <v>77.95644955559294</v>
      </c>
      <c r="Y62" s="4">
        <f t="shared" si="8"/>
        <v>81.379041806196298</v>
      </c>
      <c r="Z62" s="4">
        <f t="shared" si="9"/>
        <v>84.957150620569649</v>
      </c>
      <c r="AA62" s="4">
        <f t="shared" si="10"/>
        <v>86.398116521180938</v>
      </c>
      <c r="AB62" s="4">
        <f t="shared" si="11"/>
        <v>87.077097143757442</v>
      </c>
      <c r="AC62" s="4">
        <f t="shared" si="12"/>
        <v>89.491855339501512</v>
      </c>
      <c r="AD62" s="4">
        <f t="shared" si="13"/>
        <v>88.717540667308896</v>
      </c>
      <c r="AE62" s="4">
        <f t="shared" si="14"/>
        <v>85.889498181539622</v>
      </c>
      <c r="AF62" s="4">
        <f t="shared" si="15"/>
        <v>82.92373698887981</v>
      </c>
      <c r="AG62" s="4">
        <f t="shared" si="16"/>
        <v>79.745069061503244</v>
      </c>
      <c r="AH62" s="4">
        <f t="shared" si="17"/>
        <v>76.898951784784771</v>
      </c>
      <c r="AJ62" s="4">
        <f t="shared" si="18"/>
        <v>4.0329795260269279</v>
      </c>
      <c r="AK62" s="4">
        <f t="shared" si="19"/>
        <v>2.6889618764121721</v>
      </c>
      <c r="AL62" s="4">
        <f t="shared" si="20"/>
        <v>2.3714369358666687</v>
      </c>
      <c r="AM62" s="4">
        <f t="shared" si="21"/>
        <v>3.0503841417424411</v>
      </c>
      <c r="AN62" s="4">
        <f t="shared" si="22"/>
        <v>2.7845504444070599</v>
      </c>
      <c r="AO62" s="4">
        <f t="shared" si="23"/>
        <v>2.0099581938036977</v>
      </c>
      <c r="AP62" s="4">
        <f t="shared" si="24"/>
        <v>1.875849379430349</v>
      </c>
      <c r="AQ62" s="4">
        <f t="shared" si="25"/>
        <v>2.8238834788190559</v>
      </c>
      <c r="AR62" s="4">
        <f t="shared" si="26"/>
        <v>1.9599028562425644</v>
      </c>
      <c r="AS62" s="4">
        <f t="shared" si="27"/>
        <v>2.9151446604984841</v>
      </c>
      <c r="AT62" s="4">
        <f t="shared" si="28"/>
        <v>-8.7540667308900311E-2</v>
      </c>
      <c r="AU62" s="4">
        <f t="shared" si="29"/>
        <v>1.7215018184603821</v>
      </c>
      <c r="AV62" s="4">
        <f t="shared" si="30"/>
        <v>1.2062630111201855</v>
      </c>
      <c r="AW62" s="4">
        <f t="shared" si="31"/>
        <v>1.0139309384967561</v>
      </c>
      <c r="AX62" s="4">
        <f t="shared" si="32"/>
        <v>-0.57795178478477283</v>
      </c>
      <c r="AZ62" s="2">
        <f t="shared" si="33"/>
        <v>48.707531709627069</v>
      </c>
      <c r="BA62" s="2">
        <f t="shared" si="34"/>
        <v>58.679124984387705</v>
      </c>
      <c r="BB62" s="2">
        <f t="shared" si="124"/>
        <v>65.612639358010199</v>
      </c>
      <c r="BC62" s="2">
        <f t="shared" si="36"/>
        <v>72.469811578032719</v>
      </c>
      <c r="BD62" s="2">
        <f t="shared" si="37"/>
        <v>77.946611897312565</v>
      </c>
      <c r="BE62" s="2">
        <f t="shared" si="38"/>
        <v>81.356206261323422</v>
      </c>
      <c r="BF62" s="2">
        <f t="shared" si="39"/>
        <v>84.917682610123322</v>
      </c>
      <c r="BG62" s="2">
        <f t="shared" si="40"/>
        <v>86.333719406281176</v>
      </c>
      <c r="BH62" s="2">
        <f t="shared" si="41"/>
        <v>87.044620686588928</v>
      </c>
      <c r="BI62" s="2">
        <f t="shared" si="42"/>
        <v>89.460234596935308</v>
      </c>
      <c r="BJ62" s="2">
        <f t="shared" si="43"/>
        <v>88.71462482842982</v>
      </c>
      <c r="BK62" s="2">
        <f t="shared" si="44"/>
        <v>85.887400891046994</v>
      </c>
      <c r="BL62" s="2">
        <f t="shared" si="45"/>
        <v>82.923406223182681</v>
      </c>
      <c r="BM62" s="2">
        <f t="shared" si="46"/>
        <v>79.744863241463946</v>
      </c>
      <c r="BN62" s="2">
        <f t="shared" si="47"/>
        <v>76.898925615729453</v>
      </c>
      <c r="BP62" s="2">
        <f t="shared" si="48"/>
        <v>53.1404</v>
      </c>
      <c r="BQ62" s="2">
        <f t="shared" si="49"/>
        <v>61.454500000000003</v>
      </c>
      <c r="BR62" s="2">
        <f t="shared" si="50"/>
        <v>68.018000000000001</v>
      </c>
      <c r="BS62" s="2">
        <f t="shared" si="51"/>
        <v>75.527000000000001</v>
      </c>
      <c r="BT62" s="2">
        <f t="shared" si="52"/>
        <v>80.741</v>
      </c>
      <c r="BU62" s="2">
        <f t="shared" si="53"/>
        <v>83.388999999999996</v>
      </c>
      <c r="BV62" s="2">
        <f t="shared" si="54"/>
        <v>86.832999999999998</v>
      </c>
      <c r="BW62" s="2">
        <f t="shared" si="55"/>
        <v>89.221999999999994</v>
      </c>
      <c r="BX62" s="2">
        <f t="shared" si="56"/>
        <v>89.037000000000006</v>
      </c>
      <c r="BY62" s="2">
        <f t="shared" si="57"/>
        <v>92.406999999999996</v>
      </c>
      <c r="BZ62" s="2">
        <f t="shared" si="58"/>
        <v>88.63</v>
      </c>
      <c r="CA62" s="2">
        <f t="shared" si="59"/>
        <v>87.611000000000004</v>
      </c>
      <c r="CB62" s="2">
        <f t="shared" si="60"/>
        <v>84.13</v>
      </c>
      <c r="CC62" s="2">
        <f t="shared" si="61"/>
        <v>80.759</v>
      </c>
      <c r="CD62" s="2">
        <f t="shared" si="62"/>
        <v>76.320999999999998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48.71704067072713</v>
      </c>
      <c r="CW62" s="2">
        <f t="shared" si="79"/>
        <v>58.694530835423542</v>
      </c>
      <c r="CX62" s="2">
        <f t="shared" si="80"/>
        <v>65.603887257748511</v>
      </c>
      <c r="CY62" s="2">
        <f t="shared" si="81"/>
        <v>72.464638492639367</v>
      </c>
      <c r="CZ62" s="2">
        <f t="shared" si="82"/>
        <v>77.933967203971122</v>
      </c>
      <c r="DA62" s="2">
        <f t="shared" si="83"/>
        <v>81.326690028880833</v>
      </c>
      <c r="DB62" s="2">
        <f t="shared" si="84"/>
        <v>84.879307724993907</v>
      </c>
      <c r="DC62" s="2">
        <f t="shared" si="85"/>
        <v>86.302143199133582</v>
      </c>
      <c r="DD62" s="2">
        <f t="shared" si="86"/>
        <v>87.031003758351872</v>
      </c>
      <c r="DE62" s="2">
        <f t="shared" si="87"/>
        <v>89.463333725596229</v>
      </c>
      <c r="DF62" s="2">
        <f t="shared" si="88"/>
        <v>88.70858418050544</v>
      </c>
      <c r="DG62" s="2">
        <f t="shared" si="89"/>
        <v>85.889627583726707</v>
      </c>
      <c r="DH62" s="2">
        <f t="shared" si="90"/>
        <v>82.952346410833997</v>
      </c>
      <c r="DI62" s="2">
        <f t="shared" si="91"/>
        <v>79.780464828838277</v>
      </c>
      <c r="DJ62" s="2">
        <f t="shared" si="92"/>
        <v>76.930836733996372</v>
      </c>
      <c r="DL62" s="2">
        <f t="shared" si="93"/>
        <v>47.78948741651157</v>
      </c>
      <c r="DM62" s="2">
        <f t="shared" si="94"/>
        <v>56.807175561992409</v>
      </c>
      <c r="DN62" s="2">
        <f t="shared" si="95"/>
        <v>66.922318996188963</v>
      </c>
      <c r="DO62" s="2">
        <f t="shared" si="96"/>
        <v>73.28151596721159</v>
      </c>
      <c r="DP62" s="2">
        <f t="shared" si="97"/>
        <v>79.684457559628186</v>
      </c>
      <c r="DQ62" s="2">
        <f t="shared" si="98"/>
        <v>85.147470526684998</v>
      </c>
      <c r="DR62" s="2">
        <f t="shared" si="99"/>
        <v>89.20361443530291</v>
      </c>
      <c r="DS62" s="2">
        <f t="shared" si="100"/>
        <v>89.651386590372141</v>
      </c>
      <c r="DT62" s="2">
        <f t="shared" si="101"/>
        <v>88.681754384708995</v>
      </c>
      <c r="DU62" s="2">
        <f t="shared" si="102"/>
        <v>89.047668042424093</v>
      </c>
      <c r="DV62" s="2">
        <f t="shared" si="103"/>
        <v>89.660597997437847</v>
      </c>
      <c r="DW62" s="2">
        <f t="shared" si="104"/>
        <v>85.500623013291204</v>
      </c>
      <c r="DX62" s="2">
        <f t="shared" si="105"/>
        <v>77.449344312684005</v>
      </c>
      <c r="DY62" s="2">
        <f t="shared" si="106"/>
        <v>73.446565683646099</v>
      </c>
      <c r="DZ62" s="2">
        <f t="shared" si="107"/>
        <v>71.14659157295317</v>
      </c>
      <c r="EB62" s="2">
        <f t="shared" si="108"/>
        <v>1.0251660545466987E-2</v>
      </c>
      <c r="EC62" s="2">
        <f t="shared" si="109"/>
        <v>8.1626661671558697E-3</v>
      </c>
      <c r="ED62" s="2">
        <f t="shared" si="110"/>
        <v>6.6382657565958311E-3</v>
      </c>
      <c r="EE62" s="2">
        <f t="shared" si="111"/>
        <v>6.3327555899079235E-3</v>
      </c>
      <c r="EF62" s="2">
        <f t="shared" si="112"/>
        <v>7.2235149999949969E-3</v>
      </c>
      <c r="EG62" s="2">
        <f t="shared" si="113"/>
        <v>7.725184019217562E-3</v>
      </c>
      <c r="EH62" s="2">
        <f t="shared" si="114"/>
        <v>8.8742283330452004E-3</v>
      </c>
      <c r="EI62" s="2">
        <f t="shared" si="115"/>
        <v>9.4278627913983587E-3</v>
      </c>
      <c r="EJ62" s="2">
        <f t="shared" si="116"/>
        <v>8.2489311345021153E-3</v>
      </c>
      <c r="EK62" s="2">
        <f t="shared" si="117"/>
        <v>7.45582035368664E-3</v>
      </c>
      <c r="EL62" s="2">
        <f t="shared" si="118"/>
        <v>6.3451263174309699E-3</v>
      </c>
      <c r="EM62" s="2">
        <f t="shared" si="119"/>
        <v>5.7240784528777575E-3</v>
      </c>
      <c r="EN62" s="2">
        <f t="shared" si="120"/>
        <v>5.2589817585278779E-3</v>
      </c>
      <c r="EO62" s="2">
        <f t="shared" si="121"/>
        <v>5.6208011144851348E-3</v>
      </c>
      <c r="EP62" s="2">
        <f t="shared" si="122"/>
        <v>5.5169027899845359E-3</v>
      </c>
    </row>
    <row r="63" spans="2:146" x14ac:dyDescent="0.25">
      <c r="B63" s="2">
        <v>41</v>
      </c>
      <c r="C63" s="49">
        <v>53.649099999999997</v>
      </c>
      <c r="D63" s="49">
        <v>62.890900000000002</v>
      </c>
      <c r="E63" s="49">
        <v>69.308999999999997</v>
      </c>
      <c r="F63" s="49">
        <v>76.254999999999995</v>
      </c>
      <c r="G63" s="49">
        <v>80.667000000000002</v>
      </c>
      <c r="H63" s="49">
        <v>84.37</v>
      </c>
      <c r="I63" s="49">
        <v>86.167000000000002</v>
      </c>
      <c r="J63" s="49">
        <v>89.926000000000002</v>
      </c>
      <c r="K63" s="49">
        <v>89.537000000000006</v>
      </c>
      <c r="L63" s="49">
        <v>92.63</v>
      </c>
      <c r="M63" s="49">
        <v>89.944000000000003</v>
      </c>
      <c r="N63" s="49">
        <v>89.5</v>
      </c>
      <c r="O63" s="49">
        <v>84.832999999999998</v>
      </c>
      <c r="P63" s="49">
        <v>81.685000000000002</v>
      </c>
      <c r="Q63" s="49">
        <v>77.356999999999999</v>
      </c>
      <c r="T63" s="4">
        <f t="shared" si="3"/>
        <v>49.451226606299286</v>
      </c>
      <c r="U63" s="4">
        <f t="shared" si="4"/>
        <v>58.849447376605845</v>
      </c>
      <c r="V63" s="4">
        <f t="shared" si="5"/>
        <v>65.662492909765007</v>
      </c>
      <c r="W63" s="4">
        <f t="shared" si="6"/>
        <v>72.4447018555976</v>
      </c>
      <c r="X63" s="4">
        <f t="shared" si="7"/>
        <v>77.920177736990922</v>
      </c>
      <c r="Y63" s="4">
        <f t="shared" si="8"/>
        <v>81.385367836395275</v>
      </c>
      <c r="Z63" s="4">
        <f t="shared" si="9"/>
        <v>84.986150674392448</v>
      </c>
      <c r="AA63" s="4">
        <f t="shared" si="10"/>
        <v>86.468952362446828</v>
      </c>
      <c r="AB63" s="4">
        <f t="shared" si="11"/>
        <v>87.067143916281353</v>
      </c>
      <c r="AC63" s="4">
        <f t="shared" si="12"/>
        <v>89.442111301988902</v>
      </c>
      <c r="AD63" s="4">
        <f t="shared" si="13"/>
        <v>88.634317499622256</v>
      </c>
      <c r="AE63" s="4">
        <f t="shared" si="14"/>
        <v>85.806354402468997</v>
      </c>
      <c r="AF63" s="4">
        <f t="shared" si="15"/>
        <v>82.782239754182896</v>
      </c>
      <c r="AG63" s="4">
        <f t="shared" si="16"/>
        <v>79.641347602577866</v>
      </c>
      <c r="AH63" s="4">
        <f t="shared" si="17"/>
        <v>76.797317735487482</v>
      </c>
      <c r="AJ63" s="4">
        <f t="shared" si="18"/>
        <v>4.1978733937007107</v>
      </c>
      <c r="AK63" s="4">
        <f t="shared" si="19"/>
        <v>4.0414526233941572</v>
      </c>
      <c r="AL63" s="4">
        <f t="shared" si="20"/>
        <v>3.6465070902349908</v>
      </c>
      <c r="AM63" s="4">
        <f t="shared" si="21"/>
        <v>3.8102981444023953</v>
      </c>
      <c r="AN63" s="4">
        <f t="shared" si="22"/>
        <v>2.7468222630090793</v>
      </c>
      <c r="AO63" s="4">
        <f t="shared" si="23"/>
        <v>2.9846321636047293</v>
      </c>
      <c r="AP63" s="4">
        <f t="shared" si="24"/>
        <v>1.1808493256075536</v>
      </c>
      <c r="AQ63" s="4">
        <f t="shared" si="25"/>
        <v>3.457047637553174</v>
      </c>
      <c r="AR63" s="4">
        <f t="shared" si="26"/>
        <v>2.4698560837186534</v>
      </c>
      <c r="AS63" s="4">
        <f t="shared" si="27"/>
        <v>3.1878886980110934</v>
      </c>
      <c r="AT63" s="4">
        <f t="shared" si="28"/>
        <v>1.3096825003777468</v>
      </c>
      <c r="AU63" s="4">
        <f t="shared" si="29"/>
        <v>3.6936455975310025</v>
      </c>
      <c r="AV63" s="4">
        <f t="shared" si="30"/>
        <v>2.0507602458171021</v>
      </c>
      <c r="AW63" s="4">
        <f t="shared" si="31"/>
        <v>2.0436523974221359</v>
      </c>
      <c r="AX63" s="4">
        <f t="shared" si="32"/>
        <v>0.55968226451251724</v>
      </c>
      <c r="AZ63" s="2">
        <f t="shared" si="33"/>
        <v>48.690158727179622</v>
      </c>
      <c r="BA63" s="2">
        <f t="shared" si="34"/>
        <v>58.672855552800563</v>
      </c>
      <c r="BB63" s="2">
        <f t="shared" si="124"/>
        <v>65.583257336149927</v>
      </c>
      <c r="BC63" s="2">
        <f t="shared" si="36"/>
        <v>72.425742474271118</v>
      </c>
      <c r="BD63" s="2">
        <f t="shared" si="37"/>
        <v>77.891392331517338</v>
      </c>
      <c r="BE63" s="2">
        <f t="shared" si="38"/>
        <v>81.324662601297504</v>
      </c>
      <c r="BF63" s="2">
        <f t="shared" si="39"/>
        <v>84.884121311350412</v>
      </c>
      <c r="BG63" s="2">
        <f t="shared" si="40"/>
        <v>86.307146116525658</v>
      </c>
      <c r="BH63" s="2">
        <f t="shared" si="41"/>
        <v>86.984002178636729</v>
      </c>
      <c r="BI63" s="2">
        <f t="shared" si="42"/>
        <v>89.363059238848223</v>
      </c>
      <c r="BJ63" s="2">
        <f t="shared" si="43"/>
        <v>88.625227321907531</v>
      </c>
      <c r="BK63" s="2">
        <f t="shared" si="44"/>
        <v>85.799986558793961</v>
      </c>
      <c r="BL63" s="2">
        <f t="shared" si="45"/>
        <v>82.781167914178269</v>
      </c>
      <c r="BM63" s="2">
        <f t="shared" si="46"/>
        <v>79.640703202681891</v>
      </c>
      <c r="BN63" s="2">
        <f t="shared" si="47"/>
        <v>76.79722503907665</v>
      </c>
      <c r="BP63" s="2">
        <f t="shared" si="48"/>
        <v>53.649099999999997</v>
      </c>
      <c r="BQ63" s="2">
        <f t="shared" si="49"/>
        <v>62.890900000000002</v>
      </c>
      <c r="BR63" s="2">
        <f t="shared" si="50"/>
        <v>69.308999999999997</v>
      </c>
      <c r="BS63" s="2">
        <f t="shared" si="51"/>
        <v>76.254999999999995</v>
      </c>
      <c r="BT63" s="2">
        <f t="shared" si="52"/>
        <v>80.667000000000002</v>
      </c>
      <c r="BU63" s="2">
        <f t="shared" si="53"/>
        <v>84.37</v>
      </c>
      <c r="BV63" s="2">
        <f t="shared" si="54"/>
        <v>86.167000000000002</v>
      </c>
      <c r="BW63" s="2">
        <f t="shared" si="55"/>
        <v>89.926000000000002</v>
      </c>
      <c r="BX63" s="2">
        <f t="shared" si="56"/>
        <v>89.537000000000006</v>
      </c>
      <c r="BY63" s="2">
        <f t="shared" si="57"/>
        <v>92.63</v>
      </c>
      <c r="BZ63" s="2">
        <f t="shared" si="58"/>
        <v>89.944000000000003</v>
      </c>
      <c r="CA63" s="2">
        <f t="shared" si="59"/>
        <v>89.5</v>
      </c>
      <c r="CB63" s="2">
        <f t="shared" si="60"/>
        <v>84.832999999999998</v>
      </c>
      <c r="CC63" s="2">
        <f t="shared" si="61"/>
        <v>81.685000000000002</v>
      </c>
      <c r="CD63" s="2">
        <f t="shared" si="62"/>
        <v>77.356999999999999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48.700757067448684</v>
      </c>
      <c r="CW63" s="2">
        <f t="shared" si="79"/>
        <v>58.690040301928633</v>
      </c>
      <c r="CX63" s="2">
        <f t="shared" si="80"/>
        <v>65.574008601928767</v>
      </c>
      <c r="CY63" s="2">
        <f t="shared" si="81"/>
        <v>72.420306449977502</v>
      </c>
      <c r="CZ63" s="2">
        <f t="shared" si="82"/>
        <v>77.877774779783394</v>
      </c>
      <c r="DA63" s="2">
        <f t="shared" si="83"/>
        <v>81.292873420577578</v>
      </c>
      <c r="DB63" s="2">
        <f t="shared" si="84"/>
        <v>84.842781777708595</v>
      </c>
      <c r="DC63" s="2">
        <f t="shared" si="85"/>
        <v>86.273308968852731</v>
      </c>
      <c r="DD63" s="2">
        <f t="shared" si="86"/>
        <v>86.96936709354118</v>
      </c>
      <c r="DE63" s="2">
        <f t="shared" si="87"/>
        <v>89.366538537525116</v>
      </c>
      <c r="DF63" s="2">
        <f t="shared" si="88"/>
        <v>88.618785512635398</v>
      </c>
      <c r="DG63" s="2">
        <f t="shared" si="89"/>
        <v>85.802607783302136</v>
      </c>
      <c r="DH63" s="2">
        <f t="shared" si="90"/>
        <v>82.812591622113075</v>
      </c>
      <c r="DI63" s="2">
        <f t="shared" si="91"/>
        <v>79.679558442446663</v>
      </c>
      <c r="DJ63" s="2">
        <f t="shared" si="92"/>
        <v>76.831961242694547</v>
      </c>
      <c r="DL63" s="2">
        <f t="shared" si="93"/>
        <v>47.756972279063241</v>
      </c>
      <c r="DM63" s="2">
        <f t="shared" si="94"/>
        <v>56.768484318708182</v>
      </c>
      <c r="DN63" s="2">
        <f t="shared" si="95"/>
        <v>66.845477433234194</v>
      </c>
      <c r="DO63" s="2">
        <f t="shared" si="96"/>
        <v>73.203652978415491</v>
      </c>
      <c r="DP63" s="2">
        <f t="shared" si="97"/>
        <v>79.598268193375105</v>
      </c>
      <c r="DQ63" s="2">
        <f t="shared" si="98"/>
        <v>85.048600851352219</v>
      </c>
      <c r="DR63" s="2">
        <f t="shared" si="99"/>
        <v>89.094912864622287</v>
      </c>
      <c r="DS63" s="2">
        <f t="shared" si="100"/>
        <v>89.549546195767988</v>
      </c>
      <c r="DT63" s="2">
        <f t="shared" si="101"/>
        <v>88.588725821461807</v>
      </c>
      <c r="DU63" s="2">
        <f t="shared" si="102"/>
        <v>88.940637632575331</v>
      </c>
      <c r="DV63" s="2">
        <f t="shared" si="103"/>
        <v>89.545259796099998</v>
      </c>
      <c r="DW63" s="2">
        <f t="shared" si="104"/>
        <v>85.38474045649491</v>
      </c>
      <c r="DX63" s="2">
        <f t="shared" si="105"/>
        <v>77.360337865629006</v>
      </c>
      <c r="DY63" s="2">
        <f t="shared" si="106"/>
        <v>73.371629069322083</v>
      </c>
      <c r="DZ63" s="2">
        <f t="shared" si="107"/>
        <v>71.086589729408644</v>
      </c>
      <c r="EB63" s="2">
        <f t="shared" si="108"/>
        <v>1.122961547959953E-2</v>
      </c>
      <c r="EC63" s="2">
        <f t="shared" si="109"/>
        <v>8.9431425772325407E-3</v>
      </c>
      <c r="ED63" s="2">
        <f t="shared" si="110"/>
        <v>7.2740550090146863E-3</v>
      </c>
      <c r="EE63" s="2">
        <f t="shared" si="111"/>
        <v>6.939488586816118E-3</v>
      </c>
      <c r="EF63" s="2">
        <f t="shared" si="112"/>
        <v>7.9149107031579111E-3</v>
      </c>
      <c r="EG63" s="2">
        <f t="shared" si="113"/>
        <v>8.4641873793733519E-3</v>
      </c>
      <c r="EH63" s="2">
        <f t="shared" si="114"/>
        <v>9.722074131026678E-3</v>
      </c>
      <c r="EI63" s="2">
        <f t="shared" si="115"/>
        <v>1.0328051764669496E-2</v>
      </c>
      <c r="EJ63" s="2">
        <f t="shared" si="116"/>
        <v>9.0375806442496171E-3</v>
      </c>
      <c r="EK63" s="2">
        <f t="shared" si="117"/>
        <v>8.1692681007660591E-3</v>
      </c>
      <c r="EL63" s="2">
        <f t="shared" si="118"/>
        <v>6.9530362440781614E-3</v>
      </c>
      <c r="EM63" s="2">
        <f t="shared" si="119"/>
        <v>6.2728630357370306E-3</v>
      </c>
      <c r="EN63" s="2">
        <f t="shared" si="120"/>
        <v>5.7634345975604911E-3</v>
      </c>
      <c r="EO63" s="2">
        <f t="shared" si="121"/>
        <v>6.1597455308102069E-3</v>
      </c>
      <c r="EP63" s="2">
        <f t="shared" si="122"/>
        <v>6.0459455994398333E-3</v>
      </c>
    </row>
    <row r="64" spans="2:146" x14ac:dyDescent="0.25">
      <c r="B64" s="2">
        <v>42</v>
      </c>
      <c r="C64" s="49">
        <v>54.245600000000003</v>
      </c>
      <c r="D64" s="49">
        <v>64.709100000000007</v>
      </c>
      <c r="E64" s="49">
        <v>69.963999999999999</v>
      </c>
      <c r="F64" s="49">
        <v>76.691000000000003</v>
      </c>
      <c r="G64" s="49">
        <v>81.573999999999998</v>
      </c>
      <c r="H64" s="49">
        <v>85.388999999999996</v>
      </c>
      <c r="I64" s="49">
        <v>87.87</v>
      </c>
      <c r="J64" s="49">
        <v>90.278000000000006</v>
      </c>
      <c r="K64" s="49">
        <v>89.593000000000004</v>
      </c>
      <c r="L64" s="49">
        <v>94.296000000000006</v>
      </c>
      <c r="M64" s="49">
        <v>91.962999999999994</v>
      </c>
      <c r="N64" s="49">
        <v>90.444000000000003</v>
      </c>
      <c r="O64" s="49">
        <v>84.185000000000002</v>
      </c>
      <c r="P64" s="49">
        <v>80.741</v>
      </c>
      <c r="Q64" s="49">
        <v>77.911000000000001</v>
      </c>
      <c r="T64" s="4">
        <f t="shared" si="3"/>
        <v>50.061798376133027</v>
      </c>
      <c r="U64" s="4">
        <f t="shared" si="4"/>
        <v>59.013538694759276</v>
      </c>
      <c r="V64" s="4">
        <f t="shared" si="5"/>
        <v>65.730377451485282</v>
      </c>
      <c r="W64" s="4">
        <f t="shared" si="6"/>
        <v>72.431562977138597</v>
      </c>
      <c r="X64" s="4">
        <f t="shared" si="7"/>
        <v>77.915178900583257</v>
      </c>
      <c r="Y64" s="4">
        <f t="shared" si="8"/>
        <v>81.445434161541996</v>
      </c>
      <c r="Z64" s="4">
        <f t="shared" si="9"/>
        <v>85.099333543246857</v>
      </c>
      <c r="AA64" s="4">
        <f t="shared" si="10"/>
        <v>86.663684726550898</v>
      </c>
      <c r="AB64" s="4">
        <f t="shared" si="11"/>
        <v>87.124531163937434</v>
      </c>
      <c r="AC64" s="4">
        <f t="shared" si="12"/>
        <v>89.453188943327575</v>
      </c>
      <c r="AD64" s="4">
        <f t="shared" si="13"/>
        <v>88.562439218799312</v>
      </c>
      <c r="AE64" s="4">
        <f t="shared" si="14"/>
        <v>85.730741316189963</v>
      </c>
      <c r="AF64" s="4">
        <f t="shared" si="15"/>
        <v>82.642002911900974</v>
      </c>
      <c r="AG64" s="4">
        <f t="shared" si="16"/>
        <v>79.538164886988568</v>
      </c>
      <c r="AH64" s="4">
        <f t="shared" si="17"/>
        <v>76.695588887696147</v>
      </c>
      <c r="AJ64" s="4">
        <f t="shared" si="18"/>
        <v>4.1838016238669766</v>
      </c>
      <c r="AK64" s="4">
        <f t="shared" si="19"/>
        <v>5.6955613052407301</v>
      </c>
      <c r="AL64" s="4">
        <f t="shared" si="20"/>
        <v>4.2336225485147168</v>
      </c>
      <c r="AM64" s="4">
        <f t="shared" si="21"/>
        <v>4.2594370228614054</v>
      </c>
      <c r="AN64" s="4">
        <f t="shared" si="22"/>
        <v>3.6588210994167412</v>
      </c>
      <c r="AO64" s="4">
        <f t="shared" si="23"/>
        <v>3.9435658384579995</v>
      </c>
      <c r="AP64" s="4">
        <f t="shared" si="24"/>
        <v>2.7706664567531476</v>
      </c>
      <c r="AQ64" s="4">
        <f t="shared" si="25"/>
        <v>3.6143152734491082</v>
      </c>
      <c r="AR64" s="4">
        <f t="shared" si="26"/>
        <v>2.4684688360625699</v>
      </c>
      <c r="AS64" s="4">
        <f t="shared" si="27"/>
        <v>4.8428110566724314</v>
      </c>
      <c r="AT64" s="4">
        <f t="shared" si="28"/>
        <v>3.4005607812006815</v>
      </c>
      <c r="AU64" s="4">
        <f t="shared" si="29"/>
        <v>4.7132586838100394</v>
      </c>
      <c r="AV64" s="4">
        <f t="shared" si="30"/>
        <v>1.5429970880990282</v>
      </c>
      <c r="AW64" s="4">
        <f t="shared" si="31"/>
        <v>1.2028351130114316</v>
      </c>
      <c r="AX64" s="4">
        <f t="shared" si="32"/>
        <v>1.2154111123038547</v>
      </c>
      <c r="AZ64" s="2">
        <f t="shared" si="33"/>
        <v>48.672665548656383</v>
      </c>
      <c r="BA64" s="2">
        <f t="shared" si="34"/>
        <v>58.666388227814871</v>
      </c>
      <c r="BB64" s="2">
        <f t="shared" si="124"/>
        <v>65.553889563584164</v>
      </c>
      <c r="BC64" s="2">
        <f t="shared" si="36"/>
        <v>72.381675935301388</v>
      </c>
      <c r="BD64" s="2">
        <f t="shared" si="37"/>
        <v>77.836242180403573</v>
      </c>
      <c r="BE64" s="2">
        <f t="shared" si="38"/>
        <v>81.293281263490528</v>
      </c>
      <c r="BF64" s="2">
        <f t="shared" si="39"/>
        <v>84.850772577209682</v>
      </c>
      <c r="BG64" s="2">
        <f t="shared" si="40"/>
        <v>86.28071356658586</v>
      </c>
      <c r="BH64" s="2">
        <f t="shared" si="41"/>
        <v>86.92345269339512</v>
      </c>
      <c r="BI64" s="2">
        <f t="shared" si="42"/>
        <v>89.265839769722902</v>
      </c>
      <c r="BJ64" s="2">
        <f t="shared" si="43"/>
        <v>88.535850834059801</v>
      </c>
      <c r="BK64" s="2">
        <f t="shared" si="44"/>
        <v>85.712517206075148</v>
      </c>
      <c r="BL64" s="2">
        <f t="shared" si="45"/>
        <v>82.638721095860348</v>
      </c>
      <c r="BM64" s="2">
        <f t="shared" si="46"/>
        <v>79.536248732875308</v>
      </c>
      <c r="BN64" s="2">
        <f t="shared" si="47"/>
        <v>76.695278017865846</v>
      </c>
      <c r="BP64" s="2" t="str">
        <f t="shared" si="48"/>
        <v/>
      </c>
      <c r="BQ64" s="2">
        <f t="shared" si="49"/>
        <v>64.709100000000007</v>
      </c>
      <c r="BR64" s="2">
        <f t="shared" si="50"/>
        <v>69.963999999999999</v>
      </c>
      <c r="BS64" s="2">
        <f t="shared" si="51"/>
        <v>76.691000000000003</v>
      </c>
      <c r="BT64" s="2">
        <f t="shared" si="52"/>
        <v>81.573999999999998</v>
      </c>
      <c r="BU64" s="2">
        <f t="shared" si="53"/>
        <v>85.388999999999996</v>
      </c>
      <c r="BV64" s="2">
        <f t="shared" si="54"/>
        <v>87.87</v>
      </c>
      <c r="BW64" s="2">
        <f t="shared" si="55"/>
        <v>90.278000000000006</v>
      </c>
      <c r="BX64" s="2">
        <f t="shared" si="56"/>
        <v>89.593000000000004</v>
      </c>
      <c r="BY64" s="2">
        <f t="shared" si="57"/>
        <v>94.296000000000006</v>
      </c>
      <c r="BZ64" s="2">
        <f t="shared" si="58"/>
        <v>91.962999999999994</v>
      </c>
      <c r="CA64" s="2">
        <f t="shared" si="59"/>
        <v>90.444000000000003</v>
      </c>
      <c r="CB64" s="2">
        <f t="shared" si="60"/>
        <v>84.185000000000002</v>
      </c>
      <c r="CC64" s="2">
        <f t="shared" si="61"/>
        <v>80.741</v>
      </c>
      <c r="CD64" s="2">
        <f t="shared" si="62"/>
        <v>77.911000000000001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48.684473464170246</v>
      </c>
      <c r="CW64" s="2">
        <f t="shared" si="79"/>
        <v>58.685549768433717</v>
      </c>
      <c r="CX64" s="2">
        <f t="shared" si="80"/>
        <v>65.544129946109038</v>
      </c>
      <c r="CY64" s="2">
        <f t="shared" si="81"/>
        <v>72.375974407315624</v>
      </c>
      <c r="CZ64" s="2">
        <f t="shared" si="82"/>
        <v>77.82158235559568</v>
      </c>
      <c r="DA64" s="2">
        <f t="shared" si="83"/>
        <v>81.259056812274338</v>
      </c>
      <c r="DB64" s="2">
        <f t="shared" si="84"/>
        <v>84.806255830423282</v>
      </c>
      <c r="DC64" s="2">
        <f t="shared" si="85"/>
        <v>86.244474738571881</v>
      </c>
      <c r="DD64" s="2">
        <f t="shared" si="86"/>
        <v>86.907730428730488</v>
      </c>
      <c r="DE64" s="2">
        <f t="shared" si="87"/>
        <v>89.269743349454004</v>
      </c>
      <c r="DF64" s="2">
        <f t="shared" si="88"/>
        <v>88.528986844765356</v>
      </c>
      <c r="DG64" s="2">
        <f t="shared" si="89"/>
        <v>85.715587982877565</v>
      </c>
      <c r="DH64" s="2">
        <f t="shared" si="90"/>
        <v>82.67283683339214</v>
      </c>
      <c r="DI64" s="2">
        <f t="shared" si="91"/>
        <v>79.578652056055049</v>
      </c>
      <c r="DJ64" s="2">
        <f t="shared" si="92"/>
        <v>76.733085751392721</v>
      </c>
      <c r="DL64" s="2">
        <f t="shared" si="93"/>
        <v>47.724457141614906</v>
      </c>
      <c r="DM64" s="2">
        <f t="shared" si="94"/>
        <v>56.729793075423956</v>
      </c>
      <c r="DN64" s="2">
        <f t="shared" si="95"/>
        <v>66.768635870279411</v>
      </c>
      <c r="DO64" s="2">
        <f t="shared" si="96"/>
        <v>73.125789989619378</v>
      </c>
      <c r="DP64" s="2">
        <f t="shared" si="97"/>
        <v>79.512078827122025</v>
      </c>
      <c r="DQ64" s="2">
        <f t="shared" si="98"/>
        <v>84.949731176019441</v>
      </c>
      <c r="DR64" s="2">
        <f t="shared" si="99"/>
        <v>88.986211293941665</v>
      </c>
      <c r="DS64" s="2">
        <f t="shared" si="100"/>
        <v>89.447705801163849</v>
      </c>
      <c r="DT64" s="2">
        <f t="shared" si="101"/>
        <v>88.495697258214619</v>
      </c>
      <c r="DU64" s="2">
        <f t="shared" si="102"/>
        <v>88.833607222726556</v>
      </c>
      <c r="DV64" s="2">
        <f t="shared" si="103"/>
        <v>89.429921594762135</v>
      </c>
      <c r="DW64" s="2">
        <f t="shared" si="104"/>
        <v>85.268857899698602</v>
      </c>
      <c r="DX64" s="2">
        <f t="shared" si="105"/>
        <v>77.271331418574022</v>
      </c>
      <c r="DY64" s="2">
        <f t="shared" si="106"/>
        <v>73.296692454998066</v>
      </c>
      <c r="DZ64" s="2">
        <f t="shared" si="107"/>
        <v>71.026587885864117</v>
      </c>
      <c r="EB64" s="2">
        <f t="shared" si="108"/>
        <v>1.229970286592013E-2</v>
      </c>
      <c r="EC64" s="2">
        <f t="shared" si="109"/>
        <v>9.7975073726353779E-3</v>
      </c>
      <c r="ED64" s="2">
        <f t="shared" si="110"/>
        <v>7.9702492919645415E-3</v>
      </c>
      <c r="EE64" s="2">
        <f t="shared" si="111"/>
        <v>7.6039070410361918E-3</v>
      </c>
      <c r="EF64" s="2">
        <f t="shared" si="112"/>
        <v>8.6719050023580362E-3</v>
      </c>
      <c r="EG64" s="2">
        <f t="shared" si="113"/>
        <v>9.2732243062092542E-3</v>
      </c>
      <c r="EH64" s="2">
        <f t="shared" si="114"/>
        <v>1.0650052895281335E-2</v>
      </c>
      <c r="EI64" s="2">
        <f t="shared" si="115"/>
        <v>1.1313210725626691E-2</v>
      </c>
      <c r="EJ64" s="2">
        <f t="shared" si="116"/>
        <v>9.9008772555676406E-3</v>
      </c>
      <c r="EK64" s="2">
        <f t="shared" si="117"/>
        <v>8.95037006083323E-3</v>
      </c>
      <c r="EL64" s="2">
        <f t="shared" si="118"/>
        <v>7.6187418616783719E-3</v>
      </c>
      <c r="EM64" s="2">
        <f t="shared" si="119"/>
        <v>6.8738975010459264E-3</v>
      </c>
      <c r="EN64" s="2">
        <f t="shared" si="120"/>
        <v>6.3159684035855911E-3</v>
      </c>
      <c r="EO64" s="2">
        <f t="shared" si="121"/>
        <v>6.7500152615759413E-3</v>
      </c>
      <c r="EP64" s="2">
        <f t="shared" si="122"/>
        <v>6.6253829262361364E-3</v>
      </c>
    </row>
    <row r="65" spans="2:146" x14ac:dyDescent="0.25">
      <c r="B65" s="2">
        <v>43</v>
      </c>
      <c r="C65" s="49">
        <v>56.508800000000001</v>
      </c>
      <c r="D65" s="49">
        <v>64.472700000000003</v>
      </c>
      <c r="E65" s="49">
        <v>70.290999999999997</v>
      </c>
      <c r="F65" s="49">
        <v>77.308999999999997</v>
      </c>
      <c r="G65" s="49">
        <v>81.573999999999998</v>
      </c>
      <c r="H65" s="49">
        <v>85.759</v>
      </c>
      <c r="I65" s="49">
        <v>88.926000000000002</v>
      </c>
      <c r="J65" s="49">
        <v>92.573999999999998</v>
      </c>
      <c r="K65" s="49">
        <v>91.019000000000005</v>
      </c>
      <c r="L65" s="49">
        <v>94.203999999999994</v>
      </c>
      <c r="M65" s="49">
        <v>91.852000000000004</v>
      </c>
      <c r="N65" s="49">
        <v>90.537000000000006</v>
      </c>
      <c r="O65" s="49">
        <v>84.962999999999994</v>
      </c>
      <c r="P65" s="49">
        <v>81.611000000000004</v>
      </c>
      <c r="Q65" s="49">
        <v>77.393000000000001</v>
      </c>
      <c r="T65" s="4">
        <f t="shared" si="3"/>
        <v>51.086685419092689</v>
      </c>
      <c r="U65" s="4">
        <f t="shared" si="4"/>
        <v>59.316181451535471</v>
      </c>
      <c r="V65" s="4">
        <f t="shared" si="5"/>
        <v>65.899409959735138</v>
      </c>
      <c r="W65" s="4">
        <f t="shared" si="6"/>
        <v>72.46156756706263</v>
      </c>
      <c r="X65" s="4">
        <f t="shared" si="7"/>
        <v>77.984032918970328</v>
      </c>
      <c r="Y65" s="4">
        <f t="shared" si="8"/>
        <v>81.621634032632343</v>
      </c>
      <c r="Z65" s="4">
        <f t="shared" si="9"/>
        <v>85.388297707433367</v>
      </c>
      <c r="AA65" s="4">
        <f t="shared" si="10"/>
        <v>87.108272119938363</v>
      </c>
      <c r="AB65" s="4">
        <f t="shared" si="11"/>
        <v>87.322394036899567</v>
      </c>
      <c r="AC65" s="4">
        <f t="shared" si="12"/>
        <v>89.589479887882746</v>
      </c>
      <c r="AD65" s="4">
        <f t="shared" si="13"/>
        <v>88.519461958323532</v>
      </c>
      <c r="AE65" s="4">
        <f t="shared" si="14"/>
        <v>85.674146942601951</v>
      </c>
      <c r="AF65" s="4">
        <f t="shared" si="15"/>
        <v>82.50554342293357</v>
      </c>
      <c r="AG65" s="4">
        <f t="shared" si="16"/>
        <v>79.436885129310355</v>
      </c>
      <c r="AH65" s="4">
        <f t="shared" si="17"/>
        <v>76.594050647411962</v>
      </c>
      <c r="AJ65" s="4">
        <f t="shared" si="18"/>
        <v>5.4221145809073121</v>
      </c>
      <c r="AK65" s="4">
        <f t="shared" si="19"/>
        <v>5.1565185484645326</v>
      </c>
      <c r="AL65" s="4">
        <f t="shared" si="20"/>
        <v>4.3915900402648589</v>
      </c>
      <c r="AM65" s="4">
        <f t="shared" si="21"/>
        <v>4.8474324329373673</v>
      </c>
      <c r="AN65" s="4">
        <f t="shared" si="22"/>
        <v>3.5899670810296698</v>
      </c>
      <c r="AO65" s="4">
        <f t="shared" si="23"/>
        <v>4.137365967367657</v>
      </c>
      <c r="AP65" s="4">
        <f t="shared" si="24"/>
        <v>3.5377022925666353</v>
      </c>
      <c r="AQ65" s="4">
        <f t="shared" si="25"/>
        <v>5.4657278800616353</v>
      </c>
      <c r="AR65" s="4">
        <f t="shared" si="26"/>
        <v>3.6966059631004384</v>
      </c>
      <c r="AS65" s="4">
        <f t="shared" si="27"/>
        <v>4.6145201121172477</v>
      </c>
      <c r="AT65" s="4">
        <f t="shared" si="28"/>
        <v>3.3325380416764716</v>
      </c>
      <c r="AU65" s="4">
        <f t="shared" si="29"/>
        <v>4.8628530573980555</v>
      </c>
      <c r="AV65" s="4">
        <f t="shared" si="30"/>
        <v>2.4574565770664236</v>
      </c>
      <c r="AW65" s="4">
        <f t="shared" si="31"/>
        <v>2.1741148706896496</v>
      </c>
      <c r="AX65" s="4">
        <f t="shared" si="32"/>
        <v>0.79894935258803912</v>
      </c>
      <c r="AZ65" s="2">
        <f t="shared" si="33"/>
        <v>48.655039439729158</v>
      </c>
      <c r="BA65" s="2">
        <f t="shared" si="34"/>
        <v>58.659701801685728</v>
      </c>
      <c r="BB65" s="2">
        <f t="shared" si="124"/>
        <v>65.524534172524454</v>
      </c>
      <c r="BC65" s="2">
        <f t="shared" si="36"/>
        <v>72.337610022957463</v>
      </c>
      <c r="BD65" s="2">
        <f t="shared" si="37"/>
        <v>77.78116568332409</v>
      </c>
      <c r="BE65" s="2">
        <f t="shared" si="38"/>
        <v>81.262072163961136</v>
      </c>
      <c r="BF65" s="2">
        <f t="shared" si="39"/>
        <v>84.817649453587023</v>
      </c>
      <c r="BG65" s="2">
        <f t="shared" si="40"/>
        <v>86.254427639000525</v>
      </c>
      <c r="BH65" s="2">
        <f t="shared" si="41"/>
        <v>86.862975964659313</v>
      </c>
      <c r="BI65" s="2">
        <f t="shared" si="42"/>
        <v>89.168571303509879</v>
      </c>
      <c r="BJ65" s="2">
        <f t="shared" si="43"/>
        <v>88.446495668424049</v>
      </c>
      <c r="BK65" s="2">
        <f t="shared" si="44"/>
        <v>85.624985977427869</v>
      </c>
      <c r="BL65" s="2">
        <f t="shared" si="45"/>
        <v>82.496048897179463</v>
      </c>
      <c r="BM65" s="2">
        <f t="shared" si="46"/>
        <v>79.431473692654052</v>
      </c>
      <c r="BN65" s="2">
        <f t="shared" si="47"/>
        <v>76.593063606811242</v>
      </c>
      <c r="BP65" s="2" t="str">
        <f t="shared" si="48"/>
        <v/>
      </c>
      <c r="BQ65" s="2">
        <f t="shared" si="49"/>
        <v>64.472700000000003</v>
      </c>
      <c r="BR65" s="2">
        <f t="shared" si="50"/>
        <v>70.290999999999997</v>
      </c>
      <c r="BS65" s="2">
        <f t="shared" si="51"/>
        <v>77.308999999999997</v>
      </c>
      <c r="BT65" s="2">
        <f t="shared" si="52"/>
        <v>81.573999999999998</v>
      </c>
      <c r="BU65" s="2">
        <f t="shared" si="53"/>
        <v>85.759</v>
      </c>
      <c r="BV65" s="2">
        <f t="shared" si="54"/>
        <v>88.926000000000002</v>
      </c>
      <c r="BW65" s="2">
        <f t="shared" si="55"/>
        <v>92.573999999999998</v>
      </c>
      <c r="BX65" s="2">
        <f t="shared" si="56"/>
        <v>91.019000000000005</v>
      </c>
      <c r="BY65" s="2">
        <f t="shared" si="57"/>
        <v>94.203999999999994</v>
      </c>
      <c r="BZ65" s="2">
        <f t="shared" si="58"/>
        <v>91.852000000000004</v>
      </c>
      <c r="CA65" s="2">
        <f t="shared" si="59"/>
        <v>90.537000000000006</v>
      </c>
      <c r="CB65" s="2">
        <f t="shared" si="60"/>
        <v>84.962999999999994</v>
      </c>
      <c r="CC65" s="2">
        <f t="shared" si="61"/>
        <v>81.611000000000004</v>
      </c>
      <c r="CD65" s="2">
        <f t="shared" si="62"/>
        <v>77.393000000000001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48.6681898608918</v>
      </c>
      <c r="CW65" s="2">
        <f t="shared" si="79"/>
        <v>58.681059234938807</v>
      </c>
      <c r="CX65" s="2">
        <f t="shared" si="80"/>
        <v>65.514251290289309</v>
      </c>
      <c r="CY65" s="2">
        <f t="shared" si="81"/>
        <v>72.33164236465376</v>
      </c>
      <c r="CZ65" s="2">
        <f t="shared" si="82"/>
        <v>77.765389931407952</v>
      </c>
      <c r="DA65" s="2">
        <f t="shared" si="83"/>
        <v>81.225240203971083</v>
      </c>
      <c r="DB65" s="2">
        <f t="shared" si="84"/>
        <v>84.76972988313797</v>
      </c>
      <c r="DC65" s="2">
        <f t="shared" si="85"/>
        <v>86.215640508291031</v>
      </c>
      <c r="DD65" s="2">
        <f t="shared" si="86"/>
        <v>86.846093763919797</v>
      </c>
      <c r="DE65" s="2">
        <f t="shared" si="87"/>
        <v>89.172948161382891</v>
      </c>
      <c r="DF65" s="2">
        <f t="shared" si="88"/>
        <v>88.439188176895328</v>
      </c>
      <c r="DG65" s="2">
        <f t="shared" si="89"/>
        <v>85.628568182452995</v>
      </c>
      <c r="DH65" s="2">
        <f t="shared" si="90"/>
        <v>82.533082044671218</v>
      </c>
      <c r="DI65" s="2">
        <f t="shared" si="91"/>
        <v>79.477745669663435</v>
      </c>
      <c r="DJ65" s="2">
        <f t="shared" si="92"/>
        <v>76.63421026009091</v>
      </c>
      <c r="DL65" s="2">
        <f t="shared" si="93"/>
        <v>47.69194200416657</v>
      </c>
      <c r="DM65" s="2">
        <f t="shared" si="94"/>
        <v>56.691101832139729</v>
      </c>
      <c r="DN65" s="2">
        <f t="shared" si="95"/>
        <v>66.691794307324628</v>
      </c>
      <c r="DO65" s="2">
        <f t="shared" si="96"/>
        <v>73.047927000823279</v>
      </c>
      <c r="DP65" s="2">
        <f t="shared" si="97"/>
        <v>79.425889460868945</v>
      </c>
      <c r="DQ65" s="2">
        <f t="shared" si="98"/>
        <v>84.850861500686662</v>
      </c>
      <c r="DR65" s="2">
        <f t="shared" si="99"/>
        <v>88.877509723261028</v>
      </c>
      <c r="DS65" s="2">
        <f t="shared" si="100"/>
        <v>89.34586540655971</v>
      </c>
      <c r="DT65" s="2">
        <f t="shared" si="101"/>
        <v>88.402668694967431</v>
      </c>
      <c r="DU65" s="2">
        <f t="shared" si="102"/>
        <v>88.726576812877781</v>
      </c>
      <c r="DV65" s="2">
        <f t="shared" si="103"/>
        <v>89.314583393424286</v>
      </c>
      <c r="DW65" s="2">
        <f t="shared" si="104"/>
        <v>85.152975342902295</v>
      </c>
      <c r="DX65" s="2">
        <f t="shared" si="105"/>
        <v>77.182324971519023</v>
      </c>
      <c r="DY65" s="2">
        <f t="shared" si="106"/>
        <v>73.221755840674064</v>
      </c>
      <c r="DZ65" s="2">
        <f t="shared" si="107"/>
        <v>70.966586042319605</v>
      </c>
      <c r="EB65" s="2">
        <f t="shared" si="108"/>
        <v>1.3470371352982831E-2</v>
      </c>
      <c r="EC65" s="2">
        <f t="shared" si="109"/>
        <v>1.0732608257360523E-2</v>
      </c>
      <c r="ED65" s="2">
        <f t="shared" si="110"/>
        <v>8.7324896724716074E-3</v>
      </c>
      <c r="EE65" s="2">
        <f t="shared" si="111"/>
        <v>8.3314062627584569E-3</v>
      </c>
      <c r="EF65" s="2">
        <f t="shared" si="112"/>
        <v>9.5006060743969556E-3</v>
      </c>
      <c r="EG65" s="2">
        <f t="shared" si="113"/>
        <v>1.0158799547937155E-2</v>
      </c>
      <c r="EH65" s="2">
        <f t="shared" si="114"/>
        <v>1.1665564444569863E-2</v>
      </c>
      <c r="EI65" s="2">
        <f t="shared" si="115"/>
        <v>1.2391164203875305E-2</v>
      </c>
      <c r="EJ65" s="2">
        <f t="shared" si="116"/>
        <v>1.0845735982749551E-2</v>
      </c>
      <c r="EK65" s="2">
        <f t="shared" si="117"/>
        <v>9.805418487696789E-3</v>
      </c>
      <c r="EL65" s="2">
        <f t="shared" si="118"/>
        <v>8.3476484572188401E-3</v>
      </c>
      <c r="EM65" s="2">
        <f t="shared" si="119"/>
        <v>7.5320835959460158E-3</v>
      </c>
      <c r="EN65" s="2">
        <f t="shared" si="120"/>
        <v>6.9211042447754985E-3</v>
      </c>
      <c r="EO65" s="2">
        <f t="shared" si="121"/>
        <v>7.3964277874880146E-3</v>
      </c>
      <c r="EP65" s="2">
        <f t="shared" si="122"/>
        <v>7.2599473251346233E-3</v>
      </c>
    </row>
    <row r="66" spans="2:146" x14ac:dyDescent="0.25">
      <c r="B66" s="2">
        <v>44</v>
      </c>
      <c r="C66" s="49">
        <v>58.719299999999997</v>
      </c>
      <c r="D66" s="49">
        <v>65.672700000000006</v>
      </c>
      <c r="E66" s="49">
        <v>71.036000000000001</v>
      </c>
      <c r="F66" s="49">
        <v>78.673000000000002</v>
      </c>
      <c r="G66" s="49">
        <v>83.185000000000002</v>
      </c>
      <c r="H66" s="49">
        <v>86.796000000000006</v>
      </c>
      <c r="I66" s="49">
        <v>89.796000000000006</v>
      </c>
      <c r="J66" s="49">
        <v>92.852000000000004</v>
      </c>
      <c r="K66" s="49">
        <v>90.759</v>
      </c>
      <c r="L66" s="49">
        <v>96.111000000000004</v>
      </c>
      <c r="M66" s="49">
        <v>93.314999999999998</v>
      </c>
      <c r="N66" s="49">
        <v>91.685000000000002</v>
      </c>
      <c r="O66" s="49">
        <v>84.926000000000002</v>
      </c>
      <c r="P66" s="49">
        <v>81.611000000000004</v>
      </c>
      <c r="Q66" s="49">
        <v>79.088999999999999</v>
      </c>
      <c r="T66" s="4">
        <f t="shared" si="3"/>
        <v>52.719455408323228</v>
      </c>
      <c r="U66" s="4">
        <f t="shared" si="4"/>
        <v>59.84698409011002</v>
      </c>
      <c r="V66" s="4">
        <f t="shared" si="5"/>
        <v>66.254531227570538</v>
      </c>
      <c r="W66" s="4">
        <f t="shared" si="6"/>
        <v>72.584399591407873</v>
      </c>
      <c r="X66" s="4">
        <f t="shared" si="7"/>
        <v>78.214786801606266</v>
      </c>
      <c r="Y66" s="4">
        <f t="shared" si="8"/>
        <v>82.032181763823374</v>
      </c>
      <c r="Z66" s="4">
        <f t="shared" si="9"/>
        <v>86.019381377247228</v>
      </c>
      <c r="AA66" s="4">
        <f t="shared" si="10"/>
        <v>88.021513288452425</v>
      </c>
      <c r="AB66" s="4">
        <f t="shared" si="11"/>
        <v>87.79419881509223</v>
      </c>
      <c r="AC66" s="4">
        <f t="shared" si="12"/>
        <v>89.967688412243646</v>
      </c>
      <c r="AD66" s="4">
        <f t="shared" si="13"/>
        <v>88.545034529201061</v>
      </c>
      <c r="AE66" s="4">
        <f t="shared" si="14"/>
        <v>85.662386548004577</v>
      </c>
      <c r="AF66" s="4">
        <f t="shared" si="15"/>
        <v>82.379087344129971</v>
      </c>
      <c r="AG66" s="4">
        <f t="shared" si="16"/>
        <v>79.340864207581603</v>
      </c>
      <c r="AH66" s="4">
        <f t="shared" si="17"/>
        <v>76.493526271816634</v>
      </c>
      <c r="AJ66" s="4">
        <f t="shared" si="18"/>
        <v>5.9998445916767693</v>
      </c>
      <c r="AK66" s="4">
        <f t="shared" si="19"/>
        <v>5.8257159098899862</v>
      </c>
      <c r="AL66" s="4">
        <f t="shared" si="20"/>
        <v>4.7814687724294629</v>
      </c>
      <c r="AM66" s="4">
        <f t="shared" si="21"/>
        <v>6.0886004085921286</v>
      </c>
      <c r="AN66" s="4">
        <f t="shared" si="22"/>
        <v>4.9702131983937363</v>
      </c>
      <c r="AO66" s="4">
        <f t="shared" si="23"/>
        <v>4.7638182361766326</v>
      </c>
      <c r="AP66" s="4">
        <f t="shared" si="24"/>
        <v>3.7766186227527783</v>
      </c>
      <c r="AQ66" s="4">
        <f t="shared" si="25"/>
        <v>4.8304867115475787</v>
      </c>
      <c r="AR66" s="4">
        <f t="shared" si="26"/>
        <v>2.9648011849077704</v>
      </c>
      <c r="AS66" s="4">
        <f t="shared" si="27"/>
        <v>6.143311587756358</v>
      </c>
      <c r="AT66" s="4">
        <f t="shared" si="28"/>
        <v>4.7699654707989367</v>
      </c>
      <c r="AU66" s="4">
        <f t="shared" si="29"/>
        <v>6.0226134519954257</v>
      </c>
      <c r="AV66" s="4">
        <f t="shared" si="30"/>
        <v>2.546912655870031</v>
      </c>
      <c r="AW66" s="4">
        <f t="shared" si="31"/>
        <v>2.2701357924184009</v>
      </c>
      <c r="AX66" s="4">
        <f t="shared" si="32"/>
        <v>2.5954737281833644</v>
      </c>
      <c r="AZ66" s="2">
        <f t="shared" si="33"/>
        <v>48.637266394214762</v>
      </c>
      <c r="BA66" s="2">
        <f t="shared" si="34"/>
        <v>58.652772904836681</v>
      </c>
      <c r="BB66" s="2">
        <f t="shared" si="124"/>
        <v>65.4951888089536</v>
      </c>
      <c r="BC66" s="2">
        <f t="shared" si="36"/>
        <v>72.293542407782127</v>
      </c>
      <c r="BD66" s="2">
        <f t="shared" si="37"/>
        <v>77.726167236380419</v>
      </c>
      <c r="BE66" s="2">
        <f t="shared" si="38"/>
        <v>81.231045583351147</v>
      </c>
      <c r="BF66" s="2">
        <f t="shared" si="39"/>
        <v>84.784765467852722</v>
      </c>
      <c r="BG66" s="2">
        <f t="shared" si="40"/>
        <v>86.228294014909011</v>
      </c>
      <c r="BH66" s="2">
        <f t="shared" si="41"/>
        <v>86.802575789137265</v>
      </c>
      <c r="BI66" s="2">
        <f t="shared" si="42"/>
        <v>89.071248440573285</v>
      </c>
      <c r="BJ66" s="2">
        <f t="shared" si="43"/>
        <v>88.357161990741275</v>
      </c>
      <c r="BK66" s="2">
        <f t="shared" si="44"/>
        <v>85.537385226878826</v>
      </c>
      <c r="BL66" s="2">
        <f t="shared" si="45"/>
        <v>82.353133177250371</v>
      </c>
      <c r="BM66" s="2">
        <f t="shared" si="46"/>
        <v>79.326349713860495</v>
      </c>
      <c r="BN66" s="2">
        <f t="shared" si="47"/>
        <v>76.490559171416905</v>
      </c>
      <c r="BP66" s="2" t="str">
        <f t="shared" si="48"/>
        <v/>
      </c>
      <c r="BQ66" s="2" t="str">
        <f t="shared" si="49"/>
        <v/>
      </c>
      <c r="BR66" s="2">
        <f t="shared" si="50"/>
        <v>71.036000000000001</v>
      </c>
      <c r="BS66" s="2">
        <f t="shared" si="51"/>
        <v>78.673000000000002</v>
      </c>
      <c r="BT66" s="2">
        <f t="shared" si="52"/>
        <v>83.185000000000002</v>
      </c>
      <c r="BU66" s="2">
        <f t="shared" si="53"/>
        <v>86.796000000000006</v>
      </c>
      <c r="BV66" s="2">
        <f t="shared" si="54"/>
        <v>89.796000000000006</v>
      </c>
      <c r="BW66" s="2" t="str">
        <f t="shared" si="55"/>
        <v/>
      </c>
      <c r="BX66" s="2">
        <f t="shared" si="56"/>
        <v>90.759</v>
      </c>
      <c r="BY66" s="2">
        <f t="shared" si="57"/>
        <v>96.111000000000004</v>
      </c>
      <c r="BZ66" s="2">
        <f t="shared" si="58"/>
        <v>93.314999999999998</v>
      </c>
      <c r="CA66" s="2">
        <f t="shared" si="59"/>
        <v>91.685000000000002</v>
      </c>
      <c r="CB66" s="2">
        <f t="shared" si="60"/>
        <v>84.926000000000002</v>
      </c>
      <c r="CC66" s="2">
        <f t="shared" si="61"/>
        <v>81.611000000000004</v>
      </c>
      <c r="CD66" s="2">
        <f t="shared" si="62"/>
        <v>79.088999999999999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48.651906257613362</v>
      </c>
      <c r="CW66" s="2">
        <f t="shared" si="79"/>
        <v>58.676568701443891</v>
      </c>
      <c r="CX66" s="2">
        <f t="shared" si="80"/>
        <v>65.484372634469565</v>
      </c>
      <c r="CY66" s="2">
        <f t="shared" si="81"/>
        <v>72.287310321991896</v>
      </c>
      <c r="CZ66" s="2">
        <f t="shared" si="82"/>
        <v>77.709197507220225</v>
      </c>
      <c r="DA66" s="2">
        <f t="shared" si="83"/>
        <v>81.191423595667828</v>
      </c>
      <c r="DB66" s="2">
        <f t="shared" si="84"/>
        <v>84.733203935852643</v>
      </c>
      <c r="DC66" s="2">
        <f t="shared" si="85"/>
        <v>86.186806278010181</v>
      </c>
      <c r="DD66" s="2">
        <f t="shared" si="86"/>
        <v>86.784457099109105</v>
      </c>
      <c r="DE66" s="2">
        <f t="shared" si="87"/>
        <v>89.076152973311778</v>
      </c>
      <c r="DF66" s="2">
        <f t="shared" si="88"/>
        <v>88.349389509025286</v>
      </c>
      <c r="DG66" s="2">
        <f t="shared" si="89"/>
        <v>85.541548382028424</v>
      </c>
      <c r="DH66" s="2">
        <f t="shared" si="90"/>
        <v>82.393327255950283</v>
      </c>
      <c r="DI66" s="2">
        <f t="shared" si="91"/>
        <v>79.376839283271821</v>
      </c>
      <c r="DJ66" s="2">
        <f t="shared" si="92"/>
        <v>76.535334768789085</v>
      </c>
      <c r="DL66" s="2">
        <f t="shared" si="93"/>
        <v>47.659426866718235</v>
      </c>
      <c r="DM66" s="2">
        <f t="shared" si="94"/>
        <v>56.652410588855503</v>
      </c>
      <c r="DN66" s="2">
        <f t="shared" si="95"/>
        <v>66.614952744369845</v>
      </c>
      <c r="DO66" s="2">
        <f t="shared" si="96"/>
        <v>72.970064012027166</v>
      </c>
      <c r="DP66" s="2">
        <f t="shared" si="97"/>
        <v>79.339700094615878</v>
      </c>
      <c r="DQ66" s="2">
        <f t="shared" si="98"/>
        <v>84.751991825353869</v>
      </c>
      <c r="DR66" s="2">
        <f t="shared" si="99"/>
        <v>88.768808152580405</v>
      </c>
      <c r="DS66" s="2">
        <f t="shared" si="100"/>
        <v>89.244025011955571</v>
      </c>
      <c r="DT66" s="2">
        <f t="shared" si="101"/>
        <v>88.309640131720244</v>
      </c>
      <c r="DU66" s="2">
        <f t="shared" si="102"/>
        <v>88.61954640302902</v>
      </c>
      <c r="DV66" s="2">
        <f t="shared" si="103"/>
        <v>89.199245192086437</v>
      </c>
      <c r="DW66" s="2">
        <f t="shared" si="104"/>
        <v>85.037092786105987</v>
      </c>
      <c r="DX66" s="2">
        <f t="shared" si="105"/>
        <v>77.093318524464024</v>
      </c>
      <c r="DY66" s="2">
        <f t="shared" si="106"/>
        <v>73.146819226350047</v>
      </c>
      <c r="DZ66" s="2">
        <f t="shared" si="107"/>
        <v>70.906584198775079</v>
      </c>
      <c r="EB66" s="2">
        <f t="shared" si="108"/>
        <v>1.4750798387255314E-2</v>
      </c>
      <c r="EC66" s="2">
        <f t="shared" si="109"/>
        <v>1.1755898148086029E-2</v>
      </c>
      <c r="ED66" s="2">
        <f t="shared" si="110"/>
        <v>9.5669244393264269E-3</v>
      </c>
      <c r="EE66" s="2">
        <f t="shared" si="111"/>
        <v>9.1278683384486657E-3</v>
      </c>
      <c r="EF66" s="2">
        <f t="shared" si="112"/>
        <v>1.040766772857373E-2</v>
      </c>
      <c r="EG66" s="2">
        <f t="shared" si="113"/>
        <v>1.112799562524115E-2</v>
      </c>
      <c r="EH66" s="2">
        <f t="shared" si="114"/>
        <v>1.2776657281297751E-2</v>
      </c>
      <c r="EI66" s="2">
        <f t="shared" si="115"/>
        <v>1.3570418249168128E-2</v>
      </c>
      <c r="EJ66" s="2">
        <f t="shared" si="116"/>
        <v>1.1879682399264258E-2</v>
      </c>
      <c r="EK66" s="2">
        <f t="shared" si="117"/>
        <v>1.0741266240337511E-2</v>
      </c>
      <c r="EL66" s="2">
        <f t="shared" si="118"/>
        <v>9.1456489271187075E-3</v>
      </c>
      <c r="EM66" s="2">
        <f t="shared" si="119"/>
        <v>8.2527682976430115E-3</v>
      </c>
      <c r="EN66" s="2">
        <f t="shared" si="120"/>
        <v>7.5837759400519495E-3</v>
      </c>
      <c r="EO66" s="2">
        <f t="shared" si="121"/>
        <v>8.1042386621564579E-3</v>
      </c>
      <c r="EP66" s="2">
        <f t="shared" si="122"/>
        <v>7.9548021919299914E-3</v>
      </c>
    </row>
    <row r="67" spans="2:146" x14ac:dyDescent="0.25">
      <c r="B67" s="2">
        <v>45</v>
      </c>
      <c r="C67" s="49">
        <v>59.736800000000002</v>
      </c>
      <c r="D67" s="49">
        <v>66.345500000000001</v>
      </c>
      <c r="E67" s="49">
        <v>73.182000000000002</v>
      </c>
      <c r="F67" s="49">
        <v>80.873000000000005</v>
      </c>
      <c r="G67" s="49">
        <v>85.019000000000005</v>
      </c>
      <c r="H67" s="49">
        <v>88.314999999999998</v>
      </c>
      <c r="I67" s="49">
        <v>93.073999999999998</v>
      </c>
      <c r="J67" s="49">
        <v>94</v>
      </c>
      <c r="K67" s="49">
        <v>91.962999999999994</v>
      </c>
      <c r="L67" s="49">
        <v>96.37</v>
      </c>
      <c r="M67" s="49">
        <v>96.314999999999998</v>
      </c>
      <c r="N67" s="49">
        <v>91.832999999999998</v>
      </c>
      <c r="O67" s="49">
        <v>86.13</v>
      </c>
      <c r="P67" s="49">
        <v>84.203999999999994</v>
      </c>
      <c r="Q67" s="49">
        <v>79.625</v>
      </c>
      <c r="T67" s="4">
        <f t="shared" si="3"/>
        <v>55.191701905860114</v>
      </c>
      <c r="U67" s="4">
        <f t="shared" si="4"/>
        <v>60.735340334346894</v>
      </c>
      <c r="V67" s="4">
        <f t="shared" si="5"/>
        <v>66.932633050035932</v>
      </c>
      <c r="W67" s="4">
        <f t="shared" si="6"/>
        <v>72.893948535154522</v>
      </c>
      <c r="X67" s="4">
        <f t="shared" si="7"/>
        <v>78.774201577197431</v>
      </c>
      <c r="Y67" s="4">
        <f t="shared" si="8"/>
        <v>82.883189907567797</v>
      </c>
      <c r="Z67" s="4">
        <f t="shared" si="9"/>
        <v>87.269365509741775</v>
      </c>
      <c r="AA67" s="4">
        <f t="shared" si="10"/>
        <v>89.749879615655004</v>
      </c>
      <c r="AB67" s="4">
        <f t="shared" si="11"/>
        <v>88.764256024201174</v>
      </c>
      <c r="AC67" s="4">
        <f t="shared" si="12"/>
        <v>90.783754764752317</v>
      </c>
      <c r="AD67" s="4">
        <f t="shared" si="13"/>
        <v>88.721702654969505</v>
      </c>
      <c r="AE67" s="4">
        <f t="shared" si="14"/>
        <v>85.749297554460625</v>
      </c>
      <c r="AF67" s="4">
        <f t="shared" si="15"/>
        <v>82.276991616688846</v>
      </c>
      <c r="AG67" s="4">
        <f t="shared" si="16"/>
        <v>79.257820191774641</v>
      </c>
      <c r="AH67" s="4">
        <f t="shared" si="17"/>
        <v>76.396184695987671</v>
      </c>
      <c r="AJ67" s="4">
        <f t="shared" si="18"/>
        <v>4.5450980941398882</v>
      </c>
      <c r="AK67" s="4">
        <f t="shared" si="19"/>
        <v>5.6101596656531072</v>
      </c>
      <c r="AL67" s="4">
        <f t="shared" si="20"/>
        <v>6.2493669499640703</v>
      </c>
      <c r="AM67" s="4">
        <f t="shared" si="21"/>
        <v>7.9790514648454831</v>
      </c>
      <c r="AN67" s="4">
        <f t="shared" si="22"/>
        <v>6.2447984228025746</v>
      </c>
      <c r="AO67" s="4">
        <f t="shared" si="23"/>
        <v>5.431810092432201</v>
      </c>
      <c r="AP67" s="4">
        <f t="shared" si="24"/>
        <v>5.8046344902582234</v>
      </c>
      <c r="AQ67" s="4">
        <f t="shared" si="25"/>
        <v>4.2501203843449957</v>
      </c>
      <c r="AR67" s="4">
        <f t="shared" si="26"/>
        <v>3.1987439757988199</v>
      </c>
      <c r="AS67" s="4">
        <f t="shared" si="27"/>
        <v>5.5862452352476879</v>
      </c>
      <c r="AT67" s="4">
        <f t="shared" si="28"/>
        <v>7.5932973450304928</v>
      </c>
      <c r="AU67" s="4">
        <f t="shared" si="29"/>
        <v>6.0837024455393731</v>
      </c>
      <c r="AV67" s="4">
        <f t="shared" si="30"/>
        <v>3.853008383311149</v>
      </c>
      <c r="AW67" s="4">
        <f t="shared" si="31"/>
        <v>4.9461798082253523</v>
      </c>
      <c r="AX67" s="4">
        <f t="shared" si="32"/>
        <v>3.2288153040123291</v>
      </c>
      <c r="AZ67" s="2">
        <f t="shared" si="33"/>
        <v>48.61933102076506</v>
      </c>
      <c r="BA67" s="2">
        <f t="shared" si="34"/>
        <v>58.645575804377714</v>
      </c>
      <c r="BB67" s="2">
        <f t="shared" si="124"/>
        <v>65.465850558689169</v>
      </c>
      <c r="BC67" s="2">
        <f t="shared" si="36"/>
        <v>72.249470313605599</v>
      </c>
      <c r="BD67" s="2">
        <f t="shared" si="37"/>
        <v>77.671251381180156</v>
      </c>
      <c r="BE67" s="2">
        <f t="shared" si="38"/>
        <v>81.200212139874438</v>
      </c>
      <c r="BF67" s="2">
        <f t="shared" si="39"/>
        <v>84.752134592690226</v>
      </c>
      <c r="BG67" s="2">
        <f t="shared" si="40"/>
        <v>86.202318079161074</v>
      </c>
      <c r="BH67" s="2">
        <f t="shared" si="41"/>
        <v>86.742256002172994</v>
      </c>
      <c r="BI67" s="2">
        <f t="shared" si="42"/>
        <v>88.97386521798515</v>
      </c>
      <c r="BJ67" s="2">
        <f t="shared" si="43"/>
        <v>88.267849799987204</v>
      </c>
      <c r="BK67" s="2">
        <f t="shared" si="44"/>
        <v>85.449706433688675</v>
      </c>
      <c r="BL67" s="2">
        <f t="shared" si="45"/>
        <v>82.209954445318374</v>
      </c>
      <c r="BM67" s="2">
        <f t="shared" si="46"/>
        <v>79.220846026874824</v>
      </c>
      <c r="BN67" s="2">
        <f t="shared" si="47"/>
        <v>76.387740267723714</v>
      </c>
      <c r="BP67" s="2" t="str">
        <f t="shared" si="48"/>
        <v/>
      </c>
      <c r="BQ67" s="2" t="str">
        <f t="shared" si="49"/>
        <v/>
      </c>
      <c r="BR67" s="2" t="str">
        <f t="shared" si="50"/>
        <v/>
      </c>
      <c r="BS67" s="2">
        <f t="shared" si="51"/>
        <v>80.873000000000005</v>
      </c>
      <c r="BT67" s="2">
        <f t="shared" si="52"/>
        <v>85.019000000000005</v>
      </c>
      <c r="BU67" s="2" t="str">
        <f t="shared" si="53"/>
        <v/>
      </c>
      <c r="BV67" s="2" t="str">
        <f t="shared" si="54"/>
        <v/>
      </c>
      <c r="BW67" s="2" t="str">
        <f t="shared" si="55"/>
        <v/>
      </c>
      <c r="BX67" s="2" t="str">
        <f t="shared" si="56"/>
        <v/>
      </c>
      <c r="BY67" s="2" t="str">
        <f t="shared" si="57"/>
        <v/>
      </c>
      <c r="BZ67" s="2">
        <f t="shared" si="58"/>
        <v>96.314999999999998</v>
      </c>
      <c r="CA67" s="2">
        <f t="shared" si="59"/>
        <v>91.832999999999998</v>
      </c>
      <c r="CB67" s="2">
        <f t="shared" si="60"/>
        <v>86.13</v>
      </c>
      <c r="CC67" s="2">
        <f t="shared" si="61"/>
        <v>84.203999999999994</v>
      </c>
      <c r="CD67" s="2">
        <f t="shared" si="62"/>
        <v>79.625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48.635622654334917</v>
      </c>
      <c r="CW67" s="2">
        <f t="shared" si="79"/>
        <v>58.672078167948982</v>
      </c>
      <c r="CX67" s="2">
        <f t="shared" si="80"/>
        <v>65.454493978649836</v>
      </c>
      <c r="CY67" s="2">
        <f t="shared" si="81"/>
        <v>72.242978279330032</v>
      </c>
      <c r="CZ67" s="2">
        <f t="shared" si="82"/>
        <v>77.653005083032497</v>
      </c>
      <c r="DA67" s="2">
        <f t="shared" si="83"/>
        <v>81.157606987364588</v>
      </c>
      <c r="DB67" s="2">
        <f t="shared" si="84"/>
        <v>84.69667798856733</v>
      </c>
      <c r="DC67" s="2">
        <f t="shared" si="85"/>
        <v>86.157972047729331</v>
      </c>
      <c r="DD67" s="2">
        <f t="shared" si="86"/>
        <v>86.722820434298427</v>
      </c>
      <c r="DE67" s="2">
        <f t="shared" si="87"/>
        <v>88.979357785240666</v>
      </c>
      <c r="DF67" s="2">
        <f t="shared" si="88"/>
        <v>88.259590841155259</v>
      </c>
      <c r="DG67" s="2">
        <f t="shared" si="89"/>
        <v>85.454528581603853</v>
      </c>
      <c r="DH67" s="2">
        <f t="shared" si="90"/>
        <v>82.253572467229361</v>
      </c>
      <c r="DI67" s="2">
        <f t="shared" si="91"/>
        <v>79.275932896880207</v>
      </c>
      <c r="DJ67" s="2">
        <f t="shared" si="92"/>
        <v>76.436459277487259</v>
      </c>
      <c r="DL67" s="2">
        <f t="shared" si="93"/>
        <v>47.626911729269899</v>
      </c>
      <c r="DM67" s="2">
        <f t="shared" si="94"/>
        <v>56.613719345571276</v>
      </c>
      <c r="DN67" s="2">
        <f t="shared" si="95"/>
        <v>66.538111181415076</v>
      </c>
      <c r="DO67" s="2">
        <f t="shared" si="96"/>
        <v>72.892201023231067</v>
      </c>
      <c r="DP67" s="2">
        <f t="shared" si="97"/>
        <v>79.253510728362798</v>
      </c>
      <c r="DQ67" s="2">
        <f t="shared" si="98"/>
        <v>84.65312215002109</v>
      </c>
      <c r="DR67" s="2">
        <f t="shared" si="99"/>
        <v>88.660106581899768</v>
      </c>
      <c r="DS67" s="2">
        <f t="shared" si="100"/>
        <v>89.142184617351433</v>
      </c>
      <c r="DT67" s="2">
        <f t="shared" si="101"/>
        <v>88.216611568473056</v>
      </c>
      <c r="DU67" s="2">
        <f t="shared" si="102"/>
        <v>88.512515993180244</v>
      </c>
      <c r="DV67" s="2">
        <f t="shared" si="103"/>
        <v>89.083906990748574</v>
      </c>
      <c r="DW67" s="2">
        <f t="shared" si="104"/>
        <v>84.921210229309693</v>
      </c>
      <c r="DX67" s="2">
        <f t="shared" si="105"/>
        <v>77.004312077409026</v>
      </c>
      <c r="DY67" s="2">
        <f t="shared" si="106"/>
        <v>73.07188261202603</v>
      </c>
      <c r="DZ67" s="2">
        <f t="shared" si="107"/>
        <v>70.846582355230552</v>
      </c>
      <c r="EB67" s="2">
        <f t="shared" si="108"/>
        <v>1.6150943907741497E-2</v>
      </c>
      <c r="EC67" s="2">
        <f t="shared" si="109"/>
        <v>1.287548277935901E-2</v>
      </c>
      <c r="ED67" s="2">
        <f t="shared" si="110"/>
        <v>1.0480250784457365E-2</v>
      </c>
      <c r="EE67" s="2">
        <f t="shared" si="111"/>
        <v>9.9997024696726142E-3</v>
      </c>
      <c r="EF67" s="2">
        <f t="shared" si="112"/>
        <v>1.1400333513901495E-2</v>
      </c>
      <c r="EG67" s="2">
        <f t="shared" si="113"/>
        <v>1.21885188669765E-2</v>
      </c>
      <c r="EH67" s="2">
        <f t="shared" si="114"/>
        <v>1.3992078529225955E-2</v>
      </c>
      <c r="EI67" s="2">
        <f t="shared" si="115"/>
        <v>1.4860211998020614E-2</v>
      </c>
      <c r="EJ67" s="2">
        <f t="shared" si="116"/>
        <v>1.3010900540187264E-2</v>
      </c>
      <c r="EK67" s="2">
        <f t="shared" si="117"/>
        <v>1.1765371800337014E-2</v>
      </c>
      <c r="EL67" s="2">
        <f t="shared" si="118"/>
        <v>1.0019164171439391E-2</v>
      </c>
      <c r="EM67" s="2">
        <f t="shared" si="119"/>
        <v>9.0417813196040382E-3</v>
      </c>
      <c r="EN67" s="2">
        <f t="shared" si="120"/>
        <v>8.3093652575454112E-3</v>
      </c>
      <c r="EO67" s="2">
        <f t="shared" si="121"/>
        <v>8.8791785166326166E-3</v>
      </c>
      <c r="EP67" s="2">
        <f t="shared" si="122"/>
        <v>8.7155782571111551E-3</v>
      </c>
    </row>
    <row r="68" spans="2:146" x14ac:dyDescent="0.25">
      <c r="B68" s="2">
        <v>46</v>
      </c>
      <c r="C68" s="49">
        <v>64.333299999999994</v>
      </c>
      <c r="D68" s="49">
        <v>68.781800000000004</v>
      </c>
      <c r="E68" s="49">
        <v>75.673000000000002</v>
      </c>
      <c r="F68" s="49">
        <v>82.218000000000004</v>
      </c>
      <c r="G68" s="49">
        <v>88.241</v>
      </c>
      <c r="H68" s="49">
        <v>90.278000000000006</v>
      </c>
      <c r="I68" s="49">
        <v>94.980999999999995</v>
      </c>
      <c r="J68" s="49">
        <v>96.573999999999998</v>
      </c>
      <c r="K68" s="49">
        <v>93.926000000000002</v>
      </c>
      <c r="L68" s="49">
        <v>99.055999999999997</v>
      </c>
      <c r="M68" s="49">
        <v>97.37</v>
      </c>
      <c r="N68" s="49">
        <v>94.259</v>
      </c>
      <c r="O68" s="49">
        <v>86.519000000000005</v>
      </c>
      <c r="P68" s="49">
        <v>82.721999999999994</v>
      </c>
      <c r="Q68" s="49">
        <v>79.713999999999999</v>
      </c>
      <c r="T68" s="4">
        <f t="shared" si="3"/>
        <v>58.749374117207147</v>
      </c>
      <c r="U68" s="4">
        <f t="shared" si="4"/>
        <v>62.155872307779958</v>
      </c>
      <c r="V68" s="4">
        <f t="shared" si="5"/>
        <v>68.138430095400238</v>
      </c>
      <c r="W68" s="4">
        <f t="shared" si="6"/>
        <v>73.553913331121691</v>
      </c>
      <c r="X68" s="4">
        <f t="shared" si="7"/>
        <v>79.949703868272081</v>
      </c>
      <c r="Y68" s="4">
        <f t="shared" si="8"/>
        <v>84.503000390773195</v>
      </c>
      <c r="Z68" s="4">
        <f t="shared" si="9"/>
        <v>89.556392197213256</v>
      </c>
      <c r="AA68" s="4">
        <f t="shared" si="10"/>
        <v>92.787523638742442</v>
      </c>
      <c r="AB68" s="4">
        <f t="shared" si="11"/>
        <v>90.57705877000582</v>
      </c>
      <c r="AC68" s="4">
        <f t="shared" si="12"/>
        <v>92.340434800343701</v>
      </c>
      <c r="AD68" s="4">
        <f t="shared" si="13"/>
        <v>89.207232436288848</v>
      </c>
      <c r="AE68" s="4">
        <f t="shared" si="14"/>
        <v>86.038744870490547</v>
      </c>
      <c r="AF68" s="4">
        <f t="shared" si="15"/>
        <v>82.23009770873422</v>
      </c>
      <c r="AG68" s="4">
        <f t="shared" si="16"/>
        <v>79.204383743407632</v>
      </c>
      <c r="AH68" s="4">
        <f t="shared" si="17"/>
        <v>76.307334060110833</v>
      </c>
      <c r="AJ68" s="4">
        <f t="shared" si="18"/>
        <v>5.5839258827928475</v>
      </c>
      <c r="AK68" s="4">
        <f t="shared" si="19"/>
        <v>6.6259276922200456</v>
      </c>
      <c r="AL68" s="4">
        <f t="shared" si="20"/>
        <v>7.5345699045997634</v>
      </c>
      <c r="AM68" s="4">
        <f t="shared" si="21"/>
        <v>8.664086668878312</v>
      </c>
      <c r="AN68" s="4">
        <f t="shared" si="22"/>
        <v>8.2912961317279184</v>
      </c>
      <c r="AO68" s="4">
        <f t="shared" si="23"/>
        <v>5.7749996092268105</v>
      </c>
      <c r="AP68" s="4">
        <f t="shared" si="24"/>
        <v>5.4246078027867384</v>
      </c>
      <c r="AQ68" s="4">
        <f t="shared" si="25"/>
        <v>3.7864763612575558</v>
      </c>
      <c r="AR68" s="4">
        <f t="shared" si="26"/>
        <v>3.3489412299941819</v>
      </c>
      <c r="AS68" s="4">
        <f t="shared" si="27"/>
        <v>6.7155651996562966</v>
      </c>
      <c r="AT68" s="4">
        <f t="shared" si="28"/>
        <v>8.1627675637111565</v>
      </c>
      <c r="AU68" s="4">
        <f t="shared" si="29"/>
        <v>8.2202551295094537</v>
      </c>
      <c r="AV68" s="4">
        <f t="shared" si="30"/>
        <v>4.288902291265785</v>
      </c>
      <c r="AW68" s="4">
        <f t="shared" si="31"/>
        <v>3.5176162565923619</v>
      </c>
      <c r="AX68" s="4">
        <f t="shared" si="32"/>
        <v>3.4066659398891659</v>
      </c>
      <c r="AZ68" s="2">
        <f t="shared" si="33"/>
        <v>48.601216422199755</v>
      </c>
      <c r="BA68" s="2">
        <f t="shared" si="34"/>
        <v>58.638082187530706</v>
      </c>
      <c r="BB68" s="2">
        <f t="shared" si="124"/>
        <v>65.436515864425019</v>
      </c>
      <c r="BC68" s="2">
        <f t="shared" si="36"/>
        <v>72.205390455618399</v>
      </c>
      <c r="BD68" s="2">
        <f t="shared" si="37"/>
        <v>77.616422789773381</v>
      </c>
      <c r="BE68" s="2">
        <f t="shared" si="38"/>
        <v>81.169582753225811</v>
      </c>
      <c r="BF68" s="2">
        <f t="shared" si="39"/>
        <v>84.719771197751811</v>
      </c>
      <c r="BG68" s="2">
        <f t="shared" si="40"/>
        <v>86.176504809556803</v>
      </c>
      <c r="BH68" s="2">
        <f t="shared" si="41"/>
        <v>86.682020448150809</v>
      </c>
      <c r="BI68" s="2">
        <f t="shared" si="42"/>
        <v>88.876415055809773</v>
      </c>
      <c r="BJ68" s="2">
        <f t="shared" si="43"/>
        <v>88.178558895302473</v>
      </c>
      <c r="BK68" s="2">
        <f t="shared" si="44"/>
        <v>85.361940110160148</v>
      </c>
      <c r="BL68" s="2">
        <f t="shared" si="45"/>
        <v>82.066491778460772</v>
      </c>
      <c r="BM68" s="2">
        <f t="shared" si="46"/>
        <v>79.11492927792834</v>
      </c>
      <c r="BN68" s="2">
        <f t="shared" si="47"/>
        <v>76.284580516486315</v>
      </c>
      <c r="BP68" s="2" t="str">
        <f t="shared" si="48"/>
        <v/>
      </c>
      <c r="BQ68" s="2" t="str">
        <f t="shared" si="49"/>
        <v/>
      </c>
      <c r="BR68" s="2" t="str">
        <f t="shared" si="50"/>
        <v/>
      </c>
      <c r="BS68" s="2" t="str">
        <f t="shared" si="51"/>
        <v/>
      </c>
      <c r="BT68" s="2" t="str">
        <f t="shared" si="52"/>
        <v/>
      </c>
      <c r="BU68" s="2" t="str">
        <f t="shared" si="53"/>
        <v/>
      </c>
      <c r="BV68" s="2" t="str">
        <f t="shared" si="54"/>
        <v/>
      </c>
      <c r="BW68" s="2" t="str">
        <f t="shared" si="55"/>
        <v/>
      </c>
      <c r="BX68" s="2" t="str">
        <f t="shared" si="56"/>
        <v/>
      </c>
      <c r="BY68" s="2" t="str">
        <f t="shared" si="57"/>
        <v/>
      </c>
      <c r="BZ68" s="2">
        <f t="shared" si="58"/>
        <v>97.37</v>
      </c>
      <c r="CA68" s="2">
        <f t="shared" si="59"/>
        <v>94.259</v>
      </c>
      <c r="CB68" s="2">
        <f t="shared" si="60"/>
        <v>86.519000000000005</v>
      </c>
      <c r="CC68" s="2">
        <f t="shared" si="61"/>
        <v>82.721999999999994</v>
      </c>
      <c r="CD68" s="2">
        <f t="shared" si="62"/>
        <v>79.713999999999999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48.619339051056478</v>
      </c>
      <c r="CW68" s="2">
        <f t="shared" si="79"/>
        <v>58.667587634454065</v>
      </c>
      <c r="CX68" s="2">
        <f t="shared" si="80"/>
        <v>65.424615322830107</v>
      </c>
      <c r="CY68" s="2">
        <f t="shared" si="81"/>
        <v>72.198646236668168</v>
      </c>
      <c r="CZ68" s="2">
        <f t="shared" si="82"/>
        <v>77.596812658844769</v>
      </c>
      <c r="DA68" s="2">
        <f t="shared" si="83"/>
        <v>81.123790379061333</v>
      </c>
      <c r="DB68" s="2">
        <f t="shared" si="84"/>
        <v>84.660152041282018</v>
      </c>
      <c r="DC68" s="2">
        <f t="shared" si="85"/>
        <v>86.129137817448481</v>
      </c>
      <c r="DD68" s="2">
        <f t="shared" si="86"/>
        <v>86.661183769487735</v>
      </c>
      <c r="DE68" s="2">
        <f t="shared" si="87"/>
        <v>88.882562597169567</v>
      </c>
      <c r="DF68" s="2">
        <f t="shared" si="88"/>
        <v>88.169792173285217</v>
      </c>
      <c r="DG68" s="2">
        <f t="shared" si="89"/>
        <v>85.367508781179282</v>
      </c>
      <c r="DH68" s="2">
        <f t="shared" si="90"/>
        <v>82.11381767850844</v>
      </c>
      <c r="DI68" s="2">
        <f t="shared" si="91"/>
        <v>79.175026510488593</v>
      </c>
      <c r="DJ68" s="2">
        <f t="shared" si="92"/>
        <v>76.337583786185434</v>
      </c>
      <c r="DL68" s="2">
        <f t="shared" si="93"/>
        <v>47.594396591821564</v>
      </c>
      <c r="DM68" s="2">
        <f t="shared" si="94"/>
        <v>56.575028102287042</v>
      </c>
      <c r="DN68" s="2">
        <f t="shared" si="95"/>
        <v>66.461269618460292</v>
      </c>
      <c r="DO68" s="2">
        <f t="shared" si="96"/>
        <v>72.814338034434954</v>
      </c>
      <c r="DP68" s="2">
        <f t="shared" si="97"/>
        <v>79.167321362109718</v>
      </c>
      <c r="DQ68" s="2">
        <f t="shared" si="98"/>
        <v>84.554252474688312</v>
      </c>
      <c r="DR68" s="2">
        <f t="shared" si="99"/>
        <v>88.551405011219146</v>
      </c>
      <c r="DS68" s="2">
        <f t="shared" si="100"/>
        <v>89.040344222747294</v>
      </c>
      <c r="DT68" s="2">
        <f t="shared" si="101"/>
        <v>88.123583005225854</v>
      </c>
      <c r="DU68" s="2">
        <f t="shared" si="102"/>
        <v>88.405485583331483</v>
      </c>
      <c r="DV68" s="2">
        <f t="shared" si="103"/>
        <v>88.968568789410725</v>
      </c>
      <c r="DW68" s="2">
        <f t="shared" si="104"/>
        <v>84.805327672513386</v>
      </c>
      <c r="DX68" s="2">
        <f t="shared" si="105"/>
        <v>76.915305630354041</v>
      </c>
      <c r="DY68" s="2">
        <f t="shared" si="106"/>
        <v>72.996945997702014</v>
      </c>
      <c r="DZ68" s="2">
        <f t="shared" si="107"/>
        <v>70.78658051168604</v>
      </c>
      <c r="EB68" s="2">
        <f t="shared" si="108"/>
        <v>1.7681606116939214E-2</v>
      </c>
      <c r="EC68" s="2">
        <f t="shared" si="109"/>
        <v>1.4100170852872539E-2</v>
      </c>
      <c r="ED68" s="2">
        <f t="shared" si="110"/>
        <v>1.1479759110706434E-2</v>
      </c>
      <c r="EE68" s="2">
        <f t="shared" si="111"/>
        <v>1.0953887926869216E-2</v>
      </c>
      <c r="EF68" s="2">
        <f t="shared" si="112"/>
        <v>1.2486483448226553E-2</v>
      </c>
      <c r="EG68" s="2">
        <f t="shared" si="113"/>
        <v>1.3348748036844854E-2</v>
      </c>
      <c r="EH68" s="2">
        <f t="shared" si="114"/>
        <v>1.5321326300395231E-2</v>
      </c>
      <c r="EI68" s="2">
        <f t="shared" si="115"/>
        <v>1.6270571547967464E-2</v>
      </c>
      <c r="EJ68" s="2">
        <f t="shared" si="116"/>
        <v>1.4248283337321026E-2</v>
      </c>
      <c r="EK68" s="2">
        <f t="shared" si="117"/>
        <v>1.2885846899955013E-2</v>
      </c>
      <c r="EL68" s="2">
        <f t="shared" si="118"/>
        <v>1.0975186103693513E-2</v>
      </c>
      <c r="EM68" s="2">
        <f t="shared" si="119"/>
        <v>9.9054751810087136E-3</v>
      </c>
      <c r="EN68" s="2">
        <f t="shared" si="120"/>
        <v>9.1037396103478083E-3</v>
      </c>
      <c r="EO68" s="2">
        <f t="shared" si="121"/>
        <v>9.7274926145541722E-3</v>
      </c>
      <c r="EP68" s="2">
        <f t="shared" si="122"/>
        <v>9.548412616259638E-3</v>
      </c>
    </row>
    <row r="69" spans="2:146" x14ac:dyDescent="0.25">
      <c r="B69" s="2">
        <v>47</v>
      </c>
      <c r="C69" s="49">
        <v>68.263199999999998</v>
      </c>
      <c r="D69" s="49">
        <v>70.599999999999994</v>
      </c>
      <c r="E69" s="49">
        <v>77.290999999999997</v>
      </c>
      <c r="F69" s="49">
        <v>82.691000000000003</v>
      </c>
      <c r="G69" s="49">
        <v>91.814999999999998</v>
      </c>
      <c r="H69" s="49">
        <v>95.185000000000002</v>
      </c>
      <c r="I69" s="49">
        <v>99.055999999999997</v>
      </c>
      <c r="J69" s="49">
        <v>98.87</v>
      </c>
      <c r="K69" s="49">
        <v>97.462999999999994</v>
      </c>
      <c r="L69" s="49">
        <v>102.70399999999999</v>
      </c>
      <c r="M69" s="49">
        <v>98.87</v>
      </c>
      <c r="N69" s="49">
        <v>94.444000000000003</v>
      </c>
      <c r="O69" s="49">
        <v>87.703999999999994</v>
      </c>
      <c r="P69" s="49">
        <v>84.185000000000002</v>
      </c>
      <c r="Q69" s="49">
        <v>80.195999999999998</v>
      </c>
      <c r="T69" s="4">
        <f t="shared" si="3"/>
        <v>63.610466536089518</v>
      </c>
      <c r="U69" s="4">
        <f t="shared" si="4"/>
        <v>64.326639559934307</v>
      </c>
      <c r="V69" s="4">
        <f t="shared" si="5"/>
        <v>70.153480438355516</v>
      </c>
      <c r="W69" s="4">
        <f t="shared" si="6"/>
        <v>74.825886617854124</v>
      </c>
      <c r="X69" s="4">
        <f t="shared" si="7"/>
        <v>82.187672349341071</v>
      </c>
      <c r="Y69" s="4">
        <f t="shared" si="8"/>
        <v>87.36418350424114</v>
      </c>
      <c r="Z69" s="4">
        <f t="shared" si="9"/>
        <v>93.445365885613072</v>
      </c>
      <c r="AA69" s="4">
        <f t="shared" si="10"/>
        <v>97.755955459273764</v>
      </c>
      <c r="AB69" s="4">
        <f t="shared" si="11"/>
        <v>93.710111730491334</v>
      </c>
      <c r="AC69" s="4">
        <f t="shared" si="12"/>
        <v>95.063902166038275</v>
      </c>
      <c r="AD69" s="4">
        <f t="shared" si="13"/>
        <v>90.276802611062152</v>
      </c>
      <c r="AE69" s="4">
        <f t="shared" si="14"/>
        <v>86.715254962464485</v>
      </c>
      <c r="AF69" s="4">
        <f t="shared" si="15"/>
        <v>82.299996996439461</v>
      </c>
      <c r="AG69" s="4">
        <f t="shared" si="16"/>
        <v>79.214111142543899</v>
      </c>
      <c r="AH69" s="4">
        <f t="shared" si="17"/>
        <v>76.239096980518539</v>
      </c>
      <c r="AJ69" s="4">
        <f t="shared" si="18"/>
        <v>4.6527334639104794</v>
      </c>
      <c r="AK69" s="4">
        <f t="shared" si="19"/>
        <v>6.2733604400656873</v>
      </c>
      <c r="AL69" s="4">
        <f t="shared" si="20"/>
        <v>7.1375195616444813</v>
      </c>
      <c r="AM69" s="4">
        <f t="shared" si="21"/>
        <v>7.8651133821458785</v>
      </c>
      <c r="AN69" s="4">
        <f t="shared" si="22"/>
        <v>9.6273276506589269</v>
      </c>
      <c r="AO69" s="4">
        <f t="shared" si="23"/>
        <v>7.8208164957588622</v>
      </c>
      <c r="AP69" s="4">
        <f t="shared" si="24"/>
        <v>5.6106341143869258</v>
      </c>
      <c r="AQ69" s="4">
        <f t="shared" si="25"/>
        <v>1.1140445407262405</v>
      </c>
      <c r="AR69" s="4">
        <f t="shared" si="26"/>
        <v>3.7528882695086594</v>
      </c>
      <c r="AS69" s="4">
        <f t="shared" si="27"/>
        <v>7.6400978339617183</v>
      </c>
      <c r="AT69" s="4">
        <f t="shared" si="28"/>
        <v>8.5931973889378526</v>
      </c>
      <c r="AU69" s="4">
        <f t="shared" si="29"/>
        <v>7.7287450375355178</v>
      </c>
      <c r="AV69" s="4">
        <f t="shared" si="30"/>
        <v>5.4040030035605326</v>
      </c>
      <c r="AW69" s="4">
        <f t="shared" si="31"/>
        <v>4.970888857456103</v>
      </c>
      <c r="AX69" s="4">
        <f t="shared" si="32"/>
        <v>3.9569030194814587</v>
      </c>
      <c r="AZ69" s="2">
        <f t="shared" si="33"/>
        <v>48.582904067609959</v>
      </c>
      <c r="BA69" s="2">
        <f t="shared" si="34"/>
        <v>58.630260929626672</v>
      </c>
      <c r="BB69" s="2">
        <f t="shared" si="124"/>
        <v>65.407180432880565</v>
      </c>
      <c r="BC69" s="2">
        <f t="shared" si="36"/>
        <v>72.161298971332883</v>
      </c>
      <c r="BD69" s="2">
        <f t="shared" si="37"/>
        <v>77.561686245142567</v>
      </c>
      <c r="BE69" s="2">
        <f t="shared" si="38"/>
        <v>81.13916859792748</v>
      </c>
      <c r="BF69" s="2">
        <f t="shared" si="39"/>
        <v>84.68768998716051</v>
      </c>
      <c r="BG69" s="2">
        <f t="shared" si="40"/>
        <v>86.150858648311171</v>
      </c>
      <c r="BH69" s="2">
        <f t="shared" si="41"/>
        <v>86.62187294482959</v>
      </c>
      <c r="BI69" s="2">
        <f t="shared" si="42"/>
        <v>88.778890699223766</v>
      </c>
      <c r="BJ69" s="2">
        <f t="shared" si="43"/>
        <v>88.08928883836478</v>
      </c>
      <c r="BK69" s="2">
        <f t="shared" si="44"/>
        <v>85.274075700963706</v>
      </c>
      <c r="BL69" s="2">
        <f t="shared" si="45"/>
        <v>81.922722737548199</v>
      </c>
      <c r="BM69" s="2">
        <f t="shared" si="46"/>
        <v>79.008563336559106</v>
      </c>
      <c r="BN69" s="2">
        <f t="shared" si="47"/>
        <v>76.181051472147587</v>
      </c>
      <c r="BP69" s="2" t="str">
        <f t="shared" si="48"/>
        <v/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 t="str">
        <f t="shared" si="52"/>
        <v/>
      </c>
      <c r="BU69" s="2" t="str">
        <f t="shared" si="53"/>
        <v/>
      </c>
      <c r="BV69" s="2" t="str">
        <f t="shared" si="54"/>
        <v/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 t="str">
        <f t="shared" si="59"/>
        <v/>
      </c>
      <c r="CB69" s="2">
        <f t="shared" si="60"/>
        <v>87.703999999999994</v>
      </c>
      <c r="CC69" s="2">
        <f t="shared" si="61"/>
        <v>84.185000000000002</v>
      </c>
      <c r="CD69" s="2">
        <f t="shared" si="62"/>
        <v>80.195999999999998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48.603055447778033</v>
      </c>
      <c r="CW69" s="2">
        <f t="shared" si="79"/>
        <v>58.663097100959156</v>
      </c>
      <c r="CX69" s="2">
        <f t="shared" si="80"/>
        <v>65.394736667010363</v>
      </c>
      <c r="CY69" s="2">
        <f t="shared" si="81"/>
        <v>72.15431419400629</v>
      </c>
      <c r="CZ69" s="2">
        <f t="shared" si="82"/>
        <v>77.540620234657041</v>
      </c>
      <c r="DA69" s="2">
        <f t="shared" si="83"/>
        <v>81.089973770758093</v>
      </c>
      <c r="DB69" s="2">
        <f t="shared" si="84"/>
        <v>84.623626093996705</v>
      </c>
      <c r="DC69" s="2">
        <f t="shared" si="85"/>
        <v>86.10030358716763</v>
      </c>
      <c r="DD69" s="2">
        <f t="shared" si="86"/>
        <v>86.599547104677043</v>
      </c>
      <c r="DE69" s="2">
        <f t="shared" si="87"/>
        <v>88.785767409098455</v>
      </c>
      <c r="DF69" s="2">
        <f t="shared" si="88"/>
        <v>88.079993505415175</v>
      </c>
      <c r="DG69" s="2">
        <f t="shared" si="89"/>
        <v>85.280488980754726</v>
      </c>
      <c r="DH69" s="2">
        <f t="shared" si="90"/>
        <v>81.974062889787504</v>
      </c>
      <c r="DI69" s="2">
        <f t="shared" si="91"/>
        <v>79.074120124096979</v>
      </c>
      <c r="DJ69" s="2">
        <f t="shared" si="92"/>
        <v>76.238708294883622</v>
      </c>
      <c r="DL69" s="2">
        <f t="shared" si="93"/>
        <v>47.561881454373236</v>
      </c>
      <c r="DM69" s="2">
        <f t="shared" si="94"/>
        <v>56.536336859002816</v>
      </c>
      <c r="DN69" s="2">
        <f t="shared" si="95"/>
        <v>66.384428055505509</v>
      </c>
      <c r="DO69" s="2">
        <f t="shared" si="96"/>
        <v>72.736475045638855</v>
      </c>
      <c r="DP69" s="2">
        <f t="shared" si="97"/>
        <v>79.081131995856637</v>
      </c>
      <c r="DQ69" s="2">
        <f t="shared" si="98"/>
        <v>84.455382799355533</v>
      </c>
      <c r="DR69" s="2">
        <f t="shared" si="99"/>
        <v>88.442703440538523</v>
      </c>
      <c r="DS69" s="2">
        <f t="shared" si="100"/>
        <v>88.938503828143155</v>
      </c>
      <c r="DT69" s="2">
        <f t="shared" si="101"/>
        <v>88.030554441978666</v>
      </c>
      <c r="DU69" s="2">
        <f t="shared" si="102"/>
        <v>88.298455173482708</v>
      </c>
      <c r="DV69" s="2">
        <f t="shared" si="103"/>
        <v>88.853230588072876</v>
      </c>
      <c r="DW69" s="2">
        <f t="shared" si="104"/>
        <v>84.689445115717078</v>
      </c>
      <c r="DX69" s="2">
        <f t="shared" si="105"/>
        <v>76.826299183299042</v>
      </c>
      <c r="DY69" s="2">
        <f t="shared" si="106"/>
        <v>72.922009383377997</v>
      </c>
      <c r="DZ69" s="2">
        <f t="shared" si="107"/>
        <v>70.726578668141514</v>
      </c>
      <c r="EB69" s="2">
        <f t="shared" si="108"/>
        <v>1.9354478978263451E-2</v>
      </c>
      <c r="EC69" s="2">
        <f t="shared" si="109"/>
        <v>1.5439526602339607E-2</v>
      </c>
      <c r="ED69" s="2">
        <f t="shared" si="110"/>
        <v>1.2573379959512443E-2</v>
      </c>
      <c r="EE69" s="2">
        <f t="shared" si="111"/>
        <v>1.1998019631508802E-2</v>
      </c>
      <c r="EF69" s="2">
        <f t="shared" si="112"/>
        <v>1.3674683320244036E-2</v>
      </c>
      <c r="EG69" s="2">
        <f t="shared" si="113"/>
        <v>1.4617785461251779E-2</v>
      </c>
      <c r="EH69" s="2">
        <f t="shared" si="114"/>
        <v>1.6774704293908725E-2</v>
      </c>
      <c r="EI69" s="2">
        <f t="shared" si="115"/>
        <v>1.7812365883722956E-2</v>
      </c>
      <c r="EJ69" s="2">
        <f t="shared" si="116"/>
        <v>1.5601485450547591E-2</v>
      </c>
      <c r="EK69" s="2">
        <f t="shared" si="117"/>
        <v>1.4111506693449011E-2</v>
      </c>
      <c r="EL69" s="2">
        <f t="shared" si="118"/>
        <v>1.202132328891318E-2</v>
      </c>
      <c r="EM69" s="2">
        <f t="shared" si="119"/>
        <v>1.0850767887777227E-2</v>
      </c>
      <c r="EN69" s="2">
        <f t="shared" si="120"/>
        <v>9.9732923200396319E-3</v>
      </c>
      <c r="EO69" s="2">
        <f t="shared" si="121"/>
        <v>1.0655983011484668E-2</v>
      </c>
      <c r="EP69" s="2">
        <f t="shared" si="122"/>
        <v>1.0459990355871415E-2</v>
      </c>
    </row>
    <row r="70" spans="2:146" x14ac:dyDescent="0.25">
      <c r="B70" s="2">
        <v>48</v>
      </c>
      <c r="C70" s="49">
        <v>73.561400000000006</v>
      </c>
      <c r="D70" s="49">
        <v>74.363600000000005</v>
      </c>
      <c r="E70" s="49">
        <v>80.855000000000004</v>
      </c>
      <c r="F70" s="49">
        <v>86.454999999999998</v>
      </c>
      <c r="G70" s="49">
        <v>94.906999999999996</v>
      </c>
      <c r="H70" s="49">
        <v>98.5</v>
      </c>
      <c r="I70" s="49">
        <v>103.259</v>
      </c>
      <c r="J70" s="49">
        <v>107.20399999999999</v>
      </c>
      <c r="K70" s="49">
        <v>101.648</v>
      </c>
      <c r="L70" s="49">
        <v>107.426</v>
      </c>
      <c r="M70" s="49">
        <v>101.333</v>
      </c>
      <c r="N70" s="49">
        <v>98.426000000000002</v>
      </c>
      <c r="O70" s="49">
        <v>89</v>
      </c>
      <c r="P70" s="49">
        <v>84.5</v>
      </c>
      <c r="Q70" s="49">
        <v>80.625</v>
      </c>
      <c r="T70" s="4">
        <f t="shared" si="3"/>
        <v>69.90592901698821</v>
      </c>
      <c r="U70" s="4">
        <f t="shared" si="4"/>
        <v>67.495356590135557</v>
      </c>
      <c r="V70" s="4">
        <f t="shared" si="5"/>
        <v>73.328744751344004</v>
      </c>
      <c r="W70" s="4">
        <f t="shared" si="6"/>
        <v>77.089102076026293</v>
      </c>
      <c r="X70" s="4">
        <f t="shared" si="7"/>
        <v>86.102478366805457</v>
      </c>
      <c r="Y70" s="4">
        <f t="shared" si="8"/>
        <v>92.069481365333999</v>
      </c>
      <c r="Z70" s="4">
        <f t="shared" si="9"/>
        <v>99.59979008357368</v>
      </c>
      <c r="AA70" s="4">
        <f t="shared" si="10"/>
        <v>105.31521030682998</v>
      </c>
      <c r="AB70" s="4">
        <f t="shared" si="11"/>
        <v>98.747811513654668</v>
      </c>
      <c r="AC70" s="4">
        <f t="shared" si="12"/>
        <v>99.491371886337603</v>
      </c>
      <c r="AD70" s="4">
        <f t="shared" si="13"/>
        <v>92.364541465379318</v>
      </c>
      <c r="AE70" s="4">
        <f t="shared" si="14"/>
        <v>88.078730472316664</v>
      </c>
      <c r="AF70" s="4">
        <f t="shared" si="15"/>
        <v>82.600657848852663</v>
      </c>
      <c r="AG70" s="4">
        <f t="shared" si="16"/>
        <v>79.350279723887809</v>
      </c>
      <c r="AH70" s="4">
        <f t="shared" si="17"/>
        <v>76.217316342486683</v>
      </c>
      <c r="AJ70" s="4">
        <f t="shared" si="18"/>
        <v>3.6554709830117957</v>
      </c>
      <c r="AK70" s="4">
        <f t="shared" si="19"/>
        <v>6.8682434098644478</v>
      </c>
      <c r="AL70" s="4">
        <f t="shared" si="20"/>
        <v>7.5262552486559997</v>
      </c>
      <c r="AM70" s="4">
        <f t="shared" si="21"/>
        <v>9.365897923973705</v>
      </c>
      <c r="AN70" s="4">
        <f t="shared" si="22"/>
        <v>8.8045216331945397</v>
      </c>
      <c r="AO70" s="4">
        <f t="shared" si="23"/>
        <v>6.4305186346660008</v>
      </c>
      <c r="AP70" s="4">
        <f t="shared" si="24"/>
        <v>3.6592099164263203</v>
      </c>
      <c r="AQ70" s="4">
        <f t="shared" si="25"/>
        <v>1.8887896931700112</v>
      </c>
      <c r="AR70" s="4">
        <f t="shared" si="26"/>
        <v>2.9001884863453284</v>
      </c>
      <c r="AS70" s="4">
        <f t="shared" si="27"/>
        <v>7.9346281136623986</v>
      </c>
      <c r="AT70" s="4">
        <f t="shared" si="28"/>
        <v>8.9684585346206802</v>
      </c>
      <c r="AU70" s="4">
        <f t="shared" si="29"/>
        <v>10.347269527683338</v>
      </c>
      <c r="AV70" s="4">
        <f t="shared" si="30"/>
        <v>6.3993421511473372</v>
      </c>
      <c r="AW70" s="4">
        <f t="shared" si="31"/>
        <v>5.1497202761121912</v>
      </c>
      <c r="AX70" s="4">
        <f t="shared" si="32"/>
        <v>4.4076836575133171</v>
      </c>
      <c r="AZ70" s="2">
        <f t="shared" si="33"/>
        <v>48.564373657535853</v>
      </c>
      <c r="BA70" s="2">
        <f t="shared" si="34"/>
        <v>58.622077846538161</v>
      </c>
      <c r="BB70" s="2">
        <f t="shared" ref="BB70:BB85" si="125">((1-ED70)*CX70) + (ED70*DN70)</f>
        <v>65.37783913114707</v>
      </c>
      <c r="BC70" s="2">
        <f t="shared" si="36"/>
        <v>72.117191343800869</v>
      </c>
      <c r="BD70" s="2">
        <f t="shared" si="37"/>
        <v>77.507046616544628</v>
      </c>
      <c r="BE70" s="2">
        <f t="shared" si="38"/>
        <v>81.10898104445657</v>
      </c>
      <c r="BF70" s="2">
        <f t="shared" si="39"/>
        <v>84.655905920649516</v>
      </c>
      <c r="BG70" s="2">
        <f t="shared" si="40"/>
        <v>86.125383353702091</v>
      </c>
      <c r="BH70" s="2">
        <f t="shared" si="41"/>
        <v>86.561817240779718</v>
      </c>
      <c r="BI70" s="2">
        <f t="shared" si="42"/>
        <v>88.681284156353982</v>
      </c>
      <c r="BJ70" s="2">
        <f t="shared" si="43"/>
        <v>88.000038910711012</v>
      </c>
      <c r="BK70" s="2">
        <f t="shared" si="44"/>
        <v>85.186101473442022</v>
      </c>
      <c r="BL70" s="2">
        <f t="shared" si="45"/>
        <v>81.778623282141893</v>
      </c>
      <c r="BM70" s="2">
        <f t="shared" si="46"/>
        <v>78.901709093535828</v>
      </c>
      <c r="BN70" s="2">
        <f t="shared" si="47"/>
        <v>76.077122487148486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>
        <f t="shared" si="60"/>
        <v>89</v>
      </c>
      <c r="CC70" s="2">
        <f t="shared" si="61"/>
        <v>84.5</v>
      </c>
      <c r="CD70" s="2">
        <f t="shared" si="62"/>
        <v>80.625</v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48.586771844499594</v>
      </c>
      <c r="CW70" s="2">
        <f t="shared" si="79"/>
        <v>58.65860656746424</v>
      </c>
      <c r="CX70" s="2">
        <f t="shared" si="80"/>
        <v>65.364858011190634</v>
      </c>
      <c r="CY70" s="2">
        <f t="shared" si="81"/>
        <v>72.109982151344425</v>
      </c>
      <c r="CZ70" s="2">
        <f t="shared" si="82"/>
        <v>77.484427810469313</v>
      </c>
      <c r="DA70" s="2">
        <f t="shared" si="83"/>
        <v>81.056157162454838</v>
      </c>
      <c r="DB70" s="2">
        <f t="shared" si="84"/>
        <v>84.587100146711393</v>
      </c>
      <c r="DC70" s="2">
        <f t="shared" si="85"/>
        <v>86.071469356886794</v>
      </c>
      <c r="DD70" s="2">
        <f t="shared" si="86"/>
        <v>86.537910439866351</v>
      </c>
      <c r="DE70" s="2">
        <f t="shared" si="87"/>
        <v>88.688972221027342</v>
      </c>
      <c r="DF70" s="2">
        <f t="shared" si="88"/>
        <v>87.990194837545147</v>
      </c>
      <c r="DG70" s="2">
        <f t="shared" si="89"/>
        <v>85.193469180330155</v>
      </c>
      <c r="DH70" s="2">
        <f t="shared" si="90"/>
        <v>81.834308101066583</v>
      </c>
      <c r="DI70" s="2">
        <f t="shared" si="91"/>
        <v>78.973213737705365</v>
      </c>
      <c r="DJ70" s="2">
        <f t="shared" si="92"/>
        <v>76.139832803581797</v>
      </c>
      <c r="DL70" s="2">
        <f t="shared" si="93"/>
        <v>47.5293663169249</v>
      </c>
      <c r="DM70" s="2">
        <f t="shared" si="94"/>
        <v>56.497645615718589</v>
      </c>
      <c r="DN70" s="2">
        <f t="shared" si="95"/>
        <v>66.30758649255074</v>
      </c>
      <c r="DO70" s="2">
        <f t="shared" si="96"/>
        <v>72.658612056842742</v>
      </c>
      <c r="DP70" s="2">
        <f t="shared" si="97"/>
        <v>78.994942629603571</v>
      </c>
      <c r="DQ70" s="2">
        <f t="shared" si="98"/>
        <v>84.35651312402274</v>
      </c>
      <c r="DR70" s="2">
        <f t="shared" si="99"/>
        <v>88.334001869857886</v>
      </c>
      <c r="DS70" s="2">
        <f t="shared" si="100"/>
        <v>88.836663433539002</v>
      </c>
      <c r="DT70" s="2">
        <f t="shared" si="101"/>
        <v>87.937525878731478</v>
      </c>
      <c r="DU70" s="2">
        <f t="shared" si="102"/>
        <v>88.191424763633933</v>
      </c>
      <c r="DV70" s="2">
        <f t="shared" si="103"/>
        <v>88.737892386735012</v>
      </c>
      <c r="DW70" s="2">
        <f t="shared" si="104"/>
        <v>84.573562558920784</v>
      </c>
      <c r="DX70" s="2">
        <f t="shared" si="105"/>
        <v>76.737292736244044</v>
      </c>
      <c r="DY70" s="2">
        <f t="shared" si="106"/>
        <v>72.847072769053995</v>
      </c>
      <c r="DZ70" s="2">
        <f t="shared" si="107"/>
        <v>70.666576824596987</v>
      </c>
      <c r="EB70" s="2">
        <f t="shared" si="108"/>
        <v>2.1182210967928935E-2</v>
      </c>
      <c r="EC70" s="2">
        <f t="shared" si="109"/>
        <v>1.6903924569564164E-2</v>
      </c>
      <c r="ED70" s="2">
        <f t="shared" si="110"/>
        <v>1.3769733505565306E-2</v>
      </c>
      <c r="EE70" s="2">
        <f t="shared" si="111"/>
        <v>1.3140356338959902E-2</v>
      </c>
      <c r="EF70" s="2">
        <f t="shared" si="112"/>
        <v>1.4974236458183889E-2</v>
      </c>
      <c r="EG70" s="2">
        <f t="shared" si="113"/>
        <v>1.6005510501547908E-2</v>
      </c>
      <c r="EH70" s="2">
        <f t="shared" si="114"/>
        <v>1.8363378338184778E-2</v>
      </c>
      <c r="EI70" s="2">
        <f t="shared" si="115"/>
        <v>1.949736449622785E-2</v>
      </c>
      <c r="EJ70" s="2">
        <f t="shared" si="116"/>
        <v>1.7080978281256459E-2</v>
      </c>
      <c r="EK70" s="2">
        <f t="shared" si="117"/>
        <v>1.5451922342537502E-2</v>
      </c>
      <c r="EL70" s="2">
        <f t="shared" si="118"/>
        <v>1.3165849181312932E-2</v>
      </c>
      <c r="EM70" s="2">
        <f t="shared" si="119"/>
        <v>1.1885188242332499E-2</v>
      </c>
      <c r="EN70" s="2">
        <f t="shared" si="120"/>
        <v>1.0924985494258074E-2</v>
      </c>
      <c r="EO70" s="2">
        <f t="shared" si="121"/>
        <v>1.1672053342462635E-2</v>
      </c>
      <c r="EP70" s="2">
        <f t="shared" si="122"/>
        <v>1.1457588805290804E-2</v>
      </c>
    </row>
    <row r="71" spans="2:146" x14ac:dyDescent="0.25">
      <c r="B71" s="2">
        <v>49</v>
      </c>
      <c r="C71" s="49">
        <v>78.771900000000002</v>
      </c>
      <c r="D71" s="49">
        <v>78.472700000000003</v>
      </c>
      <c r="E71" s="49">
        <v>84.364000000000004</v>
      </c>
      <c r="F71" s="49">
        <v>88.691000000000003</v>
      </c>
      <c r="G71" s="49">
        <v>100.833</v>
      </c>
      <c r="H71" s="49">
        <v>103.815</v>
      </c>
      <c r="I71" s="49">
        <v>111.13</v>
      </c>
      <c r="J71" s="49">
        <v>116.611</v>
      </c>
      <c r="K71" s="49">
        <v>109.593</v>
      </c>
      <c r="L71" s="49">
        <v>111.98099999999999</v>
      </c>
      <c r="M71" s="49">
        <v>106.13</v>
      </c>
      <c r="N71" s="49">
        <v>101.72199999999999</v>
      </c>
      <c r="O71" s="49">
        <v>89.703999999999994</v>
      </c>
      <c r="P71" s="49">
        <v>86.703999999999994</v>
      </c>
      <c r="Q71" s="49">
        <v>82.570999999999998</v>
      </c>
      <c r="T71" s="4">
        <f t="shared" si="3"/>
        <v>77.61257438688942</v>
      </c>
      <c r="U71" s="4">
        <f t="shared" si="4"/>
        <v>71.909640749073006</v>
      </c>
      <c r="V71" s="4">
        <f t="shared" si="5"/>
        <v>78.050008792917851</v>
      </c>
      <c r="W71" s="4">
        <f t="shared" si="6"/>
        <v>80.833751152676584</v>
      </c>
      <c r="X71" s="4">
        <f t="shared" si="7"/>
        <v>92.420281425670254</v>
      </c>
      <c r="Y71" s="4">
        <f t="shared" si="8"/>
        <v>99.274350801756611</v>
      </c>
      <c r="Z71" s="4">
        <f t="shared" si="9"/>
        <v>108.65510678849202</v>
      </c>
      <c r="AA71" s="4">
        <f t="shared" si="10"/>
        <v>115.99072542453619</v>
      </c>
      <c r="AB71" s="4">
        <f t="shared" si="11"/>
        <v>106.29339865754783</v>
      </c>
      <c r="AC71" s="4">
        <f t="shared" si="12"/>
        <v>106.2094253218183</v>
      </c>
      <c r="AD71" s="4">
        <f t="shared" si="13"/>
        <v>96.080946913629489</v>
      </c>
      <c r="AE71" s="4">
        <f t="shared" si="14"/>
        <v>90.570527452564107</v>
      </c>
      <c r="AF71" s="4">
        <f t="shared" si="15"/>
        <v>83.326547192518888</v>
      </c>
      <c r="AG71" s="4">
        <f t="shared" si="16"/>
        <v>79.724052429125479</v>
      </c>
      <c r="AH71" s="4">
        <f t="shared" si="17"/>
        <v>76.293335920510501</v>
      </c>
      <c r="AJ71" s="4">
        <f t="shared" si="18"/>
        <v>1.1593256131105818</v>
      </c>
      <c r="AK71" s="4">
        <f t="shared" si="19"/>
        <v>6.5630592509269974</v>
      </c>
      <c r="AL71" s="4">
        <f t="shared" si="20"/>
        <v>6.3139912070821538</v>
      </c>
      <c r="AM71" s="4">
        <f t="shared" si="21"/>
        <v>7.8572488473234188</v>
      </c>
      <c r="AN71" s="4">
        <f t="shared" si="22"/>
        <v>8.4127185743297446</v>
      </c>
      <c r="AO71" s="4">
        <f t="shared" si="23"/>
        <v>4.5406491982433863</v>
      </c>
      <c r="AP71" s="4">
        <f t="shared" si="24"/>
        <v>2.4748932115079754</v>
      </c>
      <c r="AQ71" s="4">
        <f t="shared" si="25"/>
        <v>0.62027457546381015</v>
      </c>
      <c r="AR71" s="4">
        <f t="shared" si="26"/>
        <v>3.2996013424521777</v>
      </c>
      <c r="AS71" s="4">
        <f t="shared" si="27"/>
        <v>5.7715746781816932</v>
      </c>
      <c r="AT71" s="4">
        <f t="shared" si="28"/>
        <v>10.049053086370506</v>
      </c>
      <c r="AU71" s="4">
        <f t="shared" si="29"/>
        <v>11.151472547435887</v>
      </c>
      <c r="AV71" s="4">
        <f t="shared" si="30"/>
        <v>6.3774528074811059</v>
      </c>
      <c r="AW71" s="4">
        <f t="shared" si="31"/>
        <v>6.9799475708745149</v>
      </c>
      <c r="AX71" s="4">
        <f t="shared" si="32"/>
        <v>6.2776640794894973</v>
      </c>
      <c r="AZ71" s="2">
        <f t="shared" si="33"/>
        <v>48.545602982738245</v>
      </c>
      <c r="BA71" s="2">
        <f t="shared" si="34"/>
        <v>58.613495431669243</v>
      </c>
      <c r="BB71" s="2">
        <f t="shared" si="125"/>
        <v>65.348485871287068</v>
      </c>
      <c r="BC71" s="2">
        <f t="shared" si="36"/>
        <v>72.073062316436463</v>
      </c>
      <c r="BD71" s="2">
        <f t="shared" si="37"/>
        <v>77.452508828925701</v>
      </c>
      <c r="BE71" s="2">
        <f t="shared" si="38"/>
        <v>81.07903158631288</v>
      </c>
      <c r="BF71" s="2">
        <f t="shared" si="39"/>
        <v>84.624434115893948</v>
      </c>
      <c r="BG71" s="2">
        <f t="shared" si="40"/>
        <v>86.100081829736638</v>
      </c>
      <c r="BH71" s="2">
        <f t="shared" si="41"/>
        <v>86.501856965021716</v>
      </c>
      <c r="BI71" s="2">
        <f t="shared" si="42"/>
        <v>88.583586631764177</v>
      </c>
      <c r="BJ71" s="2">
        <f t="shared" si="43"/>
        <v>87.910808065486634</v>
      </c>
      <c r="BK71" s="2">
        <f t="shared" si="44"/>
        <v>85.098004398377725</v>
      </c>
      <c r="BL71" s="2">
        <f t="shared" si="45"/>
        <v>81.634167685182476</v>
      </c>
      <c r="BM71" s="2">
        <f t="shared" si="46"/>
        <v>78.794324249814508</v>
      </c>
      <c r="BN71" s="2">
        <f t="shared" si="47"/>
        <v>75.972760572318606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>
        <f t="shared" si="61"/>
        <v>86.703999999999994</v>
      </c>
      <c r="CD71" s="2">
        <f t="shared" si="62"/>
        <v>82.570999999999998</v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48.570488241221149</v>
      </c>
      <c r="CW71" s="2">
        <f t="shared" si="79"/>
        <v>58.654116033969331</v>
      </c>
      <c r="CX71" s="2">
        <f t="shared" si="80"/>
        <v>65.334979355370905</v>
      </c>
      <c r="CY71" s="2">
        <f t="shared" si="81"/>
        <v>72.065650108682561</v>
      </c>
      <c r="CZ71" s="2">
        <f t="shared" si="82"/>
        <v>77.4282353862816</v>
      </c>
      <c r="DA71" s="2">
        <f t="shared" si="83"/>
        <v>81.022340554151583</v>
      </c>
      <c r="DB71" s="2">
        <f t="shared" si="84"/>
        <v>84.55057419942608</v>
      </c>
      <c r="DC71" s="2">
        <f t="shared" si="85"/>
        <v>86.042635126605944</v>
      </c>
      <c r="DD71" s="2">
        <f t="shared" si="86"/>
        <v>86.47627377505566</v>
      </c>
      <c r="DE71" s="2">
        <f t="shared" si="87"/>
        <v>88.592177032956229</v>
      </c>
      <c r="DF71" s="2">
        <f t="shared" si="88"/>
        <v>87.900396169675105</v>
      </c>
      <c r="DG71" s="2">
        <f t="shared" si="89"/>
        <v>85.106449379905584</v>
      </c>
      <c r="DH71" s="2">
        <f t="shared" si="90"/>
        <v>81.694553312345647</v>
      </c>
      <c r="DI71" s="2">
        <f t="shared" si="91"/>
        <v>78.872307351313751</v>
      </c>
      <c r="DJ71" s="2">
        <f t="shared" si="92"/>
        <v>76.040957312279971</v>
      </c>
      <c r="DL71" s="2">
        <f t="shared" si="93"/>
        <v>47.496851179476565</v>
      </c>
      <c r="DM71" s="2">
        <f t="shared" si="94"/>
        <v>56.458954372434363</v>
      </c>
      <c r="DN71" s="2">
        <f t="shared" si="95"/>
        <v>66.230744929595957</v>
      </c>
      <c r="DO71" s="2">
        <f t="shared" si="96"/>
        <v>72.580749068046643</v>
      </c>
      <c r="DP71" s="2">
        <f t="shared" si="97"/>
        <v>78.908753263350491</v>
      </c>
      <c r="DQ71" s="2">
        <f t="shared" si="98"/>
        <v>84.257643448689961</v>
      </c>
      <c r="DR71" s="2">
        <f t="shared" si="99"/>
        <v>88.225300299177263</v>
      </c>
      <c r="DS71" s="2">
        <f t="shared" si="100"/>
        <v>88.734823038934863</v>
      </c>
      <c r="DT71" s="2">
        <f t="shared" si="101"/>
        <v>87.84449731548429</v>
      </c>
      <c r="DU71" s="2">
        <f t="shared" si="102"/>
        <v>88.084394353785171</v>
      </c>
      <c r="DV71" s="2">
        <f t="shared" si="103"/>
        <v>88.622554185397163</v>
      </c>
      <c r="DW71" s="2">
        <f t="shared" si="104"/>
        <v>84.457680002124476</v>
      </c>
      <c r="DX71" s="2">
        <f t="shared" si="105"/>
        <v>76.648286289189059</v>
      </c>
      <c r="DY71" s="2">
        <f t="shared" si="106"/>
        <v>72.772136154729978</v>
      </c>
      <c r="DZ71" s="2">
        <f t="shared" si="107"/>
        <v>70.606574981052475</v>
      </c>
      <c r="EB71" s="2">
        <f t="shared" si="108"/>
        <v>2.3178464464018906E-2</v>
      </c>
      <c r="EC71" s="2">
        <f t="shared" si="109"/>
        <v>1.8504606294774663E-2</v>
      </c>
      <c r="ED71" s="2">
        <f t="shared" si="110"/>
        <v>1.507818150731023E-2</v>
      </c>
      <c r="EE71" s="2">
        <f t="shared" si="111"/>
        <v>1.43898713424886E-2</v>
      </c>
      <c r="EF71" s="2">
        <f t="shared" si="112"/>
        <v>1.6395237788115573E-2</v>
      </c>
      <c r="EG71" s="2">
        <f t="shared" si="113"/>
        <v>1.752263513163059E-2</v>
      </c>
      <c r="EH71" s="2">
        <f t="shared" si="114"/>
        <v>2.0099434478357953E-2</v>
      </c>
      <c r="EI71" s="2">
        <f t="shared" si="115"/>
        <v>2.1338296211648126E-2</v>
      </c>
      <c r="EJ71" s="2">
        <f t="shared" si="116"/>
        <v>1.8698106859085448E-2</v>
      </c>
      <c r="EK71" s="2">
        <f t="shared" si="117"/>
        <v>1.6917475810864772E-2</v>
      </c>
      <c r="EL71" s="2">
        <f t="shared" si="118"/>
        <v>1.4417752880733809E-2</v>
      </c>
      <c r="EM71" s="2">
        <f t="shared" si="119"/>
        <v>1.3016923759159731E-2</v>
      </c>
      <c r="EN71" s="2">
        <f t="shared" si="120"/>
        <v>1.1966395532791801E-2</v>
      </c>
      <c r="EO71" s="2">
        <f t="shared" si="121"/>
        <v>1.2783756223582556E-2</v>
      </c>
      <c r="EP71" s="2">
        <f t="shared" si="122"/>
        <v>1.2549124409134249E-2</v>
      </c>
    </row>
    <row r="72" spans="2:146" x14ac:dyDescent="0.25">
      <c r="B72" s="2">
        <v>50</v>
      </c>
      <c r="C72" s="49">
        <v>86.771900000000002</v>
      </c>
      <c r="D72" s="49">
        <v>82.509100000000004</v>
      </c>
      <c r="E72" s="49">
        <v>91.727000000000004</v>
      </c>
      <c r="F72" s="49">
        <v>96.018000000000001</v>
      </c>
      <c r="G72" s="49">
        <v>108.685</v>
      </c>
      <c r="H72" s="49">
        <v>112.20399999999999</v>
      </c>
      <c r="I72" s="49">
        <v>123.01900000000001</v>
      </c>
      <c r="J72" s="49">
        <v>130.352</v>
      </c>
      <c r="K72" s="49">
        <v>118.53700000000001</v>
      </c>
      <c r="L72" s="49">
        <v>120.96299999999999</v>
      </c>
      <c r="M72" s="49">
        <v>111.944</v>
      </c>
      <c r="N72" s="49">
        <v>107.333</v>
      </c>
      <c r="O72" s="49">
        <v>92.388999999999996</v>
      </c>
      <c r="P72" s="49">
        <v>89.296000000000006</v>
      </c>
      <c r="Q72" s="49">
        <v>84.106999999999999</v>
      </c>
      <c r="T72" s="4">
        <f t="shared" si="3"/>
        <v>86.49386568994646</v>
      </c>
      <c r="U72" s="4">
        <f t="shared" si="4"/>
        <v>77.770130561322731</v>
      </c>
      <c r="V72" s="4">
        <f t="shared" si="5"/>
        <v>84.668748600891931</v>
      </c>
      <c r="W72" s="4">
        <f t="shared" si="6"/>
        <v>86.60612915683619</v>
      </c>
      <c r="X72" s="4">
        <f t="shared" si="7"/>
        <v>101.82522585014628</v>
      </c>
      <c r="Y72" s="4">
        <f t="shared" si="8"/>
        <v>109.52856522022866</v>
      </c>
      <c r="Z72" s="4">
        <f t="shared" si="9"/>
        <v>121.00961965544312</v>
      </c>
      <c r="AA72" s="4">
        <f t="shared" si="10"/>
        <v>129.93220538751564</v>
      </c>
      <c r="AB72" s="4">
        <f t="shared" si="11"/>
        <v>116.80846539421096</v>
      </c>
      <c r="AC72" s="4">
        <f t="shared" si="12"/>
        <v>115.72959529196271</v>
      </c>
      <c r="AD72" s="4">
        <f t="shared" si="13"/>
        <v>102.17103153700675</v>
      </c>
      <c r="AE72" s="4">
        <f t="shared" si="14"/>
        <v>94.768708860333732</v>
      </c>
      <c r="AF72" s="4">
        <f t="shared" si="15"/>
        <v>84.781482946819935</v>
      </c>
      <c r="AG72" s="4">
        <f t="shared" si="16"/>
        <v>80.516519993288981</v>
      </c>
      <c r="AH72" s="4">
        <f t="shared" si="17"/>
        <v>76.561950356698347</v>
      </c>
      <c r="AJ72" s="4">
        <f t="shared" si="18"/>
        <v>0.27803431005354184</v>
      </c>
      <c r="AK72" s="4">
        <f t="shared" si="19"/>
        <v>4.7389694386772732</v>
      </c>
      <c r="AL72" s="4">
        <f t="shared" si="20"/>
        <v>7.0582513991080731</v>
      </c>
      <c r="AM72" s="4">
        <f t="shared" si="21"/>
        <v>9.4118708431638112</v>
      </c>
      <c r="AN72" s="4">
        <f t="shared" si="22"/>
        <v>6.8597741498537204</v>
      </c>
      <c r="AO72" s="4">
        <f t="shared" si="23"/>
        <v>2.6754347797713365</v>
      </c>
      <c r="AP72" s="4">
        <f t="shared" si="24"/>
        <v>2.0093803445568881</v>
      </c>
      <c r="AQ72" s="4">
        <f t="shared" si="25"/>
        <v>0.41979461248436678</v>
      </c>
      <c r="AR72" s="4">
        <f t="shared" si="26"/>
        <v>1.7285346057890507</v>
      </c>
      <c r="AS72" s="4">
        <f t="shared" si="27"/>
        <v>5.2334047080372841</v>
      </c>
      <c r="AT72" s="4">
        <f t="shared" si="28"/>
        <v>9.7729684629932478</v>
      </c>
      <c r="AU72" s="4">
        <f t="shared" si="29"/>
        <v>12.564291139666267</v>
      </c>
      <c r="AV72" s="4">
        <f t="shared" si="30"/>
        <v>7.6075170531800609</v>
      </c>
      <c r="AW72" s="4">
        <f t="shared" si="31"/>
        <v>8.7794800067110259</v>
      </c>
      <c r="AX72" s="4">
        <f t="shared" si="32"/>
        <v>7.5450496433016525</v>
      </c>
      <c r="AZ72" s="2">
        <f t="shared" si="33"/>
        <v>48.526567777351325</v>
      </c>
      <c r="BA72" s="2">
        <f t="shared" si="34"/>
        <v>58.604472577955718</v>
      </c>
      <c r="BB72" s="2">
        <f t="shared" si="125"/>
        <v>65.319113482224694</v>
      </c>
      <c r="BC72" s="2">
        <f t="shared" si="36"/>
        <v>72.028905798782276</v>
      </c>
      <c r="BD72" s="2">
        <f t="shared" si="37"/>
        <v>77.398077825544803</v>
      </c>
      <c r="BE72" s="2">
        <f t="shared" si="38"/>
        <v>81.049331750994298</v>
      </c>
      <c r="BF72" s="2">
        <f t="shared" si="39"/>
        <v>84.593289729345258</v>
      </c>
      <c r="BG72" s="2">
        <f t="shared" si="40"/>
        <v>86.074955931566379</v>
      </c>
      <c r="BH72" s="2">
        <f t="shared" si="41"/>
        <v>86.441995567888966</v>
      </c>
      <c r="BI72" s="2">
        <f t="shared" si="42"/>
        <v>88.485788455586928</v>
      </c>
      <c r="BJ72" s="2">
        <f t="shared" si="43"/>
        <v>87.821594873070396</v>
      </c>
      <c r="BK72" s="2">
        <f t="shared" si="44"/>
        <v>85.009770020746956</v>
      </c>
      <c r="BL72" s="2">
        <f t="shared" si="45"/>
        <v>81.489328448535829</v>
      </c>
      <c r="BM72" s="2">
        <f t="shared" si="46"/>
        <v>78.686363097383406</v>
      </c>
      <c r="BN72" s="2">
        <f t="shared" si="47"/>
        <v>75.867930254340024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>
        <f t="shared" si="62"/>
        <v>84.106999999999999</v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48.554204637942711</v>
      </c>
      <c r="CW72" s="2">
        <f t="shared" si="79"/>
        <v>58.649625500474414</v>
      </c>
      <c r="CX72" s="2">
        <f t="shared" si="80"/>
        <v>65.305100699551161</v>
      </c>
      <c r="CY72" s="2">
        <f t="shared" si="81"/>
        <v>72.021318066020697</v>
      </c>
      <c r="CZ72" s="2">
        <f t="shared" si="82"/>
        <v>77.372042962093872</v>
      </c>
      <c r="DA72" s="2">
        <f t="shared" si="83"/>
        <v>80.988523945848343</v>
      </c>
      <c r="DB72" s="2">
        <f t="shared" si="84"/>
        <v>84.514048252140768</v>
      </c>
      <c r="DC72" s="2">
        <f t="shared" si="85"/>
        <v>86.013800896325094</v>
      </c>
      <c r="DD72" s="2">
        <f t="shared" si="86"/>
        <v>86.414637110244968</v>
      </c>
      <c r="DE72" s="2">
        <f t="shared" si="87"/>
        <v>88.495381844885117</v>
      </c>
      <c r="DF72" s="2">
        <f t="shared" si="88"/>
        <v>87.810597501805077</v>
      </c>
      <c r="DG72" s="2">
        <f t="shared" si="89"/>
        <v>85.019429579481013</v>
      </c>
      <c r="DH72" s="2">
        <f t="shared" si="90"/>
        <v>81.554798523624726</v>
      </c>
      <c r="DI72" s="2">
        <f t="shared" si="91"/>
        <v>78.771400964922137</v>
      </c>
      <c r="DJ72" s="2">
        <f t="shared" si="92"/>
        <v>75.942081820978146</v>
      </c>
      <c r="DL72" s="2">
        <f t="shared" si="93"/>
        <v>47.464336042028229</v>
      </c>
      <c r="DM72" s="2">
        <f t="shared" si="94"/>
        <v>56.420263129150136</v>
      </c>
      <c r="DN72" s="2">
        <f t="shared" si="95"/>
        <v>66.153903366641174</v>
      </c>
      <c r="DO72" s="2">
        <f t="shared" si="96"/>
        <v>72.50288607925053</v>
      </c>
      <c r="DP72" s="2">
        <f t="shared" si="97"/>
        <v>78.82256389709741</v>
      </c>
      <c r="DQ72" s="2">
        <f t="shared" si="98"/>
        <v>84.158773773357183</v>
      </c>
      <c r="DR72" s="2">
        <f t="shared" si="99"/>
        <v>88.116598728496626</v>
      </c>
      <c r="DS72" s="2">
        <f t="shared" si="100"/>
        <v>88.632982644330724</v>
      </c>
      <c r="DT72" s="2">
        <f t="shared" si="101"/>
        <v>87.751468752237102</v>
      </c>
      <c r="DU72" s="2">
        <f t="shared" si="102"/>
        <v>87.977363943936396</v>
      </c>
      <c r="DV72" s="2">
        <f t="shared" si="103"/>
        <v>88.507215984059314</v>
      </c>
      <c r="DW72" s="2">
        <f t="shared" si="104"/>
        <v>84.341797445328169</v>
      </c>
      <c r="DX72" s="2">
        <f t="shared" si="105"/>
        <v>76.55927984213406</v>
      </c>
      <c r="DY72" s="2">
        <f t="shared" si="106"/>
        <v>72.697199540405961</v>
      </c>
      <c r="DZ72" s="2">
        <f t="shared" si="107"/>
        <v>70.546573137507949</v>
      </c>
      <c r="EB72" s="2">
        <f t="shared" si="108"/>
        <v>2.5357974984309601E-2</v>
      </c>
      <c r="EC72" s="2">
        <f t="shared" si="109"/>
        <v>2.0253738512629158E-2</v>
      </c>
      <c r="ED72" s="2">
        <f t="shared" si="110"/>
        <v>1.650888153022952E-2</v>
      </c>
      <c r="EE72" s="2">
        <f t="shared" si="111"/>
        <v>1.575630555421758E-2</v>
      </c>
      <c r="EF72" s="2">
        <f t="shared" si="112"/>
        <v>1.794862991816356E-2</v>
      </c>
      <c r="EG72" s="2">
        <f t="shared" si="113"/>
        <v>1.9180761282062839E-2</v>
      </c>
      <c r="EH72" s="2">
        <f t="shared" si="114"/>
        <v>2.1995938079027954E-2</v>
      </c>
      <c r="EI72" s="2">
        <f t="shared" si="115"/>
        <v>2.3348908600118637E-2</v>
      </c>
      <c r="EJ72" s="2">
        <f t="shared" si="116"/>
        <v>2.0465148179188323E-2</v>
      </c>
      <c r="EK72" s="2">
        <f t="shared" si="117"/>
        <v>1.8519416569631832E-2</v>
      </c>
      <c r="EL72" s="2">
        <f t="shared" si="118"/>
        <v>1.5786792262164711E-2</v>
      </c>
      <c r="EM72" s="2">
        <f t="shared" si="119"/>
        <v>1.4254871112531911E-2</v>
      </c>
      <c r="EN72" s="2">
        <f t="shared" si="120"/>
        <v>1.3105761235861241E-2</v>
      </c>
      <c r="EO72" s="2">
        <f t="shared" si="121"/>
        <v>1.3999843204986344E-2</v>
      </c>
      <c r="EP72" s="2">
        <f t="shared" si="122"/>
        <v>1.3743202168368652E-2</v>
      </c>
    </row>
    <row r="73" spans="2:146" x14ac:dyDescent="0.25">
      <c r="B73" s="2">
        <v>51</v>
      </c>
      <c r="C73" s="49">
        <v>94.842100000000002</v>
      </c>
      <c r="D73" s="49">
        <v>89.381799999999998</v>
      </c>
      <c r="E73" s="49">
        <v>99.254999999999995</v>
      </c>
      <c r="F73" s="49">
        <v>101.89100000000001</v>
      </c>
      <c r="G73" s="49">
        <v>120.611</v>
      </c>
      <c r="H73" s="49">
        <v>126.167</v>
      </c>
      <c r="I73" s="49">
        <v>136.44399999999999</v>
      </c>
      <c r="J73" s="49">
        <v>147.815</v>
      </c>
      <c r="K73" s="49">
        <v>130.98099999999999</v>
      </c>
      <c r="L73" s="49">
        <v>131.648</v>
      </c>
      <c r="M73" s="49">
        <v>119.5</v>
      </c>
      <c r="N73" s="49">
        <v>110.907</v>
      </c>
      <c r="O73" s="49">
        <v>96.185000000000002</v>
      </c>
      <c r="P73" s="49">
        <v>90.611000000000004</v>
      </c>
      <c r="Q73" s="49">
        <v>85.945999999999998</v>
      </c>
      <c r="T73" s="4">
        <f t="shared" si="3"/>
        <v>96.068768324708529</v>
      </c>
      <c r="U73" s="4">
        <f t="shared" si="4"/>
        <v>85.170257620730297</v>
      </c>
      <c r="V73" s="4">
        <f t="shared" si="5"/>
        <v>93.400147443593369</v>
      </c>
      <c r="W73" s="4">
        <f t="shared" si="6"/>
        <v>94.889856395782601</v>
      </c>
      <c r="X73" s="4">
        <f t="shared" si="7"/>
        <v>114.70441163755169</v>
      </c>
      <c r="Y73" s="4">
        <f t="shared" si="8"/>
        <v>123.04765161305906</v>
      </c>
      <c r="Z73" s="4">
        <f t="shared" si="9"/>
        <v>136.5685815008884</v>
      </c>
      <c r="AA73" s="4">
        <f t="shared" si="10"/>
        <v>146.66630754488304</v>
      </c>
      <c r="AB73" s="4">
        <f t="shared" si="11"/>
        <v>130.39767287248114</v>
      </c>
      <c r="AC73" s="4">
        <f t="shared" si="12"/>
        <v>128.30720704206587</v>
      </c>
      <c r="AD73" s="4">
        <f t="shared" si="13"/>
        <v>111.37803321906384</v>
      </c>
      <c r="AE73" s="4">
        <f t="shared" si="14"/>
        <v>101.3249277228901</v>
      </c>
      <c r="AF73" s="4">
        <f t="shared" si="15"/>
        <v>87.395219422375874</v>
      </c>
      <c r="AG73" s="4">
        <f t="shared" si="16"/>
        <v>81.999365128554189</v>
      </c>
      <c r="AH73" s="4">
        <f t="shared" si="17"/>
        <v>77.185101574548227</v>
      </c>
      <c r="AJ73" s="4">
        <f t="shared" si="18"/>
        <v>-1.2266683247085268</v>
      </c>
      <c r="AK73" s="4">
        <f t="shared" si="19"/>
        <v>4.2115423792697015</v>
      </c>
      <c r="AL73" s="4">
        <f t="shared" si="20"/>
        <v>5.8548525564066267</v>
      </c>
      <c r="AM73" s="4">
        <f t="shared" si="21"/>
        <v>7.001143604217404</v>
      </c>
      <c r="AN73" s="4">
        <f t="shared" si="22"/>
        <v>5.9065883624483178</v>
      </c>
      <c r="AO73" s="4">
        <f t="shared" si="23"/>
        <v>3.119348386940942</v>
      </c>
      <c r="AP73" s="4">
        <f t="shared" si="24"/>
        <v>-0.1245815008884108</v>
      </c>
      <c r="AQ73" s="4">
        <f t="shared" si="25"/>
        <v>1.1486924551169579</v>
      </c>
      <c r="AR73" s="4">
        <f t="shared" si="26"/>
        <v>0.58332712751885651</v>
      </c>
      <c r="AS73" s="4">
        <f t="shared" si="27"/>
        <v>3.3407929579341271</v>
      </c>
      <c r="AT73" s="4">
        <f t="shared" si="28"/>
        <v>8.1219667809361624</v>
      </c>
      <c r="AU73" s="4">
        <f t="shared" si="29"/>
        <v>9.5820722771099014</v>
      </c>
      <c r="AV73" s="4">
        <f t="shared" si="30"/>
        <v>8.7897805776241285</v>
      </c>
      <c r="AW73" s="4">
        <f t="shared" si="31"/>
        <v>8.6116348714458155</v>
      </c>
      <c r="AX73" s="4">
        <f t="shared" si="32"/>
        <v>8.7608984254517708</v>
      </c>
      <c r="AZ73" s="2">
        <f t="shared" si="33"/>
        <v>48.507241567526385</v>
      </c>
      <c r="BA73" s="2">
        <f t="shared" si="34"/>
        <v>58.594964285741987</v>
      </c>
      <c r="BB73" s="2">
        <f t="shared" si="125"/>
        <v>65.289713567962067</v>
      </c>
      <c r="BC73" s="2">
        <f t="shared" si="36"/>
        <v>71.984714762561751</v>
      </c>
      <c r="BD73" s="2">
        <f t="shared" si="37"/>
        <v>77.343758522857726</v>
      </c>
      <c r="BE73" s="2">
        <f t="shared" si="38"/>
        <v>81.019892992649858</v>
      </c>
      <c r="BF73" s="2">
        <f t="shared" si="39"/>
        <v>84.562487812635609</v>
      </c>
      <c r="BG73" s="2">
        <f t="shared" si="40"/>
        <v>86.050006244309571</v>
      </c>
      <c r="BH73" s="2">
        <f t="shared" si="41"/>
        <v>86.382236252066733</v>
      </c>
      <c r="BI73" s="2">
        <f t="shared" si="42"/>
        <v>88.387879008379741</v>
      </c>
      <c r="BJ73" s="2">
        <f t="shared" si="43"/>
        <v>87.73239745999895</v>
      </c>
      <c r="BK73" s="2">
        <f t="shared" si="44"/>
        <v>84.921382320044572</v>
      </c>
      <c r="BL73" s="2">
        <f t="shared" si="45"/>
        <v>81.344076220705148</v>
      </c>
      <c r="BM73" s="2">
        <f t="shared" si="46"/>
        <v>78.57777629320492</v>
      </c>
      <c r="BN73" s="2">
        <f t="shared" si="47"/>
        <v>75.762593431571688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48.537921034664265</v>
      </c>
      <c r="CW73" s="2">
        <f t="shared" si="79"/>
        <v>58.645134966979505</v>
      </c>
      <c r="CX73" s="2">
        <f t="shared" si="80"/>
        <v>65.275222043731432</v>
      </c>
      <c r="CY73" s="2">
        <f t="shared" si="81"/>
        <v>71.976986023358819</v>
      </c>
      <c r="CZ73" s="2">
        <f t="shared" si="82"/>
        <v>77.315850537906144</v>
      </c>
      <c r="DA73" s="2">
        <f t="shared" si="83"/>
        <v>80.954707337545088</v>
      </c>
      <c r="DB73" s="2">
        <f t="shared" si="84"/>
        <v>84.477522304855455</v>
      </c>
      <c r="DC73" s="2">
        <f t="shared" si="85"/>
        <v>85.984966666044244</v>
      </c>
      <c r="DD73" s="2">
        <f t="shared" si="86"/>
        <v>86.353000445434276</v>
      </c>
      <c r="DE73" s="2">
        <f t="shared" si="87"/>
        <v>88.398586656814004</v>
      </c>
      <c r="DF73" s="2">
        <f t="shared" si="88"/>
        <v>87.720798833935035</v>
      </c>
      <c r="DG73" s="2">
        <f t="shared" si="89"/>
        <v>84.932409779056442</v>
      </c>
      <c r="DH73" s="2">
        <f t="shared" si="90"/>
        <v>81.415043734903804</v>
      </c>
      <c r="DI73" s="2">
        <f t="shared" si="91"/>
        <v>78.670494578530523</v>
      </c>
      <c r="DJ73" s="2">
        <f t="shared" si="92"/>
        <v>75.843206329676335</v>
      </c>
      <c r="DL73" s="2">
        <f t="shared" si="93"/>
        <v>47.431820904579894</v>
      </c>
      <c r="DM73" s="2">
        <f t="shared" si="94"/>
        <v>56.38157188586591</v>
      </c>
      <c r="DN73" s="2">
        <f t="shared" si="95"/>
        <v>66.077061803686405</v>
      </c>
      <c r="DO73" s="2">
        <f t="shared" si="96"/>
        <v>72.425023090454431</v>
      </c>
      <c r="DP73" s="2">
        <f t="shared" si="97"/>
        <v>78.73637453084433</v>
      </c>
      <c r="DQ73" s="2">
        <f t="shared" si="98"/>
        <v>84.059904098024404</v>
      </c>
      <c r="DR73" s="2">
        <f t="shared" si="99"/>
        <v>88.007897157816004</v>
      </c>
      <c r="DS73" s="2">
        <f t="shared" si="100"/>
        <v>88.531142249726585</v>
      </c>
      <c r="DT73" s="2">
        <f t="shared" si="101"/>
        <v>87.658440188989914</v>
      </c>
      <c r="DU73" s="2">
        <f t="shared" si="102"/>
        <v>87.870333534087621</v>
      </c>
      <c r="DV73" s="2">
        <f t="shared" si="103"/>
        <v>88.391877782721451</v>
      </c>
      <c r="DW73" s="2">
        <f t="shared" si="104"/>
        <v>84.225914888531875</v>
      </c>
      <c r="DX73" s="2">
        <f t="shared" si="105"/>
        <v>76.470273395079062</v>
      </c>
      <c r="DY73" s="2">
        <f t="shared" si="106"/>
        <v>72.622262926081945</v>
      </c>
      <c r="DZ73" s="2">
        <f t="shared" si="107"/>
        <v>70.486571293963422</v>
      </c>
      <c r="EB73" s="2">
        <f t="shared" si="108"/>
        <v>2.7736609284673332E-2</v>
      </c>
      <c r="EC73" s="2">
        <f t="shared" si="109"/>
        <v>2.2164472311872591E-2</v>
      </c>
      <c r="ED73" s="2">
        <f t="shared" si="110"/>
        <v>1.8072843171869305E-2</v>
      </c>
      <c r="EE73" s="2">
        <f t="shared" si="111"/>
        <v>1.7250222739447981E-2</v>
      </c>
      <c r="EF73" s="2">
        <f t="shared" si="112"/>
        <v>1.964626088001039E-2</v>
      </c>
      <c r="EG73" s="2">
        <f t="shared" si="113"/>
        <v>2.0992439491888389E-2</v>
      </c>
      <c r="EH73" s="2">
        <f t="shared" si="114"/>
        <v>2.4066993256794816E-2</v>
      </c>
      <c r="EI73" s="2">
        <f t="shared" si="115"/>
        <v>2.5544027160637688E-2</v>
      </c>
      <c r="EJ73" s="2">
        <f t="shared" si="116"/>
        <v>2.2395370431133103E-2</v>
      </c>
      <c r="EK73" s="2">
        <f t="shared" si="117"/>
        <v>2.0269919804721228E-2</v>
      </c>
      <c r="EL73" s="2">
        <f t="shared" si="118"/>
        <v>1.7283549252871986E-2</v>
      </c>
      <c r="EM73" s="2">
        <f t="shared" si="119"/>
        <v>1.5608688979587223E-2</v>
      </c>
      <c r="EN73" s="2">
        <f t="shared" si="120"/>
        <v>1.4352034436682801E-2</v>
      </c>
      <c r="EO73" s="2">
        <f t="shared" si="121"/>
        <v>1.5329817152105029E-2</v>
      </c>
      <c r="EP73" s="2">
        <f t="shared" si="122"/>
        <v>1.5049167540294164E-2</v>
      </c>
    </row>
    <row r="74" spans="2:146" x14ac:dyDescent="0.25">
      <c r="B74" s="2">
        <v>52</v>
      </c>
      <c r="C74" s="49">
        <v>104.0526</v>
      </c>
      <c r="D74" s="49">
        <v>95.8</v>
      </c>
      <c r="E74" s="49">
        <v>106.545</v>
      </c>
      <c r="F74" s="49">
        <v>109.94499999999999</v>
      </c>
      <c r="G74" s="49">
        <v>134.09299999999999</v>
      </c>
      <c r="H74" s="49">
        <v>141.48099999999999</v>
      </c>
      <c r="I74" s="49">
        <v>154.22200000000001</v>
      </c>
      <c r="J74" s="49">
        <v>164.51900000000001</v>
      </c>
      <c r="K74" s="49">
        <v>146.53700000000001</v>
      </c>
      <c r="L74" s="49">
        <v>144.59299999999999</v>
      </c>
      <c r="M74" s="49">
        <v>131.22200000000001</v>
      </c>
      <c r="N74" s="49">
        <v>119.685</v>
      </c>
      <c r="O74" s="49">
        <v>100.53700000000001</v>
      </c>
      <c r="P74" s="49">
        <v>94.685000000000002</v>
      </c>
      <c r="Q74" s="49">
        <v>86.429000000000002</v>
      </c>
      <c r="T74" s="4">
        <f t="shared" si="3"/>
        <v>105.62731123634963</v>
      </c>
      <c r="U74" s="4">
        <f t="shared" si="4"/>
        <v>94.032677749260557</v>
      </c>
      <c r="V74" s="4">
        <f t="shared" si="5"/>
        <v>104.20423571609578</v>
      </c>
      <c r="W74" s="4">
        <f t="shared" si="6"/>
        <v>105.92747671657955</v>
      </c>
      <c r="X74" s="4">
        <f t="shared" si="7"/>
        <v>130.84236563501346</v>
      </c>
      <c r="Y74" s="4">
        <f t="shared" si="8"/>
        <v>139.46751046779863</v>
      </c>
      <c r="Z74" s="4">
        <f t="shared" si="9"/>
        <v>154.52270571330942</v>
      </c>
      <c r="AA74" s="4">
        <f t="shared" si="10"/>
        <v>164.94383539078871</v>
      </c>
      <c r="AB74" s="4">
        <f t="shared" si="11"/>
        <v>146.59404679334921</v>
      </c>
      <c r="AC74" s="4">
        <f t="shared" si="12"/>
        <v>143.7391482484544</v>
      </c>
      <c r="AD74" s="4">
        <f t="shared" si="13"/>
        <v>124.200829570346</v>
      </c>
      <c r="AE74" s="4">
        <f t="shared" si="14"/>
        <v>110.82202804412059</v>
      </c>
      <c r="AF74" s="4">
        <f t="shared" si="15"/>
        <v>91.707574118300968</v>
      </c>
      <c r="AG74" s="4">
        <f t="shared" si="16"/>
        <v>84.543905174103386</v>
      </c>
      <c r="AH74" s="4">
        <f t="shared" si="17"/>
        <v>78.417148874660683</v>
      </c>
      <c r="AJ74" s="4">
        <f t="shared" si="18"/>
        <v>-1.5747112363496285</v>
      </c>
      <c r="AK74" s="4">
        <f t="shared" si="19"/>
        <v>1.7673222507394399</v>
      </c>
      <c r="AL74" s="4">
        <f t="shared" si="20"/>
        <v>2.3407642839042211</v>
      </c>
      <c r="AM74" s="4">
        <f t="shared" si="21"/>
        <v>4.0175232834204451</v>
      </c>
      <c r="AN74" s="4">
        <f t="shared" si="22"/>
        <v>3.2506343649865244</v>
      </c>
      <c r="AO74" s="4">
        <f t="shared" si="23"/>
        <v>2.013489532201362</v>
      </c>
      <c r="AP74" s="4">
        <f t="shared" si="24"/>
        <v>-0.3007057133094122</v>
      </c>
      <c r="AQ74" s="4">
        <f t="shared" si="25"/>
        <v>-0.42483539078870081</v>
      </c>
      <c r="AR74" s="4">
        <f t="shared" si="26"/>
        <v>-5.7046793349201153E-2</v>
      </c>
      <c r="AS74" s="4">
        <f t="shared" si="27"/>
        <v>0.85385175154559079</v>
      </c>
      <c r="AT74" s="4">
        <f t="shared" si="28"/>
        <v>7.0211704296540063</v>
      </c>
      <c r="AU74" s="4">
        <f t="shared" si="29"/>
        <v>8.8629719558794164</v>
      </c>
      <c r="AV74" s="4">
        <f t="shared" si="30"/>
        <v>8.8294258816990379</v>
      </c>
      <c r="AW74" s="4">
        <f t="shared" si="31"/>
        <v>10.141094825896616</v>
      </c>
      <c r="AX74" s="4">
        <f t="shared" si="32"/>
        <v>8.0118511253393194</v>
      </c>
      <c r="AZ74" s="2">
        <f t="shared" si="33"/>
        <v>48.487595517064499</v>
      </c>
      <c r="BA74" s="2">
        <f t="shared" si="34"/>
        <v>58.584921357912165</v>
      </c>
      <c r="BB74" s="2">
        <f t="shared" si="125"/>
        <v>65.260276351178845</v>
      </c>
      <c r="BC74" s="2">
        <f t="shared" si="36"/>
        <v>71.940481127378604</v>
      </c>
      <c r="BD74" s="2">
        <f t="shared" si="37"/>
        <v>77.289555756625475</v>
      </c>
      <c r="BE74" s="2">
        <f t="shared" si="38"/>
        <v>80.990726563986996</v>
      </c>
      <c r="BF74" s="2">
        <f t="shared" si="39"/>
        <v>84.532043141381891</v>
      </c>
      <c r="BG74" s="2">
        <f t="shared" si="40"/>
        <v>86.025231832907139</v>
      </c>
      <c r="BH74" s="2">
        <f t="shared" si="41"/>
        <v>86.322581892694032</v>
      </c>
      <c r="BI74" s="2">
        <f t="shared" si="42"/>
        <v>88.28984664189089</v>
      </c>
      <c r="BJ74" s="2">
        <f t="shared" si="43"/>
        <v>87.643213440598942</v>
      </c>
      <c r="BK74" s="2">
        <f t="shared" si="44"/>
        <v>84.832823559854461</v>
      </c>
      <c r="BL74" s="2">
        <f t="shared" si="45"/>
        <v>81.198379718301922</v>
      </c>
      <c r="BM74" s="2">
        <f t="shared" si="46"/>
        <v>78.468510627887426</v>
      </c>
      <c r="BN74" s="2">
        <f t="shared" si="47"/>
        <v>75.65670922986736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48.521637431385827</v>
      </c>
      <c r="CW74" s="2">
        <f t="shared" si="79"/>
        <v>58.640644433484589</v>
      </c>
      <c r="CX74" s="2">
        <f t="shared" si="80"/>
        <v>65.245343387911703</v>
      </c>
      <c r="CY74" s="2">
        <f t="shared" si="81"/>
        <v>71.932653980696955</v>
      </c>
      <c r="CZ74" s="2">
        <f t="shared" si="82"/>
        <v>77.259658113718416</v>
      </c>
      <c r="DA74" s="2">
        <f t="shared" si="83"/>
        <v>80.920890729241847</v>
      </c>
      <c r="DB74" s="2">
        <f t="shared" si="84"/>
        <v>84.440996357570128</v>
      </c>
      <c r="DC74" s="2">
        <f t="shared" si="85"/>
        <v>85.956132435763394</v>
      </c>
      <c r="DD74" s="2">
        <f t="shared" si="86"/>
        <v>86.291363780623584</v>
      </c>
      <c r="DE74" s="2">
        <f t="shared" si="87"/>
        <v>88.301791468742891</v>
      </c>
      <c r="DF74" s="2">
        <f t="shared" si="88"/>
        <v>87.631000166065007</v>
      </c>
      <c r="DG74" s="2">
        <f t="shared" si="89"/>
        <v>84.845389978631871</v>
      </c>
      <c r="DH74" s="2">
        <f t="shared" si="90"/>
        <v>81.275288946182869</v>
      </c>
      <c r="DI74" s="2">
        <f t="shared" si="91"/>
        <v>78.569588192138909</v>
      </c>
      <c r="DJ74" s="2">
        <f t="shared" si="92"/>
        <v>75.744330838374509</v>
      </c>
      <c r="DL74" s="2">
        <f t="shared" si="93"/>
        <v>47.399305767131558</v>
      </c>
      <c r="DM74" s="2">
        <f t="shared" si="94"/>
        <v>56.342880642581683</v>
      </c>
      <c r="DN74" s="2">
        <f t="shared" si="95"/>
        <v>66.000220240731622</v>
      </c>
      <c r="DO74" s="2">
        <f t="shared" si="96"/>
        <v>72.347160101658318</v>
      </c>
      <c r="DP74" s="2">
        <f t="shared" si="97"/>
        <v>78.65018516459125</v>
      </c>
      <c r="DQ74" s="2">
        <f t="shared" si="98"/>
        <v>83.961034422691611</v>
      </c>
      <c r="DR74" s="2">
        <f t="shared" si="99"/>
        <v>87.899195587135381</v>
      </c>
      <c r="DS74" s="2">
        <f t="shared" si="100"/>
        <v>88.429301855122446</v>
      </c>
      <c r="DT74" s="2">
        <f t="shared" si="101"/>
        <v>87.565411625742712</v>
      </c>
      <c r="DU74" s="2">
        <f t="shared" si="102"/>
        <v>87.76330312423886</v>
      </c>
      <c r="DV74" s="2">
        <f t="shared" si="103"/>
        <v>88.276539581383602</v>
      </c>
      <c r="DW74" s="2">
        <f t="shared" si="104"/>
        <v>84.110032331735567</v>
      </c>
      <c r="DX74" s="2">
        <f t="shared" si="105"/>
        <v>76.381266948024077</v>
      </c>
      <c r="DY74" s="2">
        <f t="shared" si="106"/>
        <v>72.547326311757928</v>
      </c>
      <c r="DZ74" s="2">
        <f t="shared" si="107"/>
        <v>70.42656945041891</v>
      </c>
      <c r="EB74" s="2">
        <f t="shared" si="108"/>
        <v>3.0331421099079416E-2</v>
      </c>
      <c r="EC74" s="2">
        <f t="shared" si="109"/>
        <v>2.4251002558680335E-2</v>
      </c>
      <c r="ED74" s="2">
        <f t="shared" si="110"/>
        <v>1.9781985911164944E-2</v>
      </c>
      <c r="EE74" s="2">
        <f t="shared" si="111"/>
        <v>1.8883066584151259E-2</v>
      </c>
      <c r="EF74" s="2">
        <f t="shared" si="112"/>
        <v>2.1500943033283919E-2</v>
      </c>
      <c r="EG74" s="2">
        <f t="shared" si="113"/>
        <v>2.2971228266486968E-2</v>
      </c>
      <c r="EH74" s="2">
        <f t="shared" si="114"/>
        <v>2.6327801774221324E-2</v>
      </c>
      <c r="EI74" s="2">
        <f t="shared" si="115"/>
        <v>2.7939613276330863E-2</v>
      </c>
      <c r="EJ74" s="2">
        <f t="shared" si="116"/>
        <v>2.4503092399589598E-2</v>
      </c>
      <c r="EK74" s="2">
        <f t="shared" si="117"/>
        <v>2.2182145582010454E-2</v>
      </c>
      <c r="EL74" s="2">
        <f t="shared" si="118"/>
        <v>1.8919486934679916E-2</v>
      </c>
      <c r="EM74" s="2">
        <f t="shared" si="119"/>
        <v>1.7088853064164775E-2</v>
      </c>
      <c r="EN74" s="2">
        <f t="shared" si="120"/>
        <v>1.5714933016215651E-2</v>
      </c>
      <c r="EO74" s="2">
        <f t="shared" si="121"/>
        <v>1.6783986857291187E-2</v>
      </c>
      <c r="EP74" s="2">
        <f t="shared" si="122"/>
        <v>1.6477160616044807E-2</v>
      </c>
    </row>
    <row r="75" spans="2:146" x14ac:dyDescent="0.25">
      <c r="B75" s="2">
        <v>53</v>
      </c>
      <c r="C75" s="49">
        <v>110.59650000000001</v>
      </c>
      <c r="D75" s="49">
        <v>104.01819999999999</v>
      </c>
      <c r="E75" s="49">
        <v>117.255</v>
      </c>
      <c r="F75" s="49">
        <v>121.673</v>
      </c>
      <c r="G75" s="49">
        <v>148.333</v>
      </c>
      <c r="H75" s="49">
        <v>156.815</v>
      </c>
      <c r="I75" s="49">
        <v>170.74100000000001</v>
      </c>
      <c r="J75" s="49">
        <v>179.13</v>
      </c>
      <c r="K75" s="49">
        <v>162.98099999999999</v>
      </c>
      <c r="L75" s="49">
        <v>161.72200000000001</v>
      </c>
      <c r="M75" s="49">
        <v>143.11099999999999</v>
      </c>
      <c r="N75" s="49">
        <v>127.426</v>
      </c>
      <c r="O75" s="49">
        <v>106.852</v>
      </c>
      <c r="P75" s="49">
        <v>97.852000000000004</v>
      </c>
      <c r="Q75" s="49">
        <v>88.804000000000002</v>
      </c>
      <c r="T75" s="4">
        <f t="shared" si="3"/>
        <v>114.30255502147008</v>
      </c>
      <c r="U75" s="4">
        <f t="shared" si="4"/>
        <v>104.05799049551983</v>
      </c>
      <c r="V75" s="4">
        <f t="shared" si="5"/>
        <v>116.6813904676859</v>
      </c>
      <c r="W75" s="4">
        <f t="shared" si="6"/>
        <v>119.51891478717076</v>
      </c>
      <c r="X75" s="4">
        <f t="shared" si="7"/>
        <v>149.1764250983793</v>
      </c>
      <c r="Y75" s="4">
        <f t="shared" si="8"/>
        <v>157.67503398130958</v>
      </c>
      <c r="Z75" s="4">
        <f t="shared" si="9"/>
        <v>173.26942884724838</v>
      </c>
      <c r="AA75" s="4">
        <f t="shared" si="10"/>
        <v>182.78634612760976</v>
      </c>
      <c r="AB75" s="4">
        <f t="shared" si="11"/>
        <v>164.23069593189564</v>
      </c>
      <c r="AC75" s="4">
        <f t="shared" si="12"/>
        <v>161.20571662649149</v>
      </c>
      <c r="AD75" s="4">
        <f t="shared" si="13"/>
        <v>140.5832880707755</v>
      </c>
      <c r="AE75" s="4">
        <f t="shared" si="14"/>
        <v>123.55628476597342</v>
      </c>
      <c r="AF75" s="4">
        <f t="shared" si="15"/>
        <v>98.297721644212785</v>
      </c>
      <c r="AG75" s="4">
        <f t="shared" si="16"/>
        <v>88.603894739360399</v>
      </c>
      <c r="AH75" s="4">
        <f t="shared" si="17"/>
        <v>80.621805150336854</v>
      </c>
      <c r="AJ75" s="4">
        <f t="shared" si="18"/>
        <v>-3.7060550214700783</v>
      </c>
      <c r="AK75" s="4">
        <f t="shared" si="19"/>
        <v>-3.9790495519838487E-2</v>
      </c>
      <c r="AL75" s="4">
        <f t="shared" si="20"/>
        <v>0.57360953231409439</v>
      </c>
      <c r="AM75" s="4">
        <f t="shared" si="21"/>
        <v>2.1540852128292443</v>
      </c>
      <c r="AN75" s="4">
        <f t="shared" si="22"/>
        <v>-0.84342509837929924</v>
      </c>
      <c r="AO75" s="4">
        <f t="shared" si="23"/>
        <v>-0.86003398130958431</v>
      </c>
      <c r="AP75" s="4">
        <f t="shared" si="24"/>
        <v>-2.5284288472483638</v>
      </c>
      <c r="AQ75" s="4">
        <f t="shared" si="25"/>
        <v>-3.6563461276097655</v>
      </c>
      <c r="AR75" s="4">
        <f t="shared" si="26"/>
        <v>-1.2496959318956442</v>
      </c>
      <c r="AS75" s="4">
        <f t="shared" si="27"/>
        <v>0.51628337350851439</v>
      </c>
      <c r="AT75" s="4">
        <f t="shared" si="28"/>
        <v>2.5277119292244947</v>
      </c>
      <c r="AU75" s="4">
        <f t="shared" si="29"/>
        <v>3.8697152340265859</v>
      </c>
      <c r="AV75" s="4">
        <f t="shared" si="30"/>
        <v>8.5542783557872184</v>
      </c>
      <c r="AW75" s="4">
        <f t="shared" si="31"/>
        <v>9.2481052606396048</v>
      </c>
      <c r="AX75" s="4">
        <f t="shared" si="32"/>
        <v>8.1821948496631478</v>
      </c>
      <c r="AZ75" s="2">
        <f t="shared" si="33"/>
        <v>48.467598271994063</v>
      </c>
      <c r="BA75" s="2">
        <f t="shared" si="34"/>
        <v>58.574290084276633</v>
      </c>
      <c r="BB75" s="2">
        <f t="shared" si="125"/>
        <v>65.230790501323654</v>
      </c>
      <c r="BC75" s="2">
        <f t="shared" si="36"/>
        <v>71.896195635467421</v>
      </c>
      <c r="BD75" s="2">
        <f t="shared" si="37"/>
        <v>77.235474218127294</v>
      </c>
      <c r="BE75" s="2">
        <f t="shared" si="38"/>
        <v>80.961843364819245</v>
      </c>
      <c r="BF75" s="2">
        <f t="shared" si="39"/>
        <v>84.501970013002449</v>
      </c>
      <c r="BG75" s="2">
        <f t="shared" si="40"/>
        <v>86.000629960666316</v>
      </c>
      <c r="BH75" s="2">
        <f t="shared" si="41"/>
        <v>86.263034945362151</v>
      </c>
      <c r="BI75" s="2">
        <f t="shared" si="42"/>
        <v>88.191678596050664</v>
      </c>
      <c r="BJ75" s="2">
        <f t="shared" si="43"/>
        <v>87.554039840728407</v>
      </c>
      <c r="BK75" s="2">
        <f t="shared" si="44"/>
        <v>84.744074126460646</v>
      </c>
      <c r="BL75" s="2">
        <f t="shared" si="45"/>
        <v>81.052205653192331</v>
      </c>
      <c r="BM75" s="2">
        <f t="shared" si="46"/>
        <v>78.358508791225617</v>
      </c>
      <c r="BN75" s="2">
        <f t="shared" si="47"/>
        <v>75.550233860427667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48.505353828107381</v>
      </c>
      <c r="CW75" s="2">
        <f t="shared" si="79"/>
        <v>58.636153899989672</v>
      </c>
      <c r="CX75" s="2">
        <f t="shared" si="80"/>
        <v>65.215464732091959</v>
      </c>
      <c r="CY75" s="2">
        <f t="shared" si="81"/>
        <v>71.888321938035091</v>
      </c>
      <c r="CZ75" s="2">
        <f t="shared" si="82"/>
        <v>77.203465689530688</v>
      </c>
      <c r="DA75" s="2">
        <f t="shared" si="83"/>
        <v>80.887074120938593</v>
      </c>
      <c r="DB75" s="2">
        <f t="shared" si="84"/>
        <v>84.404470410284816</v>
      </c>
      <c r="DC75" s="2">
        <f t="shared" si="85"/>
        <v>85.927298205482543</v>
      </c>
      <c r="DD75" s="2">
        <f t="shared" si="86"/>
        <v>86.229727115812892</v>
      </c>
      <c r="DE75" s="2">
        <f t="shared" si="87"/>
        <v>88.204996280671779</v>
      </c>
      <c r="DF75" s="2">
        <f t="shared" si="88"/>
        <v>87.541201498194965</v>
      </c>
      <c r="DG75" s="2">
        <f t="shared" si="89"/>
        <v>84.758370178207301</v>
      </c>
      <c r="DH75" s="2">
        <f t="shared" si="90"/>
        <v>81.135534157461947</v>
      </c>
      <c r="DI75" s="2">
        <f t="shared" si="91"/>
        <v>78.468681805747295</v>
      </c>
      <c r="DJ75" s="2">
        <f t="shared" si="92"/>
        <v>75.645455347072684</v>
      </c>
      <c r="DL75" s="2">
        <f t="shared" si="93"/>
        <v>47.36679062968323</v>
      </c>
      <c r="DM75" s="2">
        <f t="shared" si="94"/>
        <v>56.304189399297456</v>
      </c>
      <c r="DN75" s="2">
        <f t="shared" si="95"/>
        <v>65.923378677776839</v>
      </c>
      <c r="DO75" s="2">
        <f t="shared" si="96"/>
        <v>72.269297112862219</v>
      </c>
      <c r="DP75" s="2">
        <f t="shared" si="97"/>
        <v>78.563995798338183</v>
      </c>
      <c r="DQ75" s="2">
        <f t="shared" si="98"/>
        <v>83.862164747358833</v>
      </c>
      <c r="DR75" s="2">
        <f t="shared" si="99"/>
        <v>87.790494016454744</v>
      </c>
      <c r="DS75" s="2">
        <f t="shared" si="100"/>
        <v>88.327461460518293</v>
      </c>
      <c r="DT75" s="2">
        <f t="shared" si="101"/>
        <v>87.472383062495524</v>
      </c>
      <c r="DU75" s="2">
        <f t="shared" si="102"/>
        <v>87.656272714390084</v>
      </c>
      <c r="DV75" s="2">
        <f t="shared" si="103"/>
        <v>88.161201380045739</v>
      </c>
      <c r="DW75" s="2">
        <f t="shared" si="104"/>
        <v>83.99414977493926</v>
      </c>
      <c r="DX75" s="2">
        <f t="shared" si="105"/>
        <v>76.292260500969078</v>
      </c>
      <c r="DY75" s="2">
        <f t="shared" si="106"/>
        <v>72.472389697433925</v>
      </c>
      <c r="DZ75" s="2">
        <f t="shared" si="107"/>
        <v>70.366567606874384</v>
      </c>
      <c r="EB75" s="2">
        <f t="shared" si="108"/>
        <v>3.316070303832995E-2</v>
      </c>
      <c r="EC75" s="2">
        <f t="shared" si="109"/>
        <v>2.6528626698509573E-2</v>
      </c>
      <c r="ED75" s="2">
        <f t="shared" si="110"/>
        <v>2.1649198077138568E-2</v>
      </c>
      <c r="EE75" s="2">
        <f t="shared" si="111"/>
        <v>2.0667219159140444E-2</v>
      </c>
      <c r="EF75" s="2">
        <f t="shared" si="112"/>
        <v>2.352651248906042E-2</v>
      </c>
      <c r="EG75" s="2">
        <f t="shared" si="113"/>
        <v>2.5131753371364397E-2</v>
      </c>
      <c r="EH75" s="2">
        <f t="shared" si="114"/>
        <v>2.8794720314406066E-2</v>
      </c>
      <c r="EI75" s="2">
        <f t="shared" si="115"/>
        <v>3.0552819700872161E-2</v>
      </c>
      <c r="EJ75" s="2">
        <f t="shared" si="116"/>
        <v>2.6803742128442772E-2</v>
      </c>
      <c r="EK75" s="2">
        <f t="shared" si="117"/>
        <v>2.4270298269391949E-2</v>
      </c>
      <c r="EL75" s="2">
        <f t="shared" si="118"/>
        <v>2.0707008032197043E-2</v>
      </c>
      <c r="EM75" s="2">
        <f t="shared" si="119"/>
        <v>1.8706712992107109E-2</v>
      </c>
      <c r="EN75" s="2">
        <f t="shared" si="120"/>
        <v>1.7204996079027392E-2</v>
      </c>
      <c r="EO75" s="2">
        <f t="shared" si="121"/>
        <v>1.8373523592842587E-2</v>
      </c>
      <c r="EP75" s="2">
        <f t="shared" si="122"/>
        <v>1.8038172306624547E-2</v>
      </c>
    </row>
    <row r="76" spans="2:146" x14ac:dyDescent="0.25">
      <c r="B76" s="2">
        <v>54</v>
      </c>
      <c r="C76" s="49">
        <v>115.8246</v>
      </c>
      <c r="D76" s="49">
        <v>112.5091</v>
      </c>
      <c r="E76" s="49">
        <v>126.964</v>
      </c>
      <c r="F76" s="49">
        <v>133.41800000000001</v>
      </c>
      <c r="G76" s="49">
        <v>162.79599999999999</v>
      </c>
      <c r="H76" s="49">
        <v>171.667</v>
      </c>
      <c r="I76" s="49">
        <v>184.98099999999999</v>
      </c>
      <c r="J76" s="49">
        <v>194.20400000000001</v>
      </c>
      <c r="K76" s="49">
        <v>178.20400000000001</v>
      </c>
      <c r="L76" s="49">
        <v>176.94399999999999</v>
      </c>
      <c r="M76" s="49">
        <v>160.648</v>
      </c>
      <c r="N76" s="49">
        <v>141.94399999999999</v>
      </c>
      <c r="O76" s="49">
        <v>115.315</v>
      </c>
      <c r="P76" s="49">
        <v>101.833</v>
      </c>
      <c r="Q76" s="49">
        <v>93.481999999999999</v>
      </c>
      <c r="T76" s="4">
        <f t="shared" si="3"/>
        <v>121.19356906839019</v>
      </c>
      <c r="U76" s="4">
        <f t="shared" si="4"/>
        <v>114.70388735226268</v>
      </c>
      <c r="V76" s="4">
        <f t="shared" si="5"/>
        <v>130.02266718545306</v>
      </c>
      <c r="W76" s="4">
        <f t="shared" si="6"/>
        <v>134.86587304509143</v>
      </c>
      <c r="X76" s="4">
        <f t="shared" si="7"/>
        <v>167.75398439535974</v>
      </c>
      <c r="Y76" s="4">
        <f t="shared" si="8"/>
        <v>175.81789710488357</v>
      </c>
      <c r="Z76" s="4">
        <f t="shared" si="9"/>
        <v>190.56737110047885</v>
      </c>
      <c r="AA76" s="4">
        <f t="shared" si="10"/>
        <v>197.78733208077497</v>
      </c>
      <c r="AB76" s="4">
        <f t="shared" si="11"/>
        <v>181.4861294703388</v>
      </c>
      <c r="AC76" s="4">
        <f t="shared" si="12"/>
        <v>179.23442292737849</v>
      </c>
      <c r="AD76" s="4">
        <f t="shared" si="13"/>
        <v>159.63605229005336</v>
      </c>
      <c r="AE76" s="4">
        <f t="shared" si="14"/>
        <v>139.28922648732672</v>
      </c>
      <c r="AF76" s="4">
        <f t="shared" si="15"/>
        <v>107.6452927010282</v>
      </c>
      <c r="AG76" s="4">
        <f t="shared" si="16"/>
        <v>94.656981687411616</v>
      </c>
      <c r="AH76" s="4">
        <f t="shared" si="17"/>
        <v>84.264725264855613</v>
      </c>
      <c r="AJ76" s="4">
        <f t="shared" si="18"/>
        <v>-5.3689690683901858</v>
      </c>
      <c r="AK76" s="4">
        <f t="shared" si="19"/>
        <v>-2.1947873522626793</v>
      </c>
      <c r="AL76" s="4">
        <f t="shared" si="20"/>
        <v>-3.0586671854530607</v>
      </c>
      <c r="AM76" s="4">
        <f t="shared" si="21"/>
        <v>-1.447873045091427</v>
      </c>
      <c r="AN76" s="4">
        <f t="shared" si="22"/>
        <v>-4.9579843953597447</v>
      </c>
      <c r="AO76" s="4">
        <f t="shared" si="23"/>
        <v>-4.150897104883569</v>
      </c>
      <c r="AP76" s="4">
        <f t="shared" si="24"/>
        <v>-5.586371100478857</v>
      </c>
      <c r="AQ76" s="4">
        <f t="shared" si="25"/>
        <v>-3.5833320807749658</v>
      </c>
      <c r="AR76" s="4">
        <f t="shared" si="26"/>
        <v>-3.2821294703387878</v>
      </c>
      <c r="AS76" s="4">
        <f t="shared" si="27"/>
        <v>-2.2904229273785006</v>
      </c>
      <c r="AT76" s="4">
        <f t="shared" si="28"/>
        <v>1.0119477099466394</v>
      </c>
      <c r="AU76" s="4">
        <f t="shared" si="29"/>
        <v>2.6547735126732732</v>
      </c>
      <c r="AV76" s="4">
        <f t="shared" si="30"/>
        <v>7.6697072989718009</v>
      </c>
      <c r="AW76" s="4">
        <f t="shared" si="31"/>
        <v>7.1760183125883827</v>
      </c>
      <c r="AX76" s="4">
        <f t="shared" si="32"/>
        <v>9.217274735144386</v>
      </c>
      <c r="AZ76" s="2">
        <f t="shared" si="33"/>
        <v>48.447215806586826</v>
      </c>
      <c r="BA76" s="2">
        <f t="shared" si="34"/>
        <v>58.563011917966151</v>
      </c>
      <c r="BB76" s="2">
        <f t="shared" si="125"/>
        <v>65.201242946395581</v>
      </c>
      <c r="BC76" s="2">
        <f t="shared" si="36"/>
        <v>71.851847714967477</v>
      </c>
      <c r="BD76" s="2">
        <f t="shared" si="37"/>
        <v>77.18151837927887</v>
      </c>
      <c r="BE76" s="2">
        <f t="shared" si="38"/>
        <v>80.933253764470649</v>
      </c>
      <c r="BF76" s="2">
        <f t="shared" si="39"/>
        <v>84.472282009972702</v>
      </c>
      <c r="BG76" s="2">
        <f t="shared" si="40"/>
        <v>85.976195774249646</v>
      </c>
      <c r="BH76" s="2">
        <f t="shared" si="41"/>
        <v>86.203597340806184</v>
      </c>
      <c r="BI76" s="2">
        <f t="shared" si="42"/>
        <v>88.093360912666057</v>
      </c>
      <c r="BJ76" s="2">
        <f t="shared" si="43"/>
        <v>87.464873013035557</v>
      </c>
      <c r="BK76" s="2">
        <f t="shared" si="44"/>
        <v>84.655112356457366</v>
      </c>
      <c r="BL76" s="2">
        <f t="shared" si="45"/>
        <v>80.905518667606827</v>
      </c>
      <c r="BM76" s="2">
        <f t="shared" si="46"/>
        <v>78.247709137344444</v>
      </c>
      <c r="BN76" s="2">
        <f t="shared" si="47"/>
        <v>75.443120482196761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48.489070224828943</v>
      </c>
      <c r="CW76" s="2">
        <f t="shared" si="79"/>
        <v>58.631663366494763</v>
      </c>
      <c r="CX76" s="2">
        <f t="shared" si="80"/>
        <v>65.18558607627223</v>
      </c>
      <c r="CY76" s="2">
        <f t="shared" si="81"/>
        <v>71.843989895373227</v>
      </c>
      <c r="CZ76" s="2">
        <f t="shared" si="82"/>
        <v>77.14727326534296</v>
      </c>
      <c r="DA76" s="2">
        <f t="shared" si="83"/>
        <v>80.853257512635338</v>
      </c>
      <c r="DB76" s="2">
        <f t="shared" si="84"/>
        <v>84.367944462999503</v>
      </c>
      <c r="DC76" s="2">
        <f t="shared" si="85"/>
        <v>85.898463975201693</v>
      </c>
      <c r="DD76" s="2">
        <f t="shared" si="86"/>
        <v>86.1680904510022</v>
      </c>
      <c r="DE76" s="2">
        <f t="shared" si="87"/>
        <v>88.108201092600666</v>
      </c>
      <c r="DF76" s="2">
        <f t="shared" si="88"/>
        <v>87.451402830324923</v>
      </c>
      <c r="DG76" s="2">
        <f t="shared" si="89"/>
        <v>84.67135037778273</v>
      </c>
      <c r="DH76" s="2">
        <f t="shared" si="90"/>
        <v>80.995779368741012</v>
      </c>
      <c r="DI76" s="2">
        <f t="shared" si="91"/>
        <v>78.367775419355681</v>
      </c>
      <c r="DJ76" s="2">
        <f t="shared" si="92"/>
        <v>75.546579855770858</v>
      </c>
      <c r="DL76" s="2">
        <f t="shared" si="93"/>
        <v>47.334275492234895</v>
      </c>
      <c r="DM76" s="2">
        <f t="shared" si="94"/>
        <v>56.265498156013223</v>
      </c>
      <c r="DN76" s="2">
        <f t="shared" si="95"/>
        <v>65.84653711482207</v>
      </c>
      <c r="DO76" s="2">
        <f t="shared" si="96"/>
        <v>72.19143412406612</v>
      </c>
      <c r="DP76" s="2">
        <f t="shared" si="97"/>
        <v>78.477806432085103</v>
      </c>
      <c r="DQ76" s="2">
        <f t="shared" si="98"/>
        <v>83.763295072026054</v>
      </c>
      <c r="DR76" s="2">
        <f t="shared" si="99"/>
        <v>87.681792445774121</v>
      </c>
      <c r="DS76" s="2">
        <f t="shared" si="100"/>
        <v>88.225621065914154</v>
      </c>
      <c r="DT76" s="2">
        <f t="shared" si="101"/>
        <v>87.379354499248336</v>
      </c>
      <c r="DU76" s="2">
        <f t="shared" si="102"/>
        <v>87.549242304541323</v>
      </c>
      <c r="DV76" s="2">
        <f t="shared" si="103"/>
        <v>88.04586317870789</v>
      </c>
      <c r="DW76" s="2">
        <f t="shared" si="104"/>
        <v>83.878267218142952</v>
      </c>
      <c r="DX76" s="2">
        <f t="shared" si="105"/>
        <v>76.20325405391408</v>
      </c>
      <c r="DY76" s="2">
        <f t="shared" si="106"/>
        <v>72.397453083109909</v>
      </c>
      <c r="DZ76" s="2">
        <f t="shared" si="107"/>
        <v>70.306565763329857</v>
      </c>
      <c r="EB76" s="2">
        <f t="shared" si="108"/>
        <v>3.6244032866433448E-2</v>
      </c>
      <c r="EC76" s="2">
        <f t="shared" si="109"/>
        <v>2.9013801836197388E-2</v>
      </c>
      <c r="ED76" s="2">
        <f t="shared" si="110"/>
        <v>2.3688396280763621E-2</v>
      </c>
      <c r="EE76" s="2">
        <f t="shared" si="111"/>
        <v>2.2616060205750198E-2</v>
      </c>
      <c r="EF76" s="2">
        <f t="shared" si="112"/>
        <v>2.5737888233002167E-2</v>
      </c>
      <c r="EG76" s="2">
        <f t="shared" si="113"/>
        <v>2.7489766094995319E-2</v>
      </c>
      <c r="EH76" s="2">
        <f t="shared" si="114"/>
        <v>3.1485314810920109E-2</v>
      </c>
      <c r="EI76" s="2">
        <f t="shared" si="115"/>
        <v>3.3402042070205806E-2</v>
      </c>
      <c r="EJ76" s="2">
        <f t="shared" si="116"/>
        <v>2.931391372129321E-2</v>
      </c>
      <c r="EK76" s="2">
        <f t="shared" si="117"/>
        <v>2.6549685328552931E-2</v>
      </c>
      <c r="EL76" s="2">
        <f t="shared" si="118"/>
        <v>2.2659514208596934E-2</v>
      </c>
      <c r="EM76" s="2">
        <f t="shared" si="119"/>
        <v>2.0474550654608473E-2</v>
      </c>
      <c r="EN76" s="2">
        <f t="shared" si="120"/>
        <v>1.8833640973152689E-2</v>
      </c>
      <c r="EO76" s="2">
        <f t="shared" si="121"/>
        <v>2.0110519206359971E-2</v>
      </c>
      <c r="EP76" s="2">
        <f t="shared" si="122"/>
        <v>1.974410216250138E-2</v>
      </c>
    </row>
    <row r="77" spans="2:146" x14ac:dyDescent="0.25">
      <c r="B77" s="2">
        <v>55</v>
      </c>
      <c r="C77" s="49">
        <v>120.386</v>
      </c>
      <c r="D77" s="49">
        <v>121.4182</v>
      </c>
      <c r="E77" s="49">
        <v>137.47300000000001</v>
      </c>
      <c r="F77" s="49">
        <v>147.41800000000001</v>
      </c>
      <c r="G77" s="49">
        <v>175.29599999999999</v>
      </c>
      <c r="H77" s="49">
        <v>185.79599999999999</v>
      </c>
      <c r="I77" s="49">
        <v>199.61099999999999</v>
      </c>
      <c r="J77" s="49">
        <v>203.70400000000001</v>
      </c>
      <c r="K77" s="49">
        <v>191.74100000000001</v>
      </c>
      <c r="L77" s="49">
        <v>190.90700000000001</v>
      </c>
      <c r="M77" s="49">
        <v>176.37</v>
      </c>
      <c r="N77" s="49">
        <v>156.48099999999999</v>
      </c>
      <c r="O77" s="49">
        <v>124.944</v>
      </c>
      <c r="P77" s="49">
        <v>109.241</v>
      </c>
      <c r="Q77" s="49">
        <v>97.963999999999999</v>
      </c>
      <c r="T77" s="4">
        <f t="shared" si="3"/>
        <v>125.51713162067426</v>
      </c>
      <c r="U77" s="4">
        <f t="shared" si="4"/>
        <v>125.21004294507846</v>
      </c>
      <c r="V77" s="4">
        <f t="shared" si="5"/>
        <v>143.05135636283515</v>
      </c>
      <c r="W77" s="4">
        <f t="shared" si="6"/>
        <v>150.54497179627671</v>
      </c>
      <c r="X77" s="4">
        <f t="shared" si="7"/>
        <v>183.99437272210693</v>
      </c>
      <c r="Y77" s="4">
        <f t="shared" si="8"/>
        <v>191.55744167459386</v>
      </c>
      <c r="Z77" s="4">
        <f t="shared" si="9"/>
        <v>203.94207897723052</v>
      </c>
      <c r="AA77" s="4">
        <f t="shared" si="10"/>
        <v>207.62675852728947</v>
      </c>
      <c r="AB77" s="4">
        <f t="shared" si="11"/>
        <v>196.14817496797386</v>
      </c>
      <c r="AC77" s="4">
        <f t="shared" si="12"/>
        <v>195.84465183160708</v>
      </c>
      <c r="AD77" s="4">
        <f t="shared" si="13"/>
        <v>179.53154859294676</v>
      </c>
      <c r="AE77" s="4">
        <f t="shared" si="14"/>
        <v>157.0561587248375</v>
      </c>
      <c r="AF77" s="4">
        <f t="shared" si="15"/>
        <v>119.93373590375393</v>
      </c>
      <c r="AG77" s="4">
        <f t="shared" si="16"/>
        <v>103.09678813205682</v>
      </c>
      <c r="AH77" s="4">
        <f t="shared" si="17"/>
        <v>89.862904674060729</v>
      </c>
      <c r="AJ77" s="4">
        <f t="shared" si="18"/>
        <v>-5.1311316206742674</v>
      </c>
      <c r="AK77" s="4">
        <f t="shared" si="19"/>
        <v>-3.7918429450784572</v>
      </c>
      <c r="AL77" s="4">
        <f t="shared" si="20"/>
        <v>-5.5783563628351374</v>
      </c>
      <c r="AM77" s="4">
        <f t="shared" si="21"/>
        <v>-3.1269717962767061</v>
      </c>
      <c r="AN77" s="4">
        <f t="shared" si="22"/>
        <v>-8.6983727221069387</v>
      </c>
      <c r="AO77" s="4">
        <f t="shared" si="23"/>
        <v>-5.7614416745938684</v>
      </c>
      <c r="AP77" s="4">
        <f t="shared" si="24"/>
        <v>-4.3310789772305327</v>
      </c>
      <c r="AQ77" s="4">
        <f t="shared" si="25"/>
        <v>-3.9227585272894601</v>
      </c>
      <c r="AR77" s="4">
        <f t="shared" si="26"/>
        <v>-4.4071749679738446</v>
      </c>
      <c r="AS77" s="4">
        <f t="shared" si="27"/>
        <v>-4.9376518316070701</v>
      </c>
      <c r="AT77" s="4">
        <f t="shared" si="28"/>
        <v>-3.1615485929467582</v>
      </c>
      <c r="AU77" s="4">
        <f t="shared" si="29"/>
        <v>-0.57515872483750741</v>
      </c>
      <c r="AV77" s="4">
        <f t="shared" si="30"/>
        <v>5.0102640962460754</v>
      </c>
      <c r="AW77" s="4">
        <f t="shared" si="31"/>
        <v>6.1442118679431843</v>
      </c>
      <c r="AX77" s="4">
        <f t="shared" si="32"/>
        <v>8.1010953259392693</v>
      </c>
      <c r="AZ77" s="2">
        <f t="shared" si="33"/>
        <v>48.426411273926163</v>
      </c>
      <c r="BA77" s="2">
        <f t="shared" si="34"/>
        <v>58.551023147480095</v>
      </c>
      <c r="BB77" s="2">
        <f t="shared" si="125"/>
        <v>65.171618667751289</v>
      </c>
      <c r="BC77" s="2">
        <f t="shared" si="36"/>
        <v>71.807425331294965</v>
      </c>
      <c r="BD77" s="2">
        <f t="shared" si="37"/>
        <v>77.127692405386881</v>
      </c>
      <c r="BE77" s="2">
        <f t="shared" si="38"/>
        <v>80.904967395107704</v>
      </c>
      <c r="BF77" s="2">
        <f t="shared" si="39"/>
        <v>84.442991724809616</v>
      </c>
      <c r="BG77" s="2">
        <f t="shared" si="40"/>
        <v>85.951921953067199</v>
      </c>
      <c r="BH77" s="2">
        <f t="shared" si="41"/>
        <v>86.144270365073552</v>
      </c>
      <c r="BI77" s="2">
        <f t="shared" si="42"/>
        <v>87.994878346490765</v>
      </c>
      <c r="BJ77" s="2">
        <f t="shared" si="43"/>
        <v>87.375708543168088</v>
      </c>
      <c r="BK77" s="2">
        <f t="shared" si="44"/>
        <v>84.565914353524875</v>
      </c>
      <c r="BL77" s="2">
        <f t="shared" si="45"/>
        <v>80.758281279920183</v>
      </c>
      <c r="BM77" s="2">
        <f t="shared" si="46"/>
        <v>78.136045452881859</v>
      </c>
      <c r="BN77" s="2">
        <f t="shared" si="47"/>
        <v>75.335319071859814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48.472786621550497</v>
      </c>
      <c r="CW77" s="2">
        <f t="shared" si="79"/>
        <v>58.627172832999847</v>
      </c>
      <c r="CX77" s="2">
        <f t="shared" si="80"/>
        <v>65.155707420452501</v>
      </c>
      <c r="CY77" s="2">
        <f t="shared" si="81"/>
        <v>71.799657852711363</v>
      </c>
      <c r="CZ77" s="2">
        <f t="shared" si="82"/>
        <v>77.091080841155247</v>
      </c>
      <c r="DA77" s="2">
        <f t="shared" si="83"/>
        <v>80.819440904332097</v>
      </c>
      <c r="DB77" s="2">
        <f t="shared" si="84"/>
        <v>84.331418515714191</v>
      </c>
      <c r="DC77" s="2">
        <f t="shared" si="85"/>
        <v>85.869629744920843</v>
      </c>
      <c r="DD77" s="2">
        <f t="shared" si="86"/>
        <v>86.106453786191523</v>
      </c>
      <c r="DE77" s="2">
        <f t="shared" si="87"/>
        <v>88.011405904529568</v>
      </c>
      <c r="DF77" s="2">
        <f t="shared" si="88"/>
        <v>87.361604162454896</v>
      </c>
      <c r="DG77" s="2">
        <f t="shared" si="89"/>
        <v>84.584330577358173</v>
      </c>
      <c r="DH77" s="2">
        <f t="shared" si="90"/>
        <v>80.85602458002009</v>
      </c>
      <c r="DI77" s="2">
        <f t="shared" si="91"/>
        <v>78.266869032964067</v>
      </c>
      <c r="DJ77" s="2">
        <f t="shared" si="92"/>
        <v>75.447704364469047</v>
      </c>
      <c r="DL77" s="2">
        <f t="shared" si="93"/>
        <v>47.301760354786559</v>
      </c>
      <c r="DM77" s="2">
        <f t="shared" si="94"/>
        <v>56.226806912728996</v>
      </c>
      <c r="DN77" s="2">
        <f t="shared" si="95"/>
        <v>65.769695551867287</v>
      </c>
      <c r="DO77" s="2">
        <f t="shared" si="96"/>
        <v>72.113571135270007</v>
      </c>
      <c r="DP77" s="2">
        <f t="shared" si="97"/>
        <v>78.391617065832023</v>
      </c>
      <c r="DQ77" s="2">
        <f t="shared" si="98"/>
        <v>83.664425396693275</v>
      </c>
      <c r="DR77" s="2">
        <f t="shared" si="99"/>
        <v>87.573090875093499</v>
      </c>
      <c r="DS77" s="2">
        <f t="shared" si="100"/>
        <v>88.123780671310016</v>
      </c>
      <c r="DT77" s="2">
        <f t="shared" si="101"/>
        <v>87.286325936001148</v>
      </c>
      <c r="DU77" s="2">
        <f t="shared" si="102"/>
        <v>87.442211894692548</v>
      </c>
      <c r="DV77" s="2">
        <f t="shared" si="103"/>
        <v>87.930524977370041</v>
      </c>
      <c r="DW77" s="2">
        <f t="shared" si="104"/>
        <v>83.762384661346658</v>
      </c>
      <c r="DX77" s="2">
        <f t="shared" si="105"/>
        <v>76.114247606859095</v>
      </c>
      <c r="DY77" s="2">
        <f t="shared" si="106"/>
        <v>72.322516468785892</v>
      </c>
      <c r="DZ77" s="2">
        <f t="shared" si="107"/>
        <v>70.246563919785345</v>
      </c>
      <c r="EB77" s="2">
        <f t="shared" si="108"/>
        <v>3.9602312040780491E-2</v>
      </c>
      <c r="EC77" s="2">
        <f t="shared" si="109"/>
        <v>3.1724198746813398E-2</v>
      </c>
      <c r="ED77" s="2">
        <f t="shared" si="110"/>
        <v>2.5914584475959089E-2</v>
      </c>
      <c r="EE77" s="2">
        <f t="shared" si="111"/>
        <v>2.4744026504036367E-2</v>
      </c>
      <c r="EF77" s="2">
        <f t="shared" si="112"/>
        <v>2.815112992391864E-2</v>
      </c>
      <c r="EG77" s="2">
        <f t="shared" si="113"/>
        <v>3.0062199286232879E-2</v>
      </c>
      <c r="EH77" s="2">
        <f t="shared" si="114"/>
        <v>3.4418410229708644E-2</v>
      </c>
      <c r="EI77" s="2">
        <f t="shared" si="115"/>
        <v>3.6506964632655618E-2</v>
      </c>
      <c r="EJ77" s="2">
        <f t="shared" si="116"/>
        <v>3.2051420900253327E-2</v>
      </c>
      <c r="EK77" s="2">
        <f t="shared" si="117"/>
        <v>2.9036774374209574E-2</v>
      </c>
      <c r="EL77" s="2">
        <f t="shared" si="118"/>
        <v>2.4791465426176842E-2</v>
      </c>
      <c r="EM77" s="2">
        <f t="shared" si="119"/>
        <v>2.2405639439958967E-2</v>
      </c>
      <c r="EN77" s="2">
        <f t="shared" si="120"/>
        <v>2.0613221721128727E-2</v>
      </c>
      <c r="EO77" s="2">
        <f t="shared" si="121"/>
        <v>2.2008045227763694E-2</v>
      </c>
      <c r="EP77" s="2">
        <f t="shared" si="122"/>
        <v>2.1607817324777047E-2</v>
      </c>
    </row>
    <row r="78" spans="2:146" x14ac:dyDescent="0.25">
      <c r="B78" s="2">
        <v>56</v>
      </c>
      <c r="C78" s="49">
        <v>123.1404</v>
      </c>
      <c r="D78" s="49">
        <v>129.7818</v>
      </c>
      <c r="E78" s="49">
        <v>147.90899999999999</v>
      </c>
      <c r="F78" s="49">
        <v>156.21799999999999</v>
      </c>
      <c r="G78" s="49">
        <v>185.70400000000001</v>
      </c>
      <c r="H78" s="49">
        <v>194.74100000000001</v>
      </c>
      <c r="I78" s="49">
        <v>207.53700000000001</v>
      </c>
      <c r="J78" s="49">
        <v>210.44399999999999</v>
      </c>
      <c r="K78" s="49">
        <v>201.79599999999999</v>
      </c>
      <c r="L78" s="49">
        <v>202.667</v>
      </c>
      <c r="M78" s="49">
        <v>188.667</v>
      </c>
      <c r="N78" s="49">
        <v>169.59299999999999</v>
      </c>
      <c r="O78" s="49">
        <v>137.59299999999999</v>
      </c>
      <c r="P78" s="49">
        <v>118.648</v>
      </c>
      <c r="Q78" s="49">
        <v>104.571</v>
      </c>
      <c r="T78" s="4">
        <f t="shared" si="3"/>
        <v>126.75338251902647</v>
      </c>
      <c r="U78" s="4">
        <f t="shared" si="4"/>
        <v>134.67512449143294</v>
      </c>
      <c r="V78" s="4">
        <f t="shared" si="5"/>
        <v>154.37134245204183</v>
      </c>
      <c r="W78" s="4">
        <f t="shared" si="6"/>
        <v>164.66985398990042</v>
      </c>
      <c r="X78" s="4">
        <f t="shared" si="7"/>
        <v>195.24599108390828</v>
      </c>
      <c r="Y78" s="4">
        <f t="shared" si="8"/>
        <v>202.54198897673695</v>
      </c>
      <c r="Z78" s="4">
        <f t="shared" si="9"/>
        <v>211.25570900838852</v>
      </c>
      <c r="AA78" s="4">
        <f t="shared" si="10"/>
        <v>210.65420235535348</v>
      </c>
      <c r="AB78" s="4">
        <f t="shared" si="11"/>
        <v>206.0623152826015</v>
      </c>
      <c r="AC78" s="4">
        <f t="shared" si="12"/>
        <v>208.87851768926498</v>
      </c>
      <c r="AD78" s="4">
        <f t="shared" si="13"/>
        <v>197.6925351439188</v>
      </c>
      <c r="AE78" s="4">
        <f t="shared" si="14"/>
        <v>175.13637857575594</v>
      </c>
      <c r="AF78" s="4">
        <f t="shared" si="15"/>
        <v>134.84114377699112</v>
      </c>
      <c r="AG78" s="4">
        <f t="shared" si="16"/>
        <v>114.08403830952086</v>
      </c>
      <c r="AH78" s="4">
        <f t="shared" si="17"/>
        <v>97.877395203321299</v>
      </c>
      <c r="AJ78" s="4">
        <f t="shared" si="18"/>
        <v>-3.6129825190264739</v>
      </c>
      <c r="AK78" s="4">
        <f t="shared" si="19"/>
        <v>-4.893324491432935</v>
      </c>
      <c r="AL78" s="4">
        <f t="shared" si="20"/>
        <v>-6.4623424520418382</v>
      </c>
      <c r="AM78" s="4">
        <f t="shared" si="21"/>
        <v>-8.4518539899004281</v>
      </c>
      <c r="AN78" s="4">
        <f t="shared" si="22"/>
        <v>-9.5419910839082718</v>
      </c>
      <c r="AO78" s="4">
        <f t="shared" si="23"/>
        <v>-7.8009889767369316</v>
      </c>
      <c r="AP78" s="4">
        <f t="shared" si="24"/>
        <v>-3.7187090083885153</v>
      </c>
      <c r="AQ78" s="4">
        <f t="shared" si="25"/>
        <v>-0.21020235535348775</v>
      </c>
      <c r="AR78" s="4">
        <f t="shared" si="26"/>
        <v>-4.2663152826015107</v>
      </c>
      <c r="AS78" s="4">
        <f t="shared" si="27"/>
        <v>-6.2115176892649799</v>
      </c>
      <c r="AT78" s="4">
        <f t="shared" si="28"/>
        <v>-9.0255351439188019</v>
      </c>
      <c r="AU78" s="4">
        <f t="shared" si="29"/>
        <v>-5.5433785757559519</v>
      </c>
      <c r="AV78" s="4">
        <f t="shared" si="30"/>
        <v>2.7518562230088719</v>
      </c>
      <c r="AW78" s="4">
        <f t="shared" si="31"/>
        <v>4.5639616904791325</v>
      </c>
      <c r="AX78" s="4">
        <f t="shared" si="32"/>
        <v>6.6936047966786987</v>
      </c>
      <c r="AZ78" s="2">
        <f t="shared" si="33"/>
        <v>48.405144864851053</v>
      </c>
      <c r="BA78" s="2">
        <f t="shared" si="34"/>
        <v>58.538254569088743</v>
      </c>
      <c r="BB78" s="2">
        <f t="shared" si="125"/>
        <v>65.141900477469605</v>
      </c>
      <c r="BC78" s="2">
        <f t="shared" si="36"/>
        <v>71.762914826333443</v>
      </c>
      <c r="BD78" s="2">
        <f t="shared" si="37"/>
        <v>77.074000054216441</v>
      </c>
      <c r="BE78" s="2">
        <f t="shared" si="38"/>
        <v>80.876992912967538</v>
      </c>
      <c r="BF78" s="2">
        <f t="shared" si="39"/>
        <v>84.414110443010046</v>
      </c>
      <c r="BG78" s="2">
        <f t="shared" si="40"/>
        <v>85.927798321353805</v>
      </c>
      <c r="BH78" s="2">
        <f t="shared" si="41"/>
        <v>86.08505452397128</v>
      </c>
      <c r="BI78" s="2">
        <f t="shared" si="42"/>
        <v>87.896214274577432</v>
      </c>
      <c r="BJ78" s="2">
        <f t="shared" si="43"/>
        <v>87.286541146413384</v>
      </c>
      <c r="BK78" s="2">
        <f t="shared" si="44"/>
        <v>84.476453794805252</v>
      </c>
      <c r="BL78" s="2">
        <f t="shared" si="45"/>
        <v>80.610453844281054</v>
      </c>
      <c r="BM78" s="2">
        <f t="shared" si="46"/>
        <v>78.023446732457614</v>
      </c>
      <c r="BN78" s="2">
        <f t="shared" si="47"/>
        <v>75.226776305118165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48.456503018272059</v>
      </c>
      <c r="CW78" s="2">
        <f t="shared" si="79"/>
        <v>58.622682299504937</v>
      </c>
      <c r="CX78" s="2">
        <f t="shared" si="80"/>
        <v>65.125828764632757</v>
      </c>
      <c r="CY78" s="2">
        <f t="shared" si="81"/>
        <v>71.755325810049484</v>
      </c>
      <c r="CZ78" s="2">
        <f t="shared" si="82"/>
        <v>77.034888416967519</v>
      </c>
      <c r="DA78" s="2">
        <f t="shared" si="83"/>
        <v>80.785624296028843</v>
      </c>
      <c r="DB78" s="2">
        <f t="shared" si="84"/>
        <v>84.294892568428878</v>
      </c>
      <c r="DC78" s="2">
        <f t="shared" si="85"/>
        <v>85.840795514639993</v>
      </c>
      <c r="DD78" s="2">
        <f t="shared" si="86"/>
        <v>86.044817121380831</v>
      </c>
      <c r="DE78" s="2">
        <f t="shared" si="87"/>
        <v>87.914610716458455</v>
      </c>
      <c r="DF78" s="2">
        <f t="shared" si="88"/>
        <v>87.271805494584854</v>
      </c>
      <c r="DG78" s="2">
        <f t="shared" si="89"/>
        <v>84.497310776933602</v>
      </c>
      <c r="DH78" s="2">
        <f t="shared" si="90"/>
        <v>80.716269791299169</v>
      </c>
      <c r="DI78" s="2">
        <f t="shared" si="91"/>
        <v>78.165962646572453</v>
      </c>
      <c r="DJ78" s="2">
        <f t="shared" si="92"/>
        <v>75.348828873167221</v>
      </c>
      <c r="DL78" s="2">
        <f t="shared" si="93"/>
        <v>47.269245217338224</v>
      </c>
      <c r="DM78" s="2">
        <f t="shared" si="94"/>
        <v>56.18811566944477</v>
      </c>
      <c r="DN78" s="2">
        <f t="shared" si="95"/>
        <v>65.692853988912503</v>
      </c>
      <c r="DO78" s="2">
        <f t="shared" si="96"/>
        <v>72.035708146473908</v>
      </c>
      <c r="DP78" s="2">
        <f t="shared" si="97"/>
        <v>78.305427699578942</v>
      </c>
      <c r="DQ78" s="2">
        <f t="shared" si="98"/>
        <v>83.565555721360482</v>
      </c>
      <c r="DR78" s="2">
        <f t="shared" si="99"/>
        <v>87.464389304412862</v>
      </c>
      <c r="DS78" s="2">
        <f t="shared" si="100"/>
        <v>88.021940276705877</v>
      </c>
      <c r="DT78" s="2">
        <f t="shared" si="101"/>
        <v>87.19329737275396</v>
      </c>
      <c r="DU78" s="2">
        <f t="shared" si="102"/>
        <v>87.335181484843773</v>
      </c>
      <c r="DV78" s="2">
        <f t="shared" si="103"/>
        <v>87.815186776032178</v>
      </c>
      <c r="DW78" s="2">
        <f t="shared" si="104"/>
        <v>83.646502104550351</v>
      </c>
      <c r="DX78" s="2">
        <f t="shared" si="105"/>
        <v>76.025241159804096</v>
      </c>
      <c r="DY78" s="2">
        <f t="shared" si="106"/>
        <v>72.247579854461875</v>
      </c>
      <c r="DZ78" s="2">
        <f t="shared" si="107"/>
        <v>70.186562076240818</v>
      </c>
      <c r="EB78" s="2">
        <f t="shared" si="108"/>
        <v>4.325779403648923E-2</v>
      </c>
      <c r="EC78" s="2">
        <f t="shared" si="109"/>
        <v>3.4678751188711228E-2</v>
      </c>
      <c r="ED78" s="2">
        <f t="shared" si="110"/>
        <v>2.8343911608628876E-2</v>
      </c>
      <c r="EE78" s="2">
        <f t="shared" si="111"/>
        <v>2.7066670392821245E-2</v>
      </c>
      <c r="EF78" s="2">
        <f t="shared" si="112"/>
        <v>3.0783493107378646E-2</v>
      </c>
      <c r="EG78" s="2">
        <f t="shared" si="113"/>
        <v>3.2867219711290953E-2</v>
      </c>
      <c r="EH78" s="2">
        <f t="shared" si="114"/>
        <v>3.7614133886829375E-2</v>
      </c>
      <c r="EI78" s="2">
        <f t="shared" si="115"/>
        <v>3.9888598054997886E-2</v>
      </c>
      <c r="EJ78" s="2">
        <f t="shared" si="116"/>
        <v>3.503534565991985E-2</v>
      </c>
      <c r="EK78" s="2">
        <f t="shared" si="117"/>
        <v>3.1749247150966275E-2</v>
      </c>
      <c r="EL78" s="2">
        <f t="shared" si="118"/>
        <v>2.7118438436610437E-2</v>
      </c>
      <c r="EM78" s="2">
        <f t="shared" si="119"/>
        <v>2.4514303632954704E-2</v>
      </c>
      <c r="EN78" s="2">
        <f t="shared" si="120"/>
        <v>2.2557088291399775E-2</v>
      </c>
      <c r="EO78" s="2">
        <f t="shared" si="121"/>
        <v>2.4080212301375768E-2</v>
      </c>
      <c r="EP78" s="2">
        <f t="shared" si="122"/>
        <v>2.3643211955205468E-2</v>
      </c>
    </row>
    <row r="79" spans="2:146" x14ac:dyDescent="0.25">
      <c r="B79" s="2">
        <v>57</v>
      </c>
      <c r="C79" s="49">
        <v>124.7895</v>
      </c>
      <c r="D79" s="49">
        <v>136.67269999999999</v>
      </c>
      <c r="E79" s="49">
        <v>156.291</v>
      </c>
      <c r="F79" s="49">
        <v>167.291</v>
      </c>
      <c r="G79" s="49">
        <v>192.667</v>
      </c>
      <c r="H79" s="49">
        <v>202.22200000000001</v>
      </c>
      <c r="I79" s="49">
        <v>214.40700000000001</v>
      </c>
      <c r="J79" s="49">
        <v>212.48099999999999</v>
      </c>
      <c r="K79" s="49">
        <v>209.22200000000001</v>
      </c>
      <c r="L79" s="49">
        <v>211.51900000000001</v>
      </c>
      <c r="M79" s="49">
        <v>200.96299999999999</v>
      </c>
      <c r="N79" s="49">
        <v>182.46299999999999</v>
      </c>
      <c r="O79" s="49">
        <v>150.48099999999999</v>
      </c>
      <c r="P79" s="49">
        <v>129.09299999999999</v>
      </c>
      <c r="Q79" s="49">
        <v>114.036</v>
      </c>
      <c r="T79" s="4">
        <f t="shared" si="3"/>
        <v>124.74810374481531</v>
      </c>
      <c r="U79" s="4">
        <f t="shared" si="4"/>
        <v>142.17877669204574</v>
      </c>
      <c r="V79" s="4">
        <f t="shared" si="5"/>
        <v>162.60422166843861</v>
      </c>
      <c r="W79" s="4">
        <f t="shared" si="6"/>
        <v>175.24110970984992</v>
      </c>
      <c r="X79" s="4">
        <f t="shared" si="7"/>
        <v>199.48570059853921</v>
      </c>
      <c r="Y79" s="4">
        <f t="shared" si="8"/>
        <v>206.97674864160149</v>
      </c>
      <c r="Z79" s="4">
        <f t="shared" si="9"/>
        <v>211.26374050647797</v>
      </c>
      <c r="AA79" s="4">
        <f t="shared" si="10"/>
        <v>206.34026711979513</v>
      </c>
      <c r="AB79" s="4">
        <f t="shared" si="11"/>
        <v>209.6451236939505</v>
      </c>
      <c r="AC79" s="4">
        <f t="shared" si="12"/>
        <v>216.45097461494655</v>
      </c>
      <c r="AD79" s="4">
        <f t="shared" si="13"/>
        <v>211.29776164449021</v>
      </c>
      <c r="AE79" s="4">
        <f t="shared" si="14"/>
        <v>191.26050810950667</v>
      </c>
      <c r="AF79" s="4">
        <f t="shared" si="15"/>
        <v>151.39542875132145</v>
      </c>
      <c r="AG79" s="4">
        <f t="shared" si="16"/>
        <v>127.38820427261174</v>
      </c>
      <c r="AH79" s="4">
        <f t="shared" si="17"/>
        <v>108.55290962965006</v>
      </c>
      <c r="AJ79" s="4">
        <f t="shared" si="18"/>
        <v>4.1396255184693587E-2</v>
      </c>
      <c r="AK79" s="4">
        <f t="shared" si="19"/>
        <v>-5.5060766920457525</v>
      </c>
      <c r="AL79" s="4">
        <f t="shared" si="20"/>
        <v>-6.3132216684386151</v>
      </c>
      <c r="AM79" s="4">
        <f t="shared" si="21"/>
        <v>-7.9501097098499258</v>
      </c>
      <c r="AN79" s="4">
        <f t="shared" si="22"/>
        <v>-6.8187005985392091</v>
      </c>
      <c r="AO79" s="4">
        <f t="shared" si="23"/>
        <v>-4.7547486416014806</v>
      </c>
      <c r="AP79" s="4">
        <f t="shared" si="24"/>
        <v>3.1432594935220379</v>
      </c>
      <c r="AQ79" s="4">
        <f t="shared" si="25"/>
        <v>6.1407328802048653</v>
      </c>
      <c r="AR79" s="4">
        <f t="shared" si="26"/>
        <v>-0.42312369395048677</v>
      </c>
      <c r="AS79" s="4">
        <f t="shared" si="27"/>
        <v>-4.9319746149465402</v>
      </c>
      <c r="AT79" s="4">
        <f t="shared" si="28"/>
        <v>-10.334761644490214</v>
      </c>
      <c r="AU79" s="4">
        <f t="shared" si="29"/>
        <v>-8.7975081095066798</v>
      </c>
      <c r="AV79" s="4">
        <f t="shared" si="30"/>
        <v>-0.91442875132145218</v>
      </c>
      <c r="AW79" s="4">
        <f t="shared" si="31"/>
        <v>1.7047957273882446</v>
      </c>
      <c r="AX79" s="4">
        <f t="shared" si="32"/>
        <v>5.4830903703499416</v>
      </c>
      <c r="AZ79" s="2">
        <f t="shared" si="33"/>
        <v>48.38337367989579</v>
      </c>
      <c r="BA79" s="2">
        <f t="shared" si="34"/>
        <v>58.524631165513682</v>
      </c>
      <c r="BB79" s="2">
        <f t="shared" si="125"/>
        <v>65.112068778072071</v>
      </c>
      <c r="BC79" s="2">
        <f t="shared" si="36"/>
        <v>71.718300745357098</v>
      </c>
      <c r="BD79" s="2">
        <f t="shared" si="37"/>
        <v>77.020444560016642</v>
      </c>
      <c r="BE79" s="2">
        <f t="shared" si="38"/>
        <v>80.849337724407931</v>
      </c>
      <c r="BF79" s="2">
        <f t="shared" si="39"/>
        <v>84.385647780199164</v>
      </c>
      <c r="BG79" s="2">
        <f t="shared" si="40"/>
        <v>85.903811421687863</v>
      </c>
      <c r="BH79" s="2">
        <f t="shared" si="41"/>
        <v>86.02594939065547</v>
      </c>
      <c r="BI79" s="2">
        <f t="shared" si="42"/>
        <v>87.797350605094294</v>
      </c>
      <c r="BJ79" s="2">
        <f t="shared" si="43"/>
        <v>87.19736455432556</v>
      </c>
      <c r="BK79" s="2">
        <f t="shared" si="44"/>
        <v>84.386701727644137</v>
      </c>
      <c r="BL79" s="2">
        <f t="shared" si="45"/>
        <v>80.461994527794772</v>
      </c>
      <c r="BM79" s="2">
        <f t="shared" si="46"/>
        <v>77.909836966611181</v>
      </c>
      <c r="BN79" s="2">
        <f t="shared" si="47"/>
        <v>75.11743545362522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48.440219414993614</v>
      </c>
      <c r="CW79" s="2">
        <f t="shared" si="79"/>
        <v>58.618191766010021</v>
      </c>
      <c r="CX79" s="2">
        <f t="shared" si="80"/>
        <v>65.095950108813028</v>
      </c>
      <c r="CY79" s="2">
        <f t="shared" si="81"/>
        <v>71.71099376738762</v>
      </c>
      <c r="CZ79" s="2">
        <f t="shared" si="82"/>
        <v>76.978695992779791</v>
      </c>
      <c r="DA79" s="2">
        <f t="shared" si="83"/>
        <v>80.751807687725602</v>
      </c>
      <c r="DB79" s="2">
        <f t="shared" si="84"/>
        <v>84.258366621143566</v>
      </c>
      <c r="DC79" s="2">
        <f t="shared" si="85"/>
        <v>85.811961284359157</v>
      </c>
      <c r="DD79" s="2">
        <f t="shared" si="86"/>
        <v>85.983180456570139</v>
      </c>
      <c r="DE79" s="2">
        <f t="shared" si="87"/>
        <v>87.817815528387342</v>
      </c>
      <c r="DF79" s="2">
        <f t="shared" si="88"/>
        <v>87.182006826714826</v>
      </c>
      <c r="DG79" s="2">
        <f t="shared" si="89"/>
        <v>84.410290976509032</v>
      </c>
      <c r="DH79" s="2">
        <f t="shared" si="90"/>
        <v>80.576515002578233</v>
      </c>
      <c r="DI79" s="2">
        <f t="shared" si="91"/>
        <v>78.065056260180839</v>
      </c>
      <c r="DJ79" s="2">
        <f t="shared" si="92"/>
        <v>75.249953381865396</v>
      </c>
      <c r="DL79" s="2">
        <f t="shared" si="93"/>
        <v>47.236730079889888</v>
      </c>
      <c r="DM79" s="2">
        <f t="shared" si="94"/>
        <v>56.149424426160543</v>
      </c>
      <c r="DN79" s="2">
        <f t="shared" si="95"/>
        <v>65.61601242595772</v>
      </c>
      <c r="DO79" s="2">
        <f t="shared" si="96"/>
        <v>71.957845157677795</v>
      </c>
      <c r="DP79" s="2">
        <f t="shared" si="97"/>
        <v>78.219238333325876</v>
      </c>
      <c r="DQ79" s="2">
        <f t="shared" si="98"/>
        <v>83.466686046027704</v>
      </c>
      <c r="DR79" s="2">
        <f t="shared" si="99"/>
        <v>87.355687733732239</v>
      </c>
      <c r="DS79" s="2">
        <f t="shared" si="100"/>
        <v>87.920099882101738</v>
      </c>
      <c r="DT79" s="2">
        <f t="shared" si="101"/>
        <v>87.100268809506773</v>
      </c>
      <c r="DU79" s="2">
        <f t="shared" si="102"/>
        <v>87.228151074995012</v>
      </c>
      <c r="DV79" s="2">
        <f t="shared" si="103"/>
        <v>87.699848574694329</v>
      </c>
      <c r="DW79" s="2">
        <f t="shared" si="104"/>
        <v>83.530619547754043</v>
      </c>
      <c r="DX79" s="2">
        <f t="shared" si="105"/>
        <v>75.936234712749098</v>
      </c>
      <c r="DY79" s="2">
        <f t="shared" si="106"/>
        <v>72.172643240137859</v>
      </c>
      <c r="DZ79" s="2">
        <f t="shared" si="107"/>
        <v>70.126560232696292</v>
      </c>
      <c r="EB79" s="2">
        <f t="shared" si="108"/>
        <v>4.7234099580055533E-2</v>
      </c>
      <c r="EC79" s="2">
        <f t="shared" si="109"/>
        <v>3.7897698574562155E-2</v>
      </c>
      <c r="ED79" s="2">
        <f t="shared" si="110"/>
        <v>3.0993726574017482E-2</v>
      </c>
      <c r="EE79" s="2">
        <f t="shared" si="111"/>
        <v>2.960071628880764E-2</v>
      </c>
      <c r="EF79" s="2">
        <f t="shared" si="112"/>
        <v>3.3653480314490385E-2</v>
      </c>
      <c r="EG79" s="2">
        <f t="shared" si="113"/>
        <v>3.5924274980528789E-2</v>
      </c>
      <c r="EH79" s="2">
        <f t="shared" si="114"/>
        <v>4.1093950039045972E-2</v>
      </c>
      <c r="EI79" s="2">
        <f t="shared" si="115"/>
        <v>4.3569306793711092E-2</v>
      </c>
      <c r="EJ79" s="2">
        <f t="shared" si="116"/>
        <v>3.8286080033768301E-2</v>
      </c>
      <c r="EK79" s="2">
        <f t="shared" si="117"/>
        <v>3.4706048796602912E-2</v>
      </c>
      <c r="EL79" s="2">
        <f t="shared" si="118"/>
        <v>2.9657183243033135E-2</v>
      </c>
      <c r="EM79" s="2">
        <f t="shared" si="119"/>
        <v>2.6815977072576422E-2</v>
      </c>
      <c r="EN79" s="2">
        <f t="shared" si="120"/>
        <v>2.4679645976232328E-2</v>
      </c>
      <c r="EO79" s="2">
        <f t="shared" si="121"/>
        <v>2.6342229073502824E-2</v>
      </c>
      <c r="EP79" s="2">
        <f t="shared" si="122"/>
        <v>2.5865266315092721E-2</v>
      </c>
    </row>
    <row r="80" spans="2:146" x14ac:dyDescent="0.25">
      <c r="B80" s="2">
        <v>58</v>
      </c>
      <c r="C80" s="49">
        <v>124.3158</v>
      </c>
      <c r="D80" s="49">
        <v>140.72730000000001</v>
      </c>
      <c r="E80" s="49">
        <v>160.6</v>
      </c>
      <c r="F80" s="49">
        <v>173.364</v>
      </c>
      <c r="G80" s="49">
        <v>197.833</v>
      </c>
      <c r="H80" s="49">
        <v>206.27799999999999</v>
      </c>
      <c r="I80" s="49">
        <v>213.22200000000001</v>
      </c>
      <c r="J80" s="49">
        <v>206.70400000000001</v>
      </c>
      <c r="K80" s="49">
        <v>211.90700000000001</v>
      </c>
      <c r="L80" s="49">
        <v>217.53700000000001</v>
      </c>
      <c r="M80" s="49">
        <v>209</v>
      </c>
      <c r="N80" s="49">
        <v>192.5</v>
      </c>
      <c r="O80" s="49">
        <v>161.667</v>
      </c>
      <c r="P80" s="49">
        <v>139.833</v>
      </c>
      <c r="Q80" s="49">
        <v>124.464</v>
      </c>
      <c r="T80" s="4">
        <f t="shared" si="3"/>
        <v>119.74388017048072</v>
      </c>
      <c r="U80" s="4">
        <f t="shared" si="4"/>
        <v>146.92717375203233</v>
      </c>
      <c r="V80" s="4">
        <f t="shared" si="5"/>
        <v>166.66227209336631</v>
      </c>
      <c r="W80" s="4">
        <f t="shared" si="6"/>
        <v>180.60307905765305</v>
      </c>
      <c r="X80" s="4">
        <f t="shared" si="7"/>
        <v>195.90960622396176</v>
      </c>
      <c r="Y80" s="4">
        <f t="shared" si="8"/>
        <v>204.10201139408591</v>
      </c>
      <c r="Z80" s="4">
        <f t="shared" si="9"/>
        <v>203.95988102480914</v>
      </c>
      <c r="AA80" s="4">
        <f t="shared" si="10"/>
        <v>195.4267145746409</v>
      </c>
      <c r="AB80" s="4">
        <f t="shared" si="11"/>
        <v>206.29557018268954</v>
      </c>
      <c r="AC80" s="4">
        <f t="shared" si="12"/>
        <v>217.39236407344617</v>
      </c>
      <c r="AD80" s="4">
        <f t="shared" si="13"/>
        <v>217.98549927735743</v>
      </c>
      <c r="AE80" s="4">
        <f t="shared" si="14"/>
        <v>203.05037637270632</v>
      </c>
      <c r="AF80" s="4">
        <f t="shared" si="15"/>
        <v>167.97894507310806</v>
      </c>
      <c r="AG80" s="4">
        <f t="shared" si="16"/>
        <v>142.27216767571639</v>
      </c>
      <c r="AH80" s="4">
        <f t="shared" si="17"/>
        <v>121.73507392278165</v>
      </c>
      <c r="AJ80" s="4">
        <f t="shared" si="18"/>
        <v>4.571919829519274</v>
      </c>
      <c r="AK80" s="4">
        <f t="shared" si="19"/>
        <v>-6.1998737520323175</v>
      </c>
      <c r="AL80" s="4">
        <f t="shared" si="20"/>
        <v>-6.0622720933663174</v>
      </c>
      <c r="AM80" s="4">
        <f t="shared" si="21"/>
        <v>-7.2390790576530435</v>
      </c>
      <c r="AN80" s="4">
        <f t="shared" si="22"/>
        <v>1.9233937760382389</v>
      </c>
      <c r="AO80" s="4">
        <f t="shared" si="23"/>
        <v>2.1759886059140854</v>
      </c>
      <c r="AP80" s="4">
        <f t="shared" si="24"/>
        <v>9.262118975190873</v>
      </c>
      <c r="AQ80" s="4">
        <f t="shared" si="25"/>
        <v>11.277285425359111</v>
      </c>
      <c r="AR80" s="4">
        <f t="shared" si="26"/>
        <v>5.6114298173104658</v>
      </c>
      <c r="AS80" s="4">
        <f t="shared" si="27"/>
        <v>0.14463592655383195</v>
      </c>
      <c r="AT80" s="4">
        <f t="shared" si="28"/>
        <v>-8.9854992773574338</v>
      </c>
      <c r="AU80" s="4">
        <f t="shared" si="29"/>
        <v>-10.550376372706324</v>
      </c>
      <c r="AV80" s="4">
        <f t="shared" si="30"/>
        <v>-6.3119450731080633</v>
      </c>
      <c r="AW80" s="4">
        <f t="shared" si="31"/>
        <v>-2.4391676757163907</v>
      </c>
      <c r="AX80" s="4">
        <f t="shared" si="32"/>
        <v>2.7289260772183468</v>
      </c>
      <c r="AZ80" s="2">
        <f t="shared" si="33"/>
        <v>48.361051619729949</v>
      </c>
      <c r="BA80" s="2">
        <f t="shared" si="34"/>
        <v>58.510071798218434</v>
      </c>
      <c r="BB80" s="2">
        <f t="shared" si="125"/>
        <v>65.082101304749912</v>
      </c>
      <c r="BC80" s="2">
        <f t="shared" si="36"/>
        <v>71.673565651855711</v>
      </c>
      <c r="BD80" s="2">
        <f t="shared" si="37"/>
        <v>76.967028501148022</v>
      </c>
      <c r="BE80" s="2">
        <f t="shared" si="38"/>
        <v>80.822007673742476</v>
      </c>
      <c r="BF80" s="2">
        <f t="shared" si="39"/>
        <v>84.357611269907068</v>
      </c>
      <c r="BG80" s="2">
        <f t="shared" si="40"/>
        <v>85.879944049365704</v>
      </c>
      <c r="BH80" s="2">
        <f t="shared" si="41"/>
        <v>85.966953435339548</v>
      </c>
      <c r="BI80" s="2">
        <f t="shared" si="42"/>
        <v>87.698267687112477</v>
      </c>
      <c r="BJ80" s="2">
        <f t="shared" si="43"/>
        <v>87.108171391006039</v>
      </c>
      <c r="BK80" s="2">
        <f t="shared" si="44"/>
        <v>84.296626357873137</v>
      </c>
      <c r="BL80" s="2">
        <f t="shared" si="45"/>
        <v>80.312859309541338</v>
      </c>
      <c r="BM80" s="2">
        <f t="shared" si="46"/>
        <v>77.795134948458298</v>
      </c>
      <c r="BN80" s="2">
        <f t="shared" si="47"/>
        <v>75.007236302756468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48.423935811715168</v>
      </c>
      <c r="CW80" s="2">
        <f t="shared" si="79"/>
        <v>58.613701232515112</v>
      </c>
      <c r="CX80" s="2">
        <f t="shared" si="80"/>
        <v>65.066071452993299</v>
      </c>
      <c r="CY80" s="2">
        <f t="shared" si="81"/>
        <v>71.666661724725756</v>
      </c>
      <c r="CZ80" s="2">
        <f t="shared" si="82"/>
        <v>76.922503568592063</v>
      </c>
      <c r="DA80" s="2">
        <f t="shared" si="83"/>
        <v>80.717991079422347</v>
      </c>
      <c r="DB80" s="2">
        <f t="shared" si="84"/>
        <v>84.221840673858253</v>
      </c>
      <c r="DC80" s="2">
        <f t="shared" si="85"/>
        <v>85.783127054078307</v>
      </c>
      <c r="DD80" s="2">
        <f t="shared" si="86"/>
        <v>85.921543791759447</v>
      </c>
      <c r="DE80" s="2">
        <f t="shared" si="87"/>
        <v>87.72102034031623</v>
      </c>
      <c r="DF80" s="2">
        <f t="shared" si="88"/>
        <v>87.092208158844784</v>
      </c>
      <c r="DG80" s="2">
        <f t="shared" si="89"/>
        <v>84.323271176084461</v>
      </c>
      <c r="DH80" s="2">
        <f t="shared" si="90"/>
        <v>80.436760213857312</v>
      </c>
      <c r="DI80" s="2">
        <f t="shared" si="91"/>
        <v>77.964149873789225</v>
      </c>
      <c r="DJ80" s="2">
        <f t="shared" si="92"/>
        <v>75.151077890563585</v>
      </c>
      <c r="DL80" s="2">
        <f t="shared" si="93"/>
        <v>47.204214942441553</v>
      </c>
      <c r="DM80" s="2">
        <f t="shared" si="94"/>
        <v>56.110733182876317</v>
      </c>
      <c r="DN80" s="2">
        <f t="shared" si="95"/>
        <v>65.539170863002951</v>
      </c>
      <c r="DO80" s="2">
        <f t="shared" si="96"/>
        <v>71.879982168881696</v>
      </c>
      <c r="DP80" s="2">
        <f t="shared" si="97"/>
        <v>78.133048967072796</v>
      </c>
      <c r="DQ80" s="2">
        <f t="shared" si="98"/>
        <v>83.367816370694925</v>
      </c>
      <c r="DR80" s="2">
        <f t="shared" si="99"/>
        <v>87.246986163051602</v>
      </c>
      <c r="DS80" s="2">
        <f t="shared" si="100"/>
        <v>87.818259487497599</v>
      </c>
      <c r="DT80" s="2">
        <f t="shared" si="101"/>
        <v>87.00724024625957</v>
      </c>
      <c r="DU80" s="2">
        <f t="shared" si="102"/>
        <v>87.121120665146236</v>
      </c>
      <c r="DV80" s="2">
        <f t="shared" si="103"/>
        <v>87.58451037335648</v>
      </c>
      <c r="DW80" s="2">
        <f t="shared" si="104"/>
        <v>83.414736990957749</v>
      </c>
      <c r="DX80" s="2">
        <f t="shared" si="105"/>
        <v>75.847228265694113</v>
      </c>
      <c r="DY80" s="2">
        <f t="shared" si="106"/>
        <v>72.097706625813856</v>
      </c>
      <c r="DZ80" s="2">
        <f t="shared" si="107"/>
        <v>70.06655838915178</v>
      </c>
      <c r="EB80" s="2">
        <f t="shared" si="108"/>
        <v>5.1556215499260677E-2</v>
      </c>
      <c r="EC80" s="2">
        <f t="shared" si="109"/>
        <v>4.1402619706483963E-2</v>
      </c>
      <c r="ED80" s="2">
        <f t="shared" si="110"/>
        <v>3.3882628930541017E-2</v>
      </c>
      <c r="EE80" s="2">
        <f t="shared" si="111"/>
        <v>3.2364113797294897E-2</v>
      </c>
      <c r="EF80" s="2">
        <f t="shared" si="112"/>
        <v>3.6780886211988696E-2</v>
      </c>
      <c r="EG80" s="2">
        <f t="shared" si="113"/>
        <v>3.9254132965938077E-2</v>
      </c>
      <c r="EH80" s="2">
        <f t="shared" si="114"/>
        <v>4.4880683105596134E-2</v>
      </c>
      <c r="EI80" s="2">
        <f t="shared" si="115"/>
        <v>4.7572823123226873E-2</v>
      </c>
      <c r="EJ80" s="2">
        <f t="shared" si="116"/>
        <v>4.1825358636746718E-2</v>
      </c>
      <c r="EK80" s="2">
        <f t="shared" si="117"/>
        <v>3.7927430444625571E-2</v>
      </c>
      <c r="EL80" s="2">
        <f t="shared" si="118"/>
        <v>3.2425676120695399E-2</v>
      </c>
      <c r="EM80" s="2">
        <f t="shared" si="119"/>
        <v>2.9327259939702838E-2</v>
      </c>
      <c r="EN80" s="2">
        <f t="shared" si="120"/>
        <v>2.6996413951442932E-2</v>
      </c>
      <c r="EO80" s="2">
        <f t="shared" si="121"/>
        <v>2.8810459453309577E-2</v>
      </c>
      <c r="EP80" s="2">
        <f t="shared" si="122"/>
        <v>2.8290104456710808E-2</v>
      </c>
    </row>
    <row r="81" spans="2:146" x14ac:dyDescent="0.25">
      <c r="B81" s="2">
        <v>59</v>
      </c>
      <c r="C81" s="49">
        <v>120.9298</v>
      </c>
      <c r="D81" s="49">
        <v>144.8364</v>
      </c>
      <c r="E81" s="49">
        <v>165.291</v>
      </c>
      <c r="F81" s="49">
        <v>178.6</v>
      </c>
      <c r="G81" s="49">
        <v>195.852</v>
      </c>
      <c r="H81" s="49">
        <v>205.22200000000001</v>
      </c>
      <c r="I81" s="49">
        <v>203.185</v>
      </c>
      <c r="J81" s="49">
        <v>184.87</v>
      </c>
      <c r="K81" s="49">
        <v>207.29599999999999</v>
      </c>
      <c r="L81" s="49">
        <v>215.57400000000001</v>
      </c>
      <c r="M81" s="49">
        <v>214.70400000000001</v>
      </c>
      <c r="N81" s="49">
        <v>200.53700000000001</v>
      </c>
      <c r="O81" s="49">
        <v>174.57400000000001</v>
      </c>
      <c r="P81" s="49">
        <v>152.63</v>
      </c>
      <c r="Q81" s="49">
        <v>136.393</v>
      </c>
      <c r="T81" s="4">
        <f t="shared" si="3"/>
        <v>112.33159237434511</v>
      </c>
      <c r="U81" s="4">
        <f t="shared" si="4"/>
        <v>148.39071712519331</v>
      </c>
      <c r="V81" s="4">
        <f t="shared" si="5"/>
        <v>165.98331455099995</v>
      </c>
      <c r="W81" s="4">
        <f t="shared" si="6"/>
        <v>179.86592873014391</v>
      </c>
      <c r="X81" s="4">
        <f t="shared" si="7"/>
        <v>185.17871365953266</v>
      </c>
      <c r="Y81" s="4">
        <f t="shared" si="8"/>
        <v>194.4046412829006</v>
      </c>
      <c r="Z81" s="4">
        <f t="shared" si="9"/>
        <v>190.57788076018514</v>
      </c>
      <c r="AA81" s="4">
        <f t="shared" si="10"/>
        <v>179.71692233078187</v>
      </c>
      <c r="AB81" s="4">
        <f t="shared" si="11"/>
        <v>196.55742639783651</v>
      </c>
      <c r="AC81" s="4">
        <f t="shared" si="12"/>
        <v>211.54086754421911</v>
      </c>
      <c r="AD81" s="4">
        <f t="shared" si="13"/>
        <v>216.5179479061452</v>
      </c>
      <c r="AE81" s="4">
        <f t="shared" si="14"/>
        <v>208.58417895317734</v>
      </c>
      <c r="AF81" s="4">
        <f t="shared" si="15"/>
        <v>182.53637626931945</v>
      </c>
      <c r="AG81" s="4">
        <f t="shared" si="16"/>
        <v>157.47907093978068</v>
      </c>
      <c r="AH81" s="4">
        <f t="shared" si="17"/>
        <v>136.72403920748624</v>
      </c>
      <c r="AJ81" s="4">
        <f t="shared" si="18"/>
        <v>8.5982076256548936</v>
      </c>
      <c r="AK81" s="4">
        <f t="shared" si="19"/>
        <v>-3.5543171251933074</v>
      </c>
      <c r="AL81" s="4">
        <f t="shared" si="20"/>
        <v>-0.69231455099995287</v>
      </c>
      <c r="AM81" s="4">
        <f t="shared" si="21"/>
        <v>-1.2659287301439122</v>
      </c>
      <c r="AN81" s="4">
        <f t="shared" si="22"/>
        <v>10.673286340467342</v>
      </c>
      <c r="AO81" s="4">
        <f t="shared" si="23"/>
        <v>10.81735871709941</v>
      </c>
      <c r="AP81" s="4">
        <f t="shared" si="24"/>
        <v>12.607119239814864</v>
      </c>
      <c r="AQ81" s="4">
        <f t="shared" si="25"/>
        <v>5.1530776692181348</v>
      </c>
      <c r="AR81" s="4">
        <f t="shared" si="26"/>
        <v>10.738573602163484</v>
      </c>
      <c r="AS81" s="4">
        <f t="shared" si="27"/>
        <v>4.0331324557809012</v>
      </c>
      <c r="AT81" s="4">
        <f t="shared" si="28"/>
        <v>-1.813947906145188</v>
      </c>
      <c r="AU81" s="4">
        <f t="shared" si="29"/>
        <v>-8.0471789531773368</v>
      </c>
      <c r="AV81" s="4">
        <f t="shared" si="30"/>
        <v>-7.9623762693194351</v>
      </c>
      <c r="AW81" s="4">
        <f t="shared" si="31"/>
        <v>-4.8490709397806881</v>
      </c>
      <c r="AX81" s="4">
        <f t="shared" si="32"/>
        <v>-0.33103920748624205</v>
      </c>
      <c r="AZ81" s="2">
        <f t="shared" si="33"/>
        <v>48.338129300562464</v>
      </c>
      <c r="BA81" s="2">
        <f t="shared" si="34"/>
        <v>58.494488922235419</v>
      </c>
      <c r="BB81" s="2">
        <f t="shared" si="125"/>
        <v>65.051972850701063</v>
      </c>
      <c r="BC81" s="2">
        <f t="shared" si="36"/>
        <v>71.628689930757147</v>
      </c>
      <c r="BD81" s="2">
        <f t="shared" si="37"/>
        <v>76.91375364999665</v>
      </c>
      <c r="BE81" s="2">
        <f t="shared" si="38"/>
        <v>80.795006689969398</v>
      </c>
      <c r="BF81" s="2">
        <f t="shared" si="39"/>
        <v>84.330005898718099</v>
      </c>
      <c r="BG81" s="2">
        <f t="shared" si="40"/>
        <v>85.856174747920804</v>
      </c>
      <c r="BH81" s="2">
        <f t="shared" si="41"/>
        <v>85.908063836280036</v>
      </c>
      <c r="BI81" s="2">
        <f t="shared" si="42"/>
        <v>87.598944223242341</v>
      </c>
      <c r="BJ81" s="2">
        <f t="shared" si="43"/>
        <v>87.018953038858655</v>
      </c>
      <c r="BK81" s="2">
        <f t="shared" si="44"/>
        <v>84.206192831304008</v>
      </c>
      <c r="BL81" s="2">
        <f t="shared" si="45"/>
        <v>80.163002006338616</v>
      </c>
      <c r="BM81" s="2">
        <f t="shared" si="46"/>
        <v>77.679254106520148</v>
      </c>
      <c r="BN81" s="2">
        <f t="shared" si="47"/>
        <v>74.896115096266243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48.40765220843673</v>
      </c>
      <c r="CW81" s="2">
        <f t="shared" si="79"/>
        <v>58.609210699020196</v>
      </c>
      <c r="CX81" s="2">
        <f t="shared" si="80"/>
        <v>65.036192797173555</v>
      </c>
      <c r="CY81" s="2">
        <f t="shared" si="81"/>
        <v>71.622329682063892</v>
      </c>
      <c r="CZ81" s="2">
        <f t="shared" si="82"/>
        <v>76.866311144404335</v>
      </c>
      <c r="DA81" s="2">
        <f t="shared" si="83"/>
        <v>80.684174471119093</v>
      </c>
      <c r="DB81" s="2">
        <f t="shared" si="84"/>
        <v>84.185314726572926</v>
      </c>
      <c r="DC81" s="2">
        <f t="shared" si="85"/>
        <v>85.754292823797456</v>
      </c>
      <c r="DD81" s="2">
        <f t="shared" si="86"/>
        <v>85.859907126948755</v>
      </c>
      <c r="DE81" s="2">
        <f t="shared" si="87"/>
        <v>87.624225152245117</v>
      </c>
      <c r="DF81" s="2">
        <f t="shared" si="88"/>
        <v>87.002409490974742</v>
      </c>
      <c r="DG81" s="2">
        <f t="shared" si="89"/>
        <v>84.23625137565989</v>
      </c>
      <c r="DH81" s="2">
        <f t="shared" si="90"/>
        <v>80.297005425136376</v>
      </c>
      <c r="DI81" s="2">
        <f t="shared" si="91"/>
        <v>77.863243487397611</v>
      </c>
      <c r="DJ81" s="2">
        <f t="shared" si="92"/>
        <v>75.052202399261759</v>
      </c>
      <c r="DL81" s="2">
        <f t="shared" si="93"/>
        <v>47.171699804993224</v>
      </c>
      <c r="DM81" s="2">
        <f t="shared" si="94"/>
        <v>56.07204193959209</v>
      </c>
      <c r="DN81" s="2">
        <f t="shared" si="95"/>
        <v>65.462329300048168</v>
      </c>
      <c r="DO81" s="2">
        <f t="shared" si="96"/>
        <v>71.802119180085583</v>
      </c>
      <c r="DP81" s="2">
        <f t="shared" si="97"/>
        <v>78.046859600819715</v>
      </c>
      <c r="DQ81" s="2">
        <f t="shared" si="98"/>
        <v>83.268946695362132</v>
      </c>
      <c r="DR81" s="2">
        <f t="shared" si="99"/>
        <v>87.138284592370979</v>
      </c>
      <c r="DS81" s="2">
        <f t="shared" si="100"/>
        <v>87.71641909289346</v>
      </c>
      <c r="DT81" s="2">
        <f t="shared" si="101"/>
        <v>86.914211683012383</v>
      </c>
      <c r="DU81" s="2">
        <f t="shared" si="102"/>
        <v>87.014090255297475</v>
      </c>
      <c r="DV81" s="2">
        <f t="shared" si="103"/>
        <v>87.469172172018617</v>
      </c>
      <c r="DW81" s="2">
        <f t="shared" si="104"/>
        <v>83.298854434161441</v>
      </c>
      <c r="DX81" s="2">
        <f t="shared" si="105"/>
        <v>75.758221818639115</v>
      </c>
      <c r="DY81" s="2">
        <f t="shared" si="106"/>
        <v>72.02277001148984</v>
      </c>
      <c r="DZ81" s="2">
        <f t="shared" si="107"/>
        <v>70.006556545607253</v>
      </c>
      <c r="EB81" s="2">
        <f t="shared" si="108"/>
        <v>5.6250473465295533E-2</v>
      </c>
      <c r="EC81" s="2">
        <f t="shared" si="109"/>
        <v>4.521645490015809E-2</v>
      </c>
      <c r="ED81" s="2">
        <f t="shared" si="110"/>
        <v>3.7030513511631932E-2</v>
      </c>
      <c r="EE81" s="2">
        <f t="shared" si="111"/>
        <v>3.5376085718242675E-2</v>
      </c>
      <c r="EF81" s="2">
        <f t="shared" si="112"/>
        <v>4.0186834631402567E-2</v>
      </c>
      <c r="EG81" s="2">
        <f t="shared" si="113"/>
        <v>4.2878911267613777E-2</v>
      </c>
      <c r="EH81" s="2">
        <f t="shared" si="114"/>
        <v>4.8998526473640551E-2</v>
      </c>
      <c r="EI81" s="2">
        <f t="shared" si="115"/>
        <v>5.1924244493346726E-2</v>
      </c>
      <c r="EJ81" s="2">
        <f t="shared" si="116"/>
        <v>4.5676279263260407E-2</v>
      </c>
      <c r="EK81" s="2">
        <f t="shared" si="117"/>
        <v>4.1434982868953162E-2</v>
      </c>
      <c r="EL81" s="2">
        <f t="shared" si="118"/>
        <v>3.5443167493393934E-2</v>
      </c>
      <c r="EM81" s="2">
        <f t="shared" si="119"/>
        <v>3.2065972295403408E-2</v>
      </c>
      <c r="EN81" s="2">
        <f t="shared" si="120"/>
        <v>2.9524081872053166E-2</v>
      </c>
      <c r="EO81" s="2">
        <f t="shared" si="121"/>
        <v>3.1502476920140181E-2</v>
      </c>
      <c r="EP81" s="2">
        <f t="shared" si="122"/>
        <v>3.0935049252905512E-2</v>
      </c>
    </row>
    <row r="82" spans="2:146" x14ac:dyDescent="0.25">
      <c r="B82" s="2">
        <v>60</v>
      </c>
      <c r="C82" s="49">
        <v>115.0175</v>
      </c>
      <c r="D82" s="49">
        <v>147.4545</v>
      </c>
      <c r="E82" s="49">
        <v>165.94499999999999</v>
      </c>
      <c r="F82" s="49">
        <v>180.327</v>
      </c>
      <c r="G82" s="49">
        <v>189.27799999999999</v>
      </c>
      <c r="H82" s="49">
        <v>194.27799999999999</v>
      </c>
      <c r="I82" s="49">
        <v>176.333</v>
      </c>
      <c r="J82" s="49">
        <v>152.815</v>
      </c>
      <c r="K82" s="49">
        <v>190.90700000000001</v>
      </c>
      <c r="L82" s="49">
        <v>209.815</v>
      </c>
      <c r="M82" s="49">
        <v>216.25899999999999</v>
      </c>
      <c r="N82" s="49">
        <v>205.53700000000001</v>
      </c>
      <c r="O82" s="49">
        <v>183.92599999999999</v>
      </c>
      <c r="P82" s="49">
        <v>163.48099999999999</v>
      </c>
      <c r="Q82" s="49">
        <v>148.696</v>
      </c>
      <c r="T82" s="4">
        <f t="shared" si="3"/>
        <v>103.33605448945906</v>
      </c>
      <c r="U82" s="4">
        <f t="shared" si="4"/>
        <v>146.40092475804784</v>
      </c>
      <c r="V82" s="4">
        <f t="shared" si="5"/>
        <v>160.65760277221426</v>
      </c>
      <c r="W82" s="4">
        <f t="shared" si="6"/>
        <v>173.14524276194831</v>
      </c>
      <c r="X82" s="4">
        <f t="shared" si="7"/>
        <v>169.21653472242178</v>
      </c>
      <c r="Y82" s="4">
        <f t="shared" si="8"/>
        <v>179.48201615106348</v>
      </c>
      <c r="Z82" s="4">
        <f t="shared" si="9"/>
        <v>173.24966951150063</v>
      </c>
      <c r="AA82" s="4">
        <f t="shared" si="10"/>
        <v>161.58832897860484</v>
      </c>
      <c r="AB82" s="4">
        <f t="shared" si="11"/>
        <v>181.97275178131761</v>
      </c>
      <c r="AC82" s="4">
        <f t="shared" si="12"/>
        <v>199.78479222748598</v>
      </c>
      <c r="AD82" s="4">
        <f t="shared" si="13"/>
        <v>207.15035999031059</v>
      </c>
      <c r="AE82" s="4">
        <f t="shared" si="14"/>
        <v>206.90447047171108</v>
      </c>
      <c r="AF82" s="4">
        <f t="shared" si="15"/>
        <v>192.97042620365778</v>
      </c>
      <c r="AG82" s="4">
        <f t="shared" si="16"/>
        <v>171.36276698598869</v>
      </c>
      <c r="AH82" s="4">
        <f t="shared" si="17"/>
        <v>152.23632433191025</v>
      </c>
      <c r="AJ82" s="4">
        <f t="shared" si="18"/>
        <v>11.681445510540939</v>
      </c>
      <c r="AK82" s="4">
        <f t="shared" si="19"/>
        <v>1.05357524195216</v>
      </c>
      <c r="AL82" s="4">
        <f t="shared" si="20"/>
        <v>5.287397227785732</v>
      </c>
      <c r="AM82" s="4">
        <f t="shared" si="21"/>
        <v>7.1817572380516879</v>
      </c>
      <c r="AN82" s="4">
        <f t="shared" si="22"/>
        <v>20.061465277578208</v>
      </c>
      <c r="AO82" s="4">
        <f t="shared" si="23"/>
        <v>14.795983848936515</v>
      </c>
      <c r="AP82" s="4">
        <f t="shared" si="24"/>
        <v>3.0833304884993709</v>
      </c>
      <c r="AQ82" s="4">
        <f t="shared" si="25"/>
        <v>-8.7733289786048374</v>
      </c>
      <c r="AR82" s="4">
        <f t="shared" si="26"/>
        <v>8.9342482186823986</v>
      </c>
      <c r="AS82" s="4">
        <f t="shared" si="27"/>
        <v>10.030207772514018</v>
      </c>
      <c r="AT82" s="4">
        <f t="shared" si="28"/>
        <v>9.1086400096893954</v>
      </c>
      <c r="AU82" s="4">
        <f t="shared" si="29"/>
        <v>-1.3674704717110728</v>
      </c>
      <c r="AV82" s="4">
        <f t="shared" si="30"/>
        <v>-9.0444262036577925</v>
      </c>
      <c r="AW82" s="4">
        <f t="shared" si="31"/>
        <v>-7.8817669859886905</v>
      </c>
      <c r="AX82" s="4">
        <f t="shared" si="32"/>
        <v>-3.5403243319102558</v>
      </c>
      <c r="AZ82" s="2">
        <f t="shared" si="33"/>
        <v>48.314554001995177</v>
      </c>
      <c r="BA82" s="2">
        <f t="shared" si="34"/>
        <v>58.477788334236571</v>
      </c>
      <c r="BB82" s="2">
        <f t="shared" si="125"/>
        <v>65.021654976748607</v>
      </c>
      <c r="BC82" s="2">
        <f t="shared" si="36"/>
        <v>71.583651580949493</v>
      </c>
      <c r="BD82" s="2">
        <f t="shared" si="37"/>
        <v>76.860620803954092</v>
      </c>
      <c r="BE82" s="2">
        <f t="shared" si="38"/>
        <v>80.768336389783826</v>
      </c>
      <c r="BF82" s="2">
        <f t="shared" si="39"/>
        <v>84.302833586073021</v>
      </c>
      <c r="BG82" s="2">
        <f t="shared" si="40"/>
        <v>85.832477267205633</v>
      </c>
      <c r="BH82" s="2">
        <f t="shared" si="41"/>
        <v>85.849276271461136</v>
      </c>
      <c r="BI82" s="2">
        <f t="shared" si="42"/>
        <v>87.499357187422717</v>
      </c>
      <c r="BJ82" s="2">
        <f t="shared" si="43"/>
        <v>86.929699493843714</v>
      </c>
      <c r="BK82" s="2">
        <f t="shared" si="44"/>
        <v>84.115363010699454</v>
      </c>
      <c r="BL82" s="2">
        <f t="shared" si="45"/>
        <v>80.012374330834902</v>
      </c>
      <c r="BM82" s="2">
        <f t="shared" si="46"/>
        <v>77.562102372521409</v>
      </c>
      <c r="BN82" s="2">
        <f t="shared" si="47"/>
        <v>74.784004514845762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48.391368605158284</v>
      </c>
      <c r="CW82" s="2">
        <f t="shared" si="79"/>
        <v>58.604720165525286</v>
      </c>
      <c r="CX82" s="2">
        <f t="shared" si="80"/>
        <v>65.006314141353826</v>
      </c>
      <c r="CY82" s="2">
        <f t="shared" si="81"/>
        <v>71.577997639402014</v>
      </c>
      <c r="CZ82" s="2">
        <f t="shared" si="82"/>
        <v>76.810118720216607</v>
      </c>
      <c r="DA82" s="2">
        <f t="shared" si="83"/>
        <v>80.650357862815852</v>
      </c>
      <c r="DB82" s="2">
        <f t="shared" si="84"/>
        <v>84.148788779287614</v>
      </c>
      <c r="DC82" s="2">
        <f t="shared" si="85"/>
        <v>85.725458593516606</v>
      </c>
      <c r="DD82" s="2">
        <f t="shared" si="86"/>
        <v>85.798270462138063</v>
      </c>
      <c r="DE82" s="2">
        <f t="shared" si="87"/>
        <v>87.527429964174004</v>
      </c>
      <c r="DF82" s="2">
        <f t="shared" si="88"/>
        <v>86.912610823104714</v>
      </c>
      <c r="DG82" s="2">
        <f t="shared" si="89"/>
        <v>84.149231575235319</v>
      </c>
      <c r="DH82" s="2">
        <f t="shared" si="90"/>
        <v>80.157250636415455</v>
      </c>
      <c r="DI82" s="2">
        <f t="shared" si="91"/>
        <v>77.762337101005997</v>
      </c>
      <c r="DJ82" s="2">
        <f t="shared" si="92"/>
        <v>74.953326907959934</v>
      </c>
      <c r="DL82" s="2">
        <f t="shared" si="93"/>
        <v>47.139184667544889</v>
      </c>
      <c r="DM82" s="2">
        <f t="shared" si="94"/>
        <v>56.033350696307863</v>
      </c>
      <c r="DN82" s="2">
        <f t="shared" si="95"/>
        <v>65.385487737093385</v>
      </c>
      <c r="DO82" s="2">
        <f t="shared" si="96"/>
        <v>71.724256191289484</v>
      </c>
      <c r="DP82" s="2">
        <f t="shared" si="97"/>
        <v>77.960670234566635</v>
      </c>
      <c r="DQ82" s="2">
        <f t="shared" si="98"/>
        <v>83.170077020029353</v>
      </c>
      <c r="DR82" s="2">
        <f t="shared" si="99"/>
        <v>87.029583021690357</v>
      </c>
      <c r="DS82" s="2">
        <f t="shared" si="100"/>
        <v>87.614578698289307</v>
      </c>
      <c r="DT82" s="2">
        <f t="shared" si="101"/>
        <v>86.821183119765195</v>
      </c>
      <c r="DU82" s="2">
        <f t="shared" si="102"/>
        <v>86.9070598454487</v>
      </c>
      <c r="DV82" s="2">
        <f t="shared" si="103"/>
        <v>87.353833970680768</v>
      </c>
      <c r="DW82" s="2">
        <f t="shared" si="104"/>
        <v>83.182971877365134</v>
      </c>
      <c r="DX82" s="2">
        <f t="shared" si="105"/>
        <v>75.669215371584116</v>
      </c>
      <c r="DY82" s="2">
        <f t="shared" si="106"/>
        <v>71.947833397165823</v>
      </c>
      <c r="DZ82" s="2">
        <f t="shared" si="107"/>
        <v>69.946554702062727</v>
      </c>
      <c r="EB82" s="2">
        <f t="shared" si="108"/>
        <v>6.1344504473926476E-2</v>
      </c>
      <c r="EC82" s="2">
        <f t="shared" si="109"/>
        <v>4.9363513415031438E-2</v>
      </c>
      <c r="ED82" s="2">
        <f t="shared" si="110"/>
        <v>4.0458606736194613E-2</v>
      </c>
      <c r="EE82" s="2">
        <f t="shared" si="111"/>
        <v>3.8657168928040365E-2</v>
      </c>
      <c r="EF82" s="2">
        <f t="shared" si="112"/>
        <v>4.3893804934083062E-2</v>
      </c>
      <c r="EG82" s="2">
        <f t="shared" si="113"/>
        <v>4.6822093894957652E-2</v>
      </c>
      <c r="EH82" s="2">
        <f t="shared" si="114"/>
        <v>5.3473033414884699E-2</v>
      </c>
      <c r="EI82" s="2">
        <f t="shared" si="115"/>
        <v>5.6650010456531112E-2</v>
      </c>
      <c r="EJ82" s="2">
        <f t="shared" si="116"/>
        <v>4.9863308409341139E-2</v>
      </c>
      <c r="EK82" s="2">
        <f t="shared" si="117"/>
        <v>4.5251658492131162E-2</v>
      </c>
      <c r="EL82" s="2">
        <f t="shared" si="118"/>
        <v>3.873022263877015E-2</v>
      </c>
      <c r="EM82" s="2">
        <f t="shared" si="119"/>
        <v>3.505120270515126E-2</v>
      </c>
      <c r="EN82" s="2">
        <f t="shared" si="120"/>
        <v>3.2280563104266503E-2</v>
      </c>
      <c r="EO82" s="2">
        <f t="shared" si="121"/>
        <v>3.4437114272083777E-2</v>
      </c>
      <c r="EP82" s="2">
        <f t="shared" si="122"/>
        <v>3.3818673219191582E-2</v>
      </c>
    </row>
    <row r="83" spans="2:146" x14ac:dyDescent="0.25">
      <c r="B83" s="2">
        <v>61</v>
      </c>
      <c r="C83" s="49">
        <v>105.0351</v>
      </c>
      <c r="D83" s="49">
        <v>145.98179999999999</v>
      </c>
      <c r="E83" s="49">
        <v>163.21799999999999</v>
      </c>
      <c r="F83" s="49">
        <v>175.691</v>
      </c>
      <c r="G83" s="49">
        <v>166.53700000000001</v>
      </c>
      <c r="H83" s="49">
        <v>170.648</v>
      </c>
      <c r="I83" s="49">
        <v>140.59299999999999</v>
      </c>
      <c r="J83" s="49">
        <v>130.44399999999999</v>
      </c>
      <c r="K83" s="49">
        <v>159.57400000000001</v>
      </c>
      <c r="L83" s="49">
        <v>193.13</v>
      </c>
      <c r="M83" s="49">
        <v>210.815</v>
      </c>
      <c r="N83" s="49">
        <v>206.87</v>
      </c>
      <c r="O83" s="49">
        <v>190.185</v>
      </c>
      <c r="P83" s="49">
        <v>173.51900000000001</v>
      </c>
      <c r="Q83" s="49">
        <v>159.982</v>
      </c>
      <c r="T83" s="4">
        <f t="shared" si="3"/>
        <v>93.667401899633532</v>
      </c>
      <c r="U83" s="4">
        <f t="shared" si="4"/>
        <v>141.18203755479519</v>
      </c>
      <c r="V83" s="4">
        <f t="shared" si="5"/>
        <v>151.40731846056832</v>
      </c>
      <c r="W83" s="4">
        <f t="shared" si="6"/>
        <v>161.53046705168001</v>
      </c>
      <c r="X83" s="4">
        <f t="shared" si="7"/>
        <v>150.64367030865907</v>
      </c>
      <c r="Y83" s="4">
        <f t="shared" si="8"/>
        <v>161.61079876323882</v>
      </c>
      <c r="Z83" s="4">
        <f t="shared" si="9"/>
        <v>154.45050318731359</v>
      </c>
      <c r="AA83" s="4">
        <f t="shared" si="10"/>
        <v>143.40925766780825</v>
      </c>
      <c r="AB83" s="4">
        <f t="shared" si="11"/>
        <v>164.68174684432307</v>
      </c>
      <c r="AC83" s="4">
        <f t="shared" si="12"/>
        <v>183.84104841489531</v>
      </c>
      <c r="AD83" s="4">
        <f t="shared" si="13"/>
        <v>191.55387835364522</v>
      </c>
      <c r="AE83" s="4">
        <f t="shared" si="14"/>
        <v>198.28464495118786</v>
      </c>
      <c r="AF83" s="4">
        <f t="shared" si="15"/>
        <v>197.62752927514131</v>
      </c>
      <c r="AG83" s="4">
        <f t="shared" si="16"/>
        <v>182.16056139042487</v>
      </c>
      <c r="AH83" s="4">
        <f t="shared" si="17"/>
        <v>166.53052438684895</v>
      </c>
      <c r="AJ83" s="4">
        <f t="shared" si="18"/>
        <v>11.367698100366468</v>
      </c>
      <c r="AK83" s="4">
        <f t="shared" si="19"/>
        <v>4.7997624452048058</v>
      </c>
      <c r="AL83" s="4">
        <f t="shared" si="20"/>
        <v>11.81068153943167</v>
      </c>
      <c r="AM83" s="4">
        <f t="shared" si="21"/>
        <v>14.160532948319997</v>
      </c>
      <c r="AN83" s="4">
        <f t="shared" si="22"/>
        <v>15.893329691340938</v>
      </c>
      <c r="AO83" s="4">
        <f t="shared" si="23"/>
        <v>9.0372012367611774</v>
      </c>
      <c r="AP83" s="4">
        <f t="shared" si="24"/>
        <v>-13.857503187313597</v>
      </c>
      <c r="AQ83" s="4">
        <f t="shared" si="25"/>
        <v>-12.96525766780826</v>
      </c>
      <c r="AR83" s="4">
        <f t="shared" si="26"/>
        <v>-5.10774684432306</v>
      </c>
      <c r="AS83" s="4">
        <f t="shared" si="27"/>
        <v>9.2889515851046838</v>
      </c>
      <c r="AT83" s="4">
        <f t="shared" si="28"/>
        <v>19.261121646354781</v>
      </c>
      <c r="AU83" s="4">
        <f t="shared" si="29"/>
        <v>8.5853550488121471</v>
      </c>
      <c r="AV83" s="4">
        <f t="shared" si="30"/>
        <v>-7.442529275141311</v>
      </c>
      <c r="AW83" s="4">
        <f t="shared" si="31"/>
        <v>-8.6415613904248687</v>
      </c>
      <c r="AX83" s="4">
        <f t="shared" si="32"/>
        <v>-6.5485243868489533</v>
      </c>
      <c r="AZ83" s="2">
        <f t="shared" si="33"/>
        <v>48.290269655866958</v>
      </c>
      <c r="BA83" s="2">
        <f t="shared" si="34"/>
        <v>58.459868966508232</v>
      </c>
      <c r="BB83" s="2">
        <f t="shared" si="125"/>
        <v>64.991115707115426</v>
      </c>
      <c r="BC83" s="2">
        <f t="shared" si="36"/>
        <v>71.538425998507478</v>
      </c>
      <c r="BD83" s="2">
        <f t="shared" si="37"/>
        <v>76.807629596404809</v>
      </c>
      <c r="BE83" s="2">
        <f t="shared" si="38"/>
        <v>80.741995634716275</v>
      </c>
      <c r="BF83" s="2">
        <f t="shared" si="39"/>
        <v>84.276092606794634</v>
      </c>
      <c r="BG83" s="2">
        <f t="shared" si="40"/>
        <v>85.808819986871626</v>
      </c>
      <c r="BH83" s="2">
        <f t="shared" si="41"/>
        <v>85.790584690762884</v>
      </c>
      <c r="BI83" s="2">
        <f t="shared" si="42"/>
        <v>87.399481750642948</v>
      </c>
      <c r="BJ83" s="2">
        <f t="shared" si="43"/>
        <v>86.840399210522705</v>
      </c>
      <c r="BK83" s="2">
        <f t="shared" si="44"/>
        <v>84.024095251188399</v>
      </c>
      <c r="BL83" s="2">
        <f t="shared" si="45"/>
        <v>79.860925988222732</v>
      </c>
      <c r="BM83" s="2">
        <f t="shared" si="46"/>
        <v>77.443582094431861</v>
      </c>
      <c r="BN83" s="2">
        <f t="shared" si="47"/>
        <v>74.670833696635938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48.375085001879846</v>
      </c>
      <c r="CW83" s="2">
        <f t="shared" si="79"/>
        <v>58.60022963203037</v>
      </c>
      <c r="CX83" s="2">
        <f t="shared" si="80"/>
        <v>64.976435485534097</v>
      </c>
      <c r="CY83" s="2">
        <f t="shared" si="81"/>
        <v>71.53366559674015</v>
      </c>
      <c r="CZ83" s="2">
        <f t="shared" si="82"/>
        <v>76.75392629602888</v>
      </c>
      <c r="DA83" s="2">
        <f t="shared" si="83"/>
        <v>80.616541254512597</v>
      </c>
      <c r="DB83" s="2">
        <f t="shared" si="84"/>
        <v>84.112262832002301</v>
      </c>
      <c r="DC83" s="2">
        <f t="shared" si="85"/>
        <v>85.696624363235756</v>
      </c>
      <c r="DD83" s="2">
        <f t="shared" si="86"/>
        <v>85.736633797327372</v>
      </c>
      <c r="DE83" s="2">
        <f t="shared" si="87"/>
        <v>87.430634776102892</v>
      </c>
      <c r="DF83" s="2">
        <f t="shared" si="88"/>
        <v>86.822812155234672</v>
      </c>
      <c r="DG83" s="2">
        <f t="shared" si="89"/>
        <v>84.062211774810748</v>
      </c>
      <c r="DH83" s="2">
        <f t="shared" si="90"/>
        <v>80.017495847694533</v>
      </c>
      <c r="DI83" s="2">
        <f t="shared" si="91"/>
        <v>77.661430714614383</v>
      </c>
      <c r="DJ83" s="2">
        <f t="shared" si="92"/>
        <v>74.854451416658108</v>
      </c>
      <c r="DL83" s="2">
        <f t="shared" si="93"/>
        <v>47.106669530096553</v>
      </c>
      <c r="DM83" s="2">
        <f t="shared" si="94"/>
        <v>55.994659453023637</v>
      </c>
      <c r="DN83" s="2">
        <f t="shared" si="95"/>
        <v>65.308646174138616</v>
      </c>
      <c r="DO83" s="2">
        <f t="shared" si="96"/>
        <v>71.646393202493371</v>
      </c>
      <c r="DP83" s="2">
        <f t="shared" si="97"/>
        <v>77.874480868313555</v>
      </c>
      <c r="DQ83" s="2">
        <f t="shared" si="98"/>
        <v>83.071207344696575</v>
      </c>
      <c r="DR83" s="2">
        <f t="shared" si="99"/>
        <v>86.92088145100972</v>
      </c>
      <c r="DS83" s="2">
        <f t="shared" si="100"/>
        <v>87.512738303685168</v>
      </c>
      <c r="DT83" s="2">
        <f t="shared" si="101"/>
        <v>86.728154556518007</v>
      </c>
      <c r="DU83" s="2">
        <f t="shared" si="102"/>
        <v>86.800029435599924</v>
      </c>
      <c r="DV83" s="2">
        <f t="shared" si="103"/>
        <v>87.238495769342904</v>
      </c>
      <c r="DW83" s="2">
        <f t="shared" si="104"/>
        <v>83.06708932056884</v>
      </c>
      <c r="DX83" s="2">
        <f t="shared" si="105"/>
        <v>75.580208924529131</v>
      </c>
      <c r="DY83" s="2">
        <f t="shared" si="106"/>
        <v>71.872896782841806</v>
      </c>
      <c r="DZ83" s="2">
        <f t="shared" si="107"/>
        <v>69.886552858518215</v>
      </c>
      <c r="EB83" s="2">
        <f t="shared" si="108"/>
        <v>6.6867164505366533E-2</v>
      </c>
      <c r="EC83" s="2">
        <f t="shared" si="109"/>
        <v>5.3869462681542156E-2</v>
      </c>
      <c r="ED83" s="2">
        <f t="shared" si="110"/>
        <v>4.4189492044921737E-2</v>
      </c>
      <c r="EE83" s="2">
        <f t="shared" si="111"/>
        <v>4.2229245760310195E-2</v>
      </c>
      <c r="EF83" s="2">
        <f t="shared" si="112"/>
        <v>4.792564476930123E-2</v>
      </c>
      <c r="EG83" s="2">
        <f t="shared" si="113"/>
        <v>5.1108531912082214E-2</v>
      </c>
      <c r="EH83" s="2">
        <f t="shared" si="114"/>
        <v>5.8331086208572733E-2</v>
      </c>
      <c r="EI83" s="2">
        <f t="shared" si="115"/>
        <v>6.1777854977589579E-2</v>
      </c>
      <c r="EJ83" s="2">
        <f t="shared" si="116"/>
        <v>5.4412268160227643E-2</v>
      </c>
      <c r="EK83" s="2">
        <f t="shared" si="117"/>
        <v>4.9401778670462623E-2</v>
      </c>
      <c r="EL83" s="2">
        <f t="shared" si="118"/>
        <v>4.2308752837841801E-2</v>
      </c>
      <c r="EM83" s="2">
        <f t="shared" si="119"/>
        <v>3.830334996448688E-2</v>
      </c>
      <c r="EN83" s="2">
        <f t="shared" si="120"/>
        <v>3.5285042906376372E-2</v>
      </c>
      <c r="EO83" s="2">
        <f t="shared" si="121"/>
        <v>3.7634506897639204E-2</v>
      </c>
      <c r="EP83" s="2">
        <f t="shared" si="122"/>
        <v>3.6960843276743718E-2</v>
      </c>
    </row>
    <row r="84" spans="2:146" x14ac:dyDescent="0.25">
      <c r="B84" s="2">
        <v>62</v>
      </c>
      <c r="C84" s="49">
        <v>83.017499999999998</v>
      </c>
      <c r="D84" s="49">
        <v>142.58179999999999</v>
      </c>
      <c r="E84" s="49">
        <v>154.61799999999999</v>
      </c>
      <c r="F84" s="49">
        <v>163.87299999999999</v>
      </c>
      <c r="G84" s="49">
        <v>126.093</v>
      </c>
      <c r="H84" s="49">
        <v>135.59299999999999</v>
      </c>
      <c r="I84" s="49">
        <v>125.13</v>
      </c>
      <c r="J84" s="49">
        <v>122.833</v>
      </c>
      <c r="K84" s="49">
        <v>132.96299999999999</v>
      </c>
      <c r="L84" s="49">
        <v>163.59299999999999</v>
      </c>
      <c r="M84" s="49">
        <v>193.44399999999999</v>
      </c>
      <c r="N84" s="49">
        <v>202.48099999999999</v>
      </c>
      <c r="O84" s="49">
        <v>194.07400000000001</v>
      </c>
      <c r="P84" s="49">
        <v>180.648</v>
      </c>
      <c r="Q84" s="49">
        <v>168.893</v>
      </c>
      <c r="T84" s="4">
        <f t="shared" si="3"/>
        <v>84.177331064243759</v>
      </c>
      <c r="U84" s="4">
        <f t="shared" si="4"/>
        <v>133.30925650011739</v>
      </c>
      <c r="V84" s="4">
        <f t="shared" si="5"/>
        <v>139.42531518965839</v>
      </c>
      <c r="W84" s="4">
        <f t="shared" si="6"/>
        <v>146.79411654291172</v>
      </c>
      <c r="X84" s="4">
        <f t="shared" si="7"/>
        <v>132.0775161593931</v>
      </c>
      <c r="Y84" s="4">
        <f t="shared" si="8"/>
        <v>143.18106355030881</v>
      </c>
      <c r="Z84" s="4">
        <f t="shared" si="9"/>
        <v>136.43118438209575</v>
      </c>
      <c r="AA84" s="4">
        <f t="shared" si="10"/>
        <v>127.05955328275508</v>
      </c>
      <c r="AB84" s="4">
        <f t="shared" si="11"/>
        <v>146.91465280881098</v>
      </c>
      <c r="AC84" s="4">
        <f t="shared" si="12"/>
        <v>165.84960675965237</v>
      </c>
      <c r="AD84" s="4">
        <f t="shared" si="13"/>
        <v>172.32410487827593</v>
      </c>
      <c r="AE84" s="4">
        <f t="shared" si="14"/>
        <v>184.15202023452883</v>
      </c>
      <c r="AF84" s="4">
        <f t="shared" si="15"/>
        <v>195.72033799769073</v>
      </c>
      <c r="AG84" s="4">
        <f t="shared" si="16"/>
        <v>188.35234401077912</v>
      </c>
      <c r="AH84" s="4">
        <f t="shared" si="17"/>
        <v>177.70345942905135</v>
      </c>
      <c r="AJ84" s="4">
        <f t="shared" si="18"/>
        <v>-1.159831064243761</v>
      </c>
      <c r="AK84" s="4">
        <f t="shared" si="19"/>
        <v>9.2725434998826017</v>
      </c>
      <c r="AL84" s="4">
        <f t="shared" si="20"/>
        <v>15.192684810341603</v>
      </c>
      <c r="AM84" s="4">
        <f t="shared" si="21"/>
        <v>17.078883457088267</v>
      </c>
      <c r="AN84" s="4">
        <f t="shared" si="22"/>
        <v>-5.9845161593930953</v>
      </c>
      <c r="AO84" s="4">
        <f t="shared" si="23"/>
        <v>-7.5880635503088172</v>
      </c>
      <c r="AP84" s="4">
        <f t="shared" si="24"/>
        <v>-11.301184382095755</v>
      </c>
      <c r="AQ84" s="4">
        <f t="shared" si="25"/>
        <v>-4.2265532827550771</v>
      </c>
      <c r="AR84" s="4">
        <f t="shared" si="26"/>
        <v>-13.951652808810991</v>
      </c>
      <c r="AS84" s="4">
        <f t="shared" si="27"/>
        <v>-2.2566067596523851</v>
      </c>
      <c r="AT84" s="4">
        <f t="shared" si="28"/>
        <v>21.119895121724056</v>
      </c>
      <c r="AU84" s="4">
        <f t="shared" si="29"/>
        <v>18.328979765471161</v>
      </c>
      <c r="AV84" s="4">
        <f t="shared" si="30"/>
        <v>-1.646337997690722</v>
      </c>
      <c r="AW84" s="4">
        <f t="shared" si="31"/>
        <v>-7.7043440107791241</v>
      </c>
      <c r="AX84" s="4">
        <f t="shared" si="32"/>
        <v>-8.8104594290513489</v>
      </c>
      <c r="AZ84" s="2">
        <f t="shared" si="33"/>
        <v>48.265216885681966</v>
      </c>
      <c r="BA84" s="2">
        <f t="shared" si="34"/>
        <v>58.440622741592577</v>
      </c>
      <c r="BB84" s="2">
        <f t="shared" si="125"/>
        <v>64.960319214081153</v>
      </c>
      <c r="BC84" s="2">
        <f t="shared" si="36"/>
        <v>71.492985752633942</v>
      </c>
      <c r="BD84" s="2">
        <f t="shared" si="37"/>
        <v>76.754778286909641</v>
      </c>
      <c r="BE84" s="2">
        <f t="shared" si="38"/>
        <v>80.715980040904483</v>
      </c>
      <c r="BF84" s="2">
        <f t="shared" si="39"/>
        <v>84.249776955505766</v>
      </c>
      <c r="BG84" s="2">
        <f t="shared" si="40"/>
        <v>85.785165309824535</v>
      </c>
      <c r="BH84" s="2">
        <f t="shared" si="41"/>
        <v>85.73198106887574</v>
      </c>
      <c r="BI84" s="2">
        <f t="shared" si="42"/>
        <v>87.299291217903914</v>
      </c>
      <c r="BJ84" s="2">
        <f t="shared" si="43"/>
        <v>86.751038937519695</v>
      </c>
      <c r="BK84" s="2">
        <f t="shared" si="44"/>
        <v>83.932344177913421</v>
      </c>
      <c r="BL84" s="2">
        <f t="shared" si="45"/>
        <v>79.70860481859647</v>
      </c>
      <c r="BM84" s="2">
        <f t="shared" si="46"/>
        <v>77.323590006627512</v>
      </c>
      <c r="BN84" s="2">
        <f t="shared" si="47"/>
        <v>74.556528308849806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48.3588013986014</v>
      </c>
      <c r="CW84" s="2">
        <f t="shared" si="79"/>
        <v>58.595739098535461</v>
      </c>
      <c r="CX84" s="2">
        <f t="shared" si="80"/>
        <v>64.946556829714353</v>
      </c>
      <c r="CY84" s="2">
        <f t="shared" si="81"/>
        <v>71.489333554078286</v>
      </c>
      <c r="CZ84" s="2">
        <f t="shared" si="82"/>
        <v>76.697733871841166</v>
      </c>
      <c r="DA84" s="2">
        <f t="shared" si="83"/>
        <v>80.582724646209357</v>
      </c>
      <c r="DB84" s="2">
        <f t="shared" si="84"/>
        <v>84.075736884716989</v>
      </c>
      <c r="DC84" s="2">
        <f t="shared" si="85"/>
        <v>85.667790132954906</v>
      </c>
      <c r="DD84" s="2">
        <f t="shared" si="86"/>
        <v>85.67499713251668</v>
      </c>
      <c r="DE84" s="2">
        <f t="shared" si="87"/>
        <v>87.333839588031779</v>
      </c>
      <c r="DF84" s="2">
        <f t="shared" si="88"/>
        <v>86.733013487364644</v>
      </c>
      <c r="DG84" s="2">
        <f t="shared" si="89"/>
        <v>83.975191974386178</v>
      </c>
      <c r="DH84" s="2">
        <f t="shared" si="90"/>
        <v>79.877741058973598</v>
      </c>
      <c r="DI84" s="2">
        <f t="shared" si="91"/>
        <v>77.560524328222769</v>
      </c>
      <c r="DJ84" s="2">
        <f t="shared" si="92"/>
        <v>74.755575925356297</v>
      </c>
      <c r="DL84" s="2">
        <f t="shared" si="93"/>
        <v>47.074154392648218</v>
      </c>
      <c r="DM84" s="2">
        <f t="shared" si="94"/>
        <v>55.95596820973941</v>
      </c>
      <c r="DN84" s="2">
        <f t="shared" si="95"/>
        <v>65.231804611183833</v>
      </c>
      <c r="DO84" s="2">
        <f t="shared" si="96"/>
        <v>71.568530213697272</v>
      </c>
      <c r="DP84" s="2">
        <f t="shared" si="97"/>
        <v>77.788291502060488</v>
      </c>
      <c r="DQ84" s="2">
        <f t="shared" si="98"/>
        <v>82.972337669363796</v>
      </c>
      <c r="DR84" s="2">
        <f t="shared" si="99"/>
        <v>86.812179880329097</v>
      </c>
      <c r="DS84" s="2">
        <f t="shared" si="100"/>
        <v>87.410897909081029</v>
      </c>
      <c r="DT84" s="2">
        <f t="shared" si="101"/>
        <v>86.635125993270819</v>
      </c>
      <c r="DU84" s="2">
        <f t="shared" si="102"/>
        <v>86.692999025751163</v>
      </c>
      <c r="DV84" s="2">
        <f t="shared" si="103"/>
        <v>87.123157568005055</v>
      </c>
      <c r="DW84" s="2">
        <f t="shared" si="104"/>
        <v>82.951206763772532</v>
      </c>
      <c r="DX84" s="2">
        <f t="shared" si="105"/>
        <v>75.491202477474133</v>
      </c>
      <c r="DY84" s="2">
        <f t="shared" si="106"/>
        <v>71.797960168517804</v>
      </c>
      <c r="DZ84" s="2">
        <f t="shared" si="107"/>
        <v>69.826551014973688</v>
      </c>
      <c r="EB84" s="2">
        <f t="shared" si="108"/>
        <v>7.2848426443802197E-2</v>
      </c>
      <c r="EC84" s="2">
        <f t="shared" si="109"/>
        <v>5.8761295384097183E-2</v>
      </c>
      <c r="ED84" s="2">
        <f t="shared" si="110"/>
        <v>4.8247121488216235E-2</v>
      </c>
      <c r="EE84" s="2">
        <f t="shared" si="111"/>
        <v>4.6115563121364576E-2</v>
      </c>
      <c r="EF84" s="2">
        <f t="shared" si="112"/>
        <v>5.2307565861508552E-2</v>
      </c>
      <c r="EG84" s="2">
        <f t="shared" si="113"/>
        <v>5.5764424366591944E-2</v>
      </c>
      <c r="EH84" s="2">
        <f t="shared" si="114"/>
        <v>6.360083914331624E-2</v>
      </c>
      <c r="EI84" s="2">
        <f t="shared" si="115"/>
        <v>6.7336729534004339E-2</v>
      </c>
      <c r="EJ84" s="2">
        <f t="shared" si="116"/>
        <v>5.9350300452682643E-2</v>
      </c>
      <c r="EK84" s="2">
        <f t="shared" si="117"/>
        <v>5.3911022743176024E-2</v>
      </c>
      <c r="EL84" s="2">
        <f t="shared" si="118"/>
        <v>4.6202034195822674E-2</v>
      </c>
      <c r="EM84" s="2">
        <f t="shared" si="119"/>
        <v>4.1844155588026836E-2</v>
      </c>
      <c r="EN84" s="2">
        <f t="shared" si="120"/>
        <v>3.8558019548824735E-2</v>
      </c>
      <c r="EO84" s="2">
        <f t="shared" si="121"/>
        <v>4.1116127305277389E-2</v>
      </c>
      <c r="EP84" s="2">
        <f t="shared" si="122"/>
        <v>4.0382757264466843E-2</v>
      </c>
    </row>
    <row r="85" spans="2:146" x14ac:dyDescent="0.25">
      <c r="B85" s="2">
        <v>63</v>
      </c>
      <c r="C85" s="49">
        <v>60.491199999999999</v>
      </c>
      <c r="D85" s="49">
        <v>136.87270000000001</v>
      </c>
      <c r="E85" s="49">
        <v>135.4</v>
      </c>
      <c r="F85" s="49">
        <v>136.54499999999999</v>
      </c>
      <c r="G85" s="49">
        <v>93.221999999999994</v>
      </c>
      <c r="H85" s="49">
        <v>112.074</v>
      </c>
      <c r="I85" s="49">
        <v>117.056</v>
      </c>
      <c r="J85" s="49">
        <v>115.074</v>
      </c>
      <c r="K85" s="49">
        <v>121.46299999999999</v>
      </c>
      <c r="L85" s="49">
        <v>138.46299999999999</v>
      </c>
      <c r="M85" s="49">
        <v>155.74100000000001</v>
      </c>
      <c r="N85" s="49">
        <v>188.96299999999999</v>
      </c>
      <c r="O85" s="49">
        <v>195.315</v>
      </c>
      <c r="P85" s="49">
        <v>187.24100000000001</v>
      </c>
      <c r="Q85" s="49">
        <v>176.536</v>
      </c>
      <c r="T85" s="4">
        <f t="shared" si="3"/>
        <v>75.554936932966143</v>
      </c>
      <c r="U85" s="4">
        <f t="shared" si="4"/>
        <v>123.60469526176334</v>
      </c>
      <c r="V85" s="4">
        <f t="shared" si="5"/>
        <v>126.12343346290891</v>
      </c>
      <c r="W85" s="4">
        <f t="shared" si="6"/>
        <v>130.9487139842513</v>
      </c>
      <c r="X85" s="4">
        <f t="shared" si="7"/>
        <v>115.55294946423632</v>
      </c>
      <c r="Y85" s="4">
        <f t="shared" si="8"/>
        <v>126.19013846355332</v>
      </c>
      <c r="Z85" s="4">
        <f t="shared" si="9"/>
        <v>120.81896390650438</v>
      </c>
      <c r="AA85" s="4">
        <f t="shared" si="10"/>
        <v>113.69145567207831</v>
      </c>
      <c r="AB85" s="4">
        <f t="shared" si="11"/>
        <v>130.54784709214888</v>
      </c>
      <c r="AC85" s="4">
        <f t="shared" si="12"/>
        <v>147.92351075670197</v>
      </c>
      <c r="AD85" s="4">
        <f t="shared" si="13"/>
        <v>152.27378203609879</v>
      </c>
      <c r="AE85" s="4">
        <f t="shared" si="14"/>
        <v>166.69728766593548</v>
      </c>
      <c r="AF85" s="4">
        <f t="shared" si="15"/>
        <v>187.53867140464001</v>
      </c>
      <c r="AG85" s="4">
        <f t="shared" si="16"/>
        <v>189.00695880675457</v>
      </c>
      <c r="AH85" s="4">
        <f t="shared" si="17"/>
        <v>184.09600772613058</v>
      </c>
      <c r="AJ85" s="4">
        <f t="shared" si="18"/>
        <v>-15.063736932966144</v>
      </c>
      <c r="AK85" s="4">
        <f t="shared" si="19"/>
        <v>13.268004738236669</v>
      </c>
      <c r="AL85" s="4">
        <f t="shared" si="20"/>
        <v>9.2765665370910995</v>
      </c>
      <c r="AM85" s="4">
        <f t="shared" si="21"/>
        <v>5.5962860157486887</v>
      </c>
      <c r="AN85" s="4">
        <f t="shared" si="22"/>
        <v>-22.330949464236326</v>
      </c>
      <c r="AO85" s="4">
        <f t="shared" si="23"/>
        <v>-14.116138463553327</v>
      </c>
      <c r="AP85" s="4">
        <f t="shared" si="24"/>
        <v>-3.7629639065043818</v>
      </c>
      <c r="AQ85" s="4">
        <f t="shared" si="25"/>
        <v>1.3825443279216927</v>
      </c>
      <c r="AR85" s="4">
        <f t="shared" si="26"/>
        <v>-9.0848470921488911</v>
      </c>
      <c r="AS85" s="4">
        <f t="shared" si="27"/>
        <v>-9.4605107567019786</v>
      </c>
      <c r="AT85" s="4">
        <f t="shared" si="28"/>
        <v>3.4672179639012199</v>
      </c>
      <c r="AU85" s="4">
        <f t="shared" si="29"/>
        <v>22.265712334064517</v>
      </c>
      <c r="AV85" s="4">
        <f t="shared" si="30"/>
        <v>7.7763285953599848</v>
      </c>
      <c r="AW85" s="4">
        <f t="shared" si="31"/>
        <v>-1.7659588067545542</v>
      </c>
      <c r="AX85" s="4">
        <f t="shared" si="32"/>
        <v>-7.5600077261305785</v>
      </c>
      <c r="AZ85" s="2">
        <f t="shared" si="33"/>
        <v>48.239333107215053</v>
      </c>
      <c r="BA85" s="2">
        <f t="shared" si="34"/>
        <v>58.419934504561219</v>
      </c>
      <c r="BB85" s="2">
        <f t="shared" si="125"/>
        <v>64.929225495264788</v>
      </c>
      <c r="BC85" s="2">
        <f t="shared" si="36"/>
        <v>71.447300357050665</v>
      </c>
      <c r="BD85" s="2">
        <f t="shared" si="37"/>
        <v>76.702063530123255</v>
      </c>
      <c r="BE85" s="2">
        <f t="shared" si="38"/>
        <v>80.69028144092016</v>
      </c>
      <c r="BF85" s="2">
        <f t="shared" si="39"/>
        <v>84.223875653566765</v>
      </c>
      <c r="BG85" s="2">
        <f t="shared" si="40"/>
        <v>85.761469032322879</v>
      </c>
      <c r="BH85" s="2">
        <f t="shared" si="41"/>
        <v>85.673455139838737</v>
      </c>
      <c r="BI85" s="2">
        <f t="shared" si="42"/>
        <v>87.198756980293155</v>
      </c>
      <c r="BJ85" s="2">
        <f t="shared" si="43"/>
        <v>86.661603544441604</v>
      </c>
      <c r="BK85" s="2">
        <f t="shared" si="44"/>
        <v>83.840060470643422</v>
      </c>
      <c r="BL85" s="2">
        <f t="shared" si="45"/>
        <v>79.555356992702414</v>
      </c>
      <c r="BM85" s="2">
        <f t="shared" si="46"/>
        <v>77.202017270749792</v>
      </c>
      <c r="BN85" s="2">
        <f t="shared" si="47"/>
        <v>74.441010680800204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48.342517795322962</v>
      </c>
      <c r="CW85" s="2">
        <f t="shared" si="79"/>
        <v>58.591248565040544</v>
      </c>
      <c r="CX85" s="2">
        <f t="shared" si="80"/>
        <v>64.916678173894624</v>
      </c>
      <c r="CY85" s="2">
        <f t="shared" si="81"/>
        <v>71.445001511416422</v>
      </c>
      <c r="CZ85" s="2">
        <f t="shared" si="82"/>
        <v>76.641541447653438</v>
      </c>
      <c r="DA85" s="2">
        <f t="shared" si="83"/>
        <v>80.548908037906102</v>
      </c>
      <c r="DB85" s="2">
        <f t="shared" si="84"/>
        <v>84.039210937431676</v>
      </c>
      <c r="DC85" s="2">
        <f t="shared" si="85"/>
        <v>85.638955902674056</v>
      </c>
      <c r="DD85" s="2">
        <f t="shared" si="86"/>
        <v>85.613360467705988</v>
      </c>
      <c r="DE85" s="2">
        <f t="shared" si="87"/>
        <v>87.237044399960666</v>
      </c>
      <c r="DF85" s="2">
        <f t="shared" si="88"/>
        <v>86.643214819494602</v>
      </c>
      <c r="DG85" s="2">
        <f t="shared" si="89"/>
        <v>83.888172173961607</v>
      </c>
      <c r="DH85" s="2">
        <f t="shared" si="90"/>
        <v>79.737986270252676</v>
      </c>
      <c r="DI85" s="2">
        <f t="shared" si="91"/>
        <v>77.459617941831155</v>
      </c>
      <c r="DJ85" s="2">
        <f t="shared" si="92"/>
        <v>74.656700434054471</v>
      </c>
      <c r="DL85" s="2">
        <f t="shared" si="93"/>
        <v>47.041639255199883</v>
      </c>
      <c r="DM85" s="2">
        <f t="shared" si="94"/>
        <v>55.917276966455177</v>
      </c>
      <c r="DN85" s="2">
        <f t="shared" si="95"/>
        <v>65.15496304822905</v>
      </c>
      <c r="DO85" s="2">
        <f t="shared" si="96"/>
        <v>71.490667224901159</v>
      </c>
      <c r="DP85" s="2">
        <f t="shared" si="97"/>
        <v>77.702102135807408</v>
      </c>
      <c r="DQ85" s="2">
        <f t="shared" si="98"/>
        <v>82.873467994031003</v>
      </c>
      <c r="DR85" s="2">
        <f t="shared" si="99"/>
        <v>86.70347830964846</v>
      </c>
      <c r="DS85" s="2">
        <f t="shared" si="100"/>
        <v>87.309057514476891</v>
      </c>
      <c r="DT85" s="2">
        <f t="shared" si="101"/>
        <v>86.542097430023631</v>
      </c>
      <c r="DU85" s="2">
        <f t="shared" si="102"/>
        <v>86.585968615902388</v>
      </c>
      <c r="DV85" s="2">
        <f t="shared" si="103"/>
        <v>87.007819366667206</v>
      </c>
      <c r="DW85" s="2">
        <f t="shared" si="104"/>
        <v>82.835324206976225</v>
      </c>
      <c r="DX85" s="2">
        <f t="shared" si="105"/>
        <v>75.402196030419134</v>
      </c>
      <c r="DY85" s="2">
        <f t="shared" si="106"/>
        <v>71.723023554193787</v>
      </c>
      <c r="DZ85" s="2">
        <f t="shared" si="107"/>
        <v>69.766549171429162</v>
      </c>
      <c r="EB85" s="2">
        <f t="shared" si="108"/>
        <v>7.9319233060870062E-2</v>
      </c>
      <c r="EC85" s="2">
        <f t="shared" si="109"/>
        <v>6.4067270037557356E-2</v>
      </c>
      <c r="ED85" s="2">
        <f t="shared" si="110"/>
        <v>5.26568100690957E-2</v>
      </c>
      <c r="EE85" s="2">
        <f t="shared" si="111"/>
        <v>5.0340736163182458E-2</v>
      </c>
      <c r="EF85" s="2">
        <f t="shared" si="112"/>
        <v>5.7066119031018783E-2</v>
      </c>
      <c r="EG85" s="2">
        <f t="shared" si="113"/>
        <v>6.0817275390790487E-2</v>
      </c>
      <c r="EH85" s="2">
        <f t="shared" si="114"/>
        <v>6.931163067971137E-2</v>
      </c>
      <c r="EI85" s="2">
        <f t="shared" si="115"/>
        <v>7.3356692061729956E-2</v>
      </c>
      <c r="EJ85" s="2">
        <f t="shared" si="116"/>
        <v>6.4705804303060055E-2</v>
      </c>
      <c r="EK85" s="2">
        <f t="shared" si="117"/>
        <v>5.8806394900552734E-2</v>
      </c>
      <c r="EL85" s="2">
        <f t="shared" si="118"/>
        <v>5.0434710948080136E-2</v>
      </c>
      <c r="EM85" s="2">
        <f t="shared" si="119"/>
        <v>4.569672433898013E-2</v>
      </c>
      <c r="EN85" s="2">
        <f t="shared" si="120"/>
        <v>4.2121336007546459E-2</v>
      </c>
      <c r="EO85" s="2">
        <f t="shared" si="121"/>
        <v>4.4904808266817385E-2</v>
      </c>
      <c r="EP85" s="2">
        <f t="shared" si="122"/>
        <v>4.4106969635634118E-2</v>
      </c>
    </row>
    <row r="86" spans="2:146" x14ac:dyDescent="0.25">
      <c r="B86" s="2">
        <v>64</v>
      </c>
      <c r="C86" s="49">
        <v>52.561399999999999</v>
      </c>
      <c r="D86" s="49">
        <v>126.1455</v>
      </c>
      <c r="E86" s="49">
        <v>108.327</v>
      </c>
      <c r="F86" s="49">
        <v>107.255</v>
      </c>
      <c r="G86" s="49">
        <v>84.037000000000006</v>
      </c>
      <c r="H86" s="49">
        <v>100.20399999999999</v>
      </c>
      <c r="I86" s="49">
        <v>107.648</v>
      </c>
      <c r="J86" s="49">
        <v>105.111</v>
      </c>
      <c r="K86" s="49">
        <v>114.01900000000001</v>
      </c>
      <c r="L86" s="49">
        <v>122.574</v>
      </c>
      <c r="M86" s="49">
        <v>110.72199999999999</v>
      </c>
      <c r="N86" s="49">
        <v>159.03700000000001</v>
      </c>
      <c r="O86" s="49">
        <v>190.833</v>
      </c>
      <c r="P86" s="49">
        <v>188.57400000000001</v>
      </c>
      <c r="Q86" s="49">
        <v>181.161</v>
      </c>
      <c r="T86" s="4">
        <f t="shared" ref="T86:T149" si="126">AZ86+(C$3*_xlfn.NORM.DIST($B86,C$7,C$11,FALSE))+(C$4*_xlfn.NORM.DIST($B86,C$8,C$12,FALSE))+(C$5*_xlfn.NORM.DIST($B86,C$9,C$13,FALSE))+(C$6*_xlfn.NORM.DIST($B86,C$10,C$14,FALSE))</f>
        <v>68.283221650524894</v>
      </c>
      <c r="U86" s="4">
        <f t="shared" ref="U86:U149" si="127">BA86+(D$3*_xlfn.NORM.DIST($B86,D$7,D$11,FALSE))+(D$4*_xlfn.NORM.DIST($B86,D$8,D$12,FALSE))+(D$5*_xlfn.NORM.DIST($B86,D$9,D$13,FALSE))+(D$6*_xlfn.NORM.DIST($B86,D$10,D$14,FALSE))</f>
        <v>112.99794036248034</v>
      </c>
      <c r="V86" s="4">
        <f t="shared" ref="V86:V149" si="128">BB86+(E$3*_xlfn.NORM.DIST($B86,E$7,E$11,FALSE))+(E$4*_xlfn.NORM.DIST($B86,E$8,E$12,FALSE))+(E$5*_xlfn.NORM.DIST($B86,E$9,E$13,FALSE))+(E$6*_xlfn.NORM.DIST($B86,E$10,E$14,FALSE))</f>
        <v>112.86529631776006</v>
      </c>
      <c r="W86" s="4">
        <f t="shared" ref="W86:W149" si="129">BC86+(F$3*_xlfn.NORM.DIST($B86,F$7,F$11,FALSE))+(F$4*_xlfn.NORM.DIST($B86,F$8,F$12,FALSE))+(F$5*_xlfn.NORM.DIST($B86,F$9,F$13,FALSE))+(F$6*_xlfn.NORM.DIST($B86,F$10,F$14,FALSE))</f>
        <v>115.80431469095451</v>
      </c>
      <c r="X86" s="4">
        <f t="shared" ref="X86:X149" si="130">BD86+(G$3*_xlfn.NORM.DIST($B86,G$7,G$11,FALSE))+(G$4*_xlfn.NORM.DIST($B86,G$8,G$12,FALSE))+(G$5*_xlfn.NORM.DIST($B86,G$9,G$13,FALSE))+(G$6*_xlfn.NORM.DIST($B86,G$10,G$14,FALSE))</f>
        <v>102.23230127502165</v>
      </c>
      <c r="Y86" s="4">
        <f t="shared" ref="Y86:Y149" si="131">BE86+(H$3*_xlfn.NORM.DIST($B86,H$7,H$11,FALSE))+(H$4*_xlfn.NORM.DIST($B86,H$8,H$12,FALSE))+(H$5*_xlfn.NORM.DIST($B86,H$9,H$13,FALSE))+(H$6*_xlfn.NORM.DIST($B86,H$10,H$14,FALSE))</f>
        <v>111.94326079387639</v>
      </c>
      <c r="Z86" s="4">
        <f t="shared" ref="Z86:Z149" si="132">BF86+(I$3*_xlfn.NORM.DIST($B86,I$7,I$11,FALSE))+(I$4*_xlfn.NORM.DIST($B86,I$8,I$12,FALSE))+(I$5*_xlfn.NORM.DIST($B86,I$9,I$13,FALSE))+(I$6*_xlfn.NORM.DIST($B86,I$10,I$14,FALSE))</f>
        <v>108.48462728337358</v>
      </c>
      <c r="AA86" s="4">
        <f t="shared" ref="AA86:AA149" si="133">BG86+(J$3*_xlfn.NORM.DIST($B86,J$7,J$11,FALSE))+(J$4*_xlfn.NORM.DIST($B86,J$8,J$12,FALSE))+(J$5*_xlfn.NORM.DIST($B86,J$9,J$13,FALSE))+(J$6*_xlfn.NORM.DIST($B86,J$10,J$14,FALSE))</f>
        <v>103.76702984019921</v>
      </c>
      <c r="AB86" s="4">
        <f t="shared" ref="AB86:AB149" si="134">BH86+(K$3*_xlfn.NORM.DIST($B86,K$7,K$11,FALSE))+(K$4*_xlfn.NORM.DIST($B86,K$8,K$12,FALSE))+(K$5*_xlfn.NORM.DIST($B86,K$9,K$13,FALSE))+(K$6*_xlfn.NORM.DIST($B86,K$10,K$14,FALSE))</f>
        <v>116.85435891657477</v>
      </c>
      <c r="AC86" s="4">
        <f t="shared" ref="AC86:AC149" si="135">BI86+(L$3*_xlfn.NORM.DIST($B86,L$7,L$11,FALSE))+(L$4*_xlfn.NORM.DIST($B86,L$8,L$12,FALSE))+(L$5*_xlfn.NORM.DIST($B86,L$9,L$13,FALSE))+(L$6*_xlfn.NORM.DIST($B86,L$10,L$14,FALSE))</f>
        <v>131.79676299058417</v>
      </c>
      <c r="AD86" s="4">
        <f t="shared" ref="AD86:AD149" si="136">BJ86+(M$3*_xlfn.NORM.DIST($B86,M$7,M$11,FALSE))+(M$4*_xlfn.NORM.DIST($B86,M$8,M$12,FALSE))+(M$5*_xlfn.NORM.DIST($B86,M$9,M$13,FALSE))+(M$6*_xlfn.NORM.DIST($B86,M$10,M$14,FALSE))</f>
        <v>133.77373261469424</v>
      </c>
      <c r="AE86" s="4">
        <f t="shared" ref="AE86:AE149" si="137">BK86+(N$3*_xlfn.NORM.DIST($B86,N$7,N$11,FALSE))+(N$4*_xlfn.NORM.DIST($B86,N$8,N$12,FALSE))+(N$5*_xlfn.NORM.DIST($B86,N$9,N$13,FALSE))+(N$6*_xlfn.NORM.DIST($B86,N$10,N$14,FALSE))</f>
        <v>148.31732169295384</v>
      </c>
      <c r="AF86" s="4">
        <f t="shared" ref="AF86:AF149" si="138">BL86+(O$3*_xlfn.NORM.DIST($B86,O$7,O$11,FALSE))+(O$4*_xlfn.NORM.DIST($B86,O$8,O$12,FALSE))+(O$5*_xlfn.NORM.DIST($B86,O$9,O$13,FALSE))+(O$6*_xlfn.NORM.DIST($B86,O$10,O$14,FALSE))</f>
        <v>174.37128798346731</v>
      </c>
      <c r="AG86" s="4">
        <f t="shared" ref="AG86:AG149" si="139">BM86+(P$3*_xlfn.NORM.DIST($B86,P$7,P$11,FALSE))+(P$4*_xlfn.NORM.DIST($B86,P$8,P$12,FALSE))+(P$5*_xlfn.NORM.DIST($B86,P$9,P$13,FALSE))+(P$6*_xlfn.NORM.DIST($B86,P$10,P$14,FALSE))</f>
        <v>184.00731047378338</v>
      </c>
      <c r="AH86" s="4">
        <f t="shared" ref="AH86:AH149" si="140">BN86+(Q$3*_xlfn.NORM.DIST($B86,Q$7,Q$11,FALSE))+(Q$4*_xlfn.NORM.DIST($B86,Q$8,Q$12,FALSE))+(Q$5*_xlfn.NORM.DIST($B86,Q$9,Q$13,FALSE))+(Q$6*_xlfn.NORM.DIST($B86,Q$10,Q$14,FALSE))</f>
        <v>184.69173152316523</v>
      </c>
      <c r="AJ86" s="4">
        <f t="shared" ref="AJ86:AJ149" si="141">C86-T86</f>
        <v>-15.721821650524895</v>
      </c>
      <c r="AK86" s="4">
        <f t="shared" ref="AK86:AK149" si="142">D86-U86</f>
        <v>13.147559637519663</v>
      </c>
      <c r="AL86" s="4">
        <f t="shared" ref="AL86:AL149" si="143">E86-V86</f>
        <v>-4.5382963177600573</v>
      </c>
      <c r="AM86" s="4">
        <f t="shared" ref="AM86:AM149" si="144">F86-W86</f>
        <v>-8.5493146909545175</v>
      </c>
      <c r="AN86" s="4">
        <f t="shared" ref="AN86:AN149" si="145">G86-X86</f>
        <v>-18.195301275021649</v>
      </c>
      <c r="AO86" s="4">
        <f t="shared" ref="AO86:AO149" si="146">H86-Y86</f>
        <v>-11.739260793876397</v>
      </c>
      <c r="AP86" s="4">
        <f t="shared" ref="AP86:AP149" si="147">I86-Z86</f>
        <v>-0.83662728337358772</v>
      </c>
      <c r="AQ86" s="4">
        <f t="shared" ref="AQ86:AQ149" si="148">J86-AA86</f>
        <v>1.34397015980079</v>
      </c>
      <c r="AR86" s="4">
        <f t="shared" ref="AR86:AR149" si="149">K86-AB86</f>
        <v>-2.8353589165747621</v>
      </c>
      <c r="AS86" s="4">
        <f t="shared" ref="AS86:AS149" si="150">L86-AC86</f>
        <v>-9.2227629905841724</v>
      </c>
      <c r="AT86" s="4">
        <f t="shared" ref="AT86:AT149" si="151">M86-AD86</f>
        <v>-23.051732614694245</v>
      </c>
      <c r="AU86" s="4">
        <f t="shared" ref="AU86:AU149" si="152">N86-AE86</f>
        <v>10.719678307046166</v>
      </c>
      <c r="AV86" s="4">
        <f t="shared" ref="AV86:AV149" si="153">O86-AF86</f>
        <v>16.461712016532687</v>
      </c>
      <c r="AW86" s="4">
        <f t="shared" ref="AW86:AW149" si="154">P86-AG86</f>
        <v>4.5666895262166349</v>
      </c>
      <c r="AX86" s="4">
        <f t="shared" ref="AX86:AX149" si="155">Q86-AH86</f>
        <v>-3.5307315231652296</v>
      </c>
      <c r="AZ86" s="2">
        <f t="shared" ref="AZ86:AZ149" si="156">((1-EB86)*CV86) + (EB86*DL86)</f>
        <v>48.212552701763123</v>
      </c>
      <c r="BA86" s="2">
        <f t="shared" ref="BA86:BA149" si="157">((1-EC86)*CW86) + (EC86*DM86)</f>
        <v>58.397682052127493</v>
      </c>
      <c r="BB86" s="2">
        <f t="shared" ref="BB86:BB101" si="158">((1-ED86)*CX86) + (ED86*DN86)</f>
        <v>64.897790048469318</v>
      </c>
      <c r="BC86" s="2">
        <f t="shared" ref="BC86:BC149" si="159">((1-EE86)*CY86) + (EE86*DO86)</f>
        <v>71.401336040418784</v>
      </c>
      <c r="BD86" s="2">
        <f t="shared" ref="BD86:BD149" si="160">((1-EF86)*CZ86) + (EF86*DP86)</f>
        <v>76.649480123454452</v>
      </c>
      <c r="BE86" s="2">
        <f t="shared" ref="BE86:BE149" si="161">((1-EG86)*DA86) + (EG86*DQ86)</f>
        <v>80.664887298285507</v>
      </c>
      <c r="BF86" s="2">
        <f t="shared" ref="BF86:BF149" si="162">((1-EH86)*DB86) + (EH86*DR86)</f>
        <v>84.198372001030862</v>
      </c>
      <c r="BG86" s="2">
        <f t="shared" ref="BG86:BG149" si="163">((1-EI86)*DC86) + (EI86*DS86)</f>
        <v>85.737679699847988</v>
      </c>
      <c r="BH86" s="2">
        <f t="shared" ref="BH86:BH149" si="164">((1-EJ86)*DD86) + (EJ86*DT86)</f>
        <v>85.614994114843768</v>
      </c>
      <c r="BI86" s="2">
        <f t="shared" ref="BI86:BI149" si="165">((1-EK86)*DE86) + (EK86*DU86)</f>
        <v>87.097848486650307</v>
      </c>
      <c r="BJ86" s="2">
        <f t="shared" ref="BJ86:BJ149" si="166">((1-EL86)*DF86) + (EL86*DV86)</f>
        <v>86.572075841806097</v>
      </c>
      <c r="BK86" s="2">
        <f t="shared" ref="BK86:BK149" si="167">((1-EM86)*DG86) + (EM86*DW86)</f>
        <v>83.747190661157191</v>
      </c>
      <c r="BL86" s="2">
        <f t="shared" ref="BL86:BL149" si="168">((1-EN86)*DH86) + (EN86*DX86)</f>
        <v>79.401127269528871</v>
      </c>
      <c r="BM86" s="2">
        <f t="shared" ref="BM86:BM149" si="169">((1-EO86)*DI86) + (EO86*DY86)</f>
        <v>77.078749602611111</v>
      </c>
      <c r="BN86" s="2">
        <f t="shared" ref="BN86:BN149" si="170">((1-EP86)*DJ86) + (EP86*DZ86)</f>
        <v>74.324200009776078</v>
      </c>
      <c r="BP86" s="2" t="str">
        <f t="shared" ref="BP86:BP149" si="171">IF(OR(AND($B86&gt;C$226, $B86&lt;C$227), AND($B86&gt;C$228, $B86&lt;AVERAGE(C$228, C$229))), C86, "")</f>
        <v/>
      </c>
      <c r="BQ86" s="2" t="str">
        <f t="shared" ref="BQ86:BQ149" si="172">IF(OR(AND($B86&gt;D$226, $B86&lt;D$227), AND($B86&gt;D$228, $B86&lt;AVERAGE(D$228, D$229))), D86, "")</f>
        <v/>
      </c>
      <c r="BR86" s="2" t="str">
        <f t="shared" ref="BR86:BR149" si="173">IF(OR(AND($B86&gt;E$226, $B86&lt;E$227), AND($B86&gt;E$228, $B86&lt;AVERAGE(E$228, E$229))), E86, "")</f>
        <v/>
      </c>
      <c r="BS86" s="2" t="str">
        <f t="shared" ref="BS86:BS149" si="174">IF(OR(AND($B86&gt;F$226, $B86&lt;F$227), AND($B86&gt;F$228, $B86&lt;AVERAGE(F$228, F$229))), F86, "")</f>
        <v/>
      </c>
      <c r="BT86" s="2" t="str">
        <f t="shared" ref="BT86:BT149" si="175">IF(OR(AND($B86&gt;G$226, $B86&lt;G$227), AND($B86&gt;G$228, $B86&lt;AVERAGE(G$228, G$229))), G86, "")</f>
        <v/>
      </c>
      <c r="BU86" s="2" t="str">
        <f t="shared" ref="BU86:BU149" si="176">IF(OR(AND($B86&gt;H$226, $B86&lt;H$227), AND($B86&gt;H$228, $B86&lt;AVERAGE(H$228, H$229))), H86, "")</f>
        <v/>
      </c>
      <c r="BV86" s="2" t="str">
        <f t="shared" ref="BV86:BV149" si="177">IF(OR(AND($B86&gt;I$226, $B86&lt;I$227), AND($B86&gt;I$228, $B86&lt;AVERAGE(I$228, I$229))), I86, "")</f>
        <v/>
      </c>
      <c r="BW86" s="2" t="str">
        <f t="shared" ref="BW86:BW149" si="178">IF(OR(AND($B86&gt;J$226, $B86&lt;J$227), AND($B86&gt;J$228, $B86&lt;AVERAGE(J$228, J$229))), J86, "")</f>
        <v/>
      </c>
      <c r="BX86" s="2" t="str">
        <f t="shared" ref="BX86:BX149" si="179">IF(OR(AND($B86&gt;K$226, $B86&lt;K$227), AND($B86&gt;K$228, $B86&lt;AVERAGE(K$228, K$229))), K86, "")</f>
        <v/>
      </c>
      <c r="BY86" s="2" t="str">
        <f t="shared" ref="BY86:BY149" si="180">IF(OR(AND($B86&gt;L$226, $B86&lt;L$227), AND($B86&gt;L$228, $B86&lt;AVERAGE(L$228, L$229))), L86, "")</f>
        <v/>
      </c>
      <c r="BZ86" s="2" t="str">
        <f t="shared" ref="BZ86:BZ149" si="181">IF(OR(AND($B86&gt;M$226, $B86&lt;M$227), AND($B86&gt;M$228, $B86&lt;AVERAGE(M$228, M$229))), M86, "")</f>
        <v/>
      </c>
      <c r="CA86" s="2" t="str">
        <f t="shared" ref="CA86:CA149" si="182">IF(OR(AND($B86&gt;N$226, $B86&lt;N$227), AND($B86&gt;N$228, $B86&lt;AVERAGE(N$228, N$229))), N86, "")</f>
        <v/>
      </c>
      <c r="CB86" s="2" t="str">
        <f t="shared" ref="CB86:CB149" si="183">IF(OR(AND($B86&gt;O$226, $B86&lt;O$227), AND($B86&gt;O$228, $B86&lt;AVERAGE(O$228, O$229))), O86, "")</f>
        <v/>
      </c>
      <c r="CC86" s="2" t="str">
        <f t="shared" ref="CC86:CC149" si="184">IF(OR(AND($B86&gt;P$226, $B86&lt;P$227), AND($B86&gt;P$228, $B86&lt;AVERAGE(P$228, P$229))), P86, "")</f>
        <v/>
      </c>
      <c r="CD86" s="2" t="str">
        <f t="shared" ref="CD86:CD149" si="185">IF(OR(AND($B86&gt;Q$226, $B86&lt;Q$227), AND($B86&gt;Q$228, $B86&lt;AVERAGE(Q$228, Q$229))), Q86, "")</f>
        <v/>
      </c>
      <c r="CF86" s="2" t="str">
        <f t="shared" ref="CF86:CF149" si="186">IF(OR(AND($B86&gt;AVERAGE(C$228,C$229), $B86&lt;C$229), AND($B86&gt;C$230, $B86&lt;C$231), AND($B86 &gt; (C$9 + C$13*$A$229), $B86 &lt; (C$10 - C$14*$A$229))), C86, "")</f>
        <v/>
      </c>
      <c r="CG86" s="2" t="str">
        <f t="shared" ref="CG86:CG149" si="187">IF(OR(AND($B86&gt;AVERAGE(D$228,D$229), $B86&lt;D$229), AND($B86&gt;D$230, $B86&lt;D$231), AND($B86 &gt; (D$9 + D$13*$A$229), $B86 &lt; (D$10 - D$14*$A$229))), D86, "")</f>
        <v/>
      </c>
      <c r="CH86" s="2" t="str">
        <f t="shared" ref="CH86:CH149" si="188">IF(OR(AND($B86&gt;AVERAGE(E$228,E$229), $B86&lt;E$229), AND($B86&gt;E$230, $B86&lt;E$231), AND($B86 &gt; (E$9 + E$13*$A$229), $B86 &lt; (E$10 - E$14*$A$229))), E86, "")</f>
        <v/>
      </c>
      <c r="CI86" s="2" t="str">
        <f t="shared" ref="CI86:CI149" si="189">IF(OR(AND($B86&gt;AVERAGE(F$228,F$229), $B86&lt;F$229), AND($B86&gt;F$230, $B86&lt;F$231), AND($B86 &gt; (F$9 + F$13*$A$229), $B86 &lt; (F$10 - F$14*$A$229))), F86, "")</f>
        <v/>
      </c>
      <c r="CJ86" s="2" t="str">
        <f t="shared" ref="CJ86:CJ149" si="190">IF(OR(AND($B86&gt;AVERAGE(G$228,G$229), $B86&lt;G$229), AND($B86&gt;G$230, $B86&lt;G$231), AND($B86 &gt; (G$9 + G$13*$A$229), $B86 &lt; (G$10 - G$14*$A$229))), G86, "")</f>
        <v/>
      </c>
      <c r="CK86" s="2" t="str">
        <f t="shared" ref="CK86:CK149" si="191">IF(OR(AND($B86&gt;AVERAGE(H$228,H$229), $B86&lt;H$229), AND($B86&gt;H$230, $B86&lt;H$231), AND($B86 &gt; (H$9 + H$13*$A$229), $B86 &lt; (H$10 - H$14*$A$229))), H86, "")</f>
        <v/>
      </c>
      <c r="CL86" s="2" t="str">
        <f t="shared" ref="CL86:CL149" si="192">IF(OR(AND($B86&gt;AVERAGE(I$228,I$229), $B86&lt;I$229), AND($B86&gt;I$230, $B86&lt;I$231), AND($B86 &gt; (I$9 + I$13*$A$229), $B86 &lt; (I$10 - I$14*$A$229))), I86, "")</f>
        <v/>
      </c>
      <c r="CM86" s="2" t="str">
        <f t="shared" ref="CM86:CM149" si="193">IF(OR(AND($B86&gt;AVERAGE(J$228,J$229), $B86&lt;J$229), AND($B86&gt;J$230, $B86&lt;J$231), AND($B86 &gt; (J$9 + J$13*$A$229), $B86 &lt; (J$10 - J$14*$A$229))), J86, "")</f>
        <v/>
      </c>
      <c r="CN86" s="2" t="str">
        <f t="shared" ref="CN86:CN149" si="194">IF(OR(AND($B86&gt;AVERAGE(K$228,K$229), $B86&lt;K$229), AND($B86&gt;K$230, $B86&lt;K$231), AND($B86 &gt; (K$9 + K$13*$A$229), $B86 &lt; (K$10 - K$14*$A$229))), K86, "")</f>
        <v/>
      </c>
      <c r="CO86" s="2" t="str">
        <f t="shared" ref="CO86:CO149" si="195">IF(OR(AND($B86&gt;AVERAGE(L$228,L$229), $B86&lt;L$229), AND($B86&gt;L$230, $B86&lt;L$231), AND($B86 &gt; (L$9 + L$13*$A$229), $B86 &lt; (L$10 - L$14*$A$229))), L86, "")</f>
        <v/>
      </c>
      <c r="CP86" s="2" t="str">
        <f t="shared" ref="CP86:CP149" si="196">IF(OR(AND($B86&gt;AVERAGE(M$228,M$229), $B86&lt;M$229), AND($B86&gt;M$230, $B86&lt;M$231), AND($B86 &gt; (M$9 + M$13*$A$229), $B86 &lt; (M$10 - M$14*$A$229))), M86, "")</f>
        <v/>
      </c>
      <c r="CQ86" s="2" t="str">
        <f t="shared" ref="CQ86:CQ149" si="197">IF(OR(AND($B86&gt;AVERAGE(N$228,N$229), $B86&lt;N$229), AND($B86&gt;N$230, $B86&lt;N$231), AND($B86 &gt; (N$9 + N$13*$A$229), $B86 &lt; (N$10 - N$14*$A$229))), N86, "")</f>
        <v/>
      </c>
      <c r="CR86" s="2" t="str">
        <f t="shared" ref="CR86:CR149" si="198">IF(OR(AND($B86&gt;AVERAGE(O$228,O$229), $B86&lt;O$229), AND($B86&gt;O$230, $B86&lt;O$231), AND($B86 &gt; (O$9 + O$13*$A$229), $B86 &lt; (O$10 - O$14*$A$229))), O86, "")</f>
        <v/>
      </c>
      <c r="CS86" s="2" t="str">
        <f t="shared" ref="CS86:CS149" si="199">IF(OR(AND($B86&gt;AVERAGE(P$228,P$229), $B86&lt;P$229), AND($B86&gt;P$230, $B86&lt;P$231), AND($B86 &gt; (P$9 + P$13*$A$229), $B86 &lt; (P$10 - P$14*$A$229))), P86, "")</f>
        <v/>
      </c>
      <c r="CT86" s="2" t="str">
        <f t="shared" ref="CT86:CT149" si="200">IF(OR(AND($B86&gt;AVERAGE(Q$228,Q$229), $B86&lt;Q$229), AND($B86&gt;Q$230, $B86&lt;Q$231), AND($B86 &gt; (Q$9 + Q$13*$A$229), $B86 &lt; (Q$10 - Q$14*$A$229))), Q86, "")</f>
        <v/>
      </c>
      <c r="CV86" s="2">
        <f t="shared" ref="CV86:CV149" si="201">BP$223*$B86+BP$224</f>
        <v>48.326234192044517</v>
      </c>
      <c r="CW86" s="2">
        <f t="shared" ref="CW86:CW149" si="202">BQ$223*$B86+BQ$224</f>
        <v>58.586758031545635</v>
      </c>
      <c r="CX86" s="2">
        <f t="shared" ref="CX86:CX149" si="203">BR$223*$B86+BR$224</f>
        <v>64.886799518074895</v>
      </c>
      <c r="CY86" s="2">
        <f t="shared" ref="CY86:CY149" si="204">BS$223*$B86+BS$224</f>
        <v>71.400669468754558</v>
      </c>
      <c r="CZ86" s="2">
        <f t="shared" ref="CZ86:CZ149" si="205">BT$223*$B86+BT$224</f>
        <v>76.58534902346571</v>
      </c>
      <c r="DA86" s="2">
        <f t="shared" ref="DA86:DA149" si="206">BU$223*$B86+BU$224</f>
        <v>80.515091429602847</v>
      </c>
      <c r="DB86" s="2">
        <f t="shared" ref="DB86:DB149" si="207">BV$223*$B86+BV$224</f>
        <v>84.002684990146363</v>
      </c>
      <c r="DC86" s="2">
        <f t="shared" ref="DC86:DC149" si="208">BW$223*$B86+BW$224</f>
        <v>85.610121672393205</v>
      </c>
      <c r="DD86" s="2">
        <f t="shared" ref="DD86:DD149" si="209">BX$223*$B86+BX$224</f>
        <v>85.551723802895296</v>
      </c>
      <c r="DE86" s="2">
        <f t="shared" ref="DE86:DE149" si="210">BY$223*$B86+BY$224</f>
        <v>87.140249211889554</v>
      </c>
      <c r="DF86" s="2">
        <f t="shared" ref="DF86:DF149" si="211">BZ$223*$B86+BZ$224</f>
        <v>86.55341615162456</v>
      </c>
      <c r="DG86" s="2">
        <f t="shared" ref="DG86:DG149" si="212">CA$223*$B86+CA$224</f>
        <v>83.80115237353705</v>
      </c>
      <c r="DH86" s="2">
        <f t="shared" ref="DH86:DH149" si="213">CB$223*$B86+CB$224</f>
        <v>79.598231481531741</v>
      </c>
      <c r="DI86" s="2">
        <f t="shared" ref="DI86:DI149" si="214">CC$223*$B86+CC$224</f>
        <v>77.358711555439541</v>
      </c>
      <c r="DJ86" s="2">
        <f t="shared" ref="DJ86:DJ149" si="215">CD$223*$B86+CD$224</f>
        <v>74.557824942752646</v>
      </c>
      <c r="DL86" s="2">
        <f t="shared" ref="DL86:DL149" si="216">CF$223*$B86+CF$224</f>
        <v>47.009124117751547</v>
      </c>
      <c r="DM86" s="2">
        <f t="shared" ref="DM86:DM149" si="217">CG$223*$B86+CG$224</f>
        <v>55.87858572317095</v>
      </c>
      <c r="DN86" s="2">
        <f t="shared" ref="DN86:DN149" si="218">CH$223*$B86+CH$224</f>
        <v>65.078121485274281</v>
      </c>
      <c r="DO86" s="2">
        <f t="shared" ref="DO86:DO149" si="219">CI$223*$B86+CI$224</f>
        <v>71.41280423610506</v>
      </c>
      <c r="DP86" s="2">
        <f t="shared" ref="DP86:DP149" si="220">CJ$223*$B86+CJ$224</f>
        <v>77.615912769554328</v>
      </c>
      <c r="DQ86" s="2">
        <f t="shared" ref="DQ86:DQ149" si="221">CK$223*$B86+CK$224</f>
        <v>82.774598318698224</v>
      </c>
      <c r="DR86" s="2">
        <f t="shared" ref="DR86:DR149" si="222">CL$223*$B86+CL$224</f>
        <v>86.594776738967838</v>
      </c>
      <c r="DS86" s="2">
        <f t="shared" ref="DS86:DS149" si="223">CM$223*$B86+CM$224</f>
        <v>87.207217119872752</v>
      </c>
      <c r="DT86" s="2">
        <f t="shared" ref="DT86:DT149" si="224">CN$223*$B86+CN$224</f>
        <v>86.449068866776429</v>
      </c>
      <c r="DU86" s="2">
        <f t="shared" ref="DU86:DU149" si="225">CO$223*$B86+CO$224</f>
        <v>86.478938206053613</v>
      </c>
      <c r="DV86" s="2">
        <f t="shared" ref="DV86:DV149" si="226">CP$223*$B86+CP$224</f>
        <v>86.892481165329343</v>
      </c>
      <c r="DW86" s="2">
        <f t="shared" ref="DW86:DW149" si="227">CQ$223*$B86+CQ$224</f>
        <v>82.719441650179931</v>
      </c>
      <c r="DX86" s="2">
        <f t="shared" ref="DX86:DX149" si="228">CR$223*$B86+CR$224</f>
        <v>75.313189583364149</v>
      </c>
      <c r="DY86" s="2">
        <f t="shared" ref="DY86:DY149" si="229">CS$223*$B86+CS$224</f>
        <v>71.648086939869771</v>
      </c>
      <c r="DZ86" s="2">
        <f t="shared" ref="DZ86:DZ149" si="230">CT$223*$B86+CT$224</f>
        <v>69.70654732788465</v>
      </c>
      <c r="EB86" s="2">
        <f t="shared" ref="EB86:EB149" si="231">POWER(10,($B86-C$224)/C$225)/(1+POWER(10,($B86-C$224)/C$225))</f>
        <v>8.6311305714079037E-2</v>
      </c>
      <c r="EC86" s="2">
        <f t="shared" ref="EC86:EC149" si="232">POWER(10,($B86-D$224)/D$225)/(1+POWER(10,($B86-D$224)/D$225))</f>
        <v>6.9816820308456762E-2</v>
      </c>
      <c r="ED86" s="2">
        <f t="shared" ref="ED86:ED149" si="233">POWER(10,($B86-E$224)/E$225)/(1+POWER(10,($B86-E$224)/E$225))</f>
        <v>5.7445209012375389E-2</v>
      </c>
      <c r="EE86" s="2">
        <f t="shared" ref="EE86:EE149" si="234">POWER(10,($B86-F$224)/F$225)/(1+POWER(10,($B86-F$224)/F$225))</f>
        <v>5.4930732908025075E-2</v>
      </c>
      <c r="EF86" s="2">
        <f t="shared" ref="EF86:EF149" si="235">POWER(10,($B86-G$224)/G$225)/(1+POWER(10,($B86-G$224)/G$225))</f>
        <v>6.2229144225325723E-2</v>
      </c>
      <c r="EG86" s="2">
        <f t="shared" ref="EG86:EG149" si="236">POWER(10,($B86-H$224)/H$225)/(1+POWER(10,($B86-H$224)/H$225))</f>
        <v>6.6295822953932132E-2</v>
      </c>
      <c r="EH86" s="2">
        <f t="shared" ref="EH86:EH149" si="237">POWER(10,($B86-I$224)/I$225)/(1+POWER(10,($B86-I$224)/I$225))</f>
        <v>7.5493859726785767E-2</v>
      </c>
      <c r="EI86" s="2">
        <f t="shared" ref="EI86:EI149" si="238">POWER(10,($B86-J$224)/J$225)/(1+POWER(10,($B86-J$224)/J$225))</f>
        <v>7.9868756533052448E-2</v>
      </c>
      <c r="EJ86" s="2">
        <f t="shared" ref="EJ86:EJ149" si="239">POWER(10,($B86-K$224)/K$225)/(1+POWER(10,($B86-K$224)/K$225))</f>
        <v>7.050834121135878E-2</v>
      </c>
      <c r="EK86" s="2">
        <f t="shared" ref="EK86:EK149" si="240">POWER(10,($B86-L$224)/L$225)/(1+POWER(10,($B86-L$224)/L$225))</f>
        <v>6.411616450515939E-2</v>
      </c>
      <c r="EL86" s="2">
        <f t="shared" ref="EL86:EL149" si="241">POWER(10,($B86-M$224)/M$225)/(1+POWER(10,($B86-M$224)/M$225))</f>
        <v>5.5032779636123498E-2</v>
      </c>
      <c r="EM86" s="2">
        <f t="shared" ref="EM86:EM149" si="242">POWER(10,($B86-N$224)/N$225)/(1+POWER(10,($B86-N$224)/N$225))</f>
        <v>4.9885529665822249E-2</v>
      </c>
      <c r="EN86" s="2">
        <f t="shared" ref="EN86:EN149" si="243">POWER(10,($B86-O$224)/O$225)/(1+POWER(10,($B86-O$224)/O$225))</f>
        <v>4.5998199477851505E-2</v>
      </c>
      <c r="EO86" s="2">
        <f t="shared" ref="EO86:EO149" si="244">POWER(10,($B86-P$224)/P$225)/(1+POWER(10,($B86-P$224)/P$225))</f>
        <v>4.9024751524574618E-2</v>
      </c>
      <c r="EP86" s="2">
        <f t="shared" ref="EP86:EP149" si="245">POWER(10,($B86-Q$224)/Q$225)/(1+POWER(10,($B86-Q$224)/Q$225))</f>
        <v>4.8157403373611983E-2</v>
      </c>
    </row>
    <row r="87" spans="2:146" x14ac:dyDescent="0.25">
      <c r="B87" s="2">
        <v>65</v>
      </c>
      <c r="C87" s="49">
        <v>54.087699999999998</v>
      </c>
      <c r="D87" s="49">
        <v>105.87269999999999</v>
      </c>
      <c r="E87" s="49">
        <v>88.909000000000006</v>
      </c>
      <c r="F87" s="49">
        <v>84.635999999999996</v>
      </c>
      <c r="G87" s="49">
        <v>81</v>
      </c>
      <c r="H87" s="49">
        <v>93.667000000000002</v>
      </c>
      <c r="I87" s="49">
        <v>101.907</v>
      </c>
      <c r="J87" s="49">
        <v>102.389</v>
      </c>
      <c r="K87" s="49">
        <v>108.77800000000001</v>
      </c>
      <c r="L87" s="49">
        <v>113.70399999999999</v>
      </c>
      <c r="M87" s="49">
        <v>96.703999999999994</v>
      </c>
      <c r="N87" s="49">
        <v>110.944</v>
      </c>
      <c r="O87" s="49">
        <v>178.79599999999999</v>
      </c>
      <c r="P87" s="49">
        <v>186.57400000000001</v>
      </c>
      <c r="Q87" s="49">
        <v>182.25</v>
      </c>
      <c r="T87" s="4">
        <f t="shared" si="126"/>
        <v>62.658935722360738</v>
      </c>
      <c r="U87" s="4">
        <f t="shared" si="127"/>
        <v>102.3858326450603</v>
      </c>
      <c r="V87" s="4">
        <f t="shared" si="128"/>
        <v>100.75644455305249</v>
      </c>
      <c r="W87" s="4">
        <f t="shared" si="129"/>
        <v>102.6602271734528</v>
      </c>
      <c r="X87" s="4">
        <f t="shared" si="130"/>
        <v>92.43322358894649</v>
      </c>
      <c r="Y87" s="4">
        <f t="shared" si="131"/>
        <v>101.01480634777488</v>
      </c>
      <c r="Z87" s="4">
        <f t="shared" si="132"/>
        <v>99.673280663901878</v>
      </c>
      <c r="AA87" s="4">
        <f t="shared" si="133"/>
        <v>97.318890064678868</v>
      </c>
      <c r="AB87" s="4">
        <f t="shared" si="134"/>
        <v>106.49570803053459</v>
      </c>
      <c r="AC87" s="4">
        <f t="shared" si="135"/>
        <v>118.66162881950882</v>
      </c>
      <c r="AD87" s="4">
        <f t="shared" si="136"/>
        <v>118.34910921886035</v>
      </c>
      <c r="AE87" s="4">
        <f t="shared" si="137"/>
        <v>131.08616500000463</v>
      </c>
      <c r="AF87" s="4">
        <f t="shared" si="138"/>
        <v>158.16773531514221</v>
      </c>
      <c r="AG87" s="4">
        <f t="shared" si="139"/>
        <v>174.07927282479736</v>
      </c>
      <c r="AH87" s="4">
        <f t="shared" si="140"/>
        <v>179.37677591459817</v>
      </c>
      <c r="AJ87" s="4">
        <f t="shared" si="141"/>
        <v>-8.5712357223607398</v>
      </c>
      <c r="AK87" s="4">
        <f t="shared" si="142"/>
        <v>3.4868673549396902</v>
      </c>
      <c r="AL87" s="4">
        <f t="shared" si="143"/>
        <v>-11.847444553052483</v>
      </c>
      <c r="AM87" s="4">
        <f t="shared" si="144"/>
        <v>-18.0242271734528</v>
      </c>
      <c r="AN87" s="4">
        <f t="shared" si="145"/>
        <v>-11.43322358894649</v>
      </c>
      <c r="AO87" s="4">
        <f t="shared" si="146"/>
        <v>-7.3478063477748776</v>
      </c>
      <c r="AP87" s="4">
        <f t="shared" si="147"/>
        <v>2.2337193360981189</v>
      </c>
      <c r="AQ87" s="4">
        <f t="shared" si="148"/>
        <v>5.0701099353211276</v>
      </c>
      <c r="AR87" s="4">
        <f t="shared" si="149"/>
        <v>2.2822919694654189</v>
      </c>
      <c r="AS87" s="4">
        <f t="shared" si="150"/>
        <v>-4.9576288195088267</v>
      </c>
      <c r="AT87" s="4">
        <f t="shared" si="151"/>
        <v>-21.645109218860355</v>
      </c>
      <c r="AU87" s="4">
        <f t="shared" si="152"/>
        <v>-20.142165000004624</v>
      </c>
      <c r="AV87" s="4">
        <f t="shared" si="153"/>
        <v>20.628264684857783</v>
      </c>
      <c r="AW87" s="4">
        <f t="shared" si="154"/>
        <v>12.494727175202655</v>
      </c>
      <c r="AX87" s="4">
        <f t="shared" si="155"/>
        <v>2.8732240854018301</v>
      </c>
      <c r="AZ87" s="2">
        <f t="shared" si="156"/>
        <v>48.184807274180947</v>
      </c>
      <c r="BA87" s="2">
        <f t="shared" si="157"/>
        <v>58.373736279986247</v>
      </c>
      <c r="BB87" s="2">
        <f t="shared" si="158"/>
        <v>64.86596355040227</v>
      </c>
      <c r="BC87" s="2">
        <f t="shared" si="159"/>
        <v>71.355055520346738</v>
      </c>
      <c r="BD87" s="2">
        <f t="shared" si="160"/>
        <v>76.597020734089611</v>
      </c>
      <c r="BE87" s="2">
        <f t="shared" si="161"/>
        <v>80.639780076865605</v>
      </c>
      <c r="BF87" s="2">
        <f t="shared" si="162"/>
        <v>84.173242778449534</v>
      </c>
      <c r="BG87" s="2">
        <f t="shared" si="163"/>
        <v>85.713737960703398</v>
      </c>
      <c r="BH87" s="2">
        <f t="shared" si="164"/>
        <v>85.556582385880617</v>
      </c>
      <c r="BI87" s="2">
        <f t="shared" si="165"/>
        <v>86.996533239916275</v>
      </c>
      <c r="BJ87" s="2">
        <f t="shared" si="166"/>
        <v>86.482436396127426</v>
      </c>
      <c r="BK87" s="2">
        <f t="shared" si="167"/>
        <v>83.653676950401774</v>
      </c>
      <c r="BL87" s="2">
        <f t="shared" si="168"/>
        <v>79.245859324810596</v>
      </c>
      <c r="BM87" s="2">
        <f t="shared" si="169"/>
        <v>76.953667502276829</v>
      </c>
      <c r="BN87" s="2">
        <f t="shared" si="170"/>
        <v>74.20601265231933</v>
      </c>
      <c r="BP87" s="2" t="str">
        <f t="shared" si="171"/>
        <v/>
      </c>
      <c r="BQ87" s="2" t="str">
        <f t="shared" si="172"/>
        <v/>
      </c>
      <c r="BR87" s="2" t="str">
        <f t="shared" si="173"/>
        <v/>
      </c>
      <c r="BS87" s="2" t="str">
        <f t="shared" si="174"/>
        <v/>
      </c>
      <c r="BT87" s="2" t="str">
        <f t="shared" si="175"/>
        <v/>
      </c>
      <c r="BU87" s="2" t="str">
        <f t="shared" si="176"/>
        <v/>
      </c>
      <c r="BV87" s="2" t="str">
        <f t="shared" si="177"/>
        <v/>
      </c>
      <c r="BW87" s="2" t="str">
        <f t="shared" si="178"/>
        <v/>
      </c>
      <c r="BX87" s="2" t="str">
        <f t="shared" si="179"/>
        <v/>
      </c>
      <c r="BY87" s="2" t="str">
        <f t="shared" si="180"/>
        <v/>
      </c>
      <c r="BZ87" s="2" t="str">
        <f t="shared" si="181"/>
        <v/>
      </c>
      <c r="CA87" s="2" t="str">
        <f t="shared" si="182"/>
        <v/>
      </c>
      <c r="CB87" s="2" t="str">
        <f t="shared" si="183"/>
        <v/>
      </c>
      <c r="CC87" s="2" t="str">
        <f t="shared" si="184"/>
        <v/>
      </c>
      <c r="CD87" s="2" t="str">
        <f t="shared" si="185"/>
        <v/>
      </c>
      <c r="CF87" s="2" t="str">
        <f t="shared" si="186"/>
        <v/>
      </c>
      <c r="CG87" s="2" t="str">
        <f t="shared" si="187"/>
        <v/>
      </c>
      <c r="CH87" s="2" t="str">
        <f t="shared" si="188"/>
        <v/>
      </c>
      <c r="CI87" s="2" t="str">
        <f t="shared" si="189"/>
        <v/>
      </c>
      <c r="CJ87" s="2" t="str">
        <f t="shared" si="190"/>
        <v/>
      </c>
      <c r="CK87" s="2" t="str">
        <f t="shared" si="191"/>
        <v/>
      </c>
      <c r="CL87" s="2" t="str">
        <f t="shared" si="192"/>
        <v/>
      </c>
      <c r="CM87" s="2" t="str">
        <f t="shared" si="193"/>
        <v/>
      </c>
      <c r="CN87" s="2" t="str">
        <f t="shared" si="194"/>
        <v/>
      </c>
      <c r="CO87" s="2" t="str">
        <f t="shared" si="195"/>
        <v/>
      </c>
      <c r="CP87" s="2" t="str">
        <f t="shared" si="196"/>
        <v/>
      </c>
      <c r="CQ87" s="2" t="str">
        <f t="shared" si="197"/>
        <v/>
      </c>
      <c r="CR87" s="2" t="str">
        <f t="shared" si="198"/>
        <v/>
      </c>
      <c r="CS87" s="2" t="str">
        <f t="shared" si="199"/>
        <v/>
      </c>
      <c r="CT87" s="2" t="str">
        <f t="shared" si="200"/>
        <v/>
      </c>
      <c r="CV87" s="2">
        <f t="shared" si="201"/>
        <v>48.309950588766078</v>
      </c>
      <c r="CW87" s="2">
        <f t="shared" si="202"/>
        <v>58.582267498050719</v>
      </c>
      <c r="CX87" s="2">
        <f t="shared" si="203"/>
        <v>64.856920862255151</v>
      </c>
      <c r="CY87" s="2">
        <f t="shared" si="204"/>
        <v>71.356337426092679</v>
      </c>
      <c r="CZ87" s="2">
        <f t="shared" si="205"/>
        <v>76.529156599277982</v>
      </c>
      <c r="DA87" s="2">
        <f t="shared" si="206"/>
        <v>80.481274821299607</v>
      </c>
      <c r="DB87" s="2">
        <f t="shared" si="207"/>
        <v>83.966159042861051</v>
      </c>
      <c r="DC87" s="2">
        <f t="shared" si="208"/>
        <v>85.581287442112355</v>
      </c>
      <c r="DD87" s="2">
        <f t="shared" si="209"/>
        <v>85.490087138084618</v>
      </c>
      <c r="DE87" s="2">
        <f t="shared" si="210"/>
        <v>87.043454023818441</v>
      </c>
      <c r="DF87" s="2">
        <f t="shared" si="211"/>
        <v>86.463617483754533</v>
      </c>
      <c r="DG87" s="2">
        <f t="shared" si="212"/>
        <v>83.714132573112479</v>
      </c>
      <c r="DH87" s="2">
        <f t="shared" si="213"/>
        <v>79.458476692810819</v>
      </c>
      <c r="DI87" s="2">
        <f t="shared" si="214"/>
        <v>77.257805169047927</v>
      </c>
      <c r="DJ87" s="2">
        <f t="shared" si="215"/>
        <v>74.45894945145082</v>
      </c>
      <c r="DL87" s="2">
        <f t="shared" si="216"/>
        <v>46.976608980303212</v>
      </c>
      <c r="DM87" s="2">
        <f t="shared" si="217"/>
        <v>55.839894479886723</v>
      </c>
      <c r="DN87" s="2">
        <f t="shared" si="218"/>
        <v>65.001279922319497</v>
      </c>
      <c r="DO87" s="2">
        <f t="shared" si="219"/>
        <v>71.334941247308947</v>
      </c>
      <c r="DP87" s="2">
        <f t="shared" si="220"/>
        <v>77.529723403301247</v>
      </c>
      <c r="DQ87" s="2">
        <f t="shared" si="221"/>
        <v>82.675728643365446</v>
      </c>
      <c r="DR87" s="2">
        <f t="shared" si="222"/>
        <v>86.486075168287215</v>
      </c>
      <c r="DS87" s="2">
        <f t="shared" si="223"/>
        <v>87.105376725268613</v>
      </c>
      <c r="DT87" s="2">
        <f t="shared" si="224"/>
        <v>86.356040303529241</v>
      </c>
      <c r="DU87" s="2">
        <f t="shared" si="225"/>
        <v>86.371907796204852</v>
      </c>
      <c r="DV87" s="2">
        <f t="shared" si="226"/>
        <v>86.777142963991494</v>
      </c>
      <c r="DW87" s="2">
        <f t="shared" si="227"/>
        <v>82.603559093383623</v>
      </c>
      <c r="DX87" s="2">
        <f t="shared" si="228"/>
        <v>75.224183136309151</v>
      </c>
      <c r="DY87" s="2">
        <f t="shared" si="229"/>
        <v>71.573150325545754</v>
      </c>
      <c r="DZ87" s="2">
        <f t="shared" si="230"/>
        <v>69.646545484340123</v>
      </c>
      <c r="EB87" s="2">
        <f t="shared" si="231"/>
        <v>9.3856903430322769E-2</v>
      </c>
      <c r="EC87" s="2">
        <f t="shared" si="232"/>
        <v>7.6040428010073796E-2</v>
      </c>
      <c r="ED87" s="2">
        <f t="shared" si="233"/>
        <v>6.2640253705536858E-2</v>
      </c>
      <c r="EE87" s="2">
        <f t="shared" si="234"/>
        <v>5.9912835787419093E-2</v>
      </c>
      <c r="EF87" s="2">
        <f t="shared" si="235"/>
        <v>6.7825690937125774E-2</v>
      </c>
      <c r="EG87" s="2">
        <f t="shared" si="236"/>
        <v>7.2229934379197905E-2</v>
      </c>
      <c r="EH87" s="2">
        <f t="shared" si="237"/>
        <v>8.2178820754786733E-2</v>
      </c>
      <c r="EI87" s="2">
        <f t="shared" si="238"/>
        <v>8.690469781189708E-2</v>
      </c>
      <c r="EJ87" s="2">
        <f t="shared" si="239"/>
        <v>7.6788503639060576E-2</v>
      </c>
      <c r="EK87" s="2">
        <f t="shared" si="240"/>
        <v>6.9869775114228899E-2</v>
      </c>
      <c r="EL87" s="2">
        <f t="shared" si="241"/>
        <v>6.0023550107249454E-2</v>
      </c>
      <c r="EM87" s="2">
        <f t="shared" si="242"/>
        <v>5.4436400485153968E-2</v>
      </c>
      <c r="EN87" s="2">
        <f t="shared" si="243"/>
        <v>5.0213185543959482E-2</v>
      </c>
      <c r="EO87" s="2">
        <f t="shared" si="244"/>
        <v>5.3501518587140175E-2</v>
      </c>
      <c r="EP87" s="2">
        <f t="shared" si="245"/>
        <v>5.2559344739164134E-2</v>
      </c>
    </row>
    <row r="88" spans="2:146" x14ac:dyDescent="0.25">
      <c r="B88" s="2">
        <v>66</v>
      </c>
      <c r="C88" s="49">
        <v>54.526299999999999</v>
      </c>
      <c r="D88" s="49">
        <v>75.818200000000004</v>
      </c>
      <c r="E88" s="49">
        <v>73.727000000000004</v>
      </c>
      <c r="F88" s="49">
        <v>75.236000000000004</v>
      </c>
      <c r="G88" s="49">
        <v>82.778000000000006</v>
      </c>
      <c r="H88" s="49">
        <v>90.647999999999996</v>
      </c>
      <c r="I88" s="49">
        <v>99.278000000000006</v>
      </c>
      <c r="J88" s="49">
        <v>102.352</v>
      </c>
      <c r="K88" s="49">
        <v>106.611</v>
      </c>
      <c r="L88" s="49">
        <v>111.63</v>
      </c>
      <c r="M88" s="49">
        <v>93.13</v>
      </c>
      <c r="N88" s="49">
        <v>88.906999999999996</v>
      </c>
      <c r="O88" s="49">
        <v>150.24100000000001</v>
      </c>
      <c r="P88" s="49">
        <v>178.37</v>
      </c>
      <c r="Q88" s="49">
        <v>181.161</v>
      </c>
      <c r="T88" s="4">
        <f t="shared" si="126"/>
        <v>58.859399090334364</v>
      </c>
      <c r="U88" s="4">
        <f t="shared" si="127"/>
        <v>92.524107198402334</v>
      </c>
      <c r="V88" s="4">
        <f t="shared" si="128"/>
        <v>90.540125851313121</v>
      </c>
      <c r="W88" s="4">
        <f t="shared" si="129"/>
        <v>92.198331515293376</v>
      </c>
      <c r="X88" s="4">
        <f t="shared" si="130"/>
        <v>85.889862552016581</v>
      </c>
      <c r="Y88" s="4">
        <f t="shared" si="131"/>
        <v>93.43434870201213</v>
      </c>
      <c r="Z88" s="4">
        <f t="shared" si="132"/>
        <v>94.320069399503453</v>
      </c>
      <c r="AA88" s="4">
        <f t="shared" si="133"/>
        <v>94.319402783242637</v>
      </c>
      <c r="AB88" s="4">
        <f t="shared" si="134"/>
        <v>99.713662758269365</v>
      </c>
      <c r="AC88" s="4">
        <f t="shared" si="135"/>
        <v>109.20693749477579</v>
      </c>
      <c r="AD88" s="4">
        <f t="shared" si="136"/>
        <v>106.60521294078103</v>
      </c>
      <c r="AE88" s="4">
        <f t="shared" si="137"/>
        <v>116.4123084863952</v>
      </c>
      <c r="AF88" s="4">
        <f t="shared" si="138"/>
        <v>141.06296610697999</v>
      </c>
      <c r="AG88" s="4">
        <f t="shared" si="139"/>
        <v>160.61461000203212</v>
      </c>
      <c r="AH88" s="4">
        <f t="shared" si="140"/>
        <v>168.96961912253204</v>
      </c>
      <c r="AJ88" s="4">
        <f t="shared" si="141"/>
        <v>-4.3330990903343647</v>
      </c>
      <c r="AK88" s="4">
        <f t="shared" si="142"/>
        <v>-16.705907198402329</v>
      </c>
      <c r="AL88" s="4">
        <f t="shared" si="143"/>
        <v>-16.813125851313117</v>
      </c>
      <c r="AM88" s="4">
        <f t="shared" si="144"/>
        <v>-16.962331515293371</v>
      </c>
      <c r="AN88" s="4">
        <f t="shared" si="145"/>
        <v>-3.111862552016575</v>
      </c>
      <c r="AO88" s="4">
        <f t="shared" si="146"/>
        <v>-2.786348702012134</v>
      </c>
      <c r="AP88" s="4">
        <f t="shared" si="147"/>
        <v>4.9579306004965531</v>
      </c>
      <c r="AQ88" s="4">
        <f t="shared" si="148"/>
        <v>8.0325972167573667</v>
      </c>
      <c r="AR88" s="4">
        <f t="shared" si="149"/>
        <v>6.8973372417306393</v>
      </c>
      <c r="AS88" s="4">
        <f t="shared" si="150"/>
        <v>2.423062505224209</v>
      </c>
      <c r="AT88" s="4">
        <f t="shared" si="151"/>
        <v>-13.475212940781034</v>
      </c>
      <c r="AU88" s="4">
        <f t="shared" si="152"/>
        <v>-27.505308486395208</v>
      </c>
      <c r="AV88" s="4">
        <f t="shared" si="153"/>
        <v>9.1780338930200287</v>
      </c>
      <c r="AW88" s="4">
        <f t="shared" si="154"/>
        <v>17.755389997967882</v>
      </c>
      <c r="AX88" s="4">
        <f t="shared" si="155"/>
        <v>12.191380877467964</v>
      </c>
      <c r="AZ88" s="2">
        <f t="shared" si="156"/>
        <v>48.156026008196925</v>
      </c>
      <c r="BA88" s="2">
        <f t="shared" si="157"/>
        <v>58.347961471769004</v>
      </c>
      <c r="BB88" s="2">
        <f t="shared" si="158"/>
        <v>64.833691547145293</v>
      </c>
      <c r="BC88" s="2">
        <f t="shared" si="159"/>
        <v>71.308417786648391</v>
      </c>
      <c r="BD88" s="2">
        <f t="shared" si="160"/>
        <v>76.544675606772543</v>
      </c>
      <c r="BE88" s="2">
        <f t="shared" si="161"/>
        <v>80.614936569256074</v>
      </c>
      <c r="BF88" s="2">
        <f t="shared" si="162"/>
        <v>84.148457406192918</v>
      </c>
      <c r="BG88" s="2">
        <f t="shared" si="163"/>
        <v>85.689575932480224</v>
      </c>
      <c r="BH88" s="2">
        <f t="shared" si="164"/>
        <v>85.498201218907511</v>
      </c>
      <c r="BI88" s="2">
        <f t="shared" si="165"/>
        <v>86.89477682386719</v>
      </c>
      <c r="BJ88" s="2">
        <f t="shared" si="166"/>
        <v>86.392663343019649</v>
      </c>
      <c r="BK88" s="2">
        <f t="shared" si="167"/>
        <v>83.559457053744424</v>
      </c>
      <c r="BL88" s="2">
        <f t="shared" si="168"/>
        <v>79.089496160029213</v>
      </c>
      <c r="BM88" s="2">
        <f t="shared" si="169"/>
        <v>76.826646606178869</v>
      </c>
      <c r="BN88" s="2">
        <f t="shared" si="170"/>
        <v>74.086362514463175</v>
      </c>
      <c r="BP88" s="2" t="str">
        <f t="shared" si="171"/>
        <v/>
      </c>
      <c r="BQ88" s="2" t="str">
        <f t="shared" si="172"/>
        <v/>
      </c>
      <c r="BR88" s="2" t="str">
        <f t="shared" si="173"/>
        <v/>
      </c>
      <c r="BS88" s="2" t="str">
        <f t="shared" si="174"/>
        <v/>
      </c>
      <c r="BT88" s="2" t="str">
        <f t="shared" si="175"/>
        <v/>
      </c>
      <c r="BU88" s="2" t="str">
        <f t="shared" si="176"/>
        <v/>
      </c>
      <c r="BV88" s="2" t="str">
        <f t="shared" si="177"/>
        <v/>
      </c>
      <c r="BW88" s="2" t="str">
        <f t="shared" si="178"/>
        <v/>
      </c>
      <c r="BX88" s="2" t="str">
        <f t="shared" si="179"/>
        <v/>
      </c>
      <c r="BY88" s="2" t="str">
        <f t="shared" si="180"/>
        <v/>
      </c>
      <c r="BZ88" s="2" t="str">
        <f t="shared" si="181"/>
        <v/>
      </c>
      <c r="CA88" s="2" t="str">
        <f t="shared" si="182"/>
        <v/>
      </c>
      <c r="CB88" s="2" t="str">
        <f t="shared" si="183"/>
        <v/>
      </c>
      <c r="CC88" s="2" t="str">
        <f t="shared" si="184"/>
        <v/>
      </c>
      <c r="CD88" s="2" t="str">
        <f t="shared" si="185"/>
        <v/>
      </c>
      <c r="CF88" s="2" t="str">
        <f t="shared" si="186"/>
        <v/>
      </c>
      <c r="CG88" s="2" t="str">
        <f t="shared" si="187"/>
        <v/>
      </c>
      <c r="CH88" s="2" t="str">
        <f t="shared" si="188"/>
        <v/>
      </c>
      <c r="CI88" s="2" t="str">
        <f t="shared" si="189"/>
        <v/>
      </c>
      <c r="CJ88" s="2" t="str">
        <f t="shared" si="190"/>
        <v/>
      </c>
      <c r="CK88" s="2" t="str">
        <f t="shared" si="191"/>
        <v/>
      </c>
      <c r="CL88" s="2" t="str">
        <f t="shared" si="192"/>
        <v/>
      </c>
      <c r="CM88" s="2" t="str">
        <f t="shared" si="193"/>
        <v/>
      </c>
      <c r="CN88" s="2" t="str">
        <f t="shared" si="194"/>
        <v/>
      </c>
      <c r="CO88" s="2" t="str">
        <f t="shared" si="195"/>
        <v/>
      </c>
      <c r="CP88" s="2" t="str">
        <f t="shared" si="196"/>
        <v/>
      </c>
      <c r="CQ88" s="2" t="str">
        <f t="shared" si="197"/>
        <v/>
      </c>
      <c r="CR88" s="2" t="str">
        <f t="shared" si="198"/>
        <v/>
      </c>
      <c r="CS88" s="2" t="str">
        <f t="shared" si="199"/>
        <v/>
      </c>
      <c r="CT88" s="2" t="str">
        <f t="shared" si="200"/>
        <v/>
      </c>
      <c r="CV88" s="2">
        <f t="shared" si="201"/>
        <v>48.293666985487633</v>
      </c>
      <c r="CW88" s="2">
        <f t="shared" si="202"/>
        <v>58.577776964555802</v>
      </c>
      <c r="CX88" s="2">
        <f t="shared" si="203"/>
        <v>64.827042206435422</v>
      </c>
      <c r="CY88" s="2">
        <f t="shared" si="204"/>
        <v>71.312005383430815</v>
      </c>
      <c r="CZ88" s="2">
        <f t="shared" si="205"/>
        <v>76.472964175090254</v>
      </c>
      <c r="DA88" s="2">
        <f t="shared" si="206"/>
        <v>80.447458212996352</v>
      </c>
      <c r="DB88" s="2">
        <f t="shared" si="207"/>
        <v>83.929633095575738</v>
      </c>
      <c r="DC88" s="2">
        <f t="shared" si="208"/>
        <v>85.552453211831519</v>
      </c>
      <c r="DD88" s="2">
        <f t="shared" si="209"/>
        <v>85.428450473273926</v>
      </c>
      <c r="DE88" s="2">
        <f t="shared" si="210"/>
        <v>86.946658835747343</v>
      </c>
      <c r="DF88" s="2">
        <f t="shared" si="211"/>
        <v>86.373818815884491</v>
      </c>
      <c r="DG88" s="2">
        <f t="shared" si="212"/>
        <v>83.627112772687909</v>
      </c>
      <c r="DH88" s="2">
        <f t="shared" si="213"/>
        <v>79.318721904089898</v>
      </c>
      <c r="DI88" s="2">
        <f t="shared" si="214"/>
        <v>77.156898782656313</v>
      </c>
      <c r="DJ88" s="2">
        <f t="shared" si="215"/>
        <v>74.360073960149009</v>
      </c>
      <c r="DL88" s="2">
        <f t="shared" si="216"/>
        <v>46.944093842854883</v>
      </c>
      <c r="DM88" s="2">
        <f t="shared" si="217"/>
        <v>55.801203236602497</v>
      </c>
      <c r="DN88" s="2">
        <f t="shared" si="218"/>
        <v>64.924438359364714</v>
      </c>
      <c r="DO88" s="2">
        <f t="shared" si="219"/>
        <v>71.257078258512848</v>
      </c>
      <c r="DP88" s="2">
        <f t="shared" si="220"/>
        <v>77.443534037048167</v>
      </c>
      <c r="DQ88" s="2">
        <f t="shared" si="221"/>
        <v>82.576858968032667</v>
      </c>
      <c r="DR88" s="2">
        <f t="shared" si="222"/>
        <v>86.377373597606578</v>
      </c>
      <c r="DS88" s="2">
        <f t="shared" si="223"/>
        <v>87.00353633066446</v>
      </c>
      <c r="DT88" s="2">
        <f t="shared" si="224"/>
        <v>86.263011740282053</v>
      </c>
      <c r="DU88" s="2">
        <f t="shared" si="225"/>
        <v>86.264877386356076</v>
      </c>
      <c r="DV88" s="2">
        <f t="shared" si="226"/>
        <v>86.661804762653645</v>
      </c>
      <c r="DW88" s="2">
        <f t="shared" si="227"/>
        <v>82.487676536587315</v>
      </c>
      <c r="DX88" s="2">
        <f t="shared" si="228"/>
        <v>75.135176689254152</v>
      </c>
      <c r="DY88" s="2">
        <f t="shared" si="229"/>
        <v>71.498213711221737</v>
      </c>
      <c r="DZ88" s="2">
        <f t="shared" si="230"/>
        <v>69.586543640795597</v>
      </c>
      <c r="EB88" s="2">
        <f t="shared" si="231"/>
        <v>0.10198852729256046</v>
      </c>
      <c r="EC88" s="2">
        <f t="shared" si="232"/>
        <v>8.2769454480218316E-2</v>
      </c>
      <c r="ED88" s="2">
        <f t="shared" si="233"/>
        <v>6.8271081658562993E-2</v>
      </c>
      <c r="EE88" s="2">
        <f t="shared" si="234"/>
        <v>6.5315575642734464E-2</v>
      </c>
      <c r="EF88" s="2">
        <f t="shared" si="235"/>
        <v>7.3885904037471015E-2</v>
      </c>
      <c r="EG88" s="2">
        <f t="shared" si="236"/>
        <v>7.8650463452504579E-2</v>
      </c>
      <c r="EH88" s="2">
        <f t="shared" si="237"/>
        <v>8.9398492379249003E-2</v>
      </c>
      <c r="EI88" s="2">
        <f t="shared" si="238"/>
        <v>9.4496806467558883E-2</v>
      </c>
      <c r="EJ88" s="2">
        <f t="shared" si="239"/>
        <v>8.3577741252770926E-2</v>
      </c>
      <c r="EK88" s="2">
        <f t="shared" si="240"/>
        <v>7.609771712985057E-2</v>
      </c>
      <c r="EL88" s="2">
        <f t="shared" si="241"/>
        <v>6.5435578876553463E-2</v>
      </c>
      <c r="EM88" s="2">
        <f t="shared" si="242"/>
        <v>5.9376485317887327E-2</v>
      </c>
      <c r="EN88" s="2">
        <f t="shared" si="243"/>
        <v>5.4792223410854539E-2</v>
      </c>
      <c r="EO88" s="2">
        <f t="shared" si="244"/>
        <v>5.8361999706358629E-2</v>
      </c>
      <c r="EP88" s="2">
        <f t="shared" si="245"/>
        <v>5.7339417029806147E-2</v>
      </c>
    </row>
    <row r="89" spans="2:146" x14ac:dyDescent="0.25">
      <c r="B89" s="2">
        <v>67</v>
      </c>
      <c r="C89" s="49">
        <v>55.912300000000002</v>
      </c>
      <c r="D89" s="49">
        <v>65.254499999999993</v>
      </c>
      <c r="E89" s="49">
        <v>69.236000000000004</v>
      </c>
      <c r="F89" s="49">
        <v>74.745000000000005</v>
      </c>
      <c r="G89" s="49">
        <v>83.13</v>
      </c>
      <c r="H89" s="49">
        <v>92.019000000000005</v>
      </c>
      <c r="I89" s="49">
        <v>100.926</v>
      </c>
      <c r="J89" s="49">
        <v>104.648</v>
      </c>
      <c r="K89" s="49">
        <v>106.111</v>
      </c>
      <c r="L89" s="49">
        <v>110.53700000000001</v>
      </c>
      <c r="M89" s="49">
        <v>92.147999999999996</v>
      </c>
      <c r="N89" s="49">
        <v>87.167000000000002</v>
      </c>
      <c r="O89" s="49">
        <v>110.167</v>
      </c>
      <c r="P89" s="49">
        <v>160.5</v>
      </c>
      <c r="Q89" s="49">
        <v>172.607</v>
      </c>
      <c r="T89" s="4">
        <f t="shared" si="126"/>
        <v>57.023255732269398</v>
      </c>
      <c r="U89" s="4">
        <f t="shared" si="127"/>
        <v>83.973393198754593</v>
      </c>
      <c r="V89" s="4">
        <f t="shared" si="128"/>
        <v>82.611774748342171</v>
      </c>
      <c r="W89" s="4">
        <f t="shared" si="129"/>
        <v>84.569856374493739</v>
      </c>
      <c r="X89" s="4">
        <f t="shared" si="130"/>
        <v>82.119556975540874</v>
      </c>
      <c r="Y89" s="4">
        <f t="shared" si="131"/>
        <v>89.006911641151319</v>
      </c>
      <c r="Z89" s="4">
        <f t="shared" si="132"/>
        <v>92.422550181572277</v>
      </c>
      <c r="AA89" s="4">
        <f t="shared" si="133"/>
        <v>94.99438363238589</v>
      </c>
      <c r="AB89" s="4">
        <f t="shared" si="134"/>
        <v>96.611044951816893</v>
      </c>
      <c r="AC89" s="4">
        <f t="shared" si="135"/>
        <v>103.7900854018698</v>
      </c>
      <c r="AD89" s="4">
        <f t="shared" si="136"/>
        <v>98.427873549266764</v>
      </c>
      <c r="AE89" s="4">
        <f t="shared" si="137"/>
        <v>104.94895140761157</v>
      </c>
      <c r="AF89" s="4">
        <f t="shared" si="138"/>
        <v>124.92550560076144</v>
      </c>
      <c r="AG89" s="4">
        <f t="shared" si="139"/>
        <v>145.34756247516697</v>
      </c>
      <c r="AH89" s="4">
        <f t="shared" si="140"/>
        <v>155.01001046631364</v>
      </c>
      <c r="AJ89" s="4">
        <f t="shared" si="141"/>
        <v>-1.1109557322693959</v>
      </c>
      <c r="AK89" s="4">
        <f t="shared" si="142"/>
        <v>-18.7188931987546</v>
      </c>
      <c r="AL89" s="4">
        <f t="shared" si="143"/>
        <v>-13.375774748342167</v>
      </c>
      <c r="AM89" s="4">
        <f t="shared" si="144"/>
        <v>-9.8248563744937343</v>
      </c>
      <c r="AN89" s="4">
        <f t="shared" si="145"/>
        <v>1.0104430244591214</v>
      </c>
      <c r="AO89" s="4">
        <f t="shared" si="146"/>
        <v>3.0120883588486862</v>
      </c>
      <c r="AP89" s="4">
        <f t="shared" si="147"/>
        <v>8.5034498184277254</v>
      </c>
      <c r="AQ89" s="4">
        <f t="shared" si="148"/>
        <v>9.6536163676141058</v>
      </c>
      <c r="AR89" s="4">
        <f t="shared" si="149"/>
        <v>9.4999550481831108</v>
      </c>
      <c r="AS89" s="4">
        <f t="shared" si="150"/>
        <v>6.7469145981302034</v>
      </c>
      <c r="AT89" s="4">
        <f t="shared" si="151"/>
        <v>-6.2798735492667674</v>
      </c>
      <c r="AU89" s="4">
        <f t="shared" si="152"/>
        <v>-17.781951407611572</v>
      </c>
      <c r="AV89" s="4">
        <f t="shared" si="153"/>
        <v>-14.758505600761438</v>
      </c>
      <c r="AW89" s="4">
        <f t="shared" si="154"/>
        <v>15.152437524833033</v>
      </c>
      <c r="AX89" s="4">
        <f t="shared" si="155"/>
        <v>17.596989533686354</v>
      </c>
      <c r="AZ89" s="2">
        <f t="shared" si="156"/>
        <v>48.126136131428623</v>
      </c>
      <c r="BA89" s="2">
        <f t="shared" si="157"/>
        <v>58.320215754655798</v>
      </c>
      <c r="BB89" s="2">
        <f t="shared" si="158"/>
        <v>64.800914165976693</v>
      </c>
      <c r="BC89" s="2">
        <f t="shared" si="159"/>
        <v>71.261377900742531</v>
      </c>
      <c r="BD89" s="2">
        <f t="shared" si="160"/>
        <v>76.492432254682612</v>
      </c>
      <c r="BE89" s="2">
        <f t="shared" si="161"/>
        <v>80.590327190631314</v>
      </c>
      <c r="BF89" s="2">
        <f t="shared" si="162"/>
        <v>84.123977072302864</v>
      </c>
      <c r="BG89" s="2">
        <f t="shared" si="163"/>
        <v>85.665116600003103</v>
      </c>
      <c r="BH89" s="2">
        <f t="shared" si="164"/>
        <v>85.439828441521868</v>
      </c>
      <c r="BI89" s="2">
        <f t="shared" si="165"/>
        <v>86.792542966501799</v>
      </c>
      <c r="BJ89" s="2">
        <f t="shared" si="166"/>
        <v>86.302732201988746</v>
      </c>
      <c r="BK89" s="2">
        <f t="shared" si="167"/>
        <v>83.464464084046526</v>
      </c>
      <c r="BL89" s="2">
        <f t="shared" si="168"/>
        <v>78.931980601816548</v>
      </c>
      <c r="BM89" s="2">
        <f t="shared" si="169"/>
        <v>76.697558181684499</v>
      </c>
      <c r="BN89" s="2">
        <f t="shared" si="170"/>
        <v>73.965161555322936</v>
      </c>
      <c r="BP89" s="2" t="str">
        <f t="shared" si="171"/>
        <v/>
      </c>
      <c r="BQ89" s="2" t="str">
        <f t="shared" si="172"/>
        <v/>
      </c>
      <c r="BR89" s="2" t="str">
        <f t="shared" si="173"/>
        <v/>
      </c>
      <c r="BS89" s="2" t="str">
        <f t="shared" si="174"/>
        <v/>
      </c>
      <c r="BT89" s="2" t="str">
        <f t="shared" si="175"/>
        <v/>
      </c>
      <c r="BU89" s="2" t="str">
        <f t="shared" si="176"/>
        <v/>
      </c>
      <c r="BV89" s="2" t="str">
        <f t="shared" si="177"/>
        <v/>
      </c>
      <c r="BW89" s="2" t="str">
        <f t="shared" si="178"/>
        <v/>
      </c>
      <c r="BX89" s="2" t="str">
        <f t="shared" si="179"/>
        <v/>
      </c>
      <c r="BY89" s="2" t="str">
        <f t="shared" si="180"/>
        <v/>
      </c>
      <c r="BZ89" s="2" t="str">
        <f t="shared" si="181"/>
        <v/>
      </c>
      <c r="CA89" s="2" t="str">
        <f t="shared" si="182"/>
        <v/>
      </c>
      <c r="CB89" s="2" t="str">
        <f t="shared" si="183"/>
        <v/>
      </c>
      <c r="CC89" s="2" t="str">
        <f t="shared" si="184"/>
        <v/>
      </c>
      <c r="CD89" s="2" t="str">
        <f t="shared" si="185"/>
        <v/>
      </c>
      <c r="CF89" s="2" t="str">
        <f t="shared" si="186"/>
        <v/>
      </c>
      <c r="CG89" s="2" t="str">
        <f t="shared" si="187"/>
        <v/>
      </c>
      <c r="CH89" s="2" t="str">
        <f t="shared" si="188"/>
        <v/>
      </c>
      <c r="CI89" s="2" t="str">
        <f t="shared" si="189"/>
        <v/>
      </c>
      <c r="CJ89" s="2" t="str">
        <f t="shared" si="190"/>
        <v/>
      </c>
      <c r="CK89" s="2" t="str">
        <f t="shared" si="191"/>
        <v/>
      </c>
      <c r="CL89" s="2" t="str">
        <f t="shared" si="192"/>
        <v/>
      </c>
      <c r="CM89" s="2" t="str">
        <f t="shared" si="193"/>
        <v/>
      </c>
      <c r="CN89" s="2" t="str">
        <f t="shared" si="194"/>
        <v/>
      </c>
      <c r="CO89" s="2" t="str">
        <f t="shared" si="195"/>
        <v/>
      </c>
      <c r="CP89" s="2" t="str">
        <f t="shared" si="196"/>
        <v/>
      </c>
      <c r="CQ89" s="2" t="str">
        <f t="shared" si="197"/>
        <v/>
      </c>
      <c r="CR89" s="2" t="str">
        <f t="shared" si="198"/>
        <v/>
      </c>
      <c r="CS89" s="2" t="str">
        <f t="shared" si="199"/>
        <v/>
      </c>
      <c r="CT89" s="2" t="str">
        <f t="shared" si="200"/>
        <v/>
      </c>
      <c r="CV89" s="2">
        <f t="shared" si="201"/>
        <v>48.277383382209194</v>
      </c>
      <c r="CW89" s="2">
        <f t="shared" si="202"/>
        <v>58.573286431060893</v>
      </c>
      <c r="CX89" s="2">
        <f t="shared" si="203"/>
        <v>64.797163550615693</v>
      </c>
      <c r="CY89" s="2">
        <f t="shared" si="204"/>
        <v>71.267673340768951</v>
      </c>
      <c r="CZ89" s="2">
        <f t="shared" si="205"/>
        <v>76.416771750902527</v>
      </c>
      <c r="DA89" s="2">
        <f t="shared" si="206"/>
        <v>80.413641604693112</v>
      </c>
      <c r="DB89" s="2">
        <f t="shared" si="207"/>
        <v>83.893107148290412</v>
      </c>
      <c r="DC89" s="2">
        <f t="shared" si="208"/>
        <v>85.523618981550669</v>
      </c>
      <c r="DD89" s="2">
        <f t="shared" si="209"/>
        <v>85.366813808463235</v>
      </c>
      <c r="DE89" s="2">
        <f t="shared" si="210"/>
        <v>86.84986364767623</v>
      </c>
      <c r="DF89" s="2">
        <f t="shared" si="211"/>
        <v>86.284020148014463</v>
      </c>
      <c r="DG89" s="2">
        <f t="shared" si="212"/>
        <v>83.540092972263338</v>
      </c>
      <c r="DH89" s="2">
        <f t="shared" si="213"/>
        <v>79.178967115368962</v>
      </c>
      <c r="DI89" s="2">
        <f t="shared" si="214"/>
        <v>77.055992396264699</v>
      </c>
      <c r="DJ89" s="2">
        <f t="shared" si="215"/>
        <v>74.261198468847184</v>
      </c>
      <c r="DL89" s="2">
        <f t="shared" si="216"/>
        <v>46.911578705406548</v>
      </c>
      <c r="DM89" s="2">
        <f t="shared" si="217"/>
        <v>55.76251199331827</v>
      </c>
      <c r="DN89" s="2">
        <f t="shared" si="218"/>
        <v>64.847596796409931</v>
      </c>
      <c r="DO89" s="2">
        <f t="shared" si="219"/>
        <v>71.179215269716735</v>
      </c>
      <c r="DP89" s="2">
        <f t="shared" si="220"/>
        <v>77.357344670795101</v>
      </c>
      <c r="DQ89" s="2">
        <f t="shared" si="221"/>
        <v>82.477989292699874</v>
      </c>
      <c r="DR89" s="2">
        <f t="shared" si="222"/>
        <v>86.268672026925955</v>
      </c>
      <c r="DS89" s="2">
        <f t="shared" si="223"/>
        <v>86.901695936060321</v>
      </c>
      <c r="DT89" s="2">
        <f t="shared" si="224"/>
        <v>86.169983177034865</v>
      </c>
      <c r="DU89" s="2">
        <f t="shared" si="225"/>
        <v>86.157846976507301</v>
      </c>
      <c r="DV89" s="2">
        <f t="shared" si="226"/>
        <v>86.546466561315782</v>
      </c>
      <c r="DW89" s="2">
        <f t="shared" si="227"/>
        <v>82.371793979791022</v>
      </c>
      <c r="DX89" s="2">
        <f t="shared" si="228"/>
        <v>75.046170242199167</v>
      </c>
      <c r="DY89" s="2">
        <f t="shared" si="229"/>
        <v>71.423277096897735</v>
      </c>
      <c r="DZ89" s="2">
        <f t="shared" si="230"/>
        <v>69.526541797251085</v>
      </c>
      <c r="EB89" s="2">
        <f t="shared" si="231"/>
        <v>0.1107385655865827</v>
      </c>
      <c r="EC89" s="2">
        <f t="shared" si="232"/>
        <v>9.0035924977437468E-2</v>
      </c>
      <c r="ED89" s="2">
        <f t="shared" si="233"/>
        <v>7.4367915487792285E-2</v>
      </c>
      <c r="EE89" s="2">
        <f t="shared" si="234"/>
        <v>7.1168633359624422E-2</v>
      </c>
      <c r="EF89" s="2">
        <f t="shared" si="235"/>
        <v>8.0440869793197409E-2</v>
      </c>
      <c r="EG89" s="2">
        <f t="shared" si="236"/>
        <v>8.558906378256502E-2</v>
      </c>
      <c r="EH89" s="2">
        <f t="shared" si="237"/>
        <v>9.7185274158900992E-2</v>
      </c>
      <c r="EI89" s="2">
        <f t="shared" si="238"/>
        <v>0.10267758849706829</v>
      </c>
      <c r="EJ89" s="2">
        <f t="shared" si="239"/>
        <v>9.0908139572704258E-2</v>
      </c>
      <c r="EK89" s="2">
        <f t="shared" si="240"/>
        <v>8.2831358784468567E-2</v>
      </c>
      <c r="EL89" s="2">
        <f t="shared" si="241"/>
        <v>7.1298570016239043E-2</v>
      </c>
      <c r="EM89" s="2">
        <f t="shared" si="242"/>
        <v>6.4734189367716452E-2</v>
      </c>
      <c r="EN89" s="2">
        <f t="shared" si="243"/>
        <v>5.9762558173579956E-2</v>
      </c>
      <c r="EO89" s="2">
        <f t="shared" si="244"/>
        <v>6.3634356705457792E-2</v>
      </c>
      <c r="EP89" s="2">
        <f t="shared" si="245"/>
        <v>6.2525529105458708E-2</v>
      </c>
    </row>
    <row r="90" spans="2:146" x14ac:dyDescent="0.25">
      <c r="B90" s="2">
        <v>68</v>
      </c>
      <c r="C90" s="49">
        <v>59.526299999999999</v>
      </c>
      <c r="D90" s="49">
        <v>63.8</v>
      </c>
      <c r="E90" s="49">
        <v>70.655000000000001</v>
      </c>
      <c r="F90" s="49">
        <v>74.126999999999995</v>
      </c>
      <c r="G90" s="49">
        <v>84.667000000000002</v>
      </c>
      <c r="H90" s="49">
        <v>93.741</v>
      </c>
      <c r="I90" s="49">
        <v>103.389</v>
      </c>
      <c r="J90" s="49">
        <v>106.574</v>
      </c>
      <c r="K90" s="49">
        <v>107.907</v>
      </c>
      <c r="L90" s="49">
        <v>112.72199999999999</v>
      </c>
      <c r="M90" s="49">
        <v>90.111000000000004</v>
      </c>
      <c r="N90" s="49">
        <v>87.259</v>
      </c>
      <c r="O90" s="49">
        <v>86.703999999999994</v>
      </c>
      <c r="P90" s="49">
        <v>127.98099999999999</v>
      </c>
      <c r="Q90" s="49">
        <v>154.571</v>
      </c>
      <c r="T90" s="4">
        <f t="shared" si="126"/>
        <v>57.30127431347271</v>
      </c>
      <c r="U90" s="4">
        <f t="shared" si="127"/>
        <v>77.106911615104011</v>
      </c>
      <c r="V90" s="4">
        <f t="shared" si="128"/>
        <v>77.130792643821522</v>
      </c>
      <c r="W90" s="4">
        <f t="shared" si="129"/>
        <v>79.614838138604469</v>
      </c>
      <c r="X90" s="4">
        <f t="shared" si="130"/>
        <v>80.781240363424089</v>
      </c>
      <c r="Y90" s="4">
        <f t="shared" si="131"/>
        <v>87.651064703619198</v>
      </c>
      <c r="Z90" s="4">
        <f t="shared" si="132"/>
        <v>94.297526738821816</v>
      </c>
      <c r="AA90" s="4">
        <f t="shared" si="133"/>
        <v>99.875881555108194</v>
      </c>
      <c r="AB90" s="4">
        <f t="shared" si="134"/>
        <v>97.369125677578921</v>
      </c>
      <c r="AC90" s="4">
        <f t="shared" si="135"/>
        <v>102.62266762664719</v>
      </c>
      <c r="AD90" s="4">
        <f t="shared" si="136"/>
        <v>93.33650524395658</v>
      </c>
      <c r="AE90" s="4">
        <f t="shared" si="137"/>
        <v>96.729749052333702</v>
      </c>
      <c r="AF90" s="4">
        <f t="shared" si="138"/>
        <v>111.06134138007756</v>
      </c>
      <c r="AG90" s="4">
        <f t="shared" si="139"/>
        <v>129.98909339159178</v>
      </c>
      <c r="AH90" s="4">
        <f t="shared" si="140"/>
        <v>139.38211573121447</v>
      </c>
      <c r="AJ90" s="4">
        <f t="shared" si="141"/>
        <v>2.2250256865272888</v>
      </c>
      <c r="AK90" s="4">
        <f t="shared" si="142"/>
        <v>-13.306911615104013</v>
      </c>
      <c r="AL90" s="4">
        <f t="shared" si="143"/>
        <v>-6.4757926438215208</v>
      </c>
      <c r="AM90" s="4">
        <f t="shared" si="144"/>
        <v>-5.4878381386044737</v>
      </c>
      <c r="AN90" s="4">
        <f t="shared" si="145"/>
        <v>3.8857596365759122</v>
      </c>
      <c r="AO90" s="4">
        <f t="shared" si="146"/>
        <v>6.0899352963808013</v>
      </c>
      <c r="AP90" s="4">
        <f t="shared" si="147"/>
        <v>9.0914732611781801</v>
      </c>
      <c r="AQ90" s="4">
        <f t="shared" si="148"/>
        <v>6.6981184448918043</v>
      </c>
      <c r="AR90" s="4">
        <f t="shared" si="149"/>
        <v>10.537874322421075</v>
      </c>
      <c r="AS90" s="4">
        <f t="shared" si="150"/>
        <v>10.099332373352809</v>
      </c>
      <c r="AT90" s="4">
        <f t="shared" si="151"/>
        <v>-3.2255052439565759</v>
      </c>
      <c r="AU90" s="4">
        <f t="shared" si="152"/>
        <v>-9.4707490523337015</v>
      </c>
      <c r="AV90" s="4">
        <f t="shared" si="153"/>
        <v>-24.357341380077571</v>
      </c>
      <c r="AW90" s="4">
        <f t="shared" si="154"/>
        <v>-2.0080933915917853</v>
      </c>
      <c r="AX90" s="4">
        <f t="shared" si="155"/>
        <v>15.188884268785529</v>
      </c>
      <c r="AZ90" s="2">
        <f t="shared" si="156"/>
        <v>48.095063501870648</v>
      </c>
      <c r="BA90" s="2">
        <f t="shared" si="157"/>
        <v>58.290351747791831</v>
      </c>
      <c r="BB90" s="2">
        <f t="shared" si="158"/>
        <v>64.767565860027148</v>
      </c>
      <c r="BC90" s="2">
        <f t="shared" si="159"/>
        <v>71.213886819416132</v>
      </c>
      <c r="BD90" s="2">
        <f t="shared" si="160"/>
        <v>76.440275136891813</v>
      </c>
      <c r="BE90" s="2">
        <f t="shared" si="161"/>
        <v>80.565915247296559</v>
      </c>
      <c r="BF90" s="2">
        <f t="shared" si="162"/>
        <v>84.099753843766806</v>
      </c>
      <c r="BG90" s="2">
        <f t="shared" si="163"/>
        <v>85.64027326705839</v>
      </c>
      <c r="BH90" s="2">
        <f t="shared" si="164"/>
        <v>85.381438131571016</v>
      </c>
      <c r="BI90" s="2">
        <f t="shared" si="165"/>
        <v>86.68979364683446</v>
      </c>
      <c r="BJ90" s="2">
        <f t="shared" si="166"/>
        <v>86.212615697502528</v>
      </c>
      <c r="BK90" s="2">
        <f t="shared" si="167"/>
        <v>83.368626483763038</v>
      </c>
      <c r="BL90" s="2">
        <f t="shared" si="168"/>
        <v>78.773255901732981</v>
      </c>
      <c r="BM90" s="2">
        <f t="shared" si="169"/>
        <v>76.566269785831707</v>
      </c>
      <c r="BN90" s="2">
        <f t="shared" si="170"/>
        <v>73.842320418983647</v>
      </c>
      <c r="BP90" s="2" t="str">
        <f t="shared" si="171"/>
        <v/>
      </c>
      <c r="BQ90" s="2" t="str">
        <f t="shared" si="172"/>
        <v/>
      </c>
      <c r="BR90" s="2" t="str">
        <f t="shared" si="173"/>
        <v/>
      </c>
      <c r="BS90" s="2" t="str">
        <f t="shared" si="174"/>
        <v/>
      </c>
      <c r="BT90" s="2" t="str">
        <f t="shared" si="175"/>
        <v/>
      </c>
      <c r="BU90" s="2" t="str">
        <f t="shared" si="176"/>
        <v/>
      </c>
      <c r="BV90" s="2" t="str">
        <f t="shared" si="177"/>
        <v/>
      </c>
      <c r="BW90" s="2" t="str">
        <f t="shared" si="178"/>
        <v/>
      </c>
      <c r="BX90" s="2" t="str">
        <f t="shared" si="179"/>
        <v/>
      </c>
      <c r="BY90" s="2" t="str">
        <f t="shared" si="180"/>
        <v/>
      </c>
      <c r="BZ90" s="2" t="str">
        <f t="shared" si="181"/>
        <v/>
      </c>
      <c r="CA90" s="2" t="str">
        <f t="shared" si="182"/>
        <v/>
      </c>
      <c r="CB90" s="2" t="str">
        <f t="shared" si="183"/>
        <v/>
      </c>
      <c r="CC90" s="2" t="str">
        <f t="shared" si="184"/>
        <v/>
      </c>
      <c r="CD90" s="2" t="str">
        <f t="shared" si="185"/>
        <v/>
      </c>
      <c r="CF90" s="2" t="str">
        <f t="shared" si="186"/>
        <v/>
      </c>
      <c r="CG90" s="2" t="str">
        <f t="shared" si="187"/>
        <v/>
      </c>
      <c r="CH90" s="2" t="str">
        <f t="shared" si="188"/>
        <v/>
      </c>
      <c r="CI90" s="2" t="str">
        <f t="shared" si="189"/>
        <v/>
      </c>
      <c r="CJ90" s="2" t="str">
        <f t="shared" si="190"/>
        <v/>
      </c>
      <c r="CK90" s="2" t="str">
        <f t="shared" si="191"/>
        <v/>
      </c>
      <c r="CL90" s="2" t="str">
        <f t="shared" si="192"/>
        <v/>
      </c>
      <c r="CM90" s="2" t="str">
        <f t="shared" si="193"/>
        <v/>
      </c>
      <c r="CN90" s="2" t="str">
        <f t="shared" si="194"/>
        <v/>
      </c>
      <c r="CO90" s="2" t="str">
        <f t="shared" si="195"/>
        <v/>
      </c>
      <c r="CP90" s="2" t="str">
        <f t="shared" si="196"/>
        <v/>
      </c>
      <c r="CQ90" s="2" t="str">
        <f t="shared" si="197"/>
        <v/>
      </c>
      <c r="CR90" s="2" t="str">
        <f t="shared" si="198"/>
        <v/>
      </c>
      <c r="CS90" s="2" t="str">
        <f t="shared" si="199"/>
        <v/>
      </c>
      <c r="CT90" s="2" t="str">
        <f t="shared" si="200"/>
        <v/>
      </c>
      <c r="CV90" s="2">
        <f t="shared" si="201"/>
        <v>48.261099778930749</v>
      </c>
      <c r="CW90" s="2">
        <f t="shared" si="202"/>
        <v>58.568795897565977</v>
      </c>
      <c r="CX90" s="2">
        <f t="shared" si="203"/>
        <v>64.767284894795949</v>
      </c>
      <c r="CY90" s="2">
        <f t="shared" si="204"/>
        <v>71.223341298107087</v>
      </c>
      <c r="CZ90" s="2">
        <f t="shared" si="205"/>
        <v>76.360579326714813</v>
      </c>
      <c r="DA90" s="2">
        <f t="shared" si="206"/>
        <v>80.379824996389857</v>
      </c>
      <c r="DB90" s="2">
        <f t="shared" si="207"/>
        <v>83.856581201005099</v>
      </c>
      <c r="DC90" s="2">
        <f t="shared" si="208"/>
        <v>85.494784751269819</v>
      </c>
      <c r="DD90" s="2">
        <f t="shared" si="209"/>
        <v>85.305177143652543</v>
      </c>
      <c r="DE90" s="2">
        <f t="shared" si="210"/>
        <v>86.753068459605117</v>
      </c>
      <c r="DF90" s="2">
        <f t="shared" si="211"/>
        <v>86.194221480144421</v>
      </c>
      <c r="DG90" s="2">
        <f t="shared" si="212"/>
        <v>83.453073171838767</v>
      </c>
      <c r="DH90" s="2">
        <f t="shared" si="213"/>
        <v>79.039212326648041</v>
      </c>
      <c r="DI90" s="2">
        <f t="shared" si="214"/>
        <v>76.955086009873085</v>
      </c>
      <c r="DJ90" s="2">
        <f t="shared" si="215"/>
        <v>74.162322977545358</v>
      </c>
      <c r="DL90" s="2">
        <f t="shared" si="216"/>
        <v>46.879063567958212</v>
      </c>
      <c r="DM90" s="2">
        <f t="shared" si="217"/>
        <v>55.723820750034044</v>
      </c>
      <c r="DN90" s="2">
        <f t="shared" si="218"/>
        <v>64.770755233455162</v>
      </c>
      <c r="DO90" s="2">
        <f t="shared" si="219"/>
        <v>71.101352280920636</v>
      </c>
      <c r="DP90" s="2">
        <f t="shared" si="220"/>
        <v>77.27115530454202</v>
      </c>
      <c r="DQ90" s="2">
        <f t="shared" si="221"/>
        <v>82.379119617367095</v>
      </c>
      <c r="DR90" s="2">
        <f t="shared" si="222"/>
        <v>86.159970456245333</v>
      </c>
      <c r="DS90" s="2">
        <f t="shared" si="223"/>
        <v>86.799855541456182</v>
      </c>
      <c r="DT90" s="2">
        <f t="shared" si="224"/>
        <v>86.076954613787677</v>
      </c>
      <c r="DU90" s="2">
        <f t="shared" si="225"/>
        <v>86.05081656665854</v>
      </c>
      <c r="DV90" s="2">
        <f t="shared" si="226"/>
        <v>86.431128359977933</v>
      </c>
      <c r="DW90" s="2">
        <f t="shared" si="227"/>
        <v>82.255911422994714</v>
      </c>
      <c r="DX90" s="2">
        <f t="shared" si="228"/>
        <v>74.957163795144169</v>
      </c>
      <c r="DY90" s="2">
        <f t="shared" si="229"/>
        <v>71.348340482573718</v>
      </c>
      <c r="DZ90" s="2">
        <f t="shared" si="230"/>
        <v>69.466539953706558</v>
      </c>
      <c r="EB90" s="2">
        <f t="shared" si="231"/>
        <v>0.12013887605973665</v>
      </c>
      <c r="EC90" s="2">
        <f t="shared" si="232"/>
        <v>9.7872260858132429E-2</v>
      </c>
      <c r="ED90" s="2">
        <f t="shared" si="233"/>
        <v>8.0961905677949267E-2</v>
      </c>
      <c r="EE90" s="2">
        <f t="shared" si="234"/>
        <v>7.7502704005774761E-2</v>
      </c>
      <c r="EF90" s="2">
        <f t="shared" si="235"/>
        <v>8.7522416709448381E-2</v>
      </c>
      <c r="EG90" s="2">
        <f t="shared" si="236"/>
        <v>9.3077953071134006E-2</v>
      </c>
      <c r="EH90" s="2">
        <f t="shared" si="237"/>
        <v>0.10557166671177667</v>
      </c>
      <c r="EI90" s="2">
        <f t="shared" si="238"/>
        <v>0.11147940547179083</v>
      </c>
      <c r="EJ90" s="2">
        <f t="shared" si="239"/>
        <v>9.8812145818561861E-2</v>
      </c>
      <c r="EK90" s="2">
        <f t="shared" si="240"/>
        <v>9.0102730097553402E-2</v>
      </c>
      <c r="EL90" s="2">
        <f t="shared" si="241"/>
        <v>7.7643238436274076E-2</v>
      </c>
      <c r="EM90" s="2">
        <f t="shared" si="242"/>
        <v>7.0539079750315828E-2</v>
      </c>
      <c r="EN90" s="2">
        <f t="shared" si="243"/>
        <v>6.5152685682814376E-2</v>
      </c>
      <c r="EO90" s="2">
        <f t="shared" si="244"/>
        <v>6.9347934938053621E-2</v>
      </c>
      <c r="EP90" s="2">
        <f t="shared" si="245"/>
        <v>6.8146794035664718E-2</v>
      </c>
    </row>
    <row r="91" spans="2:146" x14ac:dyDescent="0.25">
      <c r="B91" s="2">
        <v>69</v>
      </c>
      <c r="C91" s="49">
        <v>63.333300000000001</v>
      </c>
      <c r="D91" s="49">
        <v>65.109099999999998</v>
      </c>
      <c r="E91" s="49">
        <v>73.944999999999993</v>
      </c>
      <c r="F91" s="49">
        <v>77.909000000000006</v>
      </c>
      <c r="G91" s="49">
        <v>87.073999999999998</v>
      </c>
      <c r="H91" s="49">
        <v>95.703999999999994</v>
      </c>
      <c r="I91" s="49">
        <v>105.77800000000001</v>
      </c>
      <c r="J91" s="49">
        <v>113.667</v>
      </c>
      <c r="K91" s="49">
        <v>109.315</v>
      </c>
      <c r="L91" s="49">
        <v>114.70399999999999</v>
      </c>
      <c r="M91" s="49">
        <v>95.796000000000006</v>
      </c>
      <c r="N91" s="49">
        <v>87.944000000000003</v>
      </c>
      <c r="O91" s="49">
        <v>82.852000000000004</v>
      </c>
      <c r="P91" s="49">
        <v>97.13</v>
      </c>
      <c r="Q91" s="49">
        <v>121.625</v>
      </c>
      <c r="T91" s="4">
        <f t="shared" si="126"/>
        <v>59.835031110388947</v>
      </c>
      <c r="U91" s="4">
        <f t="shared" si="127"/>
        <v>72.169741187803666</v>
      </c>
      <c r="V91" s="4">
        <f t="shared" si="128"/>
        <v>74.180212397646315</v>
      </c>
      <c r="W91" s="4">
        <f t="shared" si="129"/>
        <v>77.132078830330528</v>
      </c>
      <c r="X91" s="4">
        <f t="shared" si="130"/>
        <v>81.932475748162474</v>
      </c>
      <c r="Y91" s="4">
        <f t="shared" si="131"/>
        <v>89.616912421804187</v>
      </c>
      <c r="Z91" s="4">
        <f t="shared" si="132"/>
        <v>100.52061023244688</v>
      </c>
      <c r="AA91" s="4">
        <f t="shared" si="133"/>
        <v>109.41888432757251</v>
      </c>
      <c r="AB91" s="4">
        <f t="shared" si="134"/>
        <v>102.24889774193188</v>
      </c>
      <c r="AC91" s="4">
        <f t="shared" si="135"/>
        <v>105.84129488292386</v>
      </c>
      <c r="AD91" s="4">
        <f t="shared" si="136"/>
        <v>90.86923729731221</v>
      </c>
      <c r="AE91" s="4">
        <f t="shared" si="137"/>
        <v>91.446384798809021</v>
      </c>
      <c r="AF91" s="4">
        <f t="shared" si="138"/>
        <v>100.13261213524031</v>
      </c>
      <c r="AG91" s="4">
        <f t="shared" si="139"/>
        <v>115.9257020846766</v>
      </c>
      <c r="AH91" s="4">
        <f t="shared" si="140"/>
        <v>123.89921223827065</v>
      </c>
      <c r="AJ91" s="4">
        <f t="shared" si="141"/>
        <v>3.4982688896110545</v>
      </c>
      <c r="AK91" s="4">
        <f t="shared" si="142"/>
        <v>-7.0606411878036681</v>
      </c>
      <c r="AL91" s="4">
        <f t="shared" si="143"/>
        <v>-0.23521239764632185</v>
      </c>
      <c r="AM91" s="4">
        <f t="shared" si="144"/>
        <v>0.77692116966947822</v>
      </c>
      <c r="AN91" s="4">
        <f t="shared" si="145"/>
        <v>5.1415242518375237</v>
      </c>
      <c r="AO91" s="4">
        <f t="shared" si="146"/>
        <v>6.0870875781958063</v>
      </c>
      <c r="AP91" s="4">
        <f t="shared" si="147"/>
        <v>5.2573897675531214</v>
      </c>
      <c r="AQ91" s="4">
        <f t="shared" si="148"/>
        <v>4.2481156724274882</v>
      </c>
      <c r="AR91" s="4">
        <f t="shared" si="149"/>
        <v>7.0661022580681134</v>
      </c>
      <c r="AS91" s="4">
        <f t="shared" si="150"/>
        <v>8.862705117076132</v>
      </c>
      <c r="AT91" s="4">
        <f t="shared" si="151"/>
        <v>4.926762702687796</v>
      </c>
      <c r="AU91" s="4">
        <f t="shared" si="152"/>
        <v>-3.5023847988090182</v>
      </c>
      <c r="AV91" s="4">
        <f t="shared" si="153"/>
        <v>-17.280612135240304</v>
      </c>
      <c r="AW91" s="4">
        <f t="shared" si="154"/>
        <v>-18.795702084676606</v>
      </c>
      <c r="AX91" s="4">
        <f t="shared" si="155"/>
        <v>-2.2742122382706498</v>
      </c>
      <c r="AZ91" s="2">
        <f t="shared" si="156"/>
        <v>48.06273332626246</v>
      </c>
      <c r="BA91" s="2">
        <f t="shared" si="157"/>
        <v>58.258217429978096</v>
      </c>
      <c r="BB91" s="2">
        <f t="shared" si="158"/>
        <v>64.733575199223921</v>
      </c>
      <c r="BC91" s="2">
        <f t="shared" si="159"/>
        <v>71.165891252580423</v>
      </c>
      <c r="BD91" s="2">
        <f t="shared" si="160"/>
        <v>76.388185327213804</v>
      </c>
      <c r="BE91" s="2">
        <f t="shared" si="161"/>
        <v>80.541656192397383</v>
      </c>
      <c r="BF91" s="2">
        <f t="shared" si="162"/>
        <v>84.075729780442728</v>
      </c>
      <c r="BG91" s="2">
        <f t="shared" si="163"/>
        <v>85.614949087966892</v>
      </c>
      <c r="BH91" s="2">
        <f t="shared" si="164"/>
        <v>85.3230003147616</v>
      </c>
      <c r="BI91" s="2">
        <f t="shared" si="165"/>
        <v>86.586489252192948</v>
      </c>
      <c r="BJ91" s="2">
        <f t="shared" si="166"/>
        <v>86.122283591936394</v>
      </c>
      <c r="BK91" s="2">
        <f t="shared" si="167"/>
        <v>83.27186801875888</v>
      </c>
      <c r="BL91" s="2">
        <f t="shared" si="168"/>
        <v>78.61326644610655</v>
      </c>
      <c r="BM91" s="2">
        <f t="shared" si="169"/>
        <v>76.432646110795844</v>
      </c>
      <c r="BN91" s="2">
        <f t="shared" si="170"/>
        <v>73.717749209784714</v>
      </c>
      <c r="BP91" s="2" t="str">
        <f t="shared" si="171"/>
        <v/>
      </c>
      <c r="BQ91" s="2" t="str">
        <f t="shared" si="172"/>
        <v/>
      </c>
      <c r="BR91" s="2" t="str">
        <f t="shared" si="173"/>
        <v/>
      </c>
      <c r="BS91" s="2" t="str">
        <f t="shared" si="174"/>
        <v/>
      </c>
      <c r="BT91" s="2" t="str">
        <f t="shared" si="175"/>
        <v/>
      </c>
      <c r="BU91" s="2" t="str">
        <f t="shared" si="176"/>
        <v/>
      </c>
      <c r="BV91" s="2" t="str">
        <f t="shared" si="177"/>
        <v/>
      </c>
      <c r="BW91" s="2" t="str">
        <f t="shared" si="178"/>
        <v/>
      </c>
      <c r="BX91" s="2" t="str">
        <f t="shared" si="179"/>
        <v/>
      </c>
      <c r="BY91" s="2" t="str">
        <f t="shared" si="180"/>
        <v/>
      </c>
      <c r="BZ91" s="2" t="str">
        <f t="shared" si="181"/>
        <v/>
      </c>
      <c r="CA91" s="2" t="str">
        <f t="shared" si="182"/>
        <v/>
      </c>
      <c r="CB91" s="2" t="str">
        <f t="shared" si="183"/>
        <v/>
      </c>
      <c r="CC91" s="2" t="str">
        <f t="shared" si="184"/>
        <v/>
      </c>
      <c r="CD91" s="2" t="str">
        <f t="shared" si="185"/>
        <v/>
      </c>
      <c r="CF91" s="2" t="str">
        <f t="shared" si="186"/>
        <v/>
      </c>
      <c r="CG91" s="2" t="str">
        <f t="shared" si="187"/>
        <v/>
      </c>
      <c r="CH91" s="2" t="str">
        <f t="shared" si="188"/>
        <v/>
      </c>
      <c r="CI91" s="2" t="str">
        <f t="shared" si="189"/>
        <v/>
      </c>
      <c r="CJ91" s="2" t="str">
        <f t="shared" si="190"/>
        <v/>
      </c>
      <c r="CK91" s="2" t="str">
        <f t="shared" si="191"/>
        <v/>
      </c>
      <c r="CL91" s="2" t="str">
        <f t="shared" si="192"/>
        <v/>
      </c>
      <c r="CM91" s="2" t="str">
        <f t="shared" si="193"/>
        <v/>
      </c>
      <c r="CN91" s="2" t="str">
        <f t="shared" si="194"/>
        <v/>
      </c>
      <c r="CO91" s="2" t="str">
        <f t="shared" si="195"/>
        <v/>
      </c>
      <c r="CP91" s="2" t="str">
        <f t="shared" si="196"/>
        <v/>
      </c>
      <c r="CQ91" s="2" t="str">
        <f t="shared" si="197"/>
        <v/>
      </c>
      <c r="CR91" s="2" t="str">
        <f t="shared" si="198"/>
        <v/>
      </c>
      <c r="CS91" s="2" t="str">
        <f t="shared" si="199"/>
        <v/>
      </c>
      <c r="CT91" s="2" t="str">
        <f t="shared" si="200"/>
        <v/>
      </c>
      <c r="CV91" s="2">
        <f t="shared" si="201"/>
        <v>48.244816175652311</v>
      </c>
      <c r="CW91" s="2">
        <f t="shared" si="202"/>
        <v>58.564305364071068</v>
      </c>
      <c r="CX91" s="2">
        <f t="shared" si="203"/>
        <v>64.73740623897622</v>
      </c>
      <c r="CY91" s="2">
        <f t="shared" si="204"/>
        <v>71.179009255445209</v>
      </c>
      <c r="CZ91" s="2">
        <f t="shared" si="205"/>
        <v>76.304386902527085</v>
      </c>
      <c r="DA91" s="2">
        <f t="shared" si="206"/>
        <v>80.346008388086602</v>
      </c>
      <c r="DB91" s="2">
        <f t="shared" si="207"/>
        <v>83.820055253719786</v>
      </c>
      <c r="DC91" s="2">
        <f t="shared" si="208"/>
        <v>85.465950520988969</v>
      </c>
      <c r="DD91" s="2">
        <f t="shared" si="209"/>
        <v>85.243540478841851</v>
      </c>
      <c r="DE91" s="2">
        <f t="shared" si="210"/>
        <v>86.656273271534005</v>
      </c>
      <c r="DF91" s="2">
        <f t="shared" si="211"/>
        <v>86.104422812274393</v>
      </c>
      <c r="DG91" s="2">
        <f t="shared" si="212"/>
        <v>83.366053371414196</v>
      </c>
      <c r="DH91" s="2">
        <f t="shared" si="213"/>
        <v>78.899457537927105</v>
      </c>
      <c r="DI91" s="2">
        <f t="shared" si="214"/>
        <v>76.854179623481471</v>
      </c>
      <c r="DJ91" s="2">
        <f t="shared" si="215"/>
        <v>74.063447486243547</v>
      </c>
      <c r="DL91" s="2">
        <f t="shared" si="216"/>
        <v>46.846548430509877</v>
      </c>
      <c r="DM91" s="2">
        <f t="shared" si="217"/>
        <v>55.685129506749817</v>
      </c>
      <c r="DN91" s="2">
        <f t="shared" si="218"/>
        <v>64.693913670500379</v>
      </c>
      <c r="DO91" s="2">
        <f t="shared" si="219"/>
        <v>71.023489292124538</v>
      </c>
      <c r="DP91" s="2">
        <f t="shared" si="220"/>
        <v>77.18496593828894</v>
      </c>
      <c r="DQ91" s="2">
        <f t="shared" si="221"/>
        <v>82.280249942034317</v>
      </c>
      <c r="DR91" s="2">
        <f t="shared" si="222"/>
        <v>86.051268885564696</v>
      </c>
      <c r="DS91" s="2">
        <f t="shared" si="223"/>
        <v>86.698015146852043</v>
      </c>
      <c r="DT91" s="2">
        <f t="shared" si="224"/>
        <v>85.983926050540489</v>
      </c>
      <c r="DU91" s="2">
        <f t="shared" si="225"/>
        <v>85.943786156809765</v>
      </c>
      <c r="DV91" s="2">
        <f t="shared" si="226"/>
        <v>86.31579015864007</v>
      </c>
      <c r="DW91" s="2">
        <f t="shared" si="227"/>
        <v>82.140028866198406</v>
      </c>
      <c r="DX91" s="2">
        <f t="shared" si="228"/>
        <v>74.86815734808917</v>
      </c>
      <c r="DY91" s="2">
        <f t="shared" si="229"/>
        <v>71.273403868249702</v>
      </c>
      <c r="DZ91" s="2">
        <f t="shared" si="230"/>
        <v>69.406538110162032</v>
      </c>
      <c r="EB91" s="2">
        <f t="shared" si="231"/>
        <v>0.13022030295871184</v>
      </c>
      <c r="EC91" s="2">
        <f t="shared" si="232"/>
        <v>0.10631095468331479</v>
      </c>
      <c r="ED91" s="2">
        <f t="shared" si="233"/>
        <v>8.8084927760141082E-2</v>
      </c>
      <c r="EE91" s="2">
        <f t="shared" si="234"/>
        <v>8.4349318149895214E-2</v>
      </c>
      <c r="EF91" s="2">
        <f t="shared" si="235"/>
        <v>9.5162865891097029E-2</v>
      </c>
      <c r="EG91" s="2">
        <f t="shared" si="236"/>
        <v>0.10114962317475983</v>
      </c>
      <c r="EH91" s="2">
        <f t="shared" si="237"/>
        <v>0.11458989093372425</v>
      </c>
      <c r="EI91" s="2">
        <f t="shared" si="238"/>
        <v>0.12093405155069659</v>
      </c>
      <c r="EJ91" s="2">
        <f t="shared" si="239"/>
        <v>0.10732223716550068</v>
      </c>
      <c r="EK91" s="2">
        <f t="shared" si="240"/>
        <v>9.7944254568126443E-2</v>
      </c>
      <c r="EL91" s="2">
        <f t="shared" si="241"/>
        <v>8.4501130231785335E-2</v>
      </c>
      <c r="EM91" s="2">
        <f t="shared" si="242"/>
        <v>7.6821753769710122E-2</v>
      </c>
      <c r="EN91" s="2">
        <f t="shared" si="243"/>
        <v>7.0992255189026396E-2</v>
      </c>
      <c r="EO91" s="2">
        <f t="shared" si="244"/>
        <v>7.553313932932379E-2</v>
      </c>
      <c r="EP91" s="2">
        <f t="shared" si="245"/>
        <v>7.4233412879878252E-2</v>
      </c>
    </row>
    <row r="92" spans="2:146" x14ac:dyDescent="0.25">
      <c r="B92" s="2">
        <v>70</v>
      </c>
      <c r="C92" s="49">
        <v>68.543899999999994</v>
      </c>
      <c r="D92" s="49">
        <v>68.2727</v>
      </c>
      <c r="E92" s="49">
        <v>77</v>
      </c>
      <c r="F92" s="49">
        <v>81.308999999999997</v>
      </c>
      <c r="G92" s="49">
        <v>92.406999999999996</v>
      </c>
      <c r="H92" s="49">
        <v>99.814999999999998</v>
      </c>
      <c r="I92" s="49">
        <v>113.556</v>
      </c>
      <c r="J92" s="49">
        <v>122.852</v>
      </c>
      <c r="K92" s="49">
        <v>114.79600000000001</v>
      </c>
      <c r="L92" s="49">
        <v>119.926</v>
      </c>
      <c r="M92" s="49">
        <v>95.093000000000004</v>
      </c>
      <c r="N92" s="49">
        <v>90.480999999999995</v>
      </c>
      <c r="O92" s="49">
        <v>82.685000000000002</v>
      </c>
      <c r="P92" s="49">
        <v>83.555999999999997</v>
      </c>
      <c r="Q92" s="49">
        <v>88.570999999999998</v>
      </c>
      <c r="T92" s="4">
        <f t="shared" si="126"/>
        <v>64.644317135926229</v>
      </c>
      <c r="U92" s="4">
        <f t="shared" si="127"/>
        <v>69.361496829117755</v>
      </c>
      <c r="V92" s="4">
        <f t="shared" si="128"/>
        <v>73.904009848673297</v>
      </c>
      <c r="W92" s="4">
        <f t="shared" si="129"/>
        <v>77.111957057463783</v>
      </c>
      <c r="X92" s="4">
        <f t="shared" si="130"/>
        <v>86.081732457955994</v>
      </c>
      <c r="Y92" s="4">
        <f t="shared" si="131"/>
        <v>95.429789582117778</v>
      </c>
      <c r="Z92" s="4">
        <f t="shared" si="132"/>
        <v>111.41478456985041</v>
      </c>
      <c r="AA92" s="4">
        <f t="shared" si="133"/>
        <v>123.21839347664987</v>
      </c>
      <c r="AB92" s="4">
        <f t="shared" si="134"/>
        <v>111.29625804266269</v>
      </c>
      <c r="AC92" s="4">
        <f t="shared" si="135"/>
        <v>113.38434243464586</v>
      </c>
      <c r="AD92" s="4">
        <f t="shared" si="136"/>
        <v>90.905686934241444</v>
      </c>
      <c r="AE92" s="4">
        <f t="shared" si="137"/>
        <v>88.77275744172276</v>
      </c>
      <c r="AF92" s="4">
        <f t="shared" si="138"/>
        <v>92.271294665777816</v>
      </c>
      <c r="AG92" s="4">
        <f t="shared" si="139"/>
        <v>104.0552982348127</v>
      </c>
      <c r="AH92" s="4">
        <f t="shared" si="140"/>
        <v>109.97623542749662</v>
      </c>
      <c r="AJ92" s="4">
        <f t="shared" si="141"/>
        <v>3.8995828640737642</v>
      </c>
      <c r="AK92" s="4">
        <f t="shared" si="142"/>
        <v>-1.0887968291177543</v>
      </c>
      <c r="AL92" s="4">
        <f t="shared" si="143"/>
        <v>3.0959901513267027</v>
      </c>
      <c r="AM92" s="4">
        <f t="shared" si="144"/>
        <v>4.1970429425362141</v>
      </c>
      <c r="AN92" s="4">
        <f t="shared" si="145"/>
        <v>6.3252675420440028</v>
      </c>
      <c r="AO92" s="4">
        <f t="shared" si="146"/>
        <v>4.3852104178822202</v>
      </c>
      <c r="AP92" s="4">
        <f t="shared" si="147"/>
        <v>2.141215430149586</v>
      </c>
      <c r="AQ92" s="4">
        <f t="shared" si="148"/>
        <v>-0.36639347664986133</v>
      </c>
      <c r="AR92" s="4">
        <f t="shared" si="149"/>
        <v>3.4997419573373207</v>
      </c>
      <c r="AS92" s="4">
        <f t="shared" si="150"/>
        <v>6.5416575653541429</v>
      </c>
      <c r="AT92" s="4">
        <f t="shared" si="151"/>
        <v>4.1873130657585591</v>
      </c>
      <c r="AU92" s="4">
        <f t="shared" si="152"/>
        <v>1.7082425582772345</v>
      </c>
      <c r="AV92" s="4">
        <f t="shared" si="153"/>
        <v>-9.5862946657778139</v>
      </c>
      <c r="AW92" s="4">
        <f t="shared" si="154"/>
        <v>-20.499298234812699</v>
      </c>
      <c r="AX92" s="4">
        <f t="shared" si="155"/>
        <v>-21.405235427496621</v>
      </c>
      <c r="AZ92" s="2">
        <f t="shared" si="156"/>
        <v>48.029071018510507</v>
      </c>
      <c r="BA92" s="2">
        <f t="shared" si="157"/>
        <v>58.223657252364667</v>
      </c>
      <c r="BB92" s="2">
        <f t="shared" si="158"/>
        <v>64.698864722987892</v>
      </c>
      <c r="BC92" s="2">
        <f t="shared" si="159"/>
        <v>71.11733356608238</v>
      </c>
      <c r="BD92" s="2">
        <f t="shared" si="160"/>
        <v>76.336140180779864</v>
      </c>
      <c r="BE92" s="2">
        <f t="shared" si="161"/>
        <v>80.517496884851283</v>
      </c>
      <c r="BF92" s="2">
        <f t="shared" si="162"/>
        <v>84.05183607559627</v>
      </c>
      <c r="BG92" s="2">
        <f t="shared" si="163"/>
        <v>85.589036708709031</v>
      </c>
      <c r="BH92" s="2">
        <f t="shared" si="164"/>
        <v>85.264480681060903</v>
      </c>
      <c r="BI92" s="2">
        <f t="shared" si="165"/>
        <v>86.482588793268746</v>
      </c>
      <c r="BJ92" s="2">
        <f t="shared" si="166"/>
        <v>86.031702537075205</v>
      </c>
      <c r="BK92" s="2">
        <f t="shared" si="167"/>
        <v>83.17410784797039</v>
      </c>
      <c r="BL92" s="2">
        <f t="shared" si="168"/>
        <v>78.451958584880913</v>
      </c>
      <c r="BM92" s="2">
        <f t="shared" si="169"/>
        <v>76.296550038878578</v>
      </c>
      <c r="BN92" s="2">
        <f t="shared" si="170"/>
        <v>73.591358425720713</v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si="184"/>
        <v/>
      </c>
      <c r="CD92" s="2" t="str">
        <f t="shared" si="185"/>
        <v/>
      </c>
      <c r="CF92" s="2" t="str">
        <f t="shared" si="186"/>
        <v/>
      </c>
      <c r="CG92" s="2" t="str">
        <f t="shared" si="187"/>
        <v/>
      </c>
      <c r="CH92" s="2" t="str">
        <f t="shared" si="188"/>
        <v/>
      </c>
      <c r="CI92" s="2" t="str">
        <f t="shared" si="189"/>
        <v/>
      </c>
      <c r="CJ92" s="2" t="str">
        <f t="shared" si="190"/>
        <v/>
      </c>
      <c r="CK92" s="2" t="str">
        <f t="shared" si="191"/>
        <v/>
      </c>
      <c r="CL92" s="2" t="str">
        <f t="shared" si="192"/>
        <v/>
      </c>
      <c r="CM92" s="2" t="str">
        <f t="shared" si="193"/>
        <v/>
      </c>
      <c r="CN92" s="2" t="str">
        <f t="shared" si="194"/>
        <v/>
      </c>
      <c r="CO92" s="2" t="str">
        <f t="shared" si="195"/>
        <v/>
      </c>
      <c r="CP92" s="2" t="str">
        <f t="shared" si="196"/>
        <v/>
      </c>
      <c r="CQ92" s="2" t="str">
        <f t="shared" si="197"/>
        <v/>
      </c>
      <c r="CR92" s="2" t="str">
        <f t="shared" si="198"/>
        <v/>
      </c>
      <c r="CS92" s="2" t="str">
        <f t="shared" si="199"/>
        <v/>
      </c>
      <c r="CT92" s="2" t="str">
        <f t="shared" si="200"/>
        <v/>
      </c>
      <c r="CV92" s="2">
        <f t="shared" si="201"/>
        <v>48.228532572373865</v>
      </c>
      <c r="CW92" s="2">
        <f t="shared" si="202"/>
        <v>58.559814830576151</v>
      </c>
      <c r="CX92" s="2">
        <f t="shared" si="203"/>
        <v>64.707527583156491</v>
      </c>
      <c r="CY92" s="2">
        <f t="shared" si="204"/>
        <v>71.134677212783345</v>
      </c>
      <c r="CZ92" s="2">
        <f t="shared" si="205"/>
        <v>76.248194478339357</v>
      </c>
      <c r="DA92" s="2">
        <f t="shared" si="206"/>
        <v>80.312191779783362</v>
      </c>
      <c r="DB92" s="2">
        <f t="shared" si="207"/>
        <v>83.783529306434474</v>
      </c>
      <c r="DC92" s="2">
        <f t="shared" si="208"/>
        <v>85.437116290708119</v>
      </c>
      <c r="DD92" s="2">
        <f t="shared" si="209"/>
        <v>85.181903814031159</v>
      </c>
      <c r="DE92" s="2">
        <f t="shared" si="210"/>
        <v>86.559478083462892</v>
      </c>
      <c r="DF92" s="2">
        <f t="shared" si="211"/>
        <v>86.014624144404351</v>
      </c>
      <c r="DG92" s="2">
        <f t="shared" si="212"/>
        <v>83.279033570989625</v>
      </c>
      <c r="DH92" s="2">
        <f t="shared" si="213"/>
        <v>78.759702749206184</v>
      </c>
      <c r="DI92" s="2">
        <f t="shared" si="214"/>
        <v>76.753273237089857</v>
      </c>
      <c r="DJ92" s="2">
        <f t="shared" si="215"/>
        <v>73.964571994941721</v>
      </c>
      <c r="DL92" s="2">
        <f t="shared" si="216"/>
        <v>46.814033293061541</v>
      </c>
      <c r="DM92" s="2">
        <f t="shared" si="217"/>
        <v>55.646438263465583</v>
      </c>
      <c r="DN92" s="2">
        <f t="shared" si="218"/>
        <v>64.617072107545596</v>
      </c>
      <c r="DO92" s="2">
        <f t="shared" si="219"/>
        <v>70.945626303328424</v>
      </c>
      <c r="DP92" s="2">
        <f t="shared" si="220"/>
        <v>77.09877657203586</v>
      </c>
      <c r="DQ92" s="2">
        <f t="shared" si="221"/>
        <v>82.181380266701538</v>
      </c>
      <c r="DR92" s="2">
        <f t="shared" si="222"/>
        <v>85.942567314884073</v>
      </c>
      <c r="DS92" s="2">
        <f t="shared" si="223"/>
        <v>86.596174752247904</v>
      </c>
      <c r="DT92" s="2">
        <f t="shared" si="224"/>
        <v>85.890897487293287</v>
      </c>
      <c r="DU92" s="2">
        <f t="shared" si="225"/>
        <v>85.836755746961003</v>
      </c>
      <c r="DV92" s="2">
        <f t="shared" si="226"/>
        <v>86.200451957302221</v>
      </c>
      <c r="DW92" s="2">
        <f t="shared" si="227"/>
        <v>82.024146309402099</v>
      </c>
      <c r="DX92" s="2">
        <f t="shared" si="228"/>
        <v>74.779150901034171</v>
      </c>
      <c r="DY92" s="2">
        <f t="shared" si="229"/>
        <v>71.198467253925685</v>
      </c>
      <c r="DZ92" s="2">
        <f t="shared" si="230"/>
        <v>69.34653626661752</v>
      </c>
      <c r="EB92" s="2">
        <f t="shared" si="231"/>
        <v>0.14101212830615883</v>
      </c>
      <c r="EC92" s="2">
        <f t="shared" si="232"/>
        <v>0.11538418411351466</v>
      </c>
      <c r="ED92" s="2">
        <f t="shared" si="233"/>
        <v>9.5769328612692536E-2</v>
      </c>
      <c r="EE92" s="2">
        <f t="shared" si="234"/>
        <v>9.1740615006663404E-2</v>
      </c>
      <c r="EF92" s="2">
        <f t="shared" si="235"/>
        <v>0.10339472590858795</v>
      </c>
      <c r="EG92" s="2">
        <f t="shared" si="236"/>
        <v>0.10983649134625775</v>
      </c>
      <c r="EH92" s="2">
        <f t="shared" si="237"/>
        <v>0.12427144316670106</v>
      </c>
      <c r="EI92" s="2">
        <f t="shared" si="238"/>
        <v>0.13107226515484957</v>
      </c>
      <c r="EJ92" s="2">
        <f t="shared" si="239"/>
        <v>0.11647052737412195</v>
      </c>
      <c r="EK92" s="2">
        <f t="shared" si="240"/>
        <v>0.10638842375663285</v>
      </c>
      <c r="EL92" s="2">
        <f t="shared" si="241"/>
        <v>9.1904394743304502E-2</v>
      </c>
      <c r="EM92" s="2">
        <f t="shared" si="242"/>
        <v>8.3613664933135851E-2</v>
      </c>
      <c r="EN92" s="2">
        <f t="shared" si="243"/>
        <v>7.7311934642077654E-2</v>
      </c>
      <c r="EO92" s="2">
        <f t="shared" si="244"/>
        <v>8.2221269220842455E-2</v>
      </c>
      <c r="EP92" s="2">
        <f t="shared" si="245"/>
        <v>8.0816518359079229E-2</v>
      </c>
    </row>
    <row r="93" spans="2:146" x14ac:dyDescent="0.25">
      <c r="B93" s="2">
        <v>71</v>
      </c>
      <c r="C93" s="49">
        <v>75.596500000000006</v>
      </c>
      <c r="D93" s="49">
        <v>72.290899999999993</v>
      </c>
      <c r="E93" s="49">
        <v>81</v>
      </c>
      <c r="F93" s="49">
        <v>85.527000000000001</v>
      </c>
      <c r="G93" s="49">
        <v>98.759</v>
      </c>
      <c r="H93" s="49">
        <v>109.46299999999999</v>
      </c>
      <c r="I93" s="49">
        <v>125.51900000000001</v>
      </c>
      <c r="J93" s="49">
        <v>137.01900000000001</v>
      </c>
      <c r="K93" s="49">
        <v>124.22199999999999</v>
      </c>
      <c r="L93" s="49">
        <v>126.833</v>
      </c>
      <c r="M93" s="49">
        <v>99.926000000000002</v>
      </c>
      <c r="N93" s="49">
        <v>92.259</v>
      </c>
      <c r="O93" s="49">
        <v>84.019000000000005</v>
      </c>
      <c r="P93" s="49">
        <v>80.962999999999994</v>
      </c>
      <c r="Q93" s="49">
        <v>78.606999999999999</v>
      </c>
      <c r="T93" s="4">
        <f t="shared" si="126"/>
        <v>71.450929188078788</v>
      </c>
      <c r="U93" s="4">
        <f t="shared" si="127"/>
        <v>68.898563084067135</v>
      </c>
      <c r="V93" s="4">
        <f t="shared" si="128"/>
        <v>76.542753680631861</v>
      </c>
      <c r="W93" s="4">
        <f t="shared" si="129"/>
        <v>79.837418172506318</v>
      </c>
      <c r="X93" s="4">
        <f t="shared" si="130"/>
        <v>93.919534044602528</v>
      </c>
      <c r="Y93" s="4">
        <f t="shared" si="131"/>
        <v>105.4564916256615</v>
      </c>
      <c r="Z93" s="4">
        <f t="shared" si="132"/>
        <v>126.21712715831723</v>
      </c>
      <c r="AA93" s="4">
        <f t="shared" si="133"/>
        <v>139.24860148912373</v>
      </c>
      <c r="AB93" s="4">
        <f t="shared" si="134"/>
        <v>123.83868535718219</v>
      </c>
      <c r="AC93" s="4">
        <f t="shared" si="135"/>
        <v>124.70158069870752</v>
      </c>
      <c r="AD93" s="4">
        <f t="shared" si="136"/>
        <v>93.831045246616583</v>
      </c>
      <c r="AE93" s="4">
        <f t="shared" si="137"/>
        <v>88.647224606465528</v>
      </c>
      <c r="AF93" s="4">
        <f t="shared" si="138"/>
        <v>87.314284110971585</v>
      </c>
      <c r="AG93" s="4">
        <f t="shared" si="139"/>
        <v>94.78097325212228</v>
      </c>
      <c r="AH93" s="4">
        <f t="shared" si="140"/>
        <v>98.4697853968121</v>
      </c>
      <c r="AJ93" s="4">
        <f t="shared" si="141"/>
        <v>4.1455708119212176</v>
      </c>
      <c r="AK93" s="4">
        <f t="shared" si="142"/>
        <v>3.3923369159328587</v>
      </c>
      <c r="AL93" s="4">
        <f t="shared" si="143"/>
        <v>4.4572463193681386</v>
      </c>
      <c r="AM93" s="4">
        <f t="shared" si="144"/>
        <v>5.6895818274936829</v>
      </c>
      <c r="AN93" s="4">
        <f t="shared" si="145"/>
        <v>4.8394659553974719</v>
      </c>
      <c r="AO93" s="4">
        <f t="shared" si="146"/>
        <v>4.0065083743384946</v>
      </c>
      <c r="AP93" s="4">
        <f t="shared" si="147"/>
        <v>-0.69812715831722016</v>
      </c>
      <c r="AQ93" s="4">
        <f t="shared" si="148"/>
        <v>-2.2296014891237235</v>
      </c>
      <c r="AR93" s="4">
        <f t="shared" si="149"/>
        <v>0.38331464281780825</v>
      </c>
      <c r="AS93" s="4">
        <f t="shared" si="150"/>
        <v>2.1314193012924818</v>
      </c>
      <c r="AT93" s="4">
        <f t="shared" si="151"/>
        <v>6.0949547533834192</v>
      </c>
      <c r="AU93" s="4">
        <f t="shared" si="152"/>
        <v>3.6117753935344723</v>
      </c>
      <c r="AV93" s="4">
        <f t="shared" si="153"/>
        <v>-3.2952841109715791</v>
      </c>
      <c r="AW93" s="4">
        <f t="shared" si="154"/>
        <v>-13.817973252122286</v>
      </c>
      <c r="AX93" s="4">
        <f t="shared" si="155"/>
        <v>-19.8627853968121</v>
      </c>
      <c r="AZ93" s="2">
        <f t="shared" si="156"/>
        <v>47.994003203100874</v>
      </c>
      <c r="BA93" s="2">
        <f t="shared" si="157"/>
        <v>58.186513519770116</v>
      </c>
      <c r="BB93" s="2">
        <f t="shared" si="158"/>
        <v>64.663350872093218</v>
      </c>
      <c r="BC93" s="2">
        <f t="shared" si="159"/>
        <v>71.068151742030864</v>
      </c>
      <c r="BD93" s="2">
        <f t="shared" si="160"/>
        <v>76.284113006366567</v>
      </c>
      <c r="BE93" s="2">
        <f t="shared" si="161"/>
        <v>80.493374871511108</v>
      </c>
      <c r="BF93" s="2">
        <f t="shared" si="162"/>
        <v>84.027992251979029</v>
      </c>
      <c r="BG93" s="2">
        <f t="shared" si="163"/>
        <v>85.562418050589741</v>
      </c>
      <c r="BH93" s="2">
        <f t="shared" si="164"/>
        <v>85.205840331474803</v>
      </c>
      <c r="BI93" s="2">
        <f t="shared" si="165"/>
        <v>86.378050184040973</v>
      </c>
      <c r="BJ93" s="2">
        <f t="shared" si="166"/>
        <v>85.940835951975941</v>
      </c>
      <c r="BK93" s="2">
        <f t="shared" si="167"/>
        <v>83.075260684331823</v>
      </c>
      <c r="BL93" s="2">
        <f t="shared" si="168"/>
        <v>78.289281587104981</v>
      </c>
      <c r="BM93" s="2">
        <f t="shared" si="169"/>
        <v>76.157843929193049</v>
      </c>
      <c r="BN93" s="2">
        <f t="shared" si="170"/>
        <v>73.463060063595066</v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184"/>
        <v/>
      </c>
      <c r="CD93" s="2" t="str">
        <f t="shared" si="185"/>
        <v/>
      </c>
      <c r="CF93" s="2" t="str">
        <f t="shared" si="186"/>
        <v/>
      </c>
      <c r="CG93" s="2" t="str">
        <f t="shared" si="187"/>
        <v/>
      </c>
      <c r="CH93" s="2" t="str">
        <f t="shared" si="188"/>
        <v/>
      </c>
      <c r="CI93" s="2" t="str">
        <f t="shared" si="189"/>
        <v/>
      </c>
      <c r="CJ93" s="2" t="str">
        <f t="shared" si="190"/>
        <v/>
      </c>
      <c r="CK93" s="2" t="str">
        <f t="shared" si="191"/>
        <v/>
      </c>
      <c r="CL93" s="2" t="str">
        <f t="shared" si="192"/>
        <v/>
      </c>
      <c r="CM93" s="2" t="str">
        <f t="shared" si="193"/>
        <v/>
      </c>
      <c r="CN93" s="2" t="str">
        <f t="shared" si="194"/>
        <v/>
      </c>
      <c r="CO93" s="2" t="str">
        <f t="shared" si="195"/>
        <v/>
      </c>
      <c r="CP93" s="2" t="str">
        <f t="shared" si="196"/>
        <v/>
      </c>
      <c r="CQ93" s="2" t="str">
        <f t="shared" si="197"/>
        <v/>
      </c>
      <c r="CR93" s="2" t="str">
        <f t="shared" si="198"/>
        <v/>
      </c>
      <c r="CS93" s="2" t="str">
        <f t="shared" si="199"/>
        <v/>
      </c>
      <c r="CT93" s="2" t="str">
        <f t="shared" si="200"/>
        <v/>
      </c>
      <c r="CV93" s="2">
        <f t="shared" si="201"/>
        <v>48.212248969095427</v>
      </c>
      <c r="CW93" s="2">
        <f t="shared" si="202"/>
        <v>58.555324297081242</v>
      </c>
      <c r="CX93" s="2">
        <f t="shared" si="203"/>
        <v>64.677648927336747</v>
      </c>
      <c r="CY93" s="2">
        <f t="shared" si="204"/>
        <v>71.090345170121481</v>
      </c>
      <c r="CZ93" s="2">
        <f t="shared" si="205"/>
        <v>76.192002054151629</v>
      </c>
      <c r="DA93" s="2">
        <f t="shared" si="206"/>
        <v>80.278375171480107</v>
      </c>
      <c r="DB93" s="2">
        <f t="shared" si="207"/>
        <v>83.747003359149161</v>
      </c>
      <c r="DC93" s="2">
        <f t="shared" si="208"/>
        <v>85.408282060427268</v>
      </c>
      <c r="DD93" s="2">
        <f t="shared" si="209"/>
        <v>85.120267149220467</v>
      </c>
      <c r="DE93" s="2">
        <f t="shared" si="210"/>
        <v>86.462682895391779</v>
      </c>
      <c r="DF93" s="2">
        <f t="shared" si="211"/>
        <v>85.924825476534309</v>
      </c>
      <c r="DG93" s="2">
        <f t="shared" si="212"/>
        <v>83.192013770565055</v>
      </c>
      <c r="DH93" s="2">
        <f t="shared" si="213"/>
        <v>78.619947960485248</v>
      </c>
      <c r="DI93" s="2">
        <f t="shared" si="214"/>
        <v>76.652366850698243</v>
      </c>
      <c r="DJ93" s="2">
        <f t="shared" si="215"/>
        <v>73.865696503639896</v>
      </c>
      <c r="DL93" s="2">
        <f t="shared" si="216"/>
        <v>46.781518155613206</v>
      </c>
      <c r="DM93" s="2">
        <f t="shared" si="217"/>
        <v>55.607747020181357</v>
      </c>
      <c r="DN93" s="2">
        <f t="shared" si="218"/>
        <v>64.540230544590827</v>
      </c>
      <c r="DO93" s="2">
        <f t="shared" si="219"/>
        <v>70.867763314532326</v>
      </c>
      <c r="DP93" s="2">
        <f t="shared" si="220"/>
        <v>77.012587205782779</v>
      </c>
      <c r="DQ93" s="2">
        <f t="shared" si="221"/>
        <v>82.082510591368745</v>
      </c>
      <c r="DR93" s="2">
        <f t="shared" si="222"/>
        <v>85.833865744203436</v>
      </c>
      <c r="DS93" s="2">
        <f t="shared" si="223"/>
        <v>86.494334357643766</v>
      </c>
      <c r="DT93" s="2">
        <f t="shared" si="224"/>
        <v>85.797868924046099</v>
      </c>
      <c r="DU93" s="2">
        <f t="shared" si="225"/>
        <v>85.729725337112228</v>
      </c>
      <c r="DV93" s="2">
        <f t="shared" si="226"/>
        <v>86.085113755964372</v>
      </c>
      <c r="DW93" s="2">
        <f t="shared" si="227"/>
        <v>81.908263752605805</v>
      </c>
      <c r="DX93" s="2">
        <f t="shared" si="228"/>
        <v>74.690144453979187</v>
      </c>
      <c r="DY93" s="2">
        <f t="shared" si="229"/>
        <v>71.123530639601668</v>
      </c>
      <c r="DZ93" s="2">
        <f t="shared" si="230"/>
        <v>69.286534423072993</v>
      </c>
      <c r="EB93" s="2">
        <f t="shared" si="231"/>
        <v>0.15254145918852086</v>
      </c>
      <c r="EC93" s="2">
        <f t="shared" si="232"/>
        <v>0.12512336154898729</v>
      </c>
      <c r="ED93" s="2">
        <f t="shared" si="233"/>
        <v>0.10404761690414088</v>
      </c>
      <c r="EE93" s="2">
        <f t="shared" si="234"/>
        <v>9.9709062231862711E-2</v>
      </c>
      <c r="EF93" s="2">
        <f t="shared" si="235"/>
        <v>0.11225032774702454</v>
      </c>
      <c r="EG93" s="2">
        <f t="shared" si="236"/>
        <v>0.11917048890059374</v>
      </c>
      <c r="EH93" s="2">
        <f t="shared" si="237"/>
        <v>0.13464658467288829</v>
      </c>
      <c r="EI93" s="2">
        <f t="shared" si="238"/>
        <v>0.14192317493135656</v>
      </c>
      <c r="EJ93" s="2">
        <f t="shared" si="239"/>
        <v>0.12628830890587234</v>
      </c>
      <c r="EK93" s="2">
        <f t="shared" si="240"/>
        <v>0.11546741062259698</v>
      </c>
      <c r="EL93" s="2">
        <f t="shared" si="241"/>
        <v>9.9885503160688574E-2</v>
      </c>
      <c r="EM93" s="2">
        <f t="shared" si="242"/>
        <v>9.094690134364504E-2</v>
      </c>
      <c r="EN93" s="2">
        <f t="shared" si="243"/>
        <v>8.4143233327778566E-2</v>
      </c>
      <c r="EO93" s="2">
        <f t="shared" si="244"/>
        <v>8.9444306654023364E-2</v>
      </c>
      <c r="EP93" s="2">
        <f t="shared" si="245"/>
        <v>8.7927973057239484E-2</v>
      </c>
    </row>
    <row r="94" spans="2:146" x14ac:dyDescent="0.25">
      <c r="B94" s="2">
        <v>72</v>
      </c>
      <c r="C94" s="49">
        <v>81.0351</v>
      </c>
      <c r="D94" s="49">
        <v>75.400000000000006</v>
      </c>
      <c r="E94" s="49">
        <v>87.855000000000004</v>
      </c>
      <c r="F94" s="49">
        <v>91.655000000000001</v>
      </c>
      <c r="G94" s="49">
        <v>109.37</v>
      </c>
      <c r="H94" s="49">
        <v>117.79600000000001</v>
      </c>
      <c r="I94" s="49">
        <v>139.01900000000001</v>
      </c>
      <c r="J94" s="49">
        <v>147.05600000000001</v>
      </c>
      <c r="K94" s="49">
        <v>133.833</v>
      </c>
      <c r="L94" s="49">
        <v>136.815</v>
      </c>
      <c r="M94" s="49">
        <v>106.333</v>
      </c>
      <c r="N94" s="49">
        <v>97.703999999999994</v>
      </c>
      <c r="O94" s="49">
        <v>86.667000000000002</v>
      </c>
      <c r="P94" s="49">
        <v>82.962999999999994</v>
      </c>
      <c r="Q94" s="49">
        <v>78.804000000000002</v>
      </c>
      <c r="T94" s="4">
        <f t="shared" si="126"/>
        <v>79.522103504856631</v>
      </c>
      <c r="U94" s="4">
        <f t="shared" si="127"/>
        <v>71.006162945461099</v>
      </c>
      <c r="V94" s="4">
        <f t="shared" si="128"/>
        <v>82.306576894366515</v>
      </c>
      <c r="W94" s="4">
        <f t="shared" si="129"/>
        <v>85.759840441168933</v>
      </c>
      <c r="X94" s="4">
        <f t="shared" si="130"/>
        <v>105.69453756805299</v>
      </c>
      <c r="Y94" s="4">
        <f t="shared" si="131"/>
        <v>119.18758704606655</v>
      </c>
      <c r="Z94" s="4">
        <f t="shared" si="132"/>
        <v>142.43907624734805</v>
      </c>
      <c r="AA94" s="4">
        <f t="shared" si="133"/>
        <v>153.81849787269385</v>
      </c>
      <c r="AB94" s="4">
        <f t="shared" si="134"/>
        <v>138.06898941124746</v>
      </c>
      <c r="AC94" s="4">
        <f t="shared" si="135"/>
        <v>138.4531368734838</v>
      </c>
      <c r="AD94" s="4">
        <f t="shared" si="136"/>
        <v>100.41220028692868</v>
      </c>
      <c r="AE94" s="4">
        <f t="shared" si="137"/>
        <v>91.416876487305814</v>
      </c>
      <c r="AF94" s="4">
        <f t="shared" si="138"/>
        <v>85.065672597189504</v>
      </c>
      <c r="AG94" s="4">
        <f t="shared" si="139"/>
        <v>88.137578587822802</v>
      </c>
      <c r="AH94" s="4">
        <f t="shared" si="140"/>
        <v>89.700912252931033</v>
      </c>
      <c r="AJ94" s="4">
        <f t="shared" si="141"/>
        <v>1.5129964951433692</v>
      </c>
      <c r="AK94" s="4">
        <f t="shared" si="142"/>
        <v>4.3938370545389063</v>
      </c>
      <c r="AL94" s="4">
        <f t="shared" si="143"/>
        <v>5.5484231056334892</v>
      </c>
      <c r="AM94" s="4">
        <f t="shared" si="144"/>
        <v>5.8951595588310681</v>
      </c>
      <c r="AN94" s="4">
        <f t="shared" si="145"/>
        <v>3.6754624319470111</v>
      </c>
      <c r="AO94" s="4">
        <f t="shared" si="146"/>
        <v>-1.3915870460665474</v>
      </c>
      <c r="AP94" s="4">
        <f t="shared" si="147"/>
        <v>-3.4200762473480495</v>
      </c>
      <c r="AQ94" s="4">
        <f t="shared" si="148"/>
        <v>-6.7624978726938423</v>
      </c>
      <c r="AR94" s="4">
        <f t="shared" si="149"/>
        <v>-4.2359894112474592</v>
      </c>
      <c r="AS94" s="4">
        <f t="shared" si="150"/>
        <v>-1.638136873483802</v>
      </c>
      <c r="AT94" s="4">
        <f t="shared" si="151"/>
        <v>5.9207997130713181</v>
      </c>
      <c r="AU94" s="4">
        <f t="shared" si="152"/>
        <v>6.2871235126941798</v>
      </c>
      <c r="AV94" s="4">
        <f t="shared" si="153"/>
        <v>1.6013274028104973</v>
      </c>
      <c r="AW94" s="4">
        <f t="shared" si="154"/>
        <v>-5.1745785878228077</v>
      </c>
      <c r="AX94" s="4">
        <f t="shared" si="155"/>
        <v>-10.896912252931031</v>
      </c>
      <c r="AZ94" s="2">
        <f t="shared" si="156"/>
        <v>47.957458864083144</v>
      </c>
      <c r="BA94" s="2">
        <f t="shared" si="157"/>
        <v>58.146628060464273</v>
      </c>
      <c r="BB94" s="2">
        <f t="shared" si="158"/>
        <v>64.626944018856534</v>
      </c>
      <c r="BC94" s="2">
        <f t="shared" si="159"/>
        <v>71.018279410369004</v>
      </c>
      <c r="BD94" s="2">
        <f t="shared" si="160"/>
        <v>76.232072754320285</v>
      </c>
      <c r="BE94" s="2">
        <f t="shared" si="161"/>
        <v>80.469217716734747</v>
      </c>
      <c r="BF94" s="2">
        <f t="shared" si="162"/>
        <v>84.004105447368701</v>
      </c>
      <c r="BG94" s="2">
        <f t="shared" si="163"/>
        <v>85.534964272033776</v>
      </c>
      <c r="BH94" s="2">
        <f t="shared" si="164"/>
        <v>85.147035568549057</v>
      </c>
      <c r="BI94" s="2">
        <f t="shared" si="165"/>
        <v>86.272830593214849</v>
      </c>
      <c r="BJ94" s="2">
        <f t="shared" si="166"/>
        <v>85.849643936112642</v>
      </c>
      <c r="BK94" s="2">
        <f t="shared" si="167"/>
        <v>82.975237063422256</v>
      </c>
      <c r="BL94" s="2">
        <f t="shared" si="168"/>
        <v>78.125188728690418</v>
      </c>
      <c r="BM94" s="2">
        <f t="shared" si="169"/>
        <v>76.016391156504199</v>
      </c>
      <c r="BN94" s="2">
        <f t="shared" si="170"/>
        <v>73.332768907602727</v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184"/>
        <v/>
      </c>
      <c r="CD94" s="2" t="str">
        <f t="shared" si="185"/>
        <v/>
      </c>
      <c r="CF94" s="2" t="str">
        <f t="shared" si="186"/>
        <v/>
      </c>
      <c r="CG94" s="2" t="str">
        <f t="shared" si="187"/>
        <v/>
      </c>
      <c r="CH94" s="2" t="str">
        <f t="shared" si="188"/>
        <v/>
      </c>
      <c r="CI94" s="2" t="str">
        <f t="shared" si="189"/>
        <v/>
      </c>
      <c r="CJ94" s="2" t="str">
        <f t="shared" si="190"/>
        <v/>
      </c>
      <c r="CK94" s="2" t="str">
        <f t="shared" si="191"/>
        <v/>
      </c>
      <c r="CL94" s="2" t="str">
        <f t="shared" si="192"/>
        <v/>
      </c>
      <c r="CM94" s="2" t="str">
        <f t="shared" si="193"/>
        <v/>
      </c>
      <c r="CN94" s="2" t="str">
        <f t="shared" si="194"/>
        <v/>
      </c>
      <c r="CO94" s="2" t="str">
        <f t="shared" si="195"/>
        <v/>
      </c>
      <c r="CP94" s="2" t="str">
        <f t="shared" si="196"/>
        <v/>
      </c>
      <c r="CQ94" s="2" t="str">
        <f t="shared" si="197"/>
        <v/>
      </c>
      <c r="CR94" s="2" t="str">
        <f t="shared" si="198"/>
        <v/>
      </c>
      <c r="CS94" s="2" t="str">
        <f t="shared" si="199"/>
        <v/>
      </c>
      <c r="CT94" s="2" t="str">
        <f t="shared" si="200"/>
        <v/>
      </c>
      <c r="CV94" s="2">
        <f t="shared" si="201"/>
        <v>48.195965365816981</v>
      </c>
      <c r="CW94" s="2">
        <f t="shared" si="202"/>
        <v>58.550833763586326</v>
      </c>
      <c r="CX94" s="2">
        <f t="shared" si="203"/>
        <v>64.647770271517018</v>
      </c>
      <c r="CY94" s="2">
        <f t="shared" si="204"/>
        <v>71.046013127459616</v>
      </c>
      <c r="CZ94" s="2">
        <f t="shared" si="205"/>
        <v>76.135809629963902</v>
      </c>
      <c r="DA94" s="2">
        <f t="shared" si="206"/>
        <v>80.244558563176867</v>
      </c>
      <c r="DB94" s="2">
        <f t="shared" si="207"/>
        <v>83.710477411863849</v>
      </c>
      <c r="DC94" s="2">
        <f t="shared" si="208"/>
        <v>85.379447830146418</v>
      </c>
      <c r="DD94" s="2">
        <f t="shared" si="209"/>
        <v>85.058630484409775</v>
      </c>
      <c r="DE94" s="2">
        <f t="shared" si="210"/>
        <v>86.365887707320667</v>
      </c>
      <c r="DF94" s="2">
        <f t="shared" si="211"/>
        <v>85.835026808664281</v>
      </c>
      <c r="DG94" s="2">
        <f t="shared" si="212"/>
        <v>83.104993970140498</v>
      </c>
      <c r="DH94" s="2">
        <f t="shared" si="213"/>
        <v>78.480193171764327</v>
      </c>
      <c r="DI94" s="2">
        <f t="shared" si="214"/>
        <v>76.551460464306629</v>
      </c>
      <c r="DJ94" s="2">
        <f t="shared" si="215"/>
        <v>73.76682101233807</v>
      </c>
      <c r="DL94" s="2">
        <f t="shared" si="216"/>
        <v>46.749003018164878</v>
      </c>
      <c r="DM94" s="2">
        <f t="shared" si="217"/>
        <v>55.56905577689713</v>
      </c>
      <c r="DN94" s="2">
        <f t="shared" si="218"/>
        <v>64.463388981636044</v>
      </c>
      <c r="DO94" s="2">
        <f t="shared" si="219"/>
        <v>70.789900325736212</v>
      </c>
      <c r="DP94" s="2">
        <f t="shared" si="220"/>
        <v>76.926397839529713</v>
      </c>
      <c r="DQ94" s="2">
        <f t="shared" si="221"/>
        <v>81.983640916035966</v>
      </c>
      <c r="DR94" s="2">
        <f t="shared" si="222"/>
        <v>85.725164173522813</v>
      </c>
      <c r="DS94" s="2">
        <f t="shared" si="223"/>
        <v>86.392493963039612</v>
      </c>
      <c r="DT94" s="2">
        <f t="shared" si="224"/>
        <v>85.704840360798912</v>
      </c>
      <c r="DU94" s="2">
        <f t="shared" si="225"/>
        <v>85.622694927263453</v>
      </c>
      <c r="DV94" s="2">
        <f t="shared" si="226"/>
        <v>85.969775554626509</v>
      </c>
      <c r="DW94" s="2">
        <f t="shared" si="227"/>
        <v>81.792381195809497</v>
      </c>
      <c r="DX94" s="2">
        <f t="shared" si="228"/>
        <v>74.601138006924188</v>
      </c>
      <c r="DY94" s="2">
        <f t="shared" si="229"/>
        <v>71.048594025277666</v>
      </c>
      <c r="DZ94" s="2">
        <f t="shared" si="230"/>
        <v>69.226532579528467</v>
      </c>
      <c r="EB94" s="2">
        <f t="shared" si="231"/>
        <v>0.1648325556783449</v>
      </c>
      <c r="EC94" s="2">
        <f t="shared" si="232"/>
        <v>0.13555861802134375</v>
      </c>
      <c r="ED94" s="2">
        <f t="shared" si="233"/>
        <v>0.11295209331668732</v>
      </c>
      <c r="EE94" s="2">
        <f t="shared" si="234"/>
        <v>0.10828711764499106</v>
      </c>
      <c r="EF94" s="2">
        <f t="shared" si="235"/>
        <v>0.12176139637759187</v>
      </c>
      <c r="EG94" s="2">
        <f t="shared" si="236"/>
        <v>0.1291825848204059</v>
      </c>
      <c r="EH94" s="2">
        <f t="shared" si="237"/>
        <v>0.14574376577680745</v>
      </c>
      <c r="EI94" s="2">
        <f t="shared" si="238"/>
        <v>0.15351368199117149</v>
      </c>
      <c r="EJ94" s="2">
        <f t="shared" si="239"/>
        <v>0.13680552923960099</v>
      </c>
      <c r="EK94" s="2">
        <f t="shared" si="240"/>
        <v>0.12521261858685587</v>
      </c>
      <c r="EL94" s="2">
        <f t="shared" si="241"/>
        <v>0.1084769089611012</v>
      </c>
      <c r="EM94" s="2">
        <f t="shared" si="242"/>
        <v>9.8853911264410829E-2</v>
      </c>
      <c r="EN94" s="2">
        <f t="shared" si="243"/>
        <v>9.1518276484354233E-2</v>
      </c>
      <c r="EO94" s="2">
        <f t="shared" si="244"/>
        <v>9.7234652836104427E-2</v>
      </c>
      <c r="EP94" s="2">
        <f t="shared" si="245"/>
        <v>9.5600116855733733E-2</v>
      </c>
    </row>
    <row r="95" spans="2:146" x14ac:dyDescent="0.25">
      <c r="B95" s="2">
        <v>73</v>
      </c>
      <c r="C95" s="49">
        <v>85.649100000000004</v>
      </c>
      <c r="D95" s="49">
        <v>81.218199999999996</v>
      </c>
      <c r="E95" s="49">
        <v>94.581999999999994</v>
      </c>
      <c r="F95" s="49">
        <v>99.418000000000006</v>
      </c>
      <c r="G95" s="49">
        <v>119.98099999999999</v>
      </c>
      <c r="H95" s="49">
        <v>131.40700000000001</v>
      </c>
      <c r="I95" s="49">
        <v>149.20400000000001</v>
      </c>
      <c r="J95" s="49">
        <v>156.40700000000001</v>
      </c>
      <c r="K95" s="49">
        <v>143.25899999999999</v>
      </c>
      <c r="L95" s="49">
        <v>147.22200000000001</v>
      </c>
      <c r="M95" s="49">
        <v>115.056</v>
      </c>
      <c r="N95" s="49">
        <v>105.574</v>
      </c>
      <c r="O95" s="49">
        <v>88.593000000000004</v>
      </c>
      <c r="P95" s="49">
        <v>83.055999999999997</v>
      </c>
      <c r="Q95" s="49">
        <v>77.338999999999999</v>
      </c>
      <c r="T95" s="4">
        <f t="shared" si="126"/>
        <v>87.646465342836677</v>
      </c>
      <c r="U95" s="4">
        <f t="shared" si="127"/>
        <v>75.806798857743786</v>
      </c>
      <c r="V95" s="4">
        <f t="shared" si="128"/>
        <v>91.089226572720307</v>
      </c>
      <c r="W95" s="4">
        <f t="shared" si="129"/>
        <v>95.111739607254535</v>
      </c>
      <c r="X95" s="4">
        <f t="shared" si="130"/>
        <v>120.44616717464334</v>
      </c>
      <c r="Y95" s="4">
        <f t="shared" si="131"/>
        <v>134.63224928628421</v>
      </c>
      <c r="Z95" s="4">
        <f t="shared" si="132"/>
        <v>156.10089147549772</v>
      </c>
      <c r="AA95" s="4">
        <f t="shared" si="133"/>
        <v>162.68267653106983</v>
      </c>
      <c r="AB95" s="4">
        <f t="shared" si="134"/>
        <v>151.10271817609851</v>
      </c>
      <c r="AC95" s="4">
        <f t="shared" si="135"/>
        <v>152.43268242958933</v>
      </c>
      <c r="AD95" s="4">
        <f t="shared" si="136"/>
        <v>111.27742557487421</v>
      </c>
      <c r="AE95" s="4">
        <f t="shared" si="137"/>
        <v>97.729717422340642</v>
      </c>
      <c r="AF95" s="4">
        <f t="shared" si="138"/>
        <v>85.493789976360205</v>
      </c>
      <c r="AG95" s="4">
        <f t="shared" si="139"/>
        <v>83.998161382674098</v>
      </c>
      <c r="AH95" s="4">
        <f t="shared" si="140"/>
        <v>83.62366902539955</v>
      </c>
      <c r="AJ95" s="4">
        <f t="shared" si="141"/>
        <v>-1.9973653428366731</v>
      </c>
      <c r="AK95" s="4">
        <f t="shared" si="142"/>
        <v>5.4114011422562101</v>
      </c>
      <c r="AL95" s="4">
        <f t="shared" si="143"/>
        <v>3.4927734272796869</v>
      </c>
      <c r="AM95" s="4">
        <f t="shared" si="144"/>
        <v>4.3062603927454717</v>
      </c>
      <c r="AN95" s="4">
        <f t="shared" si="145"/>
        <v>-0.46516717464334079</v>
      </c>
      <c r="AO95" s="4">
        <f t="shared" si="146"/>
        <v>-3.2252492862841962</v>
      </c>
      <c r="AP95" s="4">
        <f t="shared" si="147"/>
        <v>-6.8968914754977106</v>
      </c>
      <c r="AQ95" s="4">
        <f t="shared" si="148"/>
        <v>-6.2756765310698199</v>
      </c>
      <c r="AR95" s="4">
        <f t="shared" si="149"/>
        <v>-7.8437181760985197</v>
      </c>
      <c r="AS95" s="4">
        <f t="shared" si="150"/>
        <v>-5.2106824295893261</v>
      </c>
      <c r="AT95" s="4">
        <f t="shared" si="151"/>
        <v>3.7785744251257825</v>
      </c>
      <c r="AU95" s="4">
        <f t="shared" si="152"/>
        <v>7.8442825776593565</v>
      </c>
      <c r="AV95" s="4">
        <f t="shared" si="153"/>
        <v>3.0992100236397988</v>
      </c>
      <c r="AW95" s="4">
        <f t="shared" si="154"/>
        <v>-0.94216138267410088</v>
      </c>
      <c r="AX95" s="4">
        <f t="shared" si="155"/>
        <v>-6.2846690253995519</v>
      </c>
      <c r="AZ95" s="2">
        <f t="shared" si="156"/>
        <v>47.919370634671239</v>
      </c>
      <c r="BA95" s="2">
        <f t="shared" si="157"/>
        <v>58.103844198477169</v>
      </c>
      <c r="BB95" s="2">
        <f t="shared" si="158"/>
        <v>64.589548616232065</v>
      </c>
      <c r="BC95" s="2">
        <f t="shared" si="159"/>
        <v>70.967645966462413</v>
      </c>
      <c r="BD95" s="2">
        <f t="shared" si="160"/>
        <v>76.179983731811873</v>
      </c>
      <c r="BE95" s="2">
        <f t="shared" si="161"/>
        <v>80.444942407744961</v>
      </c>
      <c r="BF95" s="2">
        <f t="shared" si="162"/>
        <v>83.980069828210503</v>
      </c>
      <c r="BG95" s="2">
        <f t="shared" si="163"/>
        <v>85.506535945665377</v>
      </c>
      <c r="BH95" s="2">
        <f t="shared" si="164"/>
        <v>85.08801774556062</v>
      </c>
      <c r="BI95" s="2">
        <f t="shared" si="165"/>
        <v>86.166886872893286</v>
      </c>
      <c r="BJ95" s="2">
        <f t="shared" si="166"/>
        <v>85.758083227775671</v>
      </c>
      <c r="BK95" s="2">
        <f t="shared" si="167"/>
        <v>82.873943736924247</v>
      </c>
      <c r="BL95" s="2">
        <f t="shared" si="168"/>
        <v>77.959638515225109</v>
      </c>
      <c r="BM95" s="2">
        <f t="shared" si="169"/>
        <v>75.872057919600081</v>
      </c>
      <c r="BN95" s="2">
        <f t="shared" si="170"/>
        <v>73.200404009991047</v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184"/>
        <v/>
      </c>
      <c r="CD95" s="2" t="str">
        <f t="shared" si="185"/>
        <v/>
      </c>
      <c r="CF95" s="2" t="str">
        <f t="shared" si="186"/>
        <v/>
      </c>
      <c r="CG95" s="2" t="str">
        <f t="shared" si="187"/>
        <v/>
      </c>
      <c r="CH95" s="2" t="str">
        <f t="shared" si="188"/>
        <v/>
      </c>
      <c r="CI95" s="2" t="str">
        <f t="shared" si="189"/>
        <v/>
      </c>
      <c r="CJ95" s="2" t="str">
        <f t="shared" si="190"/>
        <v/>
      </c>
      <c r="CK95" s="2" t="str">
        <f t="shared" si="191"/>
        <v/>
      </c>
      <c r="CL95" s="2" t="str">
        <f t="shared" si="192"/>
        <v/>
      </c>
      <c r="CM95" s="2" t="str">
        <f t="shared" si="193"/>
        <v/>
      </c>
      <c r="CN95" s="2" t="str">
        <f t="shared" si="194"/>
        <v/>
      </c>
      <c r="CO95" s="2" t="str">
        <f t="shared" si="195"/>
        <v/>
      </c>
      <c r="CP95" s="2" t="str">
        <f t="shared" si="196"/>
        <v/>
      </c>
      <c r="CQ95" s="2" t="str">
        <f t="shared" si="197"/>
        <v/>
      </c>
      <c r="CR95" s="2" t="str">
        <f t="shared" si="198"/>
        <v/>
      </c>
      <c r="CS95" s="2" t="str">
        <f t="shared" si="199"/>
        <v/>
      </c>
      <c r="CT95" s="2" t="str">
        <f t="shared" si="200"/>
        <v/>
      </c>
      <c r="CV95" s="2">
        <f t="shared" si="201"/>
        <v>48.179681762538543</v>
      </c>
      <c r="CW95" s="2">
        <f t="shared" si="202"/>
        <v>58.546343230091416</v>
      </c>
      <c r="CX95" s="2">
        <f t="shared" si="203"/>
        <v>64.617891615697289</v>
      </c>
      <c r="CY95" s="2">
        <f t="shared" si="204"/>
        <v>71.001681084797738</v>
      </c>
      <c r="CZ95" s="2">
        <f t="shared" si="205"/>
        <v>76.079617205776174</v>
      </c>
      <c r="DA95" s="2">
        <f t="shared" si="206"/>
        <v>80.210741954873612</v>
      </c>
      <c r="DB95" s="2">
        <f t="shared" si="207"/>
        <v>83.673951464578536</v>
      </c>
      <c r="DC95" s="2">
        <f t="shared" si="208"/>
        <v>85.350613599865568</v>
      </c>
      <c r="DD95" s="2">
        <f t="shared" si="209"/>
        <v>84.996993819599084</v>
      </c>
      <c r="DE95" s="2">
        <f t="shared" si="210"/>
        <v>86.269092519249554</v>
      </c>
      <c r="DF95" s="2">
        <f t="shared" si="211"/>
        <v>85.745228140794239</v>
      </c>
      <c r="DG95" s="2">
        <f t="shared" si="212"/>
        <v>83.017974169715927</v>
      </c>
      <c r="DH95" s="2">
        <f t="shared" si="213"/>
        <v>78.340438383043406</v>
      </c>
      <c r="DI95" s="2">
        <f t="shared" si="214"/>
        <v>76.450554077915015</v>
      </c>
      <c r="DJ95" s="2">
        <f t="shared" si="215"/>
        <v>73.667945521036259</v>
      </c>
      <c r="DL95" s="2">
        <f t="shared" si="216"/>
        <v>46.716487880716542</v>
      </c>
      <c r="DM95" s="2">
        <f t="shared" si="217"/>
        <v>55.530364533612904</v>
      </c>
      <c r="DN95" s="2">
        <f t="shared" si="218"/>
        <v>64.386547418681261</v>
      </c>
      <c r="DO95" s="2">
        <f t="shared" si="219"/>
        <v>70.712037336940114</v>
      </c>
      <c r="DP95" s="2">
        <f t="shared" si="220"/>
        <v>76.840208473276633</v>
      </c>
      <c r="DQ95" s="2">
        <f t="shared" si="221"/>
        <v>81.884771240703188</v>
      </c>
      <c r="DR95" s="2">
        <f t="shared" si="222"/>
        <v>85.616462602842191</v>
      </c>
      <c r="DS95" s="2">
        <f t="shared" si="223"/>
        <v>86.290653568435474</v>
      </c>
      <c r="DT95" s="2">
        <f t="shared" si="224"/>
        <v>85.611811797551724</v>
      </c>
      <c r="DU95" s="2">
        <f t="shared" si="225"/>
        <v>85.515664517414692</v>
      </c>
      <c r="DV95" s="2">
        <f t="shared" si="226"/>
        <v>85.85443735328866</v>
      </c>
      <c r="DW95" s="2">
        <f t="shared" si="227"/>
        <v>81.67649863901319</v>
      </c>
      <c r="DX95" s="2">
        <f t="shared" si="228"/>
        <v>74.512131559869189</v>
      </c>
      <c r="DY95" s="2">
        <f t="shared" si="229"/>
        <v>70.973657410953649</v>
      </c>
      <c r="DZ95" s="2">
        <f t="shared" si="230"/>
        <v>69.166530735983955</v>
      </c>
      <c r="EB95" s="2">
        <f t="shared" si="231"/>
        <v>0.17790610738691542</v>
      </c>
      <c r="EC95" s="2">
        <f t="shared" si="232"/>
        <v>0.14671822189291581</v>
      </c>
      <c r="ED95" s="2">
        <f t="shared" si="233"/>
        <v>0.1225144171793139</v>
      </c>
      <c r="EE95" s="2">
        <f t="shared" si="234"/>
        <v>0.11750682894787276</v>
      </c>
      <c r="EF95" s="2">
        <f t="shared" si="235"/>
        <v>0.13195855688107727</v>
      </c>
      <c r="EG95" s="2">
        <f t="shared" si="236"/>
        <v>0.13990224355918879</v>
      </c>
      <c r="EH95" s="2">
        <f t="shared" si="237"/>
        <v>0.15758898757491999</v>
      </c>
      <c r="EI95" s="2">
        <f t="shared" si="238"/>
        <v>0.16586778329969856</v>
      </c>
      <c r="EJ95" s="2">
        <f t="shared" si="239"/>
        <v>0.14805020221537629</v>
      </c>
      <c r="EK95" s="2">
        <f t="shared" si="240"/>
        <v>0.13565416484037746</v>
      </c>
      <c r="EL95" s="2">
        <f t="shared" si="241"/>
        <v>0.11771064627062415</v>
      </c>
      <c r="EM95" s="2">
        <f t="shared" si="242"/>
        <v>0.10736717107036317</v>
      </c>
      <c r="EN95" s="2">
        <f t="shared" si="243"/>
        <v>9.9469526714309808E-2</v>
      </c>
      <c r="EO95" s="2">
        <f t="shared" si="244"/>
        <v>0.1056248078961638</v>
      </c>
      <c r="EP95" s="2">
        <f t="shared" si="245"/>
        <v>0.10386545861042704</v>
      </c>
    </row>
    <row r="96" spans="2:146" x14ac:dyDescent="0.25">
      <c r="B96" s="2">
        <v>74</v>
      </c>
      <c r="C96" s="49">
        <v>90.385999999999996</v>
      </c>
      <c r="D96" s="49">
        <v>86.654499999999999</v>
      </c>
      <c r="E96" s="49">
        <v>103.782</v>
      </c>
      <c r="F96" s="49">
        <v>107.836</v>
      </c>
      <c r="G96" s="49">
        <v>130.87</v>
      </c>
      <c r="H96" s="49">
        <v>140.94399999999999</v>
      </c>
      <c r="I96" s="49">
        <v>157.88900000000001</v>
      </c>
      <c r="J96" s="49">
        <v>162.57400000000001</v>
      </c>
      <c r="K96" s="49">
        <v>153.87</v>
      </c>
      <c r="L96" s="49">
        <v>155.46299999999999</v>
      </c>
      <c r="M96" s="49">
        <v>127.907</v>
      </c>
      <c r="N96" s="49">
        <v>114.926</v>
      </c>
      <c r="O96" s="49">
        <v>92.593000000000004</v>
      </c>
      <c r="P96" s="49">
        <v>82.241</v>
      </c>
      <c r="Q96" s="49">
        <v>79.893000000000001</v>
      </c>
      <c r="T96" s="4">
        <f t="shared" si="126"/>
        <v>94.322848950289881</v>
      </c>
      <c r="U96" s="4">
        <f t="shared" si="127"/>
        <v>83.118681138278234</v>
      </c>
      <c r="V96" s="4">
        <f t="shared" si="128"/>
        <v>102.13378936371942</v>
      </c>
      <c r="W96" s="4">
        <f t="shared" si="129"/>
        <v>107.36503297524956</v>
      </c>
      <c r="X96" s="4">
        <f t="shared" si="130"/>
        <v>135.59562201873732</v>
      </c>
      <c r="Y96" s="4">
        <f t="shared" si="131"/>
        <v>148.3853033390364</v>
      </c>
      <c r="Z96" s="4">
        <f t="shared" si="132"/>
        <v>163.10256301123201</v>
      </c>
      <c r="AA96" s="4">
        <f t="shared" si="133"/>
        <v>162.91966812393969</v>
      </c>
      <c r="AB96" s="4">
        <f t="shared" si="134"/>
        <v>159.71100922216382</v>
      </c>
      <c r="AC96" s="4">
        <f t="shared" si="135"/>
        <v>163.89644089391541</v>
      </c>
      <c r="AD96" s="4">
        <f t="shared" si="136"/>
        <v>126.08296072167329</v>
      </c>
      <c r="AE96" s="4">
        <f t="shared" si="137"/>
        <v>108.09380364394561</v>
      </c>
      <c r="AF96" s="4">
        <f t="shared" si="138"/>
        <v>88.783160496744046</v>
      </c>
      <c r="AG96" s="4">
        <f t="shared" si="139"/>
        <v>82.293862054398645</v>
      </c>
      <c r="AH96" s="4">
        <f t="shared" si="140"/>
        <v>80.074634734846654</v>
      </c>
      <c r="AJ96" s="4">
        <f t="shared" si="141"/>
        <v>-3.9368489502898854</v>
      </c>
      <c r="AK96" s="4">
        <f t="shared" si="142"/>
        <v>3.535818861721765</v>
      </c>
      <c r="AL96" s="4">
        <f t="shared" si="143"/>
        <v>1.6482106362805808</v>
      </c>
      <c r="AM96" s="4">
        <f t="shared" si="144"/>
        <v>0.47096702475043628</v>
      </c>
      <c r="AN96" s="4">
        <f t="shared" si="145"/>
        <v>-4.7256220187373117</v>
      </c>
      <c r="AO96" s="4">
        <f t="shared" si="146"/>
        <v>-7.4413033390364092</v>
      </c>
      <c r="AP96" s="4">
        <f t="shared" si="147"/>
        <v>-5.2135630112319973</v>
      </c>
      <c r="AQ96" s="4">
        <f t="shared" si="148"/>
        <v>-0.34566812393967439</v>
      </c>
      <c r="AR96" s="4">
        <f t="shared" si="149"/>
        <v>-5.8410092221638195</v>
      </c>
      <c r="AS96" s="4">
        <f t="shared" si="150"/>
        <v>-8.4334408939154173</v>
      </c>
      <c r="AT96" s="4">
        <f t="shared" si="151"/>
        <v>1.8240392783267083</v>
      </c>
      <c r="AU96" s="4">
        <f t="shared" si="152"/>
        <v>6.8321963560543963</v>
      </c>
      <c r="AV96" s="4">
        <f t="shared" si="153"/>
        <v>3.809839503255958</v>
      </c>
      <c r="AW96" s="4">
        <f t="shared" si="154"/>
        <v>-5.2862054398644887E-2</v>
      </c>
      <c r="AX96" s="4">
        <f t="shared" si="155"/>
        <v>-0.1816347348466536</v>
      </c>
      <c r="AZ96" s="2">
        <f t="shared" si="156"/>
        <v>47.879676215800103</v>
      </c>
      <c r="BA96" s="2">
        <f t="shared" si="157"/>
        <v>58.058009034465883</v>
      </c>
      <c r="BB96" s="2">
        <f t="shared" si="158"/>
        <v>64.551063487258645</v>
      </c>
      <c r="BC96" s="2">
        <f t="shared" si="159"/>
        <v>70.916176790140781</v>
      </c>
      <c r="BD96" s="2">
        <f t="shared" si="160"/>
        <v>76.127805359022574</v>
      </c>
      <c r="BE96" s="2">
        <f t="shared" si="161"/>
        <v>80.420454868185942</v>
      </c>
      <c r="BF96" s="2">
        <f t="shared" si="162"/>
        <v>83.955766174074654</v>
      </c>
      <c r="BG96" s="2">
        <f t="shared" si="163"/>
        <v>85.476983487934461</v>
      </c>
      <c r="BH96" s="2">
        <f t="shared" si="164"/>
        <v>85.028733190701814</v>
      </c>
      <c r="BI96" s="2">
        <f t="shared" si="165"/>
        <v>86.060176068752142</v>
      </c>
      <c r="BJ96" s="2">
        <f t="shared" si="166"/>
        <v>85.666107218596522</v>
      </c>
      <c r="BK96" s="2">
        <f t="shared" si="167"/>
        <v>82.771284208058688</v>
      </c>
      <c r="BL96" s="2">
        <f t="shared" si="168"/>
        <v>77.792596038849837</v>
      </c>
      <c r="BM96" s="2">
        <f t="shared" si="169"/>
        <v>75.724715331836663</v>
      </c>
      <c r="BN96" s="2">
        <f t="shared" si="170"/>
        <v>73.0658903681651</v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184"/>
        <v/>
      </c>
      <c r="CD96" s="2" t="str">
        <f t="shared" si="185"/>
        <v/>
      </c>
      <c r="CF96" s="2" t="str">
        <f t="shared" si="186"/>
        <v/>
      </c>
      <c r="CG96" s="2" t="str">
        <f t="shared" si="187"/>
        <v/>
      </c>
      <c r="CH96" s="2" t="str">
        <f t="shared" si="188"/>
        <v/>
      </c>
      <c r="CI96" s="2" t="str">
        <f t="shared" si="189"/>
        <v/>
      </c>
      <c r="CJ96" s="2" t="str">
        <f t="shared" si="190"/>
        <v/>
      </c>
      <c r="CK96" s="2" t="str">
        <f t="shared" si="191"/>
        <v/>
      </c>
      <c r="CL96" s="2" t="str">
        <f t="shared" si="192"/>
        <v/>
      </c>
      <c r="CM96" s="2" t="str">
        <f t="shared" si="193"/>
        <v/>
      </c>
      <c r="CN96" s="2" t="str">
        <f t="shared" si="194"/>
        <v/>
      </c>
      <c r="CO96" s="2" t="str">
        <f t="shared" si="195"/>
        <v/>
      </c>
      <c r="CP96" s="2" t="str">
        <f t="shared" si="196"/>
        <v/>
      </c>
      <c r="CQ96" s="2" t="str">
        <f t="shared" si="197"/>
        <v/>
      </c>
      <c r="CR96" s="2" t="str">
        <f t="shared" si="198"/>
        <v/>
      </c>
      <c r="CS96" s="2" t="str">
        <f t="shared" si="199"/>
        <v/>
      </c>
      <c r="CT96" s="2" t="str">
        <f t="shared" si="200"/>
        <v/>
      </c>
      <c r="CV96" s="2">
        <f t="shared" si="201"/>
        <v>48.163398159260097</v>
      </c>
      <c r="CW96" s="2">
        <f t="shared" si="202"/>
        <v>58.5418526965965</v>
      </c>
      <c r="CX96" s="2">
        <f t="shared" si="203"/>
        <v>64.588012959877545</v>
      </c>
      <c r="CY96" s="2">
        <f t="shared" si="204"/>
        <v>70.957349042135874</v>
      </c>
      <c r="CZ96" s="2">
        <f t="shared" si="205"/>
        <v>76.02342478158846</v>
      </c>
      <c r="DA96" s="2">
        <f t="shared" si="206"/>
        <v>80.176925346570357</v>
      </c>
      <c r="DB96" s="2">
        <f t="shared" si="207"/>
        <v>83.637425517293224</v>
      </c>
      <c r="DC96" s="2">
        <f t="shared" si="208"/>
        <v>85.321779369584732</v>
      </c>
      <c r="DD96" s="2">
        <f t="shared" si="209"/>
        <v>84.935357154788392</v>
      </c>
      <c r="DE96" s="2">
        <f t="shared" si="210"/>
        <v>86.172297331178441</v>
      </c>
      <c r="DF96" s="2">
        <f t="shared" si="211"/>
        <v>85.655429472924212</v>
      </c>
      <c r="DG96" s="2">
        <f t="shared" si="212"/>
        <v>82.930954369291356</v>
      </c>
      <c r="DH96" s="2">
        <f t="shared" si="213"/>
        <v>78.20068359432247</v>
      </c>
      <c r="DI96" s="2">
        <f t="shared" si="214"/>
        <v>76.349647691523401</v>
      </c>
      <c r="DJ96" s="2">
        <f t="shared" si="215"/>
        <v>73.569070029734434</v>
      </c>
      <c r="DL96" s="2">
        <f t="shared" si="216"/>
        <v>46.683972743268207</v>
      </c>
      <c r="DM96" s="2">
        <f t="shared" si="217"/>
        <v>55.491673290328677</v>
      </c>
      <c r="DN96" s="2">
        <f t="shared" si="218"/>
        <v>64.309705855726492</v>
      </c>
      <c r="DO96" s="2">
        <f t="shared" si="219"/>
        <v>70.634174348144001</v>
      </c>
      <c r="DP96" s="2">
        <f t="shared" si="220"/>
        <v>76.754019107023552</v>
      </c>
      <c r="DQ96" s="2">
        <f t="shared" si="221"/>
        <v>81.785901565370409</v>
      </c>
      <c r="DR96" s="2">
        <f t="shared" si="222"/>
        <v>85.507761032161554</v>
      </c>
      <c r="DS96" s="2">
        <f t="shared" si="223"/>
        <v>86.188813173831335</v>
      </c>
      <c r="DT96" s="2">
        <f t="shared" si="224"/>
        <v>85.518783234304536</v>
      </c>
      <c r="DU96" s="2">
        <f t="shared" si="225"/>
        <v>85.408634107565916</v>
      </c>
      <c r="DV96" s="2">
        <f t="shared" si="226"/>
        <v>85.739099151950811</v>
      </c>
      <c r="DW96" s="2">
        <f t="shared" si="227"/>
        <v>81.560616082216896</v>
      </c>
      <c r="DX96" s="2">
        <f t="shared" si="228"/>
        <v>74.423125112814205</v>
      </c>
      <c r="DY96" s="2">
        <f t="shared" si="229"/>
        <v>70.898720796629632</v>
      </c>
      <c r="DZ96" s="2">
        <f t="shared" si="230"/>
        <v>69.106528892439428</v>
      </c>
      <c r="EB96" s="2">
        <f t="shared" si="231"/>
        <v>0.19177847047447952</v>
      </c>
      <c r="EC96" s="2">
        <f t="shared" si="232"/>
        <v>0.15862793550319146</v>
      </c>
      <c r="ED96" s="2">
        <f t="shared" si="233"/>
        <v>0.13276510756568555</v>
      </c>
      <c r="EE96" s="2">
        <f t="shared" si="234"/>
        <v>0.12739936870223151</v>
      </c>
      <c r="EF96" s="2">
        <f t="shared" si="235"/>
        <v>0.14287077492965886</v>
      </c>
      <c r="EG96" s="2">
        <f t="shared" si="236"/>
        <v>0.15135681855957181</v>
      </c>
      <c r="EH96" s="2">
        <f t="shared" si="237"/>
        <v>0.1702051071857269</v>
      </c>
      <c r="EI96" s="2">
        <f t="shared" si="238"/>
        <v>0.17900584451213569</v>
      </c>
      <c r="EJ96" s="2">
        <f t="shared" si="239"/>
        <v>0.16004775787681505</v>
      </c>
      <c r="EK96" s="2">
        <f t="shared" si="240"/>
        <v>0.14682029847647105</v>
      </c>
      <c r="EL96" s="2">
        <f t="shared" si="241"/>
        <v>0.12761786344277212</v>
      </c>
      <c r="EM96" s="2">
        <f t="shared" si="242"/>
        <v>0.11651879155586793</v>
      </c>
      <c r="EN96" s="2">
        <f t="shared" si="243"/>
        <v>0.10802944745138771</v>
      </c>
      <c r="EO96" s="2">
        <f t="shared" si="244"/>
        <v>0.11464698972062159</v>
      </c>
      <c r="EP96" s="2">
        <f t="shared" si="245"/>
        <v>0.11275630769296041</v>
      </c>
    </row>
    <row r="97" spans="2:146" x14ac:dyDescent="0.25">
      <c r="B97" s="2">
        <v>75</v>
      </c>
      <c r="C97" s="49">
        <v>93.561400000000006</v>
      </c>
      <c r="D97" s="49">
        <v>94.327299999999994</v>
      </c>
      <c r="E97" s="49">
        <v>110.89100000000001</v>
      </c>
      <c r="F97" s="49">
        <v>118.4</v>
      </c>
      <c r="G97" s="49">
        <v>140.29599999999999</v>
      </c>
      <c r="H97" s="49">
        <v>152.333</v>
      </c>
      <c r="I97" s="49">
        <v>162.09299999999999</v>
      </c>
      <c r="J97" s="49">
        <v>163.685</v>
      </c>
      <c r="K97" s="49">
        <v>161.333</v>
      </c>
      <c r="L97" s="49">
        <v>164.79599999999999</v>
      </c>
      <c r="M97" s="49">
        <v>139.92599999999999</v>
      </c>
      <c r="N97" s="49">
        <v>124.63</v>
      </c>
      <c r="O97" s="49">
        <v>98.703999999999994</v>
      </c>
      <c r="P97" s="49">
        <v>87.406999999999996</v>
      </c>
      <c r="Q97" s="49">
        <v>82.768000000000001</v>
      </c>
      <c r="T97" s="4">
        <f t="shared" si="126"/>
        <v>98.143136478241416</v>
      </c>
      <c r="U97" s="4">
        <f t="shared" si="127"/>
        <v>92.245650799370594</v>
      </c>
      <c r="V97" s="4">
        <f t="shared" si="128"/>
        <v>113.85584527102318</v>
      </c>
      <c r="W97" s="4">
        <f t="shared" si="129"/>
        <v>120.83255338542862</v>
      </c>
      <c r="X97" s="4">
        <f t="shared" si="130"/>
        <v>147.41587664362604</v>
      </c>
      <c r="Y97" s="4">
        <f t="shared" si="131"/>
        <v>156.65740330064864</v>
      </c>
      <c r="Z97" s="4">
        <f t="shared" si="132"/>
        <v>161.11624676514464</v>
      </c>
      <c r="AA97" s="4">
        <f t="shared" si="133"/>
        <v>154.4221599948504</v>
      </c>
      <c r="AB97" s="4">
        <f t="shared" si="134"/>
        <v>161.49983387405985</v>
      </c>
      <c r="AC97" s="4">
        <f t="shared" si="135"/>
        <v>170.27881655687509</v>
      </c>
      <c r="AD97" s="4">
        <f t="shared" si="136"/>
        <v>142.79370727968933</v>
      </c>
      <c r="AE97" s="4">
        <f t="shared" si="137"/>
        <v>122.18281288239105</v>
      </c>
      <c r="AF97" s="4">
        <f t="shared" si="138"/>
        <v>95.190157707502152</v>
      </c>
      <c r="AG97" s="4">
        <f t="shared" si="139"/>
        <v>83.170143033293215</v>
      </c>
      <c r="AH97" s="4">
        <f t="shared" si="140"/>
        <v>79.025077534932947</v>
      </c>
      <c r="AJ97" s="4">
        <f t="shared" si="141"/>
        <v>-4.5817364782414103</v>
      </c>
      <c r="AK97" s="4">
        <f t="shared" si="142"/>
        <v>2.0816492006293998</v>
      </c>
      <c r="AL97" s="4">
        <f t="shared" si="143"/>
        <v>-2.9648452710231794</v>
      </c>
      <c r="AM97" s="4">
        <f t="shared" si="144"/>
        <v>-2.4325533854286192</v>
      </c>
      <c r="AN97" s="4">
        <f t="shared" si="145"/>
        <v>-7.1198766436260428</v>
      </c>
      <c r="AO97" s="4">
        <f t="shared" si="146"/>
        <v>-4.3244033006486404</v>
      </c>
      <c r="AP97" s="4">
        <f t="shared" si="147"/>
        <v>0.97675323485535159</v>
      </c>
      <c r="AQ97" s="4">
        <f t="shared" si="148"/>
        <v>9.2628400051495987</v>
      </c>
      <c r="AR97" s="4">
        <f t="shared" si="149"/>
        <v>-0.16683387405984718</v>
      </c>
      <c r="AS97" s="4">
        <f t="shared" si="150"/>
        <v>-5.4828165568750933</v>
      </c>
      <c r="AT97" s="4">
        <f t="shared" si="151"/>
        <v>-2.8677072796893412</v>
      </c>
      <c r="AU97" s="4">
        <f t="shared" si="152"/>
        <v>2.4471871176089479</v>
      </c>
      <c r="AV97" s="4">
        <f t="shared" si="153"/>
        <v>3.5138422924978414</v>
      </c>
      <c r="AW97" s="4">
        <f t="shared" si="154"/>
        <v>4.2368569667067817</v>
      </c>
      <c r="AX97" s="4">
        <f t="shared" si="155"/>
        <v>3.7429224650670534</v>
      </c>
      <c r="AZ97" s="2">
        <f t="shared" si="156"/>
        <v>47.83831990420412</v>
      </c>
      <c r="BA97" s="2">
        <f t="shared" si="157"/>
        <v>58.00897603069501</v>
      </c>
      <c r="BB97" s="2">
        <f t="shared" si="158"/>
        <v>64.511382276412476</v>
      </c>
      <c r="BC97" s="2">
        <f t="shared" si="159"/>
        <v>70.863793581773962</v>
      </c>
      <c r="BD97" s="2">
        <f t="shared" si="160"/>
        <v>76.075491981591057</v>
      </c>
      <c r="BE97" s="2">
        <f t="shared" si="161"/>
        <v>80.39564961581145</v>
      </c>
      <c r="BF97" s="2">
        <f t="shared" si="162"/>
        <v>83.931061678623806</v>
      </c>
      <c r="BG97" s="2">
        <f t="shared" si="163"/>
        <v>85.446147876778099</v>
      </c>
      <c r="BH97" s="2">
        <f t="shared" si="164"/>
        <v>84.969123223442026</v>
      </c>
      <c r="BI97" s="2">
        <f t="shared" si="165"/>
        <v>85.952656013939816</v>
      </c>
      <c r="BJ97" s="2">
        <f t="shared" si="166"/>
        <v>85.573666035719583</v>
      </c>
      <c r="BK97" s="2">
        <f t="shared" si="167"/>
        <v>82.667159425481969</v>
      </c>
      <c r="BL97" s="2">
        <f t="shared" si="168"/>
        <v>77.624034463371089</v>
      </c>
      <c r="BM97" s="2">
        <f t="shared" si="169"/>
        <v>75.574241799841516</v>
      </c>
      <c r="BN97" s="2">
        <f t="shared" si="170"/>
        <v>72.929160796897477</v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184"/>
        <v/>
      </c>
      <c r="CD97" s="2" t="str">
        <f t="shared" si="185"/>
        <v/>
      </c>
      <c r="CF97" s="2" t="str">
        <f t="shared" si="186"/>
        <v/>
      </c>
      <c r="CG97" s="2" t="str">
        <f t="shared" si="187"/>
        <v/>
      </c>
      <c r="CH97" s="2" t="str">
        <f t="shared" si="188"/>
        <v/>
      </c>
      <c r="CI97" s="2" t="str">
        <f t="shared" si="189"/>
        <v/>
      </c>
      <c r="CJ97" s="2" t="str">
        <f t="shared" si="190"/>
        <v/>
      </c>
      <c r="CK97" s="2" t="str">
        <f t="shared" si="191"/>
        <v/>
      </c>
      <c r="CL97" s="2" t="str">
        <f t="shared" si="192"/>
        <v/>
      </c>
      <c r="CM97" s="2" t="str">
        <f t="shared" si="193"/>
        <v/>
      </c>
      <c r="CN97" s="2" t="str">
        <f t="shared" si="194"/>
        <v/>
      </c>
      <c r="CO97" s="2" t="str">
        <f t="shared" si="195"/>
        <v/>
      </c>
      <c r="CP97" s="2" t="str">
        <f t="shared" si="196"/>
        <v/>
      </c>
      <c r="CQ97" s="2" t="str">
        <f t="shared" si="197"/>
        <v/>
      </c>
      <c r="CR97" s="2" t="str">
        <f t="shared" si="198"/>
        <v/>
      </c>
      <c r="CS97" s="2" t="str">
        <f t="shared" si="199"/>
        <v/>
      </c>
      <c r="CT97" s="2" t="str">
        <f t="shared" si="200"/>
        <v/>
      </c>
      <c r="CV97" s="2">
        <f t="shared" si="201"/>
        <v>48.147114555981659</v>
      </c>
      <c r="CW97" s="2">
        <f t="shared" si="202"/>
        <v>58.537362163101591</v>
      </c>
      <c r="CX97" s="2">
        <f t="shared" si="203"/>
        <v>64.558134304057816</v>
      </c>
      <c r="CY97" s="2">
        <f t="shared" si="204"/>
        <v>70.91301699947401</v>
      </c>
      <c r="CZ97" s="2">
        <f t="shared" si="205"/>
        <v>75.967232357400732</v>
      </c>
      <c r="DA97" s="2">
        <f t="shared" si="206"/>
        <v>80.143108738267117</v>
      </c>
      <c r="DB97" s="2">
        <f t="shared" si="207"/>
        <v>83.600899570007897</v>
      </c>
      <c r="DC97" s="2">
        <f t="shared" si="208"/>
        <v>85.292945139303882</v>
      </c>
      <c r="DD97" s="2">
        <f t="shared" si="209"/>
        <v>84.873720489977714</v>
      </c>
      <c r="DE97" s="2">
        <f t="shared" si="210"/>
        <v>86.075502143107343</v>
      </c>
      <c r="DF97" s="2">
        <f t="shared" si="211"/>
        <v>85.56563080505417</v>
      </c>
      <c r="DG97" s="2">
        <f t="shared" si="212"/>
        <v>82.843934568866786</v>
      </c>
      <c r="DH97" s="2">
        <f t="shared" si="213"/>
        <v>78.060928805601549</v>
      </c>
      <c r="DI97" s="2">
        <f t="shared" si="214"/>
        <v>76.248741305131787</v>
      </c>
      <c r="DJ97" s="2">
        <f t="shared" si="215"/>
        <v>73.470194538432608</v>
      </c>
      <c r="DL97" s="2">
        <f t="shared" si="216"/>
        <v>46.651457605819871</v>
      </c>
      <c r="DM97" s="2">
        <f t="shared" si="217"/>
        <v>55.452982047044451</v>
      </c>
      <c r="DN97" s="2">
        <f t="shared" si="218"/>
        <v>64.232864292771708</v>
      </c>
      <c r="DO97" s="2">
        <f t="shared" si="219"/>
        <v>70.556311359347902</v>
      </c>
      <c r="DP97" s="2">
        <f t="shared" si="220"/>
        <v>76.667829740770472</v>
      </c>
      <c r="DQ97" s="2">
        <f t="shared" si="221"/>
        <v>81.687031890037616</v>
      </c>
      <c r="DR97" s="2">
        <f t="shared" si="222"/>
        <v>85.399059461480931</v>
      </c>
      <c r="DS97" s="2">
        <f t="shared" si="223"/>
        <v>86.086972779227196</v>
      </c>
      <c r="DT97" s="2">
        <f t="shared" si="224"/>
        <v>85.425754671057348</v>
      </c>
      <c r="DU97" s="2">
        <f t="shared" si="225"/>
        <v>85.301603697717155</v>
      </c>
      <c r="DV97" s="2">
        <f t="shared" si="226"/>
        <v>85.623760950612947</v>
      </c>
      <c r="DW97" s="2">
        <f t="shared" si="227"/>
        <v>81.444733525420588</v>
      </c>
      <c r="DX97" s="2">
        <f t="shared" si="228"/>
        <v>74.334118665759206</v>
      </c>
      <c r="DY97" s="2">
        <f t="shared" si="229"/>
        <v>70.823784182305616</v>
      </c>
      <c r="DZ97" s="2">
        <f t="shared" si="230"/>
        <v>69.046527048894902</v>
      </c>
      <c r="EB97" s="2">
        <f t="shared" si="231"/>
        <v>0.20646088111591349</v>
      </c>
      <c r="EC97" s="2">
        <f t="shared" si="232"/>
        <v>0.17131031601968461</v>
      </c>
      <c r="ED97" s="2">
        <f t="shared" si="233"/>
        <v>0.14373297882727676</v>
      </c>
      <c r="EE97" s="2">
        <f t="shared" si="234"/>
        <v>0.13799450348654665</v>
      </c>
      <c r="EF97" s="2">
        <f t="shared" si="235"/>
        <v>0.15452473383445878</v>
      </c>
      <c r="EG97" s="2">
        <f t="shared" si="236"/>
        <v>0.16357088580136464</v>
      </c>
      <c r="EH97" s="2">
        <f t="shared" si="237"/>
        <v>0.18361109608859494</v>
      </c>
      <c r="EI97" s="2">
        <f t="shared" si="238"/>
        <v>0.19294383440985685</v>
      </c>
      <c r="EJ97" s="2">
        <f t="shared" si="239"/>
        <v>0.17282033746119677</v>
      </c>
      <c r="EK97" s="2">
        <f t="shared" si="240"/>
        <v>0.15873675661099665</v>
      </c>
      <c r="EL97" s="2">
        <f t="shared" si="241"/>
        <v>0.1382282908149936</v>
      </c>
      <c r="EM97" s="2">
        <f t="shared" si="242"/>
        <v>0.12634005971680534</v>
      </c>
      <c r="EN97" s="2">
        <f t="shared" si="243"/>
        <v>0.11723010452283089</v>
      </c>
      <c r="EO97" s="2">
        <f t="shared" si="244"/>
        <v>0.12433268872342279</v>
      </c>
      <c r="EP97" s="2">
        <f t="shared" si="245"/>
        <v>0.12230434200009686</v>
      </c>
    </row>
    <row r="98" spans="2:146" x14ac:dyDescent="0.25">
      <c r="B98" s="2">
        <v>76</v>
      </c>
      <c r="C98" s="49">
        <v>95.543899999999994</v>
      </c>
      <c r="D98" s="49">
        <v>100.7636</v>
      </c>
      <c r="E98" s="49">
        <v>119.273</v>
      </c>
      <c r="F98" s="49">
        <v>127.491</v>
      </c>
      <c r="G98" s="49">
        <v>148.46299999999999</v>
      </c>
      <c r="H98" s="49">
        <v>156.87</v>
      </c>
      <c r="I98" s="49">
        <v>161.37</v>
      </c>
      <c r="J98" s="49">
        <v>151.09299999999999</v>
      </c>
      <c r="K98" s="49">
        <v>161.648</v>
      </c>
      <c r="L98" s="49">
        <v>169.333</v>
      </c>
      <c r="M98" s="49">
        <v>150.11099999999999</v>
      </c>
      <c r="N98" s="49">
        <v>135.90700000000001</v>
      </c>
      <c r="O98" s="49">
        <v>107.074</v>
      </c>
      <c r="P98" s="49">
        <v>92.13</v>
      </c>
      <c r="Q98" s="49">
        <v>85.143000000000001</v>
      </c>
      <c r="T98" s="4">
        <f t="shared" si="126"/>
        <v>98.231455990393229</v>
      </c>
      <c r="U98" s="4">
        <f t="shared" si="127"/>
        <v>101.89147905122049</v>
      </c>
      <c r="V98" s="4">
        <f t="shared" si="128"/>
        <v>124.02494841170338</v>
      </c>
      <c r="W98" s="4">
        <f t="shared" si="129"/>
        <v>132.77986374557321</v>
      </c>
      <c r="X98" s="4">
        <f t="shared" si="130"/>
        <v>152.42435326879863</v>
      </c>
      <c r="Y98" s="4">
        <f t="shared" si="131"/>
        <v>156.88703580927645</v>
      </c>
      <c r="Z98" s="4">
        <f t="shared" si="132"/>
        <v>150.78452652188929</v>
      </c>
      <c r="AA98" s="4">
        <f t="shared" si="133"/>
        <v>139.93976830843886</v>
      </c>
      <c r="AB98" s="4">
        <f t="shared" si="134"/>
        <v>155.92071534573248</v>
      </c>
      <c r="AC98" s="4">
        <f t="shared" si="135"/>
        <v>170.02532248309899</v>
      </c>
      <c r="AD98" s="4">
        <f t="shared" si="136"/>
        <v>157.72008820568607</v>
      </c>
      <c r="AE98" s="4">
        <f t="shared" si="137"/>
        <v>138.23016839047119</v>
      </c>
      <c r="AF98" s="4">
        <f t="shared" si="138"/>
        <v>104.7151521513285</v>
      </c>
      <c r="AG98" s="4">
        <f t="shared" si="139"/>
        <v>86.993181792790537</v>
      </c>
      <c r="AH98" s="4">
        <f t="shared" si="140"/>
        <v>80.739438108639092</v>
      </c>
      <c r="AJ98" s="4">
        <f t="shared" si="141"/>
        <v>-2.6875559903932356</v>
      </c>
      <c r="AK98" s="4">
        <f t="shared" si="142"/>
        <v>-1.1278790512204893</v>
      </c>
      <c r="AL98" s="4">
        <f t="shared" si="143"/>
        <v>-4.7519484117033812</v>
      </c>
      <c r="AM98" s="4">
        <f t="shared" si="144"/>
        <v>-5.2888637455732095</v>
      </c>
      <c r="AN98" s="4">
        <f t="shared" si="145"/>
        <v>-3.9613532687986321</v>
      </c>
      <c r="AO98" s="4">
        <f t="shared" si="146"/>
        <v>-1.7035809276450209E-2</v>
      </c>
      <c r="AP98" s="4">
        <f t="shared" si="147"/>
        <v>10.585473478110714</v>
      </c>
      <c r="AQ98" s="4">
        <f t="shared" si="148"/>
        <v>11.153231691561132</v>
      </c>
      <c r="AR98" s="4">
        <f t="shared" si="149"/>
        <v>5.7272846542675211</v>
      </c>
      <c r="AS98" s="4">
        <f t="shared" si="150"/>
        <v>-0.69232248309899092</v>
      </c>
      <c r="AT98" s="4">
        <f t="shared" si="151"/>
        <v>-7.6090882056860778</v>
      </c>
      <c r="AU98" s="4">
        <f t="shared" si="152"/>
        <v>-2.3231683904711815</v>
      </c>
      <c r="AV98" s="4">
        <f t="shared" si="153"/>
        <v>2.3588478486715019</v>
      </c>
      <c r="AW98" s="4">
        <f t="shared" si="154"/>
        <v>5.1368182072094584</v>
      </c>
      <c r="AX98" s="4">
        <f t="shared" si="155"/>
        <v>4.4035618913609085</v>
      </c>
      <c r="AZ98" s="2">
        <f t="shared" si="156"/>
        <v>47.795254201966102</v>
      </c>
      <c r="BA98" s="2">
        <f t="shared" si="157"/>
        <v>57.956607882702009</v>
      </c>
      <c r="BB98" s="2">
        <f t="shared" si="158"/>
        <v>64.470394083521043</v>
      </c>
      <c r="BC98" s="2">
        <f t="shared" si="159"/>
        <v>70.810414830407268</v>
      </c>
      <c r="BD98" s="2">
        <f t="shared" si="160"/>
        <v>76.02299275609316</v>
      </c>
      <c r="BE98" s="2">
        <f t="shared" si="161"/>
        <v>80.370409602907372</v>
      </c>
      <c r="BF98" s="2">
        <f t="shared" si="162"/>
        <v>83.905810014160863</v>
      </c>
      <c r="BG98" s="2">
        <f t="shared" si="163"/>
        <v>85.413861688727465</v>
      </c>
      <c r="BH98" s="2">
        <f t="shared" si="164"/>
        <v>84.90912428049181</v>
      </c>
      <c r="BI98" s="2">
        <f t="shared" si="165"/>
        <v>85.844286006213821</v>
      </c>
      <c r="BJ98" s="2">
        <f t="shared" si="166"/>
        <v>85.480706703425255</v>
      </c>
      <c r="BK98" s="2">
        <f t="shared" si="167"/>
        <v>82.561468650503173</v>
      </c>
      <c r="BL98" s="2">
        <f t="shared" si="168"/>
        <v>77.453936625830679</v>
      </c>
      <c r="BM98" s="2">
        <f t="shared" si="169"/>
        <v>75.420525687548476</v>
      </c>
      <c r="BN98" s="2">
        <f t="shared" si="170"/>
        <v>72.790157987036096</v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184"/>
        <v/>
      </c>
      <c r="CD98" s="2" t="str">
        <f t="shared" si="185"/>
        <v/>
      </c>
      <c r="CF98" s="2" t="str">
        <f t="shared" si="186"/>
        <v/>
      </c>
      <c r="CG98" s="2" t="str">
        <f t="shared" si="187"/>
        <v/>
      </c>
      <c r="CH98" s="2" t="str">
        <f t="shared" si="188"/>
        <v/>
      </c>
      <c r="CI98" s="2" t="str">
        <f t="shared" si="189"/>
        <v/>
      </c>
      <c r="CJ98" s="2" t="str">
        <f t="shared" si="190"/>
        <v/>
      </c>
      <c r="CK98" s="2" t="str">
        <f t="shared" si="191"/>
        <v/>
      </c>
      <c r="CL98" s="2" t="str">
        <f t="shared" si="192"/>
        <v/>
      </c>
      <c r="CM98" s="2" t="str">
        <f t="shared" si="193"/>
        <v/>
      </c>
      <c r="CN98" s="2" t="str">
        <f t="shared" si="194"/>
        <v/>
      </c>
      <c r="CO98" s="2" t="str">
        <f t="shared" si="195"/>
        <v/>
      </c>
      <c r="CP98" s="2" t="str">
        <f t="shared" si="196"/>
        <v/>
      </c>
      <c r="CQ98" s="2" t="str">
        <f t="shared" si="197"/>
        <v/>
      </c>
      <c r="CR98" s="2" t="str">
        <f t="shared" si="198"/>
        <v/>
      </c>
      <c r="CS98" s="2" t="str">
        <f t="shared" si="199"/>
        <v/>
      </c>
      <c r="CT98" s="2" t="str">
        <f t="shared" si="200"/>
        <v/>
      </c>
      <c r="CV98" s="2">
        <f t="shared" si="201"/>
        <v>48.130830952703214</v>
      </c>
      <c r="CW98" s="2">
        <f t="shared" si="202"/>
        <v>58.532871629606674</v>
      </c>
      <c r="CX98" s="2">
        <f t="shared" si="203"/>
        <v>64.528255648238087</v>
      </c>
      <c r="CY98" s="2">
        <f t="shared" si="204"/>
        <v>70.868684956812146</v>
      </c>
      <c r="CZ98" s="2">
        <f t="shared" si="205"/>
        <v>75.911039933213004</v>
      </c>
      <c r="DA98" s="2">
        <f t="shared" si="206"/>
        <v>80.109292129963862</v>
      </c>
      <c r="DB98" s="2">
        <f t="shared" si="207"/>
        <v>83.564373622722584</v>
      </c>
      <c r="DC98" s="2">
        <f t="shared" si="208"/>
        <v>85.264110909023032</v>
      </c>
      <c r="DD98" s="2">
        <f t="shared" si="209"/>
        <v>84.812083825167022</v>
      </c>
      <c r="DE98" s="2">
        <f t="shared" si="210"/>
        <v>85.97870695503623</v>
      </c>
      <c r="DF98" s="2">
        <f t="shared" si="211"/>
        <v>85.475832137184142</v>
      </c>
      <c r="DG98" s="2">
        <f t="shared" si="212"/>
        <v>82.756914768442215</v>
      </c>
      <c r="DH98" s="2">
        <f t="shared" si="213"/>
        <v>77.921174016880613</v>
      </c>
      <c r="DI98" s="2">
        <f t="shared" si="214"/>
        <v>76.147834918740173</v>
      </c>
      <c r="DJ98" s="2">
        <f t="shared" si="215"/>
        <v>73.371319047130783</v>
      </c>
      <c r="DL98" s="2">
        <f t="shared" si="216"/>
        <v>46.618942468371536</v>
      </c>
      <c r="DM98" s="2">
        <f t="shared" si="217"/>
        <v>55.414290803760224</v>
      </c>
      <c r="DN98" s="2">
        <f t="shared" si="218"/>
        <v>64.156022729816925</v>
      </c>
      <c r="DO98" s="2">
        <f t="shared" si="219"/>
        <v>70.478448370551789</v>
      </c>
      <c r="DP98" s="2">
        <f t="shared" si="220"/>
        <v>76.581640374517406</v>
      </c>
      <c r="DQ98" s="2">
        <f t="shared" si="221"/>
        <v>81.588162214704838</v>
      </c>
      <c r="DR98" s="2">
        <f t="shared" si="222"/>
        <v>85.290357890800294</v>
      </c>
      <c r="DS98" s="2">
        <f t="shared" si="223"/>
        <v>85.985132384623057</v>
      </c>
      <c r="DT98" s="2">
        <f t="shared" si="224"/>
        <v>85.332726107810146</v>
      </c>
      <c r="DU98" s="2">
        <f t="shared" si="225"/>
        <v>85.19457328786838</v>
      </c>
      <c r="DV98" s="2">
        <f t="shared" si="226"/>
        <v>85.508422749275098</v>
      </c>
      <c r="DW98" s="2">
        <f t="shared" si="227"/>
        <v>81.32885096862428</v>
      </c>
      <c r="DX98" s="2">
        <f t="shared" si="228"/>
        <v>74.245112218704207</v>
      </c>
      <c r="DY98" s="2">
        <f t="shared" si="229"/>
        <v>70.748847567981599</v>
      </c>
      <c r="DZ98" s="2">
        <f t="shared" si="230"/>
        <v>68.986525205350389</v>
      </c>
      <c r="EB98" s="2">
        <f t="shared" si="231"/>
        <v>0.22195866574474807</v>
      </c>
      <c r="EC98" s="2">
        <f t="shared" si="232"/>
        <v>0.18478397036519145</v>
      </c>
      <c r="ED98" s="2">
        <f t="shared" si="233"/>
        <v>0.15544451297445816</v>
      </c>
      <c r="EE98" s="2">
        <f t="shared" si="234"/>
        <v>0.14931999832018519</v>
      </c>
      <c r="EF98" s="2">
        <f t="shared" si="235"/>
        <v>0.16694415330593604</v>
      </c>
      <c r="EG98" s="2">
        <f t="shared" si="236"/>
        <v>0.17656552501651895</v>
      </c>
      <c r="EH98" s="2">
        <f t="shared" si="237"/>
        <v>0.19782126509098907</v>
      </c>
      <c r="EI98" s="2">
        <f t="shared" si="238"/>
        <v>0.20769253728512094</v>
      </c>
      <c r="EJ98" s="2">
        <f t="shared" si="239"/>
        <v>0.18638604385366486</v>
      </c>
      <c r="EK98" s="2">
        <f t="shared" si="240"/>
        <v>0.17142606477784036</v>
      </c>
      <c r="EL98" s="2">
        <f t="shared" si="241"/>
        <v>0.14956964378317134</v>
      </c>
      <c r="EM98" s="2">
        <f t="shared" si="242"/>
        <v>0.13686091473221917</v>
      </c>
      <c r="EN98" s="2">
        <f t="shared" si="243"/>
        <v>0.1271027030290168</v>
      </c>
      <c r="EO98" s="2">
        <f t="shared" si="244"/>
        <v>0.13471215691763333</v>
      </c>
      <c r="EP98" s="2">
        <f t="shared" si="245"/>
        <v>0.13254011045105799</v>
      </c>
    </row>
    <row r="99" spans="2:146" x14ac:dyDescent="0.25">
      <c r="B99" s="2">
        <v>77</v>
      </c>
      <c r="C99" s="49">
        <v>96.543899999999994</v>
      </c>
      <c r="D99" s="49">
        <v>106.67270000000001</v>
      </c>
      <c r="E99" s="49">
        <v>125.782</v>
      </c>
      <c r="F99" s="49">
        <v>135.727</v>
      </c>
      <c r="G99" s="49">
        <v>152.333</v>
      </c>
      <c r="H99" s="49">
        <v>157.13</v>
      </c>
      <c r="I99" s="49">
        <v>146.87</v>
      </c>
      <c r="J99" s="49">
        <v>126.056</v>
      </c>
      <c r="K99" s="49">
        <v>155.148</v>
      </c>
      <c r="L99" s="49">
        <v>168.87</v>
      </c>
      <c r="M99" s="49">
        <v>161.44399999999999</v>
      </c>
      <c r="N99" s="49">
        <v>146.13</v>
      </c>
      <c r="O99" s="49">
        <v>116.96299999999999</v>
      </c>
      <c r="P99" s="49">
        <v>100.444</v>
      </c>
      <c r="Q99" s="49">
        <v>92.143000000000001</v>
      </c>
      <c r="T99" s="4">
        <f t="shared" si="126"/>
        <v>94.541696182078084</v>
      </c>
      <c r="U99" s="4">
        <f t="shared" si="127"/>
        <v>110.31680455414781</v>
      </c>
      <c r="V99" s="4">
        <f t="shared" si="128"/>
        <v>130.34833345132483</v>
      </c>
      <c r="W99" s="4">
        <f t="shared" si="129"/>
        <v>140.20661380321891</v>
      </c>
      <c r="X99" s="4">
        <f t="shared" si="130"/>
        <v>149.00792429863458</v>
      </c>
      <c r="Y99" s="4">
        <f t="shared" si="131"/>
        <v>148.98377828170948</v>
      </c>
      <c r="Z99" s="4">
        <f t="shared" si="132"/>
        <v>135.36387739866825</v>
      </c>
      <c r="AA99" s="4">
        <f t="shared" si="133"/>
        <v>123.63460401493761</v>
      </c>
      <c r="AB99" s="4">
        <f t="shared" si="134"/>
        <v>144.50329907604416</v>
      </c>
      <c r="AC99" s="4">
        <f t="shared" si="135"/>
        <v>163.14429562130925</v>
      </c>
      <c r="AD99" s="4">
        <f t="shared" si="136"/>
        <v>166.67009570105236</v>
      </c>
      <c r="AE99" s="4">
        <f t="shared" si="137"/>
        <v>153.01553094505095</v>
      </c>
      <c r="AF99" s="4">
        <f t="shared" si="138"/>
        <v>116.7078105307377</v>
      </c>
      <c r="AG99" s="4">
        <f t="shared" si="139"/>
        <v>94.137537461440047</v>
      </c>
      <c r="AH99" s="4">
        <f t="shared" si="140"/>
        <v>85.725366089646201</v>
      </c>
      <c r="AJ99" s="4">
        <f t="shared" si="141"/>
        <v>2.0022038179219095</v>
      </c>
      <c r="AK99" s="4">
        <f t="shared" si="142"/>
        <v>-3.6441045541478019</v>
      </c>
      <c r="AL99" s="4">
        <f t="shared" si="143"/>
        <v>-4.5663334513248373</v>
      </c>
      <c r="AM99" s="4">
        <f t="shared" si="144"/>
        <v>-4.4796138032189106</v>
      </c>
      <c r="AN99" s="4">
        <f t="shared" si="145"/>
        <v>3.3250757013654209</v>
      </c>
      <c r="AO99" s="4">
        <f t="shared" si="146"/>
        <v>8.1462217182905192</v>
      </c>
      <c r="AP99" s="4">
        <f t="shared" si="147"/>
        <v>11.506122601331754</v>
      </c>
      <c r="AQ99" s="4">
        <f t="shared" si="148"/>
        <v>2.4213959850623894</v>
      </c>
      <c r="AR99" s="4">
        <f t="shared" si="149"/>
        <v>10.644700923955838</v>
      </c>
      <c r="AS99" s="4">
        <f t="shared" si="150"/>
        <v>5.7257043786907502</v>
      </c>
      <c r="AT99" s="4">
        <f t="shared" si="151"/>
        <v>-5.2260957010523725</v>
      </c>
      <c r="AU99" s="4">
        <f t="shared" si="152"/>
        <v>-6.8855309450509594</v>
      </c>
      <c r="AV99" s="4">
        <f t="shared" si="153"/>
        <v>0.25518946926229091</v>
      </c>
      <c r="AW99" s="4">
        <f t="shared" si="154"/>
        <v>6.3064625385599555</v>
      </c>
      <c r="AX99" s="4">
        <f t="shared" si="155"/>
        <v>6.4176339103537998</v>
      </c>
      <c r="AZ99" s="2">
        <f t="shared" si="156"/>
        <v>47.750441470388914</v>
      </c>
      <c r="BA99" s="2">
        <f t="shared" si="157"/>
        <v>57.900779644840611</v>
      </c>
      <c r="BB99" s="2">
        <f t="shared" si="158"/>
        <v>64.427984298738281</v>
      </c>
      <c r="BC99" s="2">
        <f t="shared" si="159"/>
        <v>70.755956427542785</v>
      </c>
      <c r="BD99" s="2">
        <f t="shared" si="160"/>
        <v>75.970251626303281</v>
      </c>
      <c r="BE99" s="2">
        <f t="shared" si="161"/>
        <v>80.344606279436036</v>
      </c>
      <c r="BF99" s="2">
        <f t="shared" si="162"/>
        <v>83.87985170605721</v>
      </c>
      <c r="BG99" s="2">
        <f t="shared" si="163"/>
        <v>85.379950480127121</v>
      </c>
      <c r="BH99" s="2">
        <f t="shared" si="164"/>
        <v>84.848668168189221</v>
      </c>
      <c r="BI99" s="2">
        <f t="shared" si="165"/>
        <v>85.73502756443834</v>
      </c>
      <c r="BJ99" s="2">
        <f t="shared" si="166"/>
        <v>85.387173395795429</v>
      </c>
      <c r="BK99" s="2">
        <f t="shared" si="167"/>
        <v>82.45411050969399</v>
      </c>
      <c r="BL99" s="2">
        <f t="shared" si="168"/>
        <v>77.282296735668666</v>
      </c>
      <c r="BM99" s="2">
        <f t="shared" si="169"/>
        <v>75.263468251598923</v>
      </c>
      <c r="BN99" s="2">
        <f t="shared" si="170"/>
        <v>72.648836733212306</v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184"/>
        <v/>
      </c>
      <c r="CD99" s="2" t="str">
        <f t="shared" si="185"/>
        <v/>
      </c>
      <c r="CF99" s="2" t="str">
        <f t="shared" si="186"/>
        <v/>
      </c>
      <c r="CG99" s="2" t="str">
        <f t="shared" si="187"/>
        <v/>
      </c>
      <c r="CH99" s="2" t="str">
        <f t="shared" si="188"/>
        <v/>
      </c>
      <c r="CI99" s="2" t="str">
        <f t="shared" si="189"/>
        <v/>
      </c>
      <c r="CJ99" s="2" t="str">
        <f t="shared" si="190"/>
        <v/>
      </c>
      <c r="CK99" s="2" t="str">
        <f t="shared" si="191"/>
        <v/>
      </c>
      <c r="CL99" s="2" t="str">
        <f t="shared" si="192"/>
        <v/>
      </c>
      <c r="CM99" s="2" t="str">
        <f t="shared" si="193"/>
        <v/>
      </c>
      <c r="CN99" s="2" t="str">
        <f t="shared" si="194"/>
        <v/>
      </c>
      <c r="CO99" s="2" t="str">
        <f t="shared" si="195"/>
        <v/>
      </c>
      <c r="CP99" s="2" t="str">
        <f t="shared" si="196"/>
        <v/>
      </c>
      <c r="CQ99" s="2" t="str">
        <f t="shared" si="197"/>
        <v/>
      </c>
      <c r="CR99" s="2" t="str">
        <f t="shared" si="198"/>
        <v/>
      </c>
      <c r="CS99" s="2" t="str">
        <f t="shared" si="199"/>
        <v/>
      </c>
      <c r="CT99" s="2" t="str">
        <f t="shared" si="200"/>
        <v/>
      </c>
      <c r="CV99" s="2">
        <f t="shared" si="201"/>
        <v>48.114547349424775</v>
      </c>
      <c r="CW99" s="2">
        <f t="shared" si="202"/>
        <v>58.528381096111765</v>
      </c>
      <c r="CX99" s="2">
        <f t="shared" si="203"/>
        <v>64.498376992418343</v>
      </c>
      <c r="CY99" s="2">
        <f t="shared" si="204"/>
        <v>70.824352914150282</v>
      </c>
      <c r="CZ99" s="2">
        <f t="shared" si="205"/>
        <v>75.854847509025277</v>
      </c>
      <c r="DA99" s="2">
        <f t="shared" si="206"/>
        <v>80.075475521660621</v>
      </c>
      <c r="DB99" s="2">
        <f t="shared" si="207"/>
        <v>83.527847675437272</v>
      </c>
      <c r="DC99" s="2">
        <f t="shared" si="208"/>
        <v>85.235276678742181</v>
      </c>
      <c r="DD99" s="2">
        <f t="shared" si="209"/>
        <v>84.75044716035633</v>
      </c>
      <c r="DE99" s="2">
        <f t="shared" si="210"/>
        <v>85.881911766965118</v>
      </c>
      <c r="DF99" s="2">
        <f t="shared" si="211"/>
        <v>85.3860334693141</v>
      </c>
      <c r="DG99" s="2">
        <f t="shared" si="212"/>
        <v>82.669894968017644</v>
      </c>
      <c r="DH99" s="2">
        <f t="shared" si="213"/>
        <v>77.781419228159692</v>
      </c>
      <c r="DI99" s="2">
        <f t="shared" si="214"/>
        <v>76.046928532348559</v>
      </c>
      <c r="DJ99" s="2">
        <f t="shared" si="215"/>
        <v>73.272443555828971</v>
      </c>
      <c r="DL99" s="2">
        <f t="shared" si="216"/>
        <v>46.5864273309232</v>
      </c>
      <c r="DM99" s="2">
        <f t="shared" si="217"/>
        <v>55.375599560475997</v>
      </c>
      <c r="DN99" s="2">
        <f t="shared" si="218"/>
        <v>64.079181166862156</v>
      </c>
      <c r="DO99" s="2">
        <f t="shared" si="219"/>
        <v>70.40058538175569</v>
      </c>
      <c r="DP99" s="2">
        <f t="shared" si="220"/>
        <v>76.495451008264325</v>
      </c>
      <c r="DQ99" s="2">
        <f t="shared" si="221"/>
        <v>81.489292539372059</v>
      </c>
      <c r="DR99" s="2">
        <f t="shared" si="222"/>
        <v>85.181656320119671</v>
      </c>
      <c r="DS99" s="2">
        <f t="shared" si="223"/>
        <v>85.883291990018918</v>
      </c>
      <c r="DT99" s="2">
        <f t="shared" si="224"/>
        <v>85.239697544562958</v>
      </c>
      <c r="DU99" s="2">
        <f t="shared" si="225"/>
        <v>85.087542878019605</v>
      </c>
      <c r="DV99" s="2">
        <f t="shared" si="226"/>
        <v>85.393084547937235</v>
      </c>
      <c r="DW99" s="2">
        <f t="shared" si="227"/>
        <v>81.212968411827973</v>
      </c>
      <c r="DX99" s="2">
        <f t="shared" si="228"/>
        <v>74.156105771649223</v>
      </c>
      <c r="DY99" s="2">
        <f t="shared" si="229"/>
        <v>70.673910953657597</v>
      </c>
      <c r="DZ99" s="2">
        <f t="shared" si="230"/>
        <v>68.926523361805863</v>
      </c>
      <c r="EB99" s="2">
        <f t="shared" si="231"/>
        <v>0.23827047262484624</v>
      </c>
      <c r="EC99" s="2">
        <f t="shared" si="232"/>
        <v>0.19906277811431008</v>
      </c>
      <c r="ED99" s="2">
        <f t="shared" si="233"/>
        <v>0.1679231742984747</v>
      </c>
      <c r="EE99" s="2">
        <f t="shared" si="234"/>
        <v>0.16140096014674091</v>
      </c>
      <c r="EF99" s="2">
        <f t="shared" si="235"/>
        <v>0.18014905852854202</v>
      </c>
      <c r="EG99" s="2">
        <f t="shared" si="236"/>
        <v>0.19035755999814899</v>
      </c>
      <c r="EH99" s="2">
        <f t="shared" si="237"/>
        <v>0.21284447372538878</v>
      </c>
      <c r="EI99" s="2">
        <f t="shared" si="238"/>
        <v>0.22325676394881422</v>
      </c>
      <c r="EJ99" s="2">
        <f t="shared" si="239"/>
        <v>0.20075816188101547</v>
      </c>
      <c r="EK99" s="2">
        <f t="shared" si="240"/>
        <v>0.18490679150558961</v>
      </c>
      <c r="EL99" s="2">
        <f t="shared" si="241"/>
        <v>0.16166696504957598</v>
      </c>
      <c r="EM99" s="2">
        <f t="shared" si="242"/>
        <v>0.14810935898374072</v>
      </c>
      <c r="EN99" s="2">
        <f t="shared" si="243"/>
        <v>0.13767705840571737</v>
      </c>
      <c r="EO99" s="2">
        <f t="shared" si="244"/>
        <v>0.14581383166449804</v>
      </c>
      <c r="EP99" s="2">
        <f t="shared" si="245"/>
        <v>0.14349246989723993</v>
      </c>
    </row>
    <row r="100" spans="2:146" x14ac:dyDescent="0.25">
      <c r="B100" s="2">
        <v>78</v>
      </c>
      <c r="C100" s="49">
        <v>92.192999999999998</v>
      </c>
      <c r="D100" s="49">
        <v>109.4909</v>
      </c>
      <c r="E100" s="49">
        <v>129.56399999999999</v>
      </c>
      <c r="F100" s="49">
        <v>139.23599999999999</v>
      </c>
      <c r="G100" s="49">
        <v>147.94399999999999</v>
      </c>
      <c r="H100" s="49">
        <v>148.20400000000001</v>
      </c>
      <c r="I100" s="49">
        <v>118.444</v>
      </c>
      <c r="J100" s="49">
        <v>97.519000000000005</v>
      </c>
      <c r="K100" s="49">
        <v>137.55600000000001</v>
      </c>
      <c r="L100" s="49">
        <v>162.79599999999999</v>
      </c>
      <c r="M100" s="49">
        <v>165</v>
      </c>
      <c r="N100" s="49">
        <v>155.61099999999999</v>
      </c>
      <c r="O100" s="49">
        <v>126.556</v>
      </c>
      <c r="P100" s="49">
        <v>108.685</v>
      </c>
      <c r="Q100" s="49">
        <v>99.445999999999998</v>
      </c>
      <c r="T100" s="4">
        <f t="shared" si="126"/>
        <v>87.865852161106545</v>
      </c>
      <c r="U100" s="4">
        <f t="shared" si="127"/>
        <v>115.75444044015238</v>
      </c>
      <c r="V100" s="4">
        <f t="shared" si="128"/>
        <v>131.2522667439988</v>
      </c>
      <c r="W100" s="4">
        <f t="shared" si="129"/>
        <v>141.01930219084275</v>
      </c>
      <c r="X100" s="4">
        <f t="shared" si="130"/>
        <v>138.24256650507553</v>
      </c>
      <c r="Y100" s="4">
        <f t="shared" si="131"/>
        <v>135.36562071647251</v>
      </c>
      <c r="Z100" s="4">
        <f t="shared" si="132"/>
        <v>119.06417408283781</v>
      </c>
      <c r="AA100" s="4">
        <f t="shared" si="133"/>
        <v>109.16406535251602</v>
      </c>
      <c r="AB100" s="4">
        <f t="shared" si="134"/>
        <v>130.15701047784967</v>
      </c>
      <c r="AC100" s="4">
        <f t="shared" si="135"/>
        <v>151.18601757809415</v>
      </c>
      <c r="AD100" s="4">
        <f t="shared" si="136"/>
        <v>166.79465898889407</v>
      </c>
      <c r="AE100" s="4">
        <f t="shared" si="137"/>
        <v>162.74838966821812</v>
      </c>
      <c r="AF100" s="4">
        <f t="shared" si="138"/>
        <v>129.62174118777946</v>
      </c>
      <c r="AG100" s="4">
        <f t="shared" si="139"/>
        <v>104.5677541503367</v>
      </c>
      <c r="AH100" s="4">
        <f t="shared" si="140"/>
        <v>94.390033041694423</v>
      </c>
      <c r="AJ100" s="4">
        <f t="shared" si="141"/>
        <v>4.3271478388934526</v>
      </c>
      <c r="AK100" s="4">
        <f t="shared" si="142"/>
        <v>-6.2635404401523829</v>
      </c>
      <c r="AL100" s="4">
        <f t="shared" si="143"/>
        <v>-1.6882667439988097</v>
      </c>
      <c r="AM100" s="4">
        <f t="shared" si="144"/>
        <v>-1.7833021908427611</v>
      </c>
      <c r="AN100" s="4">
        <f t="shared" si="145"/>
        <v>9.7014334949244585</v>
      </c>
      <c r="AO100" s="4">
        <f t="shared" si="146"/>
        <v>12.838379283527502</v>
      </c>
      <c r="AP100" s="4">
        <f t="shared" si="147"/>
        <v>-0.6201740828378064</v>
      </c>
      <c r="AQ100" s="4">
        <f t="shared" si="148"/>
        <v>-11.645065352516013</v>
      </c>
      <c r="AR100" s="4">
        <f t="shared" si="149"/>
        <v>7.3989895221503446</v>
      </c>
      <c r="AS100" s="4">
        <f t="shared" si="150"/>
        <v>11.609982421905841</v>
      </c>
      <c r="AT100" s="4">
        <f t="shared" si="151"/>
        <v>-1.7946589888940707</v>
      </c>
      <c r="AU100" s="4">
        <f t="shared" si="152"/>
        <v>-7.1373896682181339</v>
      </c>
      <c r="AV100" s="4">
        <f t="shared" si="153"/>
        <v>-3.0657411877794658</v>
      </c>
      <c r="AW100" s="4">
        <f t="shared" si="154"/>
        <v>4.1172458496633055</v>
      </c>
      <c r="AX100" s="4">
        <f t="shared" si="155"/>
        <v>5.0559669583055751</v>
      </c>
      <c r="AZ100" s="2">
        <f t="shared" si="156"/>
        <v>47.703855581970316</v>
      </c>
      <c r="BA100" s="2">
        <f t="shared" si="157"/>
        <v>57.841382059467684</v>
      </c>
      <c r="BB100" s="2">
        <f t="shared" si="158"/>
        <v>64.384035653427333</v>
      </c>
      <c r="BC100" s="2">
        <f t="shared" si="159"/>
        <v>70.700332437657352</v>
      </c>
      <c r="BD100" s="2">
        <f t="shared" si="160"/>
        <v>75.917207408302573</v>
      </c>
      <c r="BE100" s="2">
        <f t="shared" si="161"/>
        <v>80.318099918530848</v>
      </c>
      <c r="BF100" s="2">
        <f t="shared" si="162"/>
        <v>83.853014859913444</v>
      </c>
      <c r="BG100" s="2">
        <f t="shared" si="163"/>
        <v>85.34423452747636</v>
      </c>
      <c r="BH100" s="2">
        <f t="shared" si="164"/>
        <v>84.787682456482486</v>
      </c>
      <c r="BI100" s="2">
        <f t="shared" si="165"/>
        <v>85.624845256516835</v>
      </c>
      <c r="BJ100" s="2">
        <f t="shared" si="166"/>
        <v>85.293007791164371</v>
      </c>
      <c r="BK100" s="2">
        <f t="shared" si="167"/>
        <v>82.344984240837078</v>
      </c>
      <c r="BL100" s="2">
        <f t="shared" si="168"/>
        <v>77.109122144460628</v>
      </c>
      <c r="BM100" s="2">
        <f t="shared" si="169"/>
        <v>75.102986820640197</v>
      </c>
      <c r="BN100" s="2">
        <f t="shared" si="170"/>
        <v>72.50516630255737</v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184"/>
        <v/>
      </c>
      <c r="CD100" s="2" t="str">
        <f t="shared" si="185"/>
        <v/>
      </c>
      <c r="CF100" s="2" t="str">
        <f t="shared" si="186"/>
        <v/>
      </c>
      <c r="CG100" s="2" t="str">
        <f t="shared" si="187"/>
        <v/>
      </c>
      <c r="CH100" s="2" t="str">
        <f t="shared" si="188"/>
        <v/>
      </c>
      <c r="CI100" s="2" t="str">
        <f t="shared" si="189"/>
        <v/>
      </c>
      <c r="CJ100" s="2" t="str">
        <f t="shared" si="190"/>
        <v/>
      </c>
      <c r="CK100" s="2" t="str">
        <f t="shared" si="191"/>
        <v/>
      </c>
      <c r="CL100" s="2" t="str">
        <f t="shared" si="192"/>
        <v/>
      </c>
      <c r="CM100" s="2" t="str">
        <f t="shared" si="193"/>
        <v/>
      </c>
      <c r="CN100" s="2" t="str">
        <f t="shared" si="194"/>
        <v/>
      </c>
      <c r="CO100" s="2" t="str">
        <f t="shared" si="195"/>
        <v/>
      </c>
      <c r="CP100" s="2" t="str">
        <f t="shared" si="196"/>
        <v/>
      </c>
      <c r="CQ100" s="2" t="str">
        <f t="shared" si="197"/>
        <v/>
      </c>
      <c r="CR100" s="2" t="str">
        <f t="shared" si="198"/>
        <v/>
      </c>
      <c r="CS100" s="2" t="str">
        <f t="shared" si="199"/>
        <v/>
      </c>
      <c r="CT100" s="2" t="str">
        <f t="shared" si="200"/>
        <v/>
      </c>
      <c r="CV100" s="2">
        <f t="shared" si="201"/>
        <v>48.09826374614633</v>
      </c>
      <c r="CW100" s="2">
        <f t="shared" si="202"/>
        <v>58.523890562616849</v>
      </c>
      <c r="CX100" s="2">
        <f t="shared" si="203"/>
        <v>64.468498336598614</v>
      </c>
      <c r="CY100" s="2">
        <f t="shared" si="204"/>
        <v>70.780020871488404</v>
      </c>
      <c r="CZ100" s="2">
        <f t="shared" si="205"/>
        <v>75.798655084837549</v>
      </c>
      <c r="DA100" s="2">
        <f t="shared" si="206"/>
        <v>80.041658913357367</v>
      </c>
      <c r="DB100" s="2">
        <f t="shared" si="207"/>
        <v>83.491321728151959</v>
      </c>
      <c r="DC100" s="2">
        <f t="shared" si="208"/>
        <v>85.206442448461331</v>
      </c>
      <c r="DD100" s="2">
        <f t="shared" si="209"/>
        <v>84.688810495545638</v>
      </c>
      <c r="DE100" s="2">
        <f t="shared" si="210"/>
        <v>85.785116578894005</v>
      </c>
      <c r="DF100" s="2">
        <f t="shared" si="211"/>
        <v>85.296234801444058</v>
      </c>
      <c r="DG100" s="2">
        <f t="shared" si="212"/>
        <v>82.582875167593073</v>
      </c>
      <c r="DH100" s="2">
        <f t="shared" si="213"/>
        <v>77.64166443943877</v>
      </c>
      <c r="DI100" s="2">
        <f t="shared" si="214"/>
        <v>75.946022145956945</v>
      </c>
      <c r="DJ100" s="2">
        <f t="shared" si="215"/>
        <v>73.173568064527146</v>
      </c>
      <c r="DL100" s="2">
        <f t="shared" si="216"/>
        <v>46.553912193474872</v>
      </c>
      <c r="DM100" s="2">
        <f t="shared" si="217"/>
        <v>55.336908317191771</v>
      </c>
      <c r="DN100" s="2">
        <f t="shared" si="218"/>
        <v>64.002339603907373</v>
      </c>
      <c r="DO100" s="2">
        <f t="shared" si="219"/>
        <v>70.322722392959577</v>
      </c>
      <c r="DP100" s="2">
        <f t="shared" si="220"/>
        <v>76.409261642011245</v>
      </c>
      <c r="DQ100" s="2">
        <f t="shared" si="221"/>
        <v>81.390422864039266</v>
      </c>
      <c r="DR100" s="2">
        <f t="shared" si="222"/>
        <v>85.072954749439049</v>
      </c>
      <c r="DS100" s="2">
        <f t="shared" si="223"/>
        <v>85.781451595414779</v>
      </c>
      <c r="DT100" s="2">
        <f t="shared" si="224"/>
        <v>85.14666898131577</v>
      </c>
      <c r="DU100" s="2">
        <f t="shared" si="225"/>
        <v>84.980512468170843</v>
      </c>
      <c r="DV100" s="2">
        <f t="shared" si="226"/>
        <v>85.277746346599386</v>
      </c>
      <c r="DW100" s="2">
        <f t="shared" si="227"/>
        <v>81.097085855031679</v>
      </c>
      <c r="DX100" s="2">
        <f t="shared" si="228"/>
        <v>74.067099324594224</v>
      </c>
      <c r="DY100" s="2">
        <f t="shared" si="229"/>
        <v>70.59897433933358</v>
      </c>
      <c r="DZ100" s="2">
        <f t="shared" si="230"/>
        <v>68.866521518261351</v>
      </c>
      <c r="EB100" s="2">
        <f t="shared" si="231"/>
        <v>0.25538755310846095</v>
      </c>
      <c r="EC100" s="2">
        <f t="shared" si="232"/>
        <v>0.21415510052775291</v>
      </c>
      <c r="ED100" s="2">
        <f t="shared" si="233"/>
        <v>0.18118867511859474</v>
      </c>
      <c r="EE100" s="2">
        <f t="shared" si="234"/>
        <v>0.17425912740277999</v>
      </c>
      <c r="EF100" s="2">
        <f t="shared" si="235"/>
        <v>0.19415501204862365</v>
      </c>
      <c r="EG100" s="2">
        <f t="shared" si="236"/>
        <v>0.20495877357466236</v>
      </c>
      <c r="EH100" s="2">
        <f t="shared" si="237"/>
        <v>0.22868334619566158</v>
      </c>
      <c r="EI100" s="2">
        <f t="shared" si="238"/>
        <v>0.23963458624107248</v>
      </c>
      <c r="EJ100" s="2">
        <f t="shared" si="239"/>
        <v>0.21594436711279705</v>
      </c>
      <c r="EK100" s="2">
        <f t="shared" si="240"/>
        <v>0.19919277100527669</v>
      </c>
      <c r="EL100" s="2">
        <f t="shared" si="241"/>
        <v>0.17454191314494397</v>
      </c>
      <c r="EM100" s="2">
        <f t="shared" si="242"/>
        <v>0.16011080759888896</v>
      </c>
      <c r="EN100" s="2">
        <f t="shared" si="243"/>
        <v>0.14898100268661843</v>
      </c>
      <c r="EO100" s="2">
        <f t="shared" si="244"/>
        <v>0.15766369701660202</v>
      </c>
      <c r="EP100" s="2">
        <f t="shared" si="245"/>
        <v>0.15518795879958336</v>
      </c>
    </row>
    <row r="101" spans="2:146" x14ac:dyDescent="0.25">
      <c r="B101" s="2">
        <v>79</v>
      </c>
      <c r="C101" s="49">
        <v>88.052599999999998</v>
      </c>
      <c r="D101" s="49">
        <v>113.0364</v>
      </c>
      <c r="E101" s="49">
        <v>129.87299999999999</v>
      </c>
      <c r="F101" s="49">
        <v>139.41800000000001</v>
      </c>
      <c r="G101" s="49">
        <v>133.77799999999999</v>
      </c>
      <c r="H101" s="49">
        <v>122.907</v>
      </c>
      <c r="I101" s="49">
        <v>92.019000000000005</v>
      </c>
      <c r="J101" s="49">
        <v>85.906999999999996</v>
      </c>
      <c r="K101" s="49">
        <v>111.37</v>
      </c>
      <c r="L101" s="49">
        <v>147.79599999999999</v>
      </c>
      <c r="M101" s="49">
        <v>165.75899999999999</v>
      </c>
      <c r="N101" s="49">
        <v>161.37</v>
      </c>
      <c r="O101" s="49">
        <v>135.29599999999999</v>
      </c>
      <c r="P101" s="49">
        <v>118.22199999999999</v>
      </c>
      <c r="Q101" s="49">
        <v>108.196</v>
      </c>
      <c r="T101" s="4">
        <f t="shared" si="126"/>
        <v>79.546571510433836</v>
      </c>
      <c r="U101" s="4">
        <f t="shared" si="127"/>
        <v>116.94920952233447</v>
      </c>
      <c r="V101" s="4">
        <f t="shared" si="128"/>
        <v>126.48280788943268</v>
      </c>
      <c r="W101" s="4">
        <f t="shared" si="129"/>
        <v>134.96124159352422</v>
      </c>
      <c r="X101" s="4">
        <f t="shared" si="130"/>
        <v>123.33743121366815</v>
      </c>
      <c r="Y101" s="4">
        <f t="shared" si="131"/>
        <v>119.75895382656584</v>
      </c>
      <c r="Z101" s="4">
        <f t="shared" si="132"/>
        <v>105.21995024955356</v>
      </c>
      <c r="AA101" s="4">
        <f t="shared" si="133"/>
        <v>98.469832933615976</v>
      </c>
      <c r="AB101" s="4">
        <f t="shared" si="134"/>
        <v>115.96367508251105</v>
      </c>
      <c r="AC101" s="4">
        <f t="shared" si="135"/>
        <v>136.65322009213793</v>
      </c>
      <c r="AD101" s="4">
        <f t="shared" si="136"/>
        <v>158.01985570818874</v>
      </c>
      <c r="AE101" s="4">
        <f t="shared" si="137"/>
        <v>164.57925522203476</v>
      </c>
      <c r="AF101" s="4">
        <f t="shared" si="138"/>
        <v>141.14212259756201</v>
      </c>
      <c r="AG101" s="4">
        <f t="shared" si="139"/>
        <v>117.3750327444551</v>
      </c>
      <c r="AH101" s="4">
        <f t="shared" si="140"/>
        <v>106.45672327448223</v>
      </c>
      <c r="AJ101" s="4">
        <f t="shared" si="141"/>
        <v>8.5060284895661624</v>
      </c>
      <c r="AK101" s="4">
        <f t="shared" si="142"/>
        <v>-3.9128095223344701</v>
      </c>
      <c r="AL101" s="4">
        <f t="shared" si="143"/>
        <v>3.3901921105673125</v>
      </c>
      <c r="AM101" s="4">
        <f t="shared" si="144"/>
        <v>4.4567584064757853</v>
      </c>
      <c r="AN101" s="4">
        <f t="shared" si="145"/>
        <v>10.440568786331838</v>
      </c>
      <c r="AO101" s="4">
        <f t="shared" si="146"/>
        <v>3.1480461734341532</v>
      </c>
      <c r="AP101" s="4">
        <f t="shared" si="147"/>
        <v>-13.200950249553557</v>
      </c>
      <c r="AQ101" s="4">
        <f t="shared" si="148"/>
        <v>-12.562832933615979</v>
      </c>
      <c r="AR101" s="4">
        <f t="shared" si="149"/>
        <v>-4.5936750825110408</v>
      </c>
      <c r="AS101" s="4">
        <f t="shared" si="150"/>
        <v>11.142779907862064</v>
      </c>
      <c r="AT101" s="4">
        <f t="shared" si="151"/>
        <v>7.7391442918112432</v>
      </c>
      <c r="AU101" s="4">
        <f t="shared" si="152"/>
        <v>-3.2092552220347557</v>
      </c>
      <c r="AV101" s="4">
        <f t="shared" si="153"/>
        <v>-5.8461225975620152</v>
      </c>
      <c r="AW101" s="4">
        <f t="shared" si="154"/>
        <v>0.8469672555448966</v>
      </c>
      <c r="AX101" s="4">
        <f t="shared" si="155"/>
        <v>1.7392767255177688</v>
      </c>
      <c r="AZ101" s="2">
        <f t="shared" si="156"/>
        <v>47.655483515864056</v>
      </c>
      <c r="BA101" s="2">
        <f t="shared" si="157"/>
        <v>57.778325020680704</v>
      </c>
      <c r="BB101" s="2">
        <f t="shared" si="158"/>
        <v>64.338429496444149</v>
      </c>
      <c r="BC101" s="2">
        <f t="shared" si="159"/>
        <v>70.643456032839993</v>
      </c>
      <c r="BD101" s="2">
        <f t="shared" si="160"/>
        <v>75.863794001943972</v>
      </c>
      <c r="BE101" s="2">
        <f t="shared" si="161"/>
        <v>80.290740241412834</v>
      </c>
      <c r="BF101" s="2">
        <f t="shared" si="162"/>
        <v>83.825116277712453</v>
      </c>
      <c r="BG101" s="2">
        <f t="shared" si="163"/>
        <v>85.306530929259026</v>
      </c>
      <c r="BH101" s="2">
        <f t="shared" si="164"/>
        <v>84.726091026829309</v>
      </c>
      <c r="BI101" s="2">
        <f t="shared" si="165"/>
        <v>85.513707586209264</v>
      </c>
      <c r="BJ101" s="2">
        <f t="shared" si="166"/>
        <v>85.198149537483317</v>
      </c>
      <c r="BK101" s="2">
        <f t="shared" si="167"/>
        <v>82.23399113453489</v>
      </c>
      <c r="BL101" s="2">
        <f t="shared" si="168"/>
        <v>76.934435150151415</v>
      </c>
      <c r="BM101" s="2">
        <f t="shared" si="169"/>
        <v>74.939018175284275</v>
      </c>
      <c r="BN101" s="2">
        <f t="shared" si="170"/>
        <v>72.359132904496363</v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184"/>
        <v/>
      </c>
      <c r="CD101" s="2" t="str">
        <f t="shared" si="185"/>
        <v/>
      </c>
      <c r="CF101" s="2" t="str">
        <f t="shared" si="186"/>
        <v/>
      </c>
      <c r="CG101" s="2" t="str">
        <f t="shared" si="187"/>
        <v/>
      </c>
      <c r="CH101" s="2" t="str">
        <f t="shared" si="188"/>
        <v/>
      </c>
      <c r="CI101" s="2" t="str">
        <f t="shared" si="189"/>
        <v/>
      </c>
      <c r="CJ101" s="2" t="str">
        <f t="shared" si="190"/>
        <v/>
      </c>
      <c r="CK101" s="2" t="str">
        <f t="shared" si="191"/>
        <v/>
      </c>
      <c r="CL101" s="2" t="str">
        <f t="shared" si="192"/>
        <v/>
      </c>
      <c r="CM101" s="2" t="str">
        <f t="shared" si="193"/>
        <v/>
      </c>
      <c r="CN101" s="2" t="str">
        <f t="shared" si="194"/>
        <v/>
      </c>
      <c r="CO101" s="2" t="str">
        <f t="shared" si="195"/>
        <v/>
      </c>
      <c r="CP101" s="2" t="str">
        <f t="shared" si="196"/>
        <v/>
      </c>
      <c r="CQ101" s="2" t="str">
        <f t="shared" si="197"/>
        <v/>
      </c>
      <c r="CR101" s="2" t="str">
        <f t="shared" si="198"/>
        <v/>
      </c>
      <c r="CS101" s="2" t="str">
        <f t="shared" si="199"/>
        <v/>
      </c>
      <c r="CT101" s="2" t="str">
        <f t="shared" si="200"/>
        <v/>
      </c>
      <c r="CV101" s="2">
        <f t="shared" si="201"/>
        <v>48.081980142867891</v>
      </c>
      <c r="CW101" s="2">
        <f t="shared" si="202"/>
        <v>58.519400029121933</v>
      </c>
      <c r="CX101" s="2">
        <f t="shared" si="203"/>
        <v>64.438619680778885</v>
      </c>
      <c r="CY101" s="2">
        <f t="shared" si="204"/>
        <v>70.73568882882654</v>
      </c>
      <c r="CZ101" s="2">
        <f t="shared" si="205"/>
        <v>75.742462660649821</v>
      </c>
      <c r="DA101" s="2">
        <f t="shared" si="206"/>
        <v>80.007842305054112</v>
      </c>
      <c r="DB101" s="2">
        <f t="shared" si="207"/>
        <v>83.454795780866647</v>
      </c>
      <c r="DC101" s="2">
        <f t="shared" si="208"/>
        <v>85.177608218180481</v>
      </c>
      <c r="DD101" s="2">
        <f t="shared" si="209"/>
        <v>84.627173830734947</v>
      </c>
      <c r="DE101" s="2">
        <f t="shared" si="210"/>
        <v>85.688321390822892</v>
      </c>
      <c r="DF101" s="2">
        <f t="shared" si="211"/>
        <v>85.20643613357403</v>
      </c>
      <c r="DG101" s="2">
        <f t="shared" si="212"/>
        <v>82.495855367168502</v>
      </c>
      <c r="DH101" s="2">
        <f t="shared" si="213"/>
        <v>77.501909650717835</v>
      </c>
      <c r="DI101" s="2">
        <f t="shared" si="214"/>
        <v>75.845115759565331</v>
      </c>
      <c r="DJ101" s="2">
        <f t="shared" si="215"/>
        <v>73.07469257322532</v>
      </c>
      <c r="DL101" s="2">
        <f t="shared" si="216"/>
        <v>46.521397056026537</v>
      </c>
      <c r="DM101" s="2">
        <f t="shared" si="217"/>
        <v>55.298217073907537</v>
      </c>
      <c r="DN101" s="2">
        <f t="shared" si="218"/>
        <v>63.92549804095259</v>
      </c>
      <c r="DO101" s="2">
        <f t="shared" si="219"/>
        <v>70.244859404163478</v>
      </c>
      <c r="DP101" s="2">
        <f t="shared" si="220"/>
        <v>76.323072275758165</v>
      </c>
      <c r="DQ101" s="2">
        <f t="shared" si="221"/>
        <v>81.291553188706487</v>
      </c>
      <c r="DR101" s="2">
        <f t="shared" si="222"/>
        <v>84.964253178758412</v>
      </c>
      <c r="DS101" s="2">
        <f t="shared" si="223"/>
        <v>85.679611200810626</v>
      </c>
      <c r="DT101" s="2">
        <f t="shared" si="224"/>
        <v>85.053640418068582</v>
      </c>
      <c r="DU101" s="2">
        <f t="shared" si="225"/>
        <v>84.873482058322068</v>
      </c>
      <c r="DV101" s="2">
        <f t="shared" si="226"/>
        <v>85.162408145261537</v>
      </c>
      <c r="DW101" s="2">
        <f t="shared" si="227"/>
        <v>80.981203298235371</v>
      </c>
      <c r="DX101" s="2">
        <f t="shared" si="228"/>
        <v>73.978092877539225</v>
      </c>
      <c r="DY101" s="2">
        <f t="shared" si="229"/>
        <v>70.524037725009563</v>
      </c>
      <c r="DZ101" s="2">
        <f t="shared" si="230"/>
        <v>68.806519674716824</v>
      </c>
      <c r="EB101" s="2">
        <f t="shared" si="231"/>
        <v>0.27329312396116567</v>
      </c>
      <c r="EC101" s="2">
        <f t="shared" si="232"/>
        <v>0.23006299820430395</v>
      </c>
      <c r="ED101" s="2">
        <f t="shared" si="233"/>
        <v>0.19525620546552602</v>
      </c>
      <c r="EE101" s="2">
        <f t="shared" si="234"/>
        <v>0.18791211641368535</v>
      </c>
      <c r="EF101" s="2">
        <f t="shared" si="235"/>
        <v>0.20897232518532696</v>
      </c>
      <c r="EG101" s="2">
        <f t="shared" si="236"/>
        <v>0.22037511713994481</v>
      </c>
      <c r="EH101" s="2">
        <f t="shared" si="237"/>
        <v>0.24533352008677226</v>
      </c>
      <c r="EI101" s="2">
        <f t="shared" si="238"/>
        <v>0.25681662368435954</v>
      </c>
      <c r="EJ101" s="2">
        <f t="shared" si="239"/>
        <v>0.23194594613570119</v>
      </c>
      <c r="EK101" s="2">
        <f t="shared" si="240"/>
        <v>0.21429231217609845</v>
      </c>
      <c r="EL101" s="2">
        <f t="shared" si="241"/>
        <v>0.18821200805019228</v>
      </c>
      <c r="EM101" s="2">
        <f t="shared" si="242"/>
        <v>0.1728873831850076</v>
      </c>
      <c r="EN101" s="2">
        <f t="shared" si="243"/>
        <v>0.16103972967201952</v>
      </c>
      <c r="EO101" s="2">
        <f t="shared" si="244"/>
        <v>0.17028458864852947</v>
      </c>
      <c r="EP101" s="2">
        <f t="shared" si="245"/>
        <v>0.1676501129977683</v>
      </c>
    </row>
    <row r="102" spans="2:146" x14ac:dyDescent="0.25">
      <c r="B102" s="2">
        <v>80</v>
      </c>
      <c r="C102" s="49">
        <v>74.824600000000004</v>
      </c>
      <c r="D102" s="49">
        <v>114.5455</v>
      </c>
      <c r="E102" s="49">
        <v>124.255</v>
      </c>
      <c r="F102" s="49">
        <v>132.745</v>
      </c>
      <c r="G102" s="49">
        <v>105.056</v>
      </c>
      <c r="H102" s="49">
        <v>95.37</v>
      </c>
      <c r="I102" s="49">
        <v>83.832999999999998</v>
      </c>
      <c r="J102" s="49">
        <v>84.332999999999998</v>
      </c>
      <c r="K102" s="49">
        <v>92.667000000000002</v>
      </c>
      <c r="L102" s="49">
        <v>120.5</v>
      </c>
      <c r="M102" s="49">
        <v>156.94399999999999</v>
      </c>
      <c r="N102" s="49">
        <v>162.03700000000001</v>
      </c>
      <c r="O102" s="49">
        <v>143.75899999999999</v>
      </c>
      <c r="P102" s="49">
        <v>127.03700000000001</v>
      </c>
      <c r="Q102" s="49">
        <v>117.982</v>
      </c>
      <c r="T102" s="4">
        <f t="shared" si="126"/>
        <v>71.032312430684712</v>
      </c>
      <c r="U102" s="4">
        <f t="shared" si="127"/>
        <v>113.58546853869899</v>
      </c>
      <c r="V102" s="4">
        <f t="shared" si="128"/>
        <v>117.19948412215217</v>
      </c>
      <c r="W102" s="4">
        <f t="shared" si="129"/>
        <v>123.72770610869155</v>
      </c>
      <c r="X102" s="4">
        <f t="shared" si="130"/>
        <v>108.08815282227258</v>
      </c>
      <c r="Y102" s="4">
        <f t="shared" si="131"/>
        <v>105.5611336087095</v>
      </c>
      <c r="Z102" s="4">
        <f t="shared" si="132"/>
        <v>95.345309353058127</v>
      </c>
      <c r="AA102" s="4">
        <f t="shared" si="133"/>
        <v>91.722638309374744</v>
      </c>
      <c r="AB102" s="4">
        <f t="shared" si="134"/>
        <v>104.13476400791235</v>
      </c>
      <c r="AC102" s="4">
        <f t="shared" si="135"/>
        <v>122.13958370785579</v>
      </c>
      <c r="AD102" s="4">
        <f t="shared" si="136"/>
        <v>143.08261936950427</v>
      </c>
      <c r="AE102" s="4">
        <f t="shared" si="137"/>
        <v>157.91499089146862</v>
      </c>
      <c r="AF102" s="4">
        <f t="shared" si="138"/>
        <v>148.76111212148928</v>
      </c>
      <c r="AG102" s="4">
        <f t="shared" si="139"/>
        <v>130.56403799898774</v>
      </c>
      <c r="AH102" s="4">
        <f t="shared" si="140"/>
        <v>120.42650845224627</v>
      </c>
      <c r="AJ102" s="4">
        <f t="shared" si="141"/>
        <v>3.7922875693152918</v>
      </c>
      <c r="AK102" s="4">
        <f t="shared" si="142"/>
        <v>0.96003146130101413</v>
      </c>
      <c r="AL102" s="4">
        <f t="shared" si="143"/>
        <v>7.0555158778478244</v>
      </c>
      <c r="AM102" s="4">
        <f t="shared" si="144"/>
        <v>9.017293891308455</v>
      </c>
      <c r="AN102" s="4">
        <f t="shared" si="145"/>
        <v>-3.0321528222725789</v>
      </c>
      <c r="AO102" s="4">
        <f t="shared" si="146"/>
        <v>-10.191133608709492</v>
      </c>
      <c r="AP102" s="4">
        <f t="shared" si="147"/>
        <v>-11.512309353058129</v>
      </c>
      <c r="AQ102" s="4">
        <f t="shared" si="148"/>
        <v>-7.389638309374746</v>
      </c>
      <c r="AR102" s="4">
        <f t="shared" si="149"/>
        <v>-11.467764007912351</v>
      </c>
      <c r="AS102" s="4">
        <f t="shared" si="150"/>
        <v>-1.6395837078557918</v>
      </c>
      <c r="AT102" s="4">
        <f t="shared" si="151"/>
        <v>13.861380630495717</v>
      </c>
      <c r="AU102" s="4">
        <f t="shared" si="152"/>
        <v>4.1220091085313868</v>
      </c>
      <c r="AV102" s="4">
        <f t="shared" si="153"/>
        <v>-5.0021121214892901</v>
      </c>
      <c r="AW102" s="4">
        <f t="shared" si="154"/>
        <v>-3.527037998987737</v>
      </c>
      <c r="AX102" s="4">
        <f t="shared" si="155"/>
        <v>-2.4445084522462679</v>
      </c>
      <c r="AZ102" s="2">
        <f t="shared" si="156"/>
        <v>47.605326835242835</v>
      </c>
      <c r="BA102" s="2">
        <f t="shared" si="157"/>
        <v>57.711541084144883</v>
      </c>
      <c r="BB102" s="2">
        <f t="shared" ref="BB102:BB117" si="246">((1-ED102)*CX102) + (ED102*DN102)</f>
        <v>64.291047298134771</v>
      </c>
      <c r="BC102" s="2">
        <f t="shared" si="159"/>
        <v>70.585240593902512</v>
      </c>
      <c r="BD102" s="2">
        <f t="shared" si="160"/>
        <v>75.809940744557608</v>
      </c>
      <c r="BE102" s="2">
        <f t="shared" si="161"/>
        <v>80.262367373626432</v>
      </c>
      <c r="BF102" s="2">
        <f t="shared" si="162"/>
        <v>83.795962989158028</v>
      </c>
      <c r="BG102" s="2">
        <f t="shared" si="163"/>
        <v>85.266656056162176</v>
      </c>
      <c r="BH102" s="2">
        <f t="shared" si="164"/>
        <v>84.663814782148847</v>
      </c>
      <c r="BI102" s="2">
        <f t="shared" si="165"/>
        <v>85.401587921235617</v>
      </c>
      <c r="BJ102" s="2">
        <f t="shared" si="166"/>
        <v>85.102536835229941</v>
      </c>
      <c r="BK102" s="2">
        <f t="shared" si="167"/>
        <v>82.121036166599794</v>
      </c>
      <c r="BL102" s="2">
        <f t="shared" si="168"/>
        <v>76.758274790030427</v>
      </c>
      <c r="BM102" s="2">
        <f t="shared" si="169"/>
        <v>74.771522067790386</v>
      </c>
      <c r="BN102" s="2">
        <f t="shared" si="170"/>
        <v>72.210742208621753</v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184"/>
        <v/>
      </c>
      <c r="CD102" s="2" t="str">
        <f t="shared" si="185"/>
        <v/>
      </c>
      <c r="CF102" s="2" t="str">
        <f t="shared" si="186"/>
        <v/>
      </c>
      <c r="CG102" s="2" t="str">
        <f t="shared" si="187"/>
        <v/>
      </c>
      <c r="CH102" s="2" t="str">
        <f t="shared" si="188"/>
        <v/>
      </c>
      <c r="CI102" s="2" t="str">
        <f t="shared" si="189"/>
        <v/>
      </c>
      <c r="CJ102" s="2" t="str">
        <f t="shared" si="190"/>
        <v/>
      </c>
      <c r="CK102" s="2" t="str">
        <f t="shared" si="191"/>
        <v/>
      </c>
      <c r="CL102" s="2" t="str">
        <f t="shared" si="192"/>
        <v/>
      </c>
      <c r="CM102" s="2" t="str">
        <f t="shared" si="193"/>
        <v/>
      </c>
      <c r="CN102" s="2" t="str">
        <f t="shared" si="194"/>
        <v/>
      </c>
      <c r="CO102" s="2" t="str">
        <f t="shared" si="195"/>
        <v/>
      </c>
      <c r="CP102" s="2" t="str">
        <f t="shared" si="196"/>
        <v/>
      </c>
      <c r="CQ102" s="2" t="str">
        <f t="shared" si="197"/>
        <v/>
      </c>
      <c r="CR102" s="2" t="str">
        <f t="shared" si="198"/>
        <v/>
      </c>
      <c r="CS102" s="2" t="str">
        <f t="shared" si="199"/>
        <v/>
      </c>
      <c r="CT102" s="2" t="str">
        <f t="shared" si="200"/>
        <v/>
      </c>
      <c r="CV102" s="2">
        <f t="shared" si="201"/>
        <v>48.065696539589446</v>
      </c>
      <c r="CW102" s="2">
        <f t="shared" si="202"/>
        <v>58.514909495627023</v>
      </c>
      <c r="CX102" s="2">
        <f t="shared" si="203"/>
        <v>64.408741024959141</v>
      </c>
      <c r="CY102" s="2">
        <f t="shared" si="204"/>
        <v>70.691356786164675</v>
      </c>
      <c r="CZ102" s="2">
        <f t="shared" si="205"/>
        <v>75.686270236462093</v>
      </c>
      <c r="DA102" s="2">
        <f t="shared" si="206"/>
        <v>79.974025696750871</v>
      </c>
      <c r="DB102" s="2">
        <f t="shared" si="207"/>
        <v>83.418269833581334</v>
      </c>
      <c r="DC102" s="2">
        <f t="shared" si="208"/>
        <v>85.148773987899631</v>
      </c>
      <c r="DD102" s="2">
        <f t="shared" si="209"/>
        <v>84.565537165924255</v>
      </c>
      <c r="DE102" s="2">
        <f t="shared" si="210"/>
        <v>85.59152620275178</v>
      </c>
      <c r="DF102" s="2">
        <f t="shared" si="211"/>
        <v>85.116637465703988</v>
      </c>
      <c r="DG102" s="2">
        <f t="shared" si="212"/>
        <v>82.408835566743932</v>
      </c>
      <c r="DH102" s="2">
        <f t="shared" si="213"/>
        <v>77.362154861996913</v>
      </c>
      <c r="DI102" s="2">
        <f t="shared" si="214"/>
        <v>75.744209373173703</v>
      </c>
      <c r="DJ102" s="2">
        <f t="shared" si="215"/>
        <v>72.975817081923509</v>
      </c>
      <c r="DL102" s="2">
        <f t="shared" si="216"/>
        <v>46.488881918578201</v>
      </c>
      <c r="DM102" s="2">
        <f t="shared" si="217"/>
        <v>55.259525830623311</v>
      </c>
      <c r="DN102" s="2">
        <f t="shared" si="218"/>
        <v>63.848656477997814</v>
      </c>
      <c r="DO102" s="2">
        <f t="shared" si="219"/>
        <v>70.166996415367365</v>
      </c>
      <c r="DP102" s="2">
        <f t="shared" si="220"/>
        <v>76.236882909505084</v>
      </c>
      <c r="DQ102" s="2">
        <f t="shared" si="221"/>
        <v>81.192683513373709</v>
      </c>
      <c r="DR102" s="2">
        <f t="shared" si="222"/>
        <v>84.855551608077789</v>
      </c>
      <c r="DS102" s="2">
        <f t="shared" si="223"/>
        <v>85.577770806206487</v>
      </c>
      <c r="DT102" s="2">
        <f t="shared" si="224"/>
        <v>84.960611854821394</v>
      </c>
      <c r="DU102" s="2">
        <f t="shared" si="225"/>
        <v>84.766451648473293</v>
      </c>
      <c r="DV102" s="2">
        <f t="shared" si="226"/>
        <v>85.047069943923674</v>
      </c>
      <c r="DW102" s="2">
        <f t="shared" si="227"/>
        <v>80.865320741439064</v>
      </c>
      <c r="DX102" s="2">
        <f t="shared" si="228"/>
        <v>73.889086430484241</v>
      </c>
      <c r="DY102" s="2">
        <f t="shared" si="229"/>
        <v>70.449101110685547</v>
      </c>
      <c r="DZ102" s="2">
        <f t="shared" si="230"/>
        <v>68.746517831172298</v>
      </c>
      <c r="EB102" s="2">
        <f t="shared" si="231"/>
        <v>0.29196184396829744</v>
      </c>
      <c r="EC102" s="2">
        <f t="shared" si="232"/>
        <v>0.24678148389038509</v>
      </c>
      <c r="ED102" s="2">
        <f t="shared" si="233"/>
        <v>0.21013564373967439</v>
      </c>
      <c r="EE102" s="2">
        <f t="shared" si="234"/>
        <v>0.20237263945178316</v>
      </c>
      <c r="EF102" s="2">
        <f t="shared" si="235"/>
        <v>0.22460527000230185</v>
      </c>
      <c r="EG102" s="2">
        <f t="shared" si="236"/>
        <v>0.23660593888006115</v>
      </c>
      <c r="EH102" s="2">
        <f t="shared" si="237"/>
        <v>0.26278295757908798</v>
      </c>
      <c r="EI102" s="2">
        <f t="shared" si="238"/>
        <v>0.27478541385875521</v>
      </c>
      <c r="EJ102" s="2">
        <f t="shared" si="239"/>
        <v>0.2487570552771684</v>
      </c>
      <c r="EK102" s="2">
        <f t="shared" si="240"/>
        <v>0.23020741644646461</v>
      </c>
      <c r="EL102" s="2">
        <f t="shared" si="241"/>
        <v>0.202689848843257</v>
      </c>
      <c r="EM102" s="2">
        <f t="shared" si="242"/>
        <v>0.18645716608992341</v>
      </c>
      <c r="EN102" s="2">
        <f t="shared" si="243"/>
        <v>0.17387508592897827</v>
      </c>
      <c r="EO102" s="2">
        <f t="shared" si="244"/>
        <v>0.18369545194648287</v>
      </c>
      <c r="EP102" s="2">
        <f t="shared" si="245"/>
        <v>0.18089873237649523</v>
      </c>
    </row>
    <row r="103" spans="2:146" x14ac:dyDescent="0.25">
      <c r="B103" s="2">
        <v>81</v>
      </c>
      <c r="C103" s="49">
        <v>57.491199999999999</v>
      </c>
      <c r="D103" s="49">
        <v>111.9091</v>
      </c>
      <c r="E103" s="49">
        <v>110.873</v>
      </c>
      <c r="F103" s="49">
        <v>115.41800000000001</v>
      </c>
      <c r="G103" s="49">
        <v>82.555999999999997</v>
      </c>
      <c r="H103" s="49">
        <v>80.352000000000004</v>
      </c>
      <c r="I103" s="49">
        <v>83.278000000000006</v>
      </c>
      <c r="J103" s="49">
        <v>84.241</v>
      </c>
      <c r="K103" s="49">
        <v>84.462999999999994</v>
      </c>
      <c r="L103" s="49">
        <v>95.962999999999994</v>
      </c>
      <c r="M103" s="49">
        <v>131.20400000000001</v>
      </c>
      <c r="N103" s="49">
        <v>157.03700000000001</v>
      </c>
      <c r="O103" s="49">
        <v>150.40700000000001</v>
      </c>
      <c r="P103" s="49">
        <v>136.09299999999999</v>
      </c>
      <c r="Q103" s="49">
        <v>127.125</v>
      </c>
      <c r="T103" s="4">
        <f t="shared" si="126"/>
        <v>63.473731536866978</v>
      </c>
      <c r="U103" s="4">
        <f t="shared" si="127"/>
        <v>106.39150457676521</v>
      </c>
      <c r="V103" s="4">
        <f t="shared" si="128"/>
        <v>105.50603726430418</v>
      </c>
      <c r="W103" s="4">
        <f t="shared" si="129"/>
        <v>110.19002182681086</v>
      </c>
      <c r="X103" s="4">
        <f t="shared" si="130"/>
        <v>95.345621122498898</v>
      </c>
      <c r="Y103" s="4">
        <f t="shared" si="131"/>
        <v>94.730301224305549</v>
      </c>
      <c r="Z103" s="4">
        <f t="shared" si="132"/>
        <v>89.304278744925725</v>
      </c>
      <c r="AA103" s="4">
        <f t="shared" si="133"/>
        <v>88.034587620150589</v>
      </c>
      <c r="AB103" s="4">
        <f t="shared" si="134"/>
        <v>95.588061164911664</v>
      </c>
      <c r="AC103" s="4">
        <f t="shared" si="135"/>
        <v>109.59486264831141</v>
      </c>
      <c r="AD103" s="4">
        <f t="shared" si="136"/>
        <v>126.14184525329634</v>
      </c>
      <c r="AE103" s="4">
        <f t="shared" si="137"/>
        <v>144.70423989816297</v>
      </c>
      <c r="AF103" s="4">
        <f t="shared" si="138"/>
        <v>150.61569532266648</v>
      </c>
      <c r="AG103" s="4">
        <f t="shared" si="139"/>
        <v>141.36282351809319</v>
      </c>
      <c r="AH103" s="4">
        <f t="shared" si="140"/>
        <v>133.52359221326708</v>
      </c>
      <c r="AJ103" s="4">
        <f t="shared" si="141"/>
        <v>-5.9825315368669791</v>
      </c>
      <c r="AK103" s="4">
        <f t="shared" si="142"/>
        <v>5.5175954232347806</v>
      </c>
      <c r="AL103" s="4">
        <f t="shared" si="143"/>
        <v>5.3669627356958216</v>
      </c>
      <c r="AM103" s="4">
        <f t="shared" si="144"/>
        <v>5.2279781731891433</v>
      </c>
      <c r="AN103" s="4">
        <f t="shared" si="145"/>
        <v>-12.7896211224989</v>
      </c>
      <c r="AO103" s="4">
        <f t="shared" si="146"/>
        <v>-14.378301224305545</v>
      </c>
      <c r="AP103" s="4">
        <f t="shared" si="147"/>
        <v>-6.0262787449257189</v>
      </c>
      <c r="AQ103" s="4">
        <f t="shared" si="148"/>
        <v>-3.7935876201505891</v>
      </c>
      <c r="AR103" s="4">
        <f t="shared" si="149"/>
        <v>-11.125061164911671</v>
      </c>
      <c r="AS103" s="4">
        <f t="shared" si="150"/>
        <v>-13.631862648311412</v>
      </c>
      <c r="AT103" s="4">
        <f t="shared" si="151"/>
        <v>5.0621547467036692</v>
      </c>
      <c r="AU103" s="4">
        <f t="shared" si="152"/>
        <v>12.332760101837039</v>
      </c>
      <c r="AV103" s="4">
        <f t="shared" si="153"/>
        <v>-0.20869532266647184</v>
      </c>
      <c r="AW103" s="4">
        <f t="shared" si="154"/>
        <v>-5.2698235180932045</v>
      </c>
      <c r="AX103" s="4">
        <f t="shared" si="155"/>
        <v>-6.3985922132670794</v>
      </c>
      <c r="AZ103" s="2">
        <f t="shared" si="156"/>
        <v>47.553402980264799</v>
      </c>
      <c r="BA103" s="2">
        <f t="shared" si="157"/>
        <v>57.64098891589876</v>
      </c>
      <c r="BB103" s="2">
        <f t="shared" si="246"/>
        <v>64.241772375330441</v>
      </c>
      <c r="BC103" s="2">
        <f t="shared" si="159"/>
        <v>70.525600973937003</v>
      </c>
      <c r="BD103" s="2">
        <f t="shared" si="160"/>
        <v>75.755572919908133</v>
      </c>
      <c r="BE103" s="2">
        <f t="shared" si="161"/>
        <v>80.23281315639079</v>
      </c>
      <c r="BF103" s="2">
        <f t="shared" si="162"/>
        <v>83.765354210734387</v>
      </c>
      <c r="BG103" s="2">
        <f t="shared" si="163"/>
        <v>85.224428318752103</v>
      </c>
      <c r="BH103" s="2">
        <f t="shared" si="164"/>
        <v>84.600772521413305</v>
      </c>
      <c r="BI103" s="2">
        <f t="shared" si="165"/>
        <v>85.288465439835022</v>
      </c>
      <c r="BJ103" s="2">
        <f t="shared" si="166"/>
        <v>85.00610714103496</v>
      </c>
      <c r="BK103" s="2">
        <f t="shared" si="167"/>
        <v>82.006029807572389</v>
      </c>
      <c r="BL103" s="2">
        <f t="shared" si="168"/>
        <v>76.580698566832965</v>
      </c>
      <c r="BM103" s="2">
        <f t="shared" si="169"/>
        <v>74.600484801479666</v>
      </c>
      <c r="BN103" s="2">
        <f t="shared" si="170"/>
        <v>72.060021843965842</v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184"/>
        <v/>
      </c>
      <c r="CD103" s="2" t="str">
        <f t="shared" si="185"/>
        <v/>
      </c>
      <c r="CF103" s="2" t="str">
        <f t="shared" si="186"/>
        <v/>
      </c>
      <c r="CG103" s="2" t="str">
        <f t="shared" si="187"/>
        <v/>
      </c>
      <c r="CH103" s="2" t="str">
        <f t="shared" si="188"/>
        <v/>
      </c>
      <c r="CI103" s="2" t="str">
        <f t="shared" si="189"/>
        <v/>
      </c>
      <c r="CJ103" s="2" t="str">
        <f t="shared" si="190"/>
        <v/>
      </c>
      <c r="CK103" s="2" t="str">
        <f t="shared" si="191"/>
        <v/>
      </c>
      <c r="CL103" s="2" t="str">
        <f t="shared" si="192"/>
        <v/>
      </c>
      <c r="CM103" s="2" t="str">
        <f t="shared" si="193"/>
        <v/>
      </c>
      <c r="CN103" s="2" t="str">
        <f t="shared" si="194"/>
        <v/>
      </c>
      <c r="CO103" s="2" t="str">
        <f t="shared" si="195"/>
        <v/>
      </c>
      <c r="CP103" s="2" t="str">
        <f t="shared" si="196"/>
        <v/>
      </c>
      <c r="CQ103" s="2" t="str">
        <f t="shared" si="197"/>
        <v/>
      </c>
      <c r="CR103" s="2" t="str">
        <f t="shared" si="198"/>
        <v/>
      </c>
      <c r="CS103" s="2" t="str">
        <f t="shared" si="199"/>
        <v/>
      </c>
      <c r="CT103" s="2" t="str">
        <f t="shared" si="200"/>
        <v/>
      </c>
      <c r="CV103" s="2">
        <f t="shared" si="201"/>
        <v>48.049412936311008</v>
      </c>
      <c r="CW103" s="2">
        <f t="shared" si="202"/>
        <v>58.510418962132107</v>
      </c>
      <c r="CX103" s="2">
        <f t="shared" si="203"/>
        <v>64.378862369139412</v>
      </c>
      <c r="CY103" s="2">
        <f t="shared" si="204"/>
        <v>70.647024743502811</v>
      </c>
      <c r="CZ103" s="2">
        <f t="shared" si="205"/>
        <v>75.630077812274379</v>
      </c>
      <c r="DA103" s="2">
        <f t="shared" si="206"/>
        <v>79.940209088447617</v>
      </c>
      <c r="DB103" s="2">
        <f t="shared" si="207"/>
        <v>83.381743886296022</v>
      </c>
      <c r="DC103" s="2">
        <f t="shared" si="208"/>
        <v>85.119939757618781</v>
      </c>
      <c r="DD103" s="2">
        <f t="shared" si="209"/>
        <v>84.503900501113563</v>
      </c>
      <c r="DE103" s="2">
        <f t="shared" si="210"/>
        <v>85.494731014680667</v>
      </c>
      <c r="DF103" s="2">
        <f t="shared" si="211"/>
        <v>85.02683879783396</v>
      </c>
      <c r="DG103" s="2">
        <f t="shared" si="212"/>
        <v>82.321815766319375</v>
      </c>
      <c r="DH103" s="2">
        <f t="shared" si="213"/>
        <v>77.222400073275978</v>
      </c>
      <c r="DI103" s="2">
        <f t="shared" si="214"/>
        <v>75.643302986782089</v>
      </c>
      <c r="DJ103" s="2">
        <f t="shared" si="215"/>
        <v>72.876941590621684</v>
      </c>
      <c r="DL103" s="2">
        <f t="shared" si="216"/>
        <v>46.456366781129866</v>
      </c>
      <c r="DM103" s="2">
        <f t="shared" si="217"/>
        <v>55.220834587339084</v>
      </c>
      <c r="DN103" s="2">
        <f t="shared" si="218"/>
        <v>63.771814915043038</v>
      </c>
      <c r="DO103" s="2">
        <f t="shared" si="219"/>
        <v>70.089133426571266</v>
      </c>
      <c r="DP103" s="2">
        <f t="shared" si="220"/>
        <v>76.150693543252018</v>
      </c>
      <c r="DQ103" s="2">
        <f t="shared" si="221"/>
        <v>81.09381383804093</v>
      </c>
      <c r="DR103" s="2">
        <f t="shared" si="222"/>
        <v>84.746850037397166</v>
      </c>
      <c r="DS103" s="2">
        <f t="shared" si="223"/>
        <v>85.475930411602349</v>
      </c>
      <c r="DT103" s="2">
        <f t="shared" si="224"/>
        <v>84.867583291574206</v>
      </c>
      <c r="DU103" s="2">
        <f t="shared" si="225"/>
        <v>84.659421238624532</v>
      </c>
      <c r="DV103" s="2">
        <f t="shared" si="226"/>
        <v>84.931731742585825</v>
      </c>
      <c r="DW103" s="2">
        <f t="shared" si="227"/>
        <v>80.74943818464277</v>
      </c>
      <c r="DX103" s="2">
        <f t="shared" si="228"/>
        <v>73.800079983429242</v>
      </c>
      <c r="DY103" s="2">
        <f t="shared" si="229"/>
        <v>70.37416449636153</v>
      </c>
      <c r="DZ103" s="2">
        <f t="shared" si="230"/>
        <v>68.686515987627786</v>
      </c>
      <c r="EB103" s="2">
        <f t="shared" si="231"/>
        <v>0.31135943828935236</v>
      </c>
      <c r="EC103" s="2">
        <f t="shared" si="232"/>
        <v>0.26429784044923721</v>
      </c>
      <c r="ED103" s="2">
        <f t="shared" si="233"/>
        <v>0.225830769709816</v>
      </c>
      <c r="EE103" s="2">
        <f t="shared" si="234"/>
        <v>0.21764771359706606</v>
      </c>
      <c r="EF103" s="2">
        <f t="shared" si="235"/>
        <v>0.24105131705891703</v>
      </c>
      <c r="EG103" s="2">
        <f t="shared" si="236"/>
        <v>0.25364325870392279</v>
      </c>
      <c r="EH103" s="2">
        <f t="shared" si="237"/>
        <v>0.28101135148276835</v>
      </c>
      <c r="EI103" s="2">
        <f t="shared" si="238"/>
        <v>0.29351489979889783</v>
      </c>
      <c r="EJ103" s="2">
        <f t="shared" si="239"/>
        <v>0.26636404812293552</v>
      </c>
      <c r="EK103" s="2">
        <f t="shared" si="240"/>
        <v>0.24693303102415481</v>
      </c>
      <c r="EL103" s="2">
        <f t="shared" si="241"/>
        <v>0.21798232260388031</v>
      </c>
      <c r="EM103" s="2">
        <f t="shared" si="242"/>
        <v>0.20083341458625276</v>
      </c>
      <c r="EN103" s="2">
        <f t="shared" si="243"/>
        <v>0.18750481825086845</v>
      </c>
      <c r="EO103" s="2">
        <f t="shared" si="244"/>
        <v>0.19791056682193708</v>
      </c>
      <c r="EP103" s="2">
        <f t="shared" si="245"/>
        <v>0.19494911115286076</v>
      </c>
    </row>
    <row r="104" spans="2:146" x14ac:dyDescent="0.25">
      <c r="B104" s="2">
        <v>82</v>
      </c>
      <c r="C104" s="49">
        <v>49.824599999999997</v>
      </c>
      <c r="D104" s="49">
        <v>105.9091</v>
      </c>
      <c r="E104" s="49">
        <v>92.981999999999999</v>
      </c>
      <c r="F104" s="49">
        <v>93.817999999999998</v>
      </c>
      <c r="G104" s="49">
        <v>75.221999999999994</v>
      </c>
      <c r="H104" s="49">
        <v>79.185000000000002</v>
      </c>
      <c r="I104" s="49">
        <v>82.203999999999994</v>
      </c>
      <c r="J104" s="49">
        <v>85.055999999999997</v>
      </c>
      <c r="K104" s="49">
        <v>84.906999999999996</v>
      </c>
      <c r="L104" s="49">
        <v>87.703999999999994</v>
      </c>
      <c r="M104" s="49">
        <v>98.259</v>
      </c>
      <c r="N104" s="49">
        <v>140.38900000000001</v>
      </c>
      <c r="O104" s="49">
        <v>150.05600000000001</v>
      </c>
      <c r="P104" s="49">
        <v>141.13</v>
      </c>
      <c r="Q104" s="49">
        <v>133.429</v>
      </c>
      <c r="T104" s="4">
        <f t="shared" si="126"/>
        <v>57.508365899387869</v>
      </c>
      <c r="U104" s="4">
        <f t="shared" si="127"/>
        <v>96.865167040670414</v>
      </c>
      <c r="V104" s="4">
        <f t="shared" si="128"/>
        <v>93.671591468098924</v>
      </c>
      <c r="W104" s="4">
        <f t="shared" si="129"/>
        <v>97.207342248330562</v>
      </c>
      <c r="X104" s="4">
        <f t="shared" si="130"/>
        <v>86.313426467140317</v>
      </c>
      <c r="Y104" s="4">
        <f t="shared" si="131"/>
        <v>87.629143550170014</v>
      </c>
      <c r="Z104" s="4">
        <f t="shared" si="132"/>
        <v>86.093088693785617</v>
      </c>
      <c r="AA104" s="4">
        <f t="shared" si="133"/>
        <v>86.26527313405542</v>
      </c>
      <c r="AB104" s="4">
        <f t="shared" si="134"/>
        <v>90.149782235575856</v>
      </c>
      <c r="AC104" s="4">
        <f t="shared" si="135"/>
        <v>99.984865833449931</v>
      </c>
      <c r="AD104" s="4">
        <f t="shared" si="136"/>
        <v>110.9152999935714</v>
      </c>
      <c r="AE104" s="4">
        <f t="shared" si="137"/>
        <v>128.50094550349976</v>
      </c>
      <c r="AF104" s="4">
        <f t="shared" si="138"/>
        <v>146.19538352642809</v>
      </c>
      <c r="AG104" s="4">
        <f t="shared" si="139"/>
        <v>147.07429858244495</v>
      </c>
      <c r="AH104" s="4">
        <f t="shared" si="140"/>
        <v>142.41305794990484</v>
      </c>
      <c r="AJ104" s="4">
        <f t="shared" si="141"/>
        <v>-7.6837658993878719</v>
      </c>
      <c r="AK104" s="4">
        <f t="shared" si="142"/>
        <v>9.043932959329581</v>
      </c>
      <c r="AL104" s="4">
        <f t="shared" si="143"/>
        <v>-0.68959146809892502</v>
      </c>
      <c r="AM104" s="4">
        <f t="shared" si="144"/>
        <v>-3.3893422483305642</v>
      </c>
      <c r="AN104" s="4">
        <f t="shared" si="145"/>
        <v>-11.091426467140323</v>
      </c>
      <c r="AO104" s="4">
        <f t="shared" si="146"/>
        <v>-8.4441435501700113</v>
      </c>
      <c r="AP104" s="4">
        <f t="shared" si="147"/>
        <v>-3.8890886937856237</v>
      </c>
      <c r="AQ104" s="4">
        <f t="shared" si="148"/>
        <v>-1.2092731340554224</v>
      </c>
      <c r="AR104" s="4">
        <f t="shared" si="149"/>
        <v>-5.2427822355758593</v>
      </c>
      <c r="AS104" s="4">
        <f t="shared" si="150"/>
        <v>-12.280865833449937</v>
      </c>
      <c r="AT104" s="4">
        <f t="shared" si="151"/>
        <v>-12.656299993571395</v>
      </c>
      <c r="AU104" s="4">
        <f t="shared" si="152"/>
        <v>11.888054496500246</v>
      </c>
      <c r="AV104" s="4">
        <f t="shared" si="153"/>
        <v>3.8606164735719233</v>
      </c>
      <c r="AW104" s="4">
        <f t="shared" si="154"/>
        <v>-5.9442985824449579</v>
      </c>
      <c r="AX104" s="4">
        <f t="shared" si="155"/>
        <v>-8.9840579499048374</v>
      </c>
      <c r="AZ104" s="2">
        <f t="shared" si="156"/>
        <v>47.499746308696913</v>
      </c>
      <c r="BA104" s="2">
        <f t="shared" si="157"/>
        <v>57.56665655659269</v>
      </c>
      <c r="BB104" s="2">
        <f t="shared" si="246"/>
        <v>64.190491819879284</v>
      </c>
      <c r="BC104" s="2">
        <f t="shared" si="159"/>
        <v>70.464454912626053</v>
      </c>
      <c r="BD104" s="2">
        <f t="shared" si="160"/>
        <v>75.700612431181497</v>
      </c>
      <c r="BE104" s="2">
        <f t="shared" si="161"/>
        <v>80.201902825680179</v>
      </c>
      <c r="BF104" s="2">
        <f t="shared" si="162"/>
        <v>83.733083727937583</v>
      </c>
      <c r="BG104" s="2">
        <f t="shared" si="163"/>
        <v>85.179671202258561</v>
      </c>
      <c r="BH104" s="2">
        <f t="shared" si="164"/>
        <v>84.53688197462138</v>
      </c>
      <c r="BI104" s="2">
        <f t="shared" si="165"/>
        <v>85.174326067853258</v>
      </c>
      <c r="BJ104" s="2">
        <f t="shared" si="166"/>
        <v>84.908797990751992</v>
      </c>
      <c r="BK104" s="2">
        <f t="shared" si="167"/>
        <v>81.888889985518318</v>
      </c>
      <c r="BL104" s="2">
        <f t="shared" si="168"/>
        <v>76.401784042896907</v>
      </c>
      <c r="BM104" s="2">
        <f t="shared" si="169"/>
        <v>74.425922770359023</v>
      </c>
      <c r="BN104" s="2">
        <f t="shared" si="170"/>
        <v>71.907023799416805</v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184"/>
        <v/>
      </c>
      <c r="CD104" s="2" t="str">
        <f t="shared" si="185"/>
        <v/>
      </c>
      <c r="CF104" s="2" t="str">
        <f t="shared" si="186"/>
        <v/>
      </c>
      <c r="CG104" s="2" t="str">
        <f t="shared" si="187"/>
        <v/>
      </c>
      <c r="CH104" s="2" t="str">
        <f t="shared" si="188"/>
        <v/>
      </c>
      <c r="CI104" s="2" t="str">
        <f t="shared" si="189"/>
        <v/>
      </c>
      <c r="CJ104" s="2" t="str">
        <f t="shared" si="190"/>
        <v/>
      </c>
      <c r="CK104" s="2" t="str">
        <f t="shared" si="191"/>
        <v/>
      </c>
      <c r="CL104" s="2" t="str">
        <f t="shared" si="192"/>
        <v/>
      </c>
      <c r="CM104" s="2" t="str">
        <f t="shared" si="193"/>
        <v/>
      </c>
      <c r="CN104" s="2" t="str">
        <f t="shared" si="194"/>
        <v/>
      </c>
      <c r="CO104" s="2" t="str">
        <f t="shared" si="195"/>
        <v/>
      </c>
      <c r="CP104" s="2" t="str">
        <f t="shared" si="196"/>
        <v/>
      </c>
      <c r="CQ104" s="2" t="str">
        <f t="shared" si="197"/>
        <v/>
      </c>
      <c r="CR104" s="2" t="str">
        <f t="shared" si="198"/>
        <v/>
      </c>
      <c r="CS104" s="2" t="str">
        <f t="shared" si="199"/>
        <v/>
      </c>
      <c r="CT104" s="2" t="str">
        <f t="shared" si="200"/>
        <v/>
      </c>
      <c r="CV104" s="2">
        <f t="shared" si="201"/>
        <v>48.033129333032562</v>
      </c>
      <c r="CW104" s="2">
        <f t="shared" si="202"/>
        <v>58.505928428637198</v>
      </c>
      <c r="CX104" s="2">
        <f t="shared" si="203"/>
        <v>64.348983713319683</v>
      </c>
      <c r="CY104" s="2">
        <f t="shared" si="204"/>
        <v>70.602692700840933</v>
      </c>
      <c r="CZ104" s="2">
        <f t="shared" si="205"/>
        <v>75.573885388086651</v>
      </c>
      <c r="DA104" s="2">
        <f t="shared" si="206"/>
        <v>79.906392480144362</v>
      </c>
      <c r="DB104" s="2">
        <f t="shared" si="207"/>
        <v>83.345217939010709</v>
      </c>
      <c r="DC104" s="2">
        <f t="shared" si="208"/>
        <v>85.09110552733793</v>
      </c>
      <c r="DD104" s="2">
        <f t="shared" si="209"/>
        <v>84.442263836302871</v>
      </c>
      <c r="DE104" s="2">
        <f t="shared" si="210"/>
        <v>85.397935826609555</v>
      </c>
      <c r="DF104" s="2">
        <f t="shared" si="211"/>
        <v>84.937040129963918</v>
      </c>
      <c r="DG104" s="2">
        <f t="shared" si="212"/>
        <v>82.234795965894804</v>
      </c>
      <c r="DH104" s="2">
        <f t="shared" si="213"/>
        <v>77.082645284555056</v>
      </c>
      <c r="DI104" s="2">
        <f t="shared" si="214"/>
        <v>75.542396600390475</v>
      </c>
      <c r="DJ104" s="2">
        <f t="shared" si="215"/>
        <v>72.778066099319858</v>
      </c>
      <c r="DL104" s="2">
        <f t="shared" si="216"/>
        <v>46.42385164368153</v>
      </c>
      <c r="DM104" s="2">
        <f t="shared" si="217"/>
        <v>55.182143344054857</v>
      </c>
      <c r="DN104" s="2">
        <f t="shared" si="218"/>
        <v>63.694973352088255</v>
      </c>
      <c r="DO104" s="2">
        <f t="shared" si="219"/>
        <v>70.011270437775153</v>
      </c>
      <c r="DP104" s="2">
        <f t="shared" si="220"/>
        <v>76.064504176998938</v>
      </c>
      <c r="DQ104" s="2">
        <f t="shared" si="221"/>
        <v>80.994944162708151</v>
      </c>
      <c r="DR104" s="2">
        <f t="shared" si="222"/>
        <v>84.63814846671653</v>
      </c>
      <c r="DS104" s="2">
        <f t="shared" si="223"/>
        <v>85.37409001699821</v>
      </c>
      <c r="DT104" s="2">
        <f t="shared" si="224"/>
        <v>84.774554728327004</v>
      </c>
      <c r="DU104" s="2">
        <f t="shared" si="225"/>
        <v>84.552390828775756</v>
      </c>
      <c r="DV104" s="2">
        <f t="shared" si="226"/>
        <v>84.816393541247976</v>
      </c>
      <c r="DW104" s="2">
        <f t="shared" si="227"/>
        <v>80.633555627846462</v>
      </c>
      <c r="DX104" s="2">
        <f t="shared" si="228"/>
        <v>73.711073536374244</v>
      </c>
      <c r="DY104" s="2">
        <f t="shared" si="229"/>
        <v>70.299227882037528</v>
      </c>
      <c r="DZ104" s="2">
        <f t="shared" si="230"/>
        <v>68.626514144083259</v>
      </c>
      <c r="EB104" s="2">
        <f t="shared" si="231"/>
        <v>0.33144250235069556</v>
      </c>
      <c r="EC104" s="2">
        <f t="shared" si="232"/>
        <v>0.28259103646664696</v>
      </c>
      <c r="ED104" s="2">
        <f t="shared" si="233"/>
        <v>0.24233850537471502</v>
      </c>
      <c r="EE104" s="2">
        <f t="shared" si="234"/>
        <v>0.23373788382312508</v>
      </c>
      <c r="EF104" s="2">
        <f t="shared" si="235"/>
        <v>0.25830042786537671</v>
      </c>
      <c r="EG104" s="2">
        <f t="shared" si="236"/>
        <v>0.27147112100347637</v>
      </c>
      <c r="EH104" s="2">
        <f t="shared" si="237"/>
        <v>0.2999896596262544</v>
      </c>
      <c r="EI104" s="2">
        <f t="shared" si="238"/>
        <v>0.31297006781872677</v>
      </c>
      <c r="EJ104" s="2">
        <f t="shared" si="239"/>
        <v>0.28474490450865014</v>
      </c>
      <c r="EK104" s="2">
        <f t="shared" si="240"/>
        <v>0.26445636758441549</v>
      </c>
      <c r="EL104" s="2">
        <f t="shared" si="241"/>
        <v>0.23408982808792728</v>
      </c>
      <c r="EM104" s="2">
        <f t="shared" si="242"/>
        <v>0.21602377366916928</v>
      </c>
      <c r="EN104" s="2">
        <f t="shared" si="243"/>
        <v>0.20194179228886749</v>
      </c>
      <c r="EO104" s="2">
        <f t="shared" si="244"/>
        <v>0.21293875707706839</v>
      </c>
      <c r="EP104" s="2">
        <f t="shared" si="245"/>
        <v>0.20981124873178036</v>
      </c>
    </row>
    <row r="105" spans="2:146" x14ac:dyDescent="0.25">
      <c r="B105" s="2">
        <v>83</v>
      </c>
      <c r="C105" s="49">
        <v>47.157899999999998</v>
      </c>
      <c r="D105" s="49">
        <v>93.781800000000004</v>
      </c>
      <c r="E105" s="49">
        <v>79.072999999999993</v>
      </c>
      <c r="F105" s="49">
        <v>77.545000000000002</v>
      </c>
      <c r="G105" s="49">
        <v>73.980999999999995</v>
      </c>
      <c r="H105" s="49">
        <v>78.87</v>
      </c>
      <c r="I105" s="49">
        <v>84.221999999999994</v>
      </c>
      <c r="J105" s="49">
        <v>83.462999999999994</v>
      </c>
      <c r="K105" s="49">
        <v>84.462999999999994</v>
      </c>
      <c r="L105" s="49">
        <v>86.593000000000004</v>
      </c>
      <c r="M105" s="49">
        <v>85.759</v>
      </c>
      <c r="N105" s="49">
        <v>106.315</v>
      </c>
      <c r="O105" s="49">
        <v>146.37</v>
      </c>
      <c r="P105" s="49">
        <v>144.27799999999999</v>
      </c>
      <c r="Q105" s="49">
        <v>138.482</v>
      </c>
      <c r="T105" s="4">
        <f t="shared" si="126"/>
        <v>53.265199232700979</v>
      </c>
      <c r="U105" s="4">
        <f t="shared" si="127"/>
        <v>86.755799579287014</v>
      </c>
      <c r="V105" s="4">
        <f t="shared" si="128"/>
        <v>83.43150260239058</v>
      </c>
      <c r="W105" s="4">
        <f t="shared" si="129"/>
        <v>86.689541559655893</v>
      </c>
      <c r="X105" s="4">
        <f t="shared" si="130"/>
        <v>80.77707264497792</v>
      </c>
      <c r="Y105" s="4">
        <f t="shared" si="131"/>
        <v>83.571215555892692</v>
      </c>
      <c r="Z105" s="4">
        <f t="shared" si="132"/>
        <v>84.592288804939642</v>
      </c>
      <c r="AA105" s="4">
        <f t="shared" si="133"/>
        <v>85.504420728131606</v>
      </c>
      <c r="AB105" s="4">
        <f t="shared" si="134"/>
        <v>87.067897648929758</v>
      </c>
      <c r="AC105" s="4">
        <f t="shared" si="135"/>
        <v>93.370404920433614</v>
      </c>
      <c r="AD105" s="4">
        <f t="shared" si="136"/>
        <v>99.46152802859325</v>
      </c>
      <c r="AE105" s="4">
        <f t="shared" si="137"/>
        <v>112.91274603656677</v>
      </c>
      <c r="AF105" s="4">
        <f t="shared" si="138"/>
        <v>136.54352174897241</v>
      </c>
      <c r="AG105" s="4">
        <f t="shared" si="139"/>
        <v>146.11765594463935</v>
      </c>
      <c r="AH105" s="4">
        <f t="shared" si="140"/>
        <v>144.49568744029719</v>
      </c>
      <c r="AJ105" s="4">
        <f t="shared" si="141"/>
        <v>-6.1072992327009814</v>
      </c>
      <c r="AK105" s="4">
        <f t="shared" si="142"/>
        <v>7.0260004207129896</v>
      </c>
      <c r="AL105" s="4">
        <f t="shared" si="143"/>
        <v>-4.3585026023905868</v>
      </c>
      <c r="AM105" s="4">
        <f t="shared" si="144"/>
        <v>-9.1445415596558917</v>
      </c>
      <c r="AN105" s="4">
        <f t="shared" si="145"/>
        <v>-6.7960726449779258</v>
      </c>
      <c r="AO105" s="4">
        <f t="shared" si="146"/>
        <v>-4.7012155558926878</v>
      </c>
      <c r="AP105" s="4">
        <f t="shared" si="147"/>
        <v>-0.37028880493964778</v>
      </c>
      <c r="AQ105" s="4">
        <f t="shared" si="148"/>
        <v>-2.0414207281316123</v>
      </c>
      <c r="AR105" s="4">
        <f t="shared" si="149"/>
        <v>-2.6048976489297644</v>
      </c>
      <c r="AS105" s="4">
        <f t="shared" si="150"/>
        <v>-6.7774049204336109</v>
      </c>
      <c r="AT105" s="4">
        <f t="shared" si="151"/>
        <v>-13.70252802859325</v>
      </c>
      <c r="AU105" s="4">
        <f t="shared" si="152"/>
        <v>-6.5977460365667753</v>
      </c>
      <c r="AV105" s="4">
        <f t="shared" si="153"/>
        <v>9.826478251027595</v>
      </c>
      <c r="AW105" s="4">
        <f t="shared" si="154"/>
        <v>-1.839655944639361</v>
      </c>
      <c r="AX105" s="4">
        <f t="shared" si="155"/>
        <v>-6.0136874402971898</v>
      </c>
      <c r="AZ105" s="2">
        <f t="shared" si="156"/>
        <v>47.444408818378726</v>
      </c>
      <c r="BA105" s="2">
        <f t="shared" si="157"/>
        <v>57.488564365083079</v>
      </c>
      <c r="BB105" s="2">
        <f t="shared" si="246"/>
        <v>64.137098601102693</v>
      </c>
      <c r="BC105" s="2">
        <f t="shared" si="159"/>
        <v>70.401724580855188</v>
      </c>
      <c r="BD105" s="2">
        <f t="shared" si="160"/>
        <v>75.644978641152079</v>
      </c>
      <c r="BE105" s="2">
        <f t="shared" si="161"/>
        <v>80.169457057466758</v>
      </c>
      <c r="BF105" s="2">
        <f t="shared" si="162"/>
        <v>83.698942676136028</v>
      </c>
      <c r="BG105" s="2">
        <f t="shared" si="163"/>
        <v>85.132216498218312</v>
      </c>
      <c r="BH105" s="2">
        <f t="shared" si="164"/>
        <v>84.472060985959843</v>
      </c>
      <c r="BI105" s="2">
        <f t="shared" si="165"/>
        <v>85.059163373862901</v>
      </c>
      <c r="BJ105" s="2">
        <f t="shared" si="166"/>
        <v>84.810547935316293</v>
      </c>
      <c r="BK105" s="2">
        <f t="shared" si="167"/>
        <v>81.769544166932249</v>
      </c>
      <c r="BL105" s="2">
        <f t="shared" si="168"/>
        <v>76.221630228989227</v>
      </c>
      <c r="BM105" s="2">
        <f t="shared" si="169"/>
        <v>74.247885840606926</v>
      </c>
      <c r="BN105" s="2">
        <f t="shared" si="170"/>
        <v>71.751826632495877</v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>
        <f t="shared" si="178"/>
        <v>83.462999999999994</v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184"/>
        <v/>
      </c>
      <c r="CD105" s="2" t="str">
        <f t="shared" si="185"/>
        <v/>
      </c>
      <c r="CF105" s="2" t="str">
        <f t="shared" si="186"/>
        <v/>
      </c>
      <c r="CG105" s="2" t="str">
        <f t="shared" si="187"/>
        <v/>
      </c>
      <c r="CH105" s="2" t="str">
        <f t="shared" si="188"/>
        <v/>
      </c>
      <c r="CI105" s="2" t="str">
        <f t="shared" si="189"/>
        <v/>
      </c>
      <c r="CJ105" s="2" t="str">
        <f t="shared" si="190"/>
        <v/>
      </c>
      <c r="CK105" s="2" t="str">
        <f t="shared" si="191"/>
        <v/>
      </c>
      <c r="CL105" s="2" t="str">
        <f t="shared" si="192"/>
        <v/>
      </c>
      <c r="CM105" s="2" t="str">
        <f t="shared" si="193"/>
        <v/>
      </c>
      <c r="CN105" s="2" t="str">
        <f t="shared" si="194"/>
        <v/>
      </c>
      <c r="CO105" s="2" t="str">
        <f t="shared" si="195"/>
        <v/>
      </c>
      <c r="CP105" s="2" t="str">
        <f t="shared" si="196"/>
        <v/>
      </c>
      <c r="CQ105" s="2" t="str">
        <f t="shared" si="197"/>
        <v/>
      </c>
      <c r="CR105" s="2" t="str">
        <f t="shared" si="198"/>
        <v/>
      </c>
      <c r="CS105" s="2" t="str">
        <f t="shared" si="199"/>
        <v/>
      </c>
      <c r="CT105" s="2" t="str">
        <f t="shared" si="200"/>
        <v/>
      </c>
      <c r="CV105" s="2">
        <f t="shared" si="201"/>
        <v>48.016845729754124</v>
      </c>
      <c r="CW105" s="2">
        <f t="shared" si="202"/>
        <v>58.501437895142281</v>
      </c>
      <c r="CX105" s="2">
        <f t="shared" si="203"/>
        <v>64.319105057499939</v>
      </c>
      <c r="CY105" s="2">
        <f t="shared" si="204"/>
        <v>70.558360658179069</v>
      </c>
      <c r="CZ105" s="2">
        <f t="shared" si="205"/>
        <v>75.517692963898924</v>
      </c>
      <c r="DA105" s="2">
        <f t="shared" si="206"/>
        <v>79.872575871841121</v>
      </c>
      <c r="DB105" s="2">
        <f t="shared" si="207"/>
        <v>83.308691991725382</v>
      </c>
      <c r="DC105" s="2">
        <f t="shared" si="208"/>
        <v>85.062271297057094</v>
      </c>
      <c r="DD105" s="2">
        <f t="shared" si="209"/>
        <v>84.380627171492179</v>
      </c>
      <c r="DE105" s="2">
        <f t="shared" si="210"/>
        <v>85.301140638538442</v>
      </c>
      <c r="DF105" s="2">
        <f t="shared" si="211"/>
        <v>84.847241462093876</v>
      </c>
      <c r="DG105" s="2">
        <f t="shared" si="212"/>
        <v>82.147776165470233</v>
      </c>
      <c r="DH105" s="2">
        <f t="shared" si="213"/>
        <v>76.942890495834135</v>
      </c>
      <c r="DI105" s="2">
        <f t="shared" si="214"/>
        <v>75.441490213998861</v>
      </c>
      <c r="DJ105" s="2">
        <f t="shared" si="215"/>
        <v>72.679190608018033</v>
      </c>
      <c r="DL105" s="2">
        <f t="shared" si="216"/>
        <v>46.391336506233195</v>
      </c>
      <c r="DM105" s="2">
        <f t="shared" si="217"/>
        <v>55.143452100770631</v>
      </c>
      <c r="DN105" s="2">
        <f t="shared" si="218"/>
        <v>63.618131789133479</v>
      </c>
      <c r="DO105" s="2">
        <f t="shared" si="219"/>
        <v>69.933407448979054</v>
      </c>
      <c r="DP105" s="2">
        <f t="shared" si="220"/>
        <v>75.978314810745857</v>
      </c>
      <c r="DQ105" s="2">
        <f t="shared" si="221"/>
        <v>80.896074487375358</v>
      </c>
      <c r="DR105" s="2">
        <f t="shared" si="222"/>
        <v>84.529446896035907</v>
      </c>
      <c r="DS105" s="2">
        <f t="shared" si="223"/>
        <v>85.272249622394071</v>
      </c>
      <c r="DT105" s="2">
        <f t="shared" si="224"/>
        <v>84.681526165079816</v>
      </c>
      <c r="DU105" s="2">
        <f t="shared" si="225"/>
        <v>84.445360418926995</v>
      </c>
      <c r="DV105" s="2">
        <f t="shared" si="226"/>
        <v>84.701055339910113</v>
      </c>
      <c r="DW105" s="2">
        <f t="shared" si="227"/>
        <v>80.517673071050154</v>
      </c>
      <c r="DX105" s="2">
        <f t="shared" si="228"/>
        <v>73.622067089319259</v>
      </c>
      <c r="DY105" s="2">
        <f t="shared" si="229"/>
        <v>70.224291267713511</v>
      </c>
      <c r="DZ105" s="2">
        <f t="shared" si="230"/>
        <v>68.566512300538733</v>
      </c>
      <c r="EB105" s="2">
        <f t="shared" si="231"/>
        <v>0.35215851321684477</v>
      </c>
      <c r="EC105" s="2">
        <f t="shared" si="232"/>
        <v>0.30163127305567805</v>
      </c>
      <c r="ED105" s="2">
        <f t="shared" si="233"/>
        <v>0.25964821286466583</v>
      </c>
      <c r="EE105" s="2">
        <f t="shared" si="234"/>
        <v>0.25063648768904578</v>
      </c>
      <c r="EF105" s="2">
        <f t="shared" si="235"/>
        <v>0.2763344338190965</v>
      </c>
      <c r="EG105" s="2">
        <f t="shared" si="236"/>
        <v>0.29006505833979479</v>
      </c>
      <c r="EH105" s="2">
        <f t="shared" si="237"/>
        <v>0.31967980061571488</v>
      </c>
      <c r="EI105" s="2">
        <f t="shared" si="238"/>
        <v>0.33310676732454464</v>
      </c>
      <c r="EJ105" s="2">
        <f t="shared" si="239"/>
        <v>0.30386879456623062</v>
      </c>
      <c r="EK105" s="2">
        <f t="shared" si="240"/>
        <v>0.28275631888921443</v>
      </c>
      <c r="EL105" s="2">
        <f t="shared" si="241"/>
        <v>0.25100554163031513</v>
      </c>
      <c r="EM105" s="2">
        <f t="shared" si="242"/>
        <v>0.23202949545503673</v>
      </c>
      <c r="EN105" s="2">
        <f t="shared" si="243"/>
        <v>0.21719320136985262</v>
      </c>
      <c r="EO105" s="2">
        <f t="shared" si="244"/>
        <v>0.22878260646774326</v>
      </c>
      <c r="EP105" s="2">
        <f t="shared" si="245"/>
        <v>0.22548906240385153</v>
      </c>
    </row>
    <row r="106" spans="2:146" x14ac:dyDescent="0.25">
      <c r="B106" s="2">
        <v>84</v>
      </c>
      <c r="C106" s="49">
        <v>45.561399999999999</v>
      </c>
      <c r="D106" s="49">
        <v>72.909099999999995</v>
      </c>
      <c r="E106" s="49">
        <v>68.182000000000002</v>
      </c>
      <c r="F106" s="49">
        <v>70.835999999999999</v>
      </c>
      <c r="G106" s="49">
        <v>74.814999999999998</v>
      </c>
      <c r="H106" s="49">
        <v>79.852000000000004</v>
      </c>
      <c r="I106" s="49">
        <v>82.5</v>
      </c>
      <c r="J106" s="49">
        <v>84.888999999999996</v>
      </c>
      <c r="K106" s="49">
        <v>83.906999999999996</v>
      </c>
      <c r="L106" s="49">
        <v>84.647999999999996</v>
      </c>
      <c r="M106" s="49">
        <v>84.63</v>
      </c>
      <c r="N106" s="49">
        <v>84.406999999999996</v>
      </c>
      <c r="O106" s="49">
        <v>134</v>
      </c>
      <c r="P106" s="49">
        <v>144.46299999999999</v>
      </c>
      <c r="Q106" s="49">
        <v>139.607</v>
      </c>
      <c r="T106" s="4">
        <f t="shared" si="126"/>
        <v>50.51912283652689</v>
      </c>
      <c r="U106" s="4">
        <f t="shared" si="127"/>
        <v>77.543451216123884</v>
      </c>
      <c r="V106" s="4">
        <f t="shared" si="128"/>
        <v>75.648907135107706</v>
      </c>
      <c r="W106" s="4">
        <f t="shared" si="129"/>
        <v>79.298508977568218</v>
      </c>
      <c r="X106" s="4">
        <f t="shared" si="130"/>
        <v>77.80386436349454</v>
      </c>
      <c r="Y106" s="4">
        <f t="shared" si="131"/>
        <v>81.52819668183416</v>
      </c>
      <c r="Z106" s="4">
        <f t="shared" si="132"/>
        <v>83.963154527026049</v>
      </c>
      <c r="AA106" s="4">
        <f t="shared" si="133"/>
        <v>85.195164137902466</v>
      </c>
      <c r="AB106" s="4">
        <f t="shared" si="134"/>
        <v>85.493056331356755</v>
      </c>
      <c r="AC106" s="4">
        <f t="shared" si="135"/>
        <v>89.238397645355647</v>
      </c>
      <c r="AD106" s="4">
        <f t="shared" si="136"/>
        <v>92.066141745499849</v>
      </c>
      <c r="AE106" s="4">
        <f t="shared" si="137"/>
        <v>100.34829092296989</v>
      </c>
      <c r="AF106" s="4">
        <f t="shared" si="138"/>
        <v>123.83859992452879</v>
      </c>
      <c r="AG106" s="4">
        <f t="shared" si="139"/>
        <v>138.69991332678271</v>
      </c>
      <c r="AH106" s="4">
        <f t="shared" si="140"/>
        <v>139.08842128431735</v>
      </c>
      <c r="AJ106" s="4">
        <f t="shared" si="141"/>
        <v>-4.9577228365268908</v>
      </c>
      <c r="AK106" s="4">
        <f t="shared" si="142"/>
        <v>-4.6343512161238891</v>
      </c>
      <c r="AL106" s="4">
        <f t="shared" si="143"/>
        <v>-7.4669071351077037</v>
      </c>
      <c r="AM106" s="4">
        <f t="shared" si="144"/>
        <v>-8.4625089775682198</v>
      </c>
      <c r="AN106" s="4">
        <f t="shared" si="145"/>
        <v>-2.9888643634945424</v>
      </c>
      <c r="AO106" s="4">
        <f t="shared" si="146"/>
        <v>-1.6761966818341563</v>
      </c>
      <c r="AP106" s="4">
        <f t="shared" si="147"/>
        <v>-1.4631545270260489</v>
      </c>
      <c r="AQ106" s="4">
        <f t="shared" si="148"/>
        <v>-0.30616413790247066</v>
      </c>
      <c r="AR106" s="4">
        <f t="shared" si="149"/>
        <v>-1.5860563313567582</v>
      </c>
      <c r="AS106" s="4">
        <f t="shared" si="150"/>
        <v>-4.590397645355651</v>
      </c>
      <c r="AT106" s="4">
        <f t="shared" si="151"/>
        <v>-7.4361417454998531</v>
      </c>
      <c r="AU106" s="4">
        <f t="shared" si="152"/>
        <v>-15.941290922969898</v>
      </c>
      <c r="AV106" s="4">
        <f t="shared" si="153"/>
        <v>10.161400075471207</v>
      </c>
      <c r="AW106" s="4">
        <f t="shared" si="154"/>
        <v>5.7630866732172876</v>
      </c>
      <c r="AX106" s="4">
        <f t="shared" si="155"/>
        <v>0.51857871568265068</v>
      </c>
      <c r="AZ106" s="2">
        <f t="shared" si="156"/>
        <v>47.387460492130316</v>
      </c>
      <c r="BA106" s="2">
        <f t="shared" si="157"/>
        <v>57.406767498428749</v>
      </c>
      <c r="BB106" s="2">
        <f t="shared" si="246"/>
        <v>64.081493799529468</v>
      </c>
      <c r="BC106" s="2">
        <f t="shared" si="159"/>
        <v>70.337338225674955</v>
      </c>
      <c r="BD106" s="2">
        <f t="shared" si="160"/>
        <v>75.588589375743311</v>
      </c>
      <c r="BE106" s="2">
        <f t="shared" si="161"/>
        <v>80.13529436074262</v>
      </c>
      <c r="BF106" s="2">
        <f t="shared" si="162"/>
        <v>83.66272267350972</v>
      </c>
      <c r="BG106" s="2">
        <f t="shared" si="163"/>
        <v>85.081907643745325</v>
      </c>
      <c r="BH106" s="2">
        <f t="shared" si="164"/>
        <v>84.406228824282294</v>
      </c>
      <c r="BI106" s="2">
        <f t="shared" si="165"/>
        <v>84.942979386232224</v>
      </c>
      <c r="BJ106" s="2">
        <f t="shared" si="166"/>
        <v>84.711297576567759</v>
      </c>
      <c r="BK106" s="2">
        <f t="shared" si="167"/>
        <v>81.647931508621198</v>
      </c>
      <c r="BL106" s="2">
        <f t="shared" si="168"/>
        <v>76.040358688119596</v>
      </c>
      <c r="BM106" s="2">
        <f t="shared" si="169"/>
        <v>74.066460438933632</v>
      </c>
      <c r="BN106" s="2">
        <f t="shared" si="170"/>
        <v>71.594537383366401</v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>
        <f t="shared" si="177"/>
        <v>82.5</v>
      </c>
      <c r="BW106" s="2">
        <f t="shared" si="178"/>
        <v>84.888999999999996</v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184"/>
        <v/>
      </c>
      <c r="CD106" s="2" t="str">
        <f t="shared" si="185"/>
        <v/>
      </c>
      <c r="CF106" s="2" t="str">
        <f t="shared" si="186"/>
        <v/>
      </c>
      <c r="CG106" s="2" t="str">
        <f t="shared" si="187"/>
        <v/>
      </c>
      <c r="CH106" s="2" t="str">
        <f t="shared" si="188"/>
        <v/>
      </c>
      <c r="CI106" s="2" t="str">
        <f t="shared" si="189"/>
        <v/>
      </c>
      <c r="CJ106" s="2" t="str">
        <f t="shared" si="190"/>
        <v/>
      </c>
      <c r="CK106" s="2" t="str">
        <f t="shared" si="191"/>
        <v/>
      </c>
      <c r="CL106" s="2" t="str">
        <f t="shared" si="192"/>
        <v/>
      </c>
      <c r="CM106" s="2" t="str">
        <f t="shared" si="193"/>
        <v/>
      </c>
      <c r="CN106" s="2" t="str">
        <f t="shared" si="194"/>
        <v/>
      </c>
      <c r="CO106" s="2" t="str">
        <f t="shared" si="195"/>
        <v/>
      </c>
      <c r="CP106" s="2" t="str">
        <f t="shared" si="196"/>
        <v/>
      </c>
      <c r="CQ106" s="2" t="str">
        <f t="shared" si="197"/>
        <v/>
      </c>
      <c r="CR106" s="2" t="str">
        <f t="shared" si="198"/>
        <v/>
      </c>
      <c r="CS106" s="2" t="str">
        <f t="shared" si="199"/>
        <v/>
      </c>
      <c r="CT106" s="2" t="str">
        <f t="shared" si="200"/>
        <v/>
      </c>
      <c r="CV106" s="2">
        <f t="shared" si="201"/>
        <v>48.000562126475678</v>
      </c>
      <c r="CW106" s="2">
        <f t="shared" si="202"/>
        <v>58.496947361647372</v>
      </c>
      <c r="CX106" s="2">
        <f t="shared" si="203"/>
        <v>64.28922640168021</v>
      </c>
      <c r="CY106" s="2">
        <f t="shared" si="204"/>
        <v>70.514028615517205</v>
      </c>
      <c r="CZ106" s="2">
        <f t="shared" si="205"/>
        <v>75.461500539711196</v>
      </c>
      <c r="DA106" s="2">
        <f t="shared" si="206"/>
        <v>79.838759263537867</v>
      </c>
      <c r="DB106" s="2">
        <f t="shared" si="207"/>
        <v>83.27216604444007</v>
      </c>
      <c r="DC106" s="2">
        <f t="shared" si="208"/>
        <v>85.033437066776244</v>
      </c>
      <c r="DD106" s="2">
        <f t="shared" si="209"/>
        <v>84.318990506681502</v>
      </c>
      <c r="DE106" s="2">
        <f t="shared" si="210"/>
        <v>85.204345450467329</v>
      </c>
      <c r="DF106" s="2">
        <f t="shared" si="211"/>
        <v>84.757442794223849</v>
      </c>
      <c r="DG106" s="2">
        <f t="shared" si="212"/>
        <v>82.060756365045663</v>
      </c>
      <c r="DH106" s="2">
        <f t="shared" si="213"/>
        <v>76.803135707113199</v>
      </c>
      <c r="DI106" s="2">
        <f t="shared" si="214"/>
        <v>75.340583827607247</v>
      </c>
      <c r="DJ106" s="2">
        <f t="shared" si="215"/>
        <v>72.580315116716207</v>
      </c>
      <c r="DL106" s="2">
        <f t="shared" si="216"/>
        <v>46.358821368784866</v>
      </c>
      <c r="DM106" s="2">
        <f t="shared" si="217"/>
        <v>55.104760857486404</v>
      </c>
      <c r="DN106" s="2">
        <f t="shared" si="218"/>
        <v>63.541290226178695</v>
      </c>
      <c r="DO106" s="2">
        <f t="shared" si="219"/>
        <v>69.855544460182941</v>
      </c>
      <c r="DP106" s="2">
        <f t="shared" si="220"/>
        <v>75.892125444492777</v>
      </c>
      <c r="DQ106" s="2">
        <f t="shared" si="221"/>
        <v>80.79720481204258</v>
      </c>
      <c r="DR106" s="2">
        <f t="shared" si="222"/>
        <v>84.42074532535527</v>
      </c>
      <c r="DS106" s="2">
        <f t="shared" si="223"/>
        <v>85.170409227789918</v>
      </c>
      <c r="DT106" s="2">
        <f t="shared" si="224"/>
        <v>84.588497601832628</v>
      </c>
      <c r="DU106" s="2">
        <f t="shared" si="225"/>
        <v>84.33833000907822</v>
      </c>
      <c r="DV106" s="2">
        <f t="shared" si="226"/>
        <v>84.585717138572264</v>
      </c>
      <c r="DW106" s="2">
        <f t="shared" si="227"/>
        <v>80.401790514253861</v>
      </c>
      <c r="DX106" s="2">
        <f t="shared" si="228"/>
        <v>73.53306064226426</v>
      </c>
      <c r="DY106" s="2">
        <f t="shared" si="229"/>
        <v>70.149354653389494</v>
      </c>
      <c r="DZ106" s="2">
        <f t="shared" si="230"/>
        <v>68.506510456994221</v>
      </c>
      <c r="EB106" s="2">
        <f t="shared" si="231"/>
        <v>0.37344607026002929</v>
      </c>
      <c r="EC106" s="2">
        <f t="shared" si="232"/>
        <v>0.3213796947430142</v>
      </c>
      <c r="ED106" s="2">
        <f t="shared" si="233"/>
        <v>0.27774108133149017</v>
      </c>
      <c r="EE106" s="2">
        <f t="shared" si="234"/>
        <v>0.26832899229376245</v>
      </c>
      <c r="EF106" s="2">
        <f t="shared" si="235"/>
        <v>0.29512653499821639</v>
      </c>
      <c r="EG106" s="2">
        <f t="shared" si="236"/>
        <v>0.30939169957790347</v>
      </c>
      <c r="EH106" s="2">
        <f t="shared" si="237"/>
        <v>0.34003454141925371</v>
      </c>
      <c r="EI106" s="2">
        <f t="shared" si="238"/>
        <v>0.35387174014315442</v>
      </c>
      <c r="EJ106" s="2">
        <f t="shared" si="239"/>
        <v>0.32369581050134316</v>
      </c>
      <c r="EK106" s="2">
        <f t="shared" si="240"/>
        <v>0.30180300690235357</v>
      </c>
      <c r="EL106" s="2">
        <f t="shared" si="241"/>
        <v>0.26871475599260725</v>
      </c>
      <c r="EM106" s="2">
        <f t="shared" si="242"/>
        <v>0.248844698175928</v>
      </c>
      <c r="EN106" s="2">
        <f t="shared" si="243"/>
        <v>0.23325978880207815</v>
      </c>
      <c r="EO106" s="2">
        <f t="shared" si="244"/>
        <v>0.2454377077015891</v>
      </c>
      <c r="EP106" s="2">
        <f t="shared" si="245"/>
        <v>0.24197962732387973</v>
      </c>
    </row>
    <row r="107" spans="2:146" x14ac:dyDescent="0.25">
      <c r="B107" s="2">
        <v>85</v>
      </c>
      <c r="C107" s="49">
        <v>47.368400000000001</v>
      </c>
      <c r="D107" s="49">
        <v>58.818199999999997</v>
      </c>
      <c r="E107" s="49">
        <v>63.890999999999998</v>
      </c>
      <c r="F107" s="49">
        <v>69.581999999999994</v>
      </c>
      <c r="G107" s="49">
        <v>74.778000000000006</v>
      </c>
      <c r="H107" s="49">
        <v>78.980999999999995</v>
      </c>
      <c r="I107" s="49">
        <v>82.093000000000004</v>
      </c>
      <c r="J107" s="49">
        <v>83.647999999999996</v>
      </c>
      <c r="K107" s="49">
        <v>84.537000000000006</v>
      </c>
      <c r="L107" s="49">
        <v>84.852000000000004</v>
      </c>
      <c r="M107" s="49">
        <v>83.055999999999997</v>
      </c>
      <c r="N107" s="49">
        <v>82.593000000000004</v>
      </c>
      <c r="O107" s="49">
        <v>109.72199999999999</v>
      </c>
      <c r="P107" s="49">
        <v>137.57400000000001</v>
      </c>
      <c r="Q107" s="49">
        <v>137.286</v>
      </c>
      <c r="T107" s="4">
        <f t="shared" si="126"/>
        <v>48.887654548524978</v>
      </c>
      <c r="U107" s="4">
        <f t="shared" si="127"/>
        <v>70.120802027130807</v>
      </c>
      <c r="V107" s="4">
        <f t="shared" si="128"/>
        <v>70.376283054149226</v>
      </c>
      <c r="W107" s="4">
        <f t="shared" si="129"/>
        <v>74.724859133982278</v>
      </c>
      <c r="X107" s="4">
        <f t="shared" si="130"/>
        <v>76.38491347522212</v>
      </c>
      <c r="Y107" s="4">
        <f t="shared" si="131"/>
        <v>80.609126767567545</v>
      </c>
      <c r="Z107" s="4">
        <f t="shared" si="132"/>
        <v>83.713981128674831</v>
      </c>
      <c r="AA107" s="4">
        <f t="shared" si="133"/>
        <v>85.059188737153278</v>
      </c>
      <c r="AB107" s="4">
        <f t="shared" si="134"/>
        <v>84.751250940019517</v>
      </c>
      <c r="AC107" s="4">
        <f t="shared" si="135"/>
        <v>86.870296392424407</v>
      </c>
      <c r="AD107" s="4">
        <f t="shared" si="136"/>
        <v>87.901039360913472</v>
      </c>
      <c r="AE107" s="4">
        <f t="shared" si="137"/>
        <v>91.615564033099417</v>
      </c>
      <c r="AF107" s="4">
        <f t="shared" si="138"/>
        <v>110.58177162213994</v>
      </c>
      <c r="AG107" s="4">
        <f t="shared" si="139"/>
        <v>126.71994291051095</v>
      </c>
      <c r="AH107" s="4">
        <f t="shared" si="140"/>
        <v>127.74861338407527</v>
      </c>
      <c r="AJ107" s="4">
        <f t="shared" si="141"/>
        <v>-1.5192545485249767</v>
      </c>
      <c r="AK107" s="4">
        <f t="shared" si="142"/>
        <v>-11.30260202713081</v>
      </c>
      <c r="AL107" s="4">
        <f t="shared" si="143"/>
        <v>-6.4852830541492281</v>
      </c>
      <c r="AM107" s="4">
        <f t="shared" si="144"/>
        <v>-5.1428591339822844</v>
      </c>
      <c r="AN107" s="4">
        <f t="shared" si="145"/>
        <v>-1.6069134752221146</v>
      </c>
      <c r="AO107" s="4">
        <f t="shared" si="146"/>
        <v>-1.6281267675675508</v>
      </c>
      <c r="AP107" s="4">
        <f t="shared" si="147"/>
        <v>-1.6209811286748277</v>
      </c>
      <c r="AQ107" s="4">
        <f t="shared" si="148"/>
        <v>-1.4111887371532816</v>
      </c>
      <c r="AR107" s="4">
        <f t="shared" si="149"/>
        <v>-0.21425094001951095</v>
      </c>
      <c r="AS107" s="4">
        <f t="shared" si="150"/>
        <v>-2.0182963924244035</v>
      </c>
      <c r="AT107" s="4">
        <f t="shared" si="151"/>
        <v>-4.845039360913475</v>
      </c>
      <c r="AU107" s="4">
        <f t="shared" si="152"/>
        <v>-9.0225640330994139</v>
      </c>
      <c r="AV107" s="4">
        <f t="shared" si="153"/>
        <v>-0.85977162213994518</v>
      </c>
      <c r="AW107" s="4">
        <f t="shared" si="154"/>
        <v>10.854057089489061</v>
      </c>
      <c r="AX107" s="4">
        <f t="shared" si="155"/>
        <v>9.5373866159247314</v>
      </c>
      <c r="AZ107" s="2">
        <f t="shared" si="156"/>
        <v>47.328989216627534</v>
      </c>
      <c r="BA107" s="2">
        <f t="shared" si="157"/>
        <v>57.321357785751985</v>
      </c>
      <c r="BB107" s="2">
        <f t="shared" si="246"/>
        <v>64.023588916076335</v>
      </c>
      <c r="BC107" s="2">
        <f t="shared" si="159"/>
        <v>70.271231875915731</v>
      </c>
      <c r="BD107" s="2">
        <f t="shared" si="160"/>
        <v>75.531362079167351</v>
      </c>
      <c r="BE107" s="2">
        <f t="shared" si="161"/>
        <v>80.099233781178754</v>
      </c>
      <c r="BF107" s="2">
        <f t="shared" si="162"/>
        <v>83.624219236767743</v>
      </c>
      <c r="BG107" s="2">
        <f t="shared" si="163"/>
        <v>85.028603062713287</v>
      </c>
      <c r="BH107" s="2">
        <f t="shared" si="164"/>
        <v>84.339307591113865</v>
      </c>
      <c r="BI107" s="2">
        <f t="shared" si="165"/>
        <v>84.825785293921243</v>
      </c>
      <c r="BJ107" s="2">
        <f t="shared" si="166"/>
        <v>84.610990683510295</v>
      </c>
      <c r="BK107" s="2">
        <f t="shared" si="167"/>
        <v>81.524005021527529</v>
      </c>
      <c r="BL107" s="2">
        <f t="shared" si="168"/>
        <v>75.8581142713292</v>
      </c>
      <c r="BM107" s="2">
        <f t="shared" si="169"/>
        <v>73.881772200083418</v>
      </c>
      <c r="BN107" s="2">
        <f t="shared" si="170"/>
        <v>71.435293084053342</v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>
        <f t="shared" si="176"/>
        <v>78.980999999999995</v>
      </c>
      <c r="BV107" s="2">
        <f t="shared" si="177"/>
        <v>82.093000000000004</v>
      </c>
      <c r="BW107" s="2">
        <f t="shared" si="178"/>
        <v>83.647999999999996</v>
      </c>
      <c r="BX107" s="2">
        <f t="shared" si="179"/>
        <v>84.537000000000006</v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184"/>
        <v/>
      </c>
      <c r="CD107" s="2" t="str">
        <f t="shared" si="185"/>
        <v/>
      </c>
      <c r="CF107" s="2" t="str">
        <f t="shared" si="186"/>
        <v/>
      </c>
      <c r="CG107" s="2" t="str">
        <f t="shared" si="187"/>
        <v/>
      </c>
      <c r="CH107" s="2" t="str">
        <f t="shared" si="188"/>
        <v/>
      </c>
      <c r="CI107" s="2" t="str">
        <f t="shared" si="189"/>
        <v/>
      </c>
      <c r="CJ107" s="2" t="str">
        <f t="shared" si="190"/>
        <v/>
      </c>
      <c r="CK107" s="2" t="str">
        <f t="shared" si="191"/>
        <v/>
      </c>
      <c r="CL107" s="2" t="str">
        <f t="shared" si="192"/>
        <v/>
      </c>
      <c r="CM107" s="2" t="str">
        <f t="shared" si="193"/>
        <v/>
      </c>
      <c r="CN107" s="2" t="str">
        <f t="shared" si="194"/>
        <v/>
      </c>
      <c r="CO107" s="2" t="str">
        <f t="shared" si="195"/>
        <v/>
      </c>
      <c r="CP107" s="2" t="str">
        <f t="shared" si="196"/>
        <v/>
      </c>
      <c r="CQ107" s="2" t="str">
        <f t="shared" si="197"/>
        <v/>
      </c>
      <c r="CR107" s="2" t="str">
        <f t="shared" si="198"/>
        <v/>
      </c>
      <c r="CS107" s="2" t="str">
        <f t="shared" si="199"/>
        <v/>
      </c>
      <c r="CT107" s="2" t="str">
        <f t="shared" si="200"/>
        <v/>
      </c>
      <c r="CV107" s="2">
        <f t="shared" si="201"/>
        <v>47.98427852319724</v>
      </c>
      <c r="CW107" s="2">
        <f t="shared" si="202"/>
        <v>58.492456828152456</v>
      </c>
      <c r="CX107" s="2">
        <f t="shared" si="203"/>
        <v>64.259347745860481</v>
      </c>
      <c r="CY107" s="2">
        <f t="shared" si="204"/>
        <v>70.469696572855341</v>
      </c>
      <c r="CZ107" s="2">
        <f t="shared" si="205"/>
        <v>75.405308115523468</v>
      </c>
      <c r="DA107" s="2">
        <f t="shared" si="206"/>
        <v>79.804942655234626</v>
      </c>
      <c r="DB107" s="2">
        <f t="shared" si="207"/>
        <v>83.235640097154757</v>
      </c>
      <c r="DC107" s="2">
        <f t="shared" si="208"/>
        <v>85.004602836495394</v>
      </c>
      <c r="DD107" s="2">
        <f t="shared" si="209"/>
        <v>84.25735384187081</v>
      </c>
      <c r="DE107" s="2">
        <f t="shared" si="210"/>
        <v>85.107550262396217</v>
      </c>
      <c r="DF107" s="2">
        <f t="shared" si="211"/>
        <v>84.667644126353807</v>
      </c>
      <c r="DG107" s="2">
        <f t="shared" si="212"/>
        <v>81.973736564621092</v>
      </c>
      <c r="DH107" s="2">
        <f t="shared" si="213"/>
        <v>76.663380918392278</v>
      </c>
      <c r="DI107" s="2">
        <f t="shared" si="214"/>
        <v>75.239677441215633</v>
      </c>
      <c r="DJ107" s="2">
        <f t="shared" si="215"/>
        <v>72.481439625414396</v>
      </c>
      <c r="DL107" s="2">
        <f t="shared" si="216"/>
        <v>46.326306231336531</v>
      </c>
      <c r="DM107" s="2">
        <f t="shared" si="217"/>
        <v>55.066069614202178</v>
      </c>
      <c r="DN107" s="2">
        <f t="shared" si="218"/>
        <v>63.464448663223919</v>
      </c>
      <c r="DO107" s="2">
        <f t="shared" si="219"/>
        <v>69.777681471386842</v>
      </c>
      <c r="DP107" s="2">
        <f t="shared" si="220"/>
        <v>75.805936078239711</v>
      </c>
      <c r="DQ107" s="2">
        <f t="shared" si="221"/>
        <v>80.698335136709801</v>
      </c>
      <c r="DR107" s="2">
        <f t="shared" si="222"/>
        <v>84.312043754674647</v>
      </c>
      <c r="DS107" s="2">
        <f t="shared" si="223"/>
        <v>85.068568833185779</v>
      </c>
      <c r="DT107" s="2">
        <f t="shared" si="224"/>
        <v>84.495469038585441</v>
      </c>
      <c r="DU107" s="2">
        <f t="shared" si="225"/>
        <v>84.231299599229445</v>
      </c>
      <c r="DV107" s="2">
        <f t="shared" si="226"/>
        <v>84.470378937234415</v>
      </c>
      <c r="DW107" s="2">
        <f t="shared" si="227"/>
        <v>80.285907957457553</v>
      </c>
      <c r="DX107" s="2">
        <f t="shared" si="228"/>
        <v>73.444054195209262</v>
      </c>
      <c r="DY107" s="2">
        <f t="shared" si="229"/>
        <v>70.074418039065478</v>
      </c>
      <c r="DZ107" s="2">
        <f t="shared" si="230"/>
        <v>68.446508613449694</v>
      </c>
      <c r="EB107" s="2">
        <f t="shared" si="231"/>
        <v>0.39523537865297925</v>
      </c>
      <c r="EC107" s="2">
        <f t="shared" si="232"/>
        <v>0.34178829457232107</v>
      </c>
      <c r="ED107" s="2">
        <f t="shared" si="233"/>
        <v>0.29658963626196255</v>
      </c>
      <c r="EE107" s="2">
        <f t="shared" si="234"/>
        <v>0.28679243634778012</v>
      </c>
      <c r="EF107" s="2">
        <f t="shared" si="235"/>
        <v>0.31464095214234022</v>
      </c>
      <c r="EG107" s="2">
        <f t="shared" si="236"/>
        <v>0.32940855452262918</v>
      </c>
      <c r="EH107" s="2">
        <f t="shared" si="237"/>
        <v>0.36099760243131868</v>
      </c>
      <c r="EI107" s="2">
        <f t="shared" si="238"/>
        <v>0.37520288058775764</v>
      </c>
      <c r="EJ107" s="2">
        <f t="shared" si="239"/>
        <v>0.34417689577902061</v>
      </c>
      <c r="EK107" s="2">
        <f t="shared" si="240"/>
        <v>0.32155749526816907</v>
      </c>
      <c r="EL107" s="2">
        <f t="shared" si="241"/>
        <v>0.28719432504236314</v>
      </c>
      <c r="EM107" s="2">
        <f t="shared" si="242"/>
        <v>0.2664556941296054</v>
      </c>
      <c r="EN107" s="2">
        <f t="shared" si="243"/>
        <v>0.25013511094235769</v>
      </c>
      <c r="EO107" s="2">
        <f t="shared" si="244"/>
        <v>0.26289197413143611</v>
      </c>
      <c r="EP107" s="2">
        <f t="shared" si="245"/>
        <v>0.2592724728772185</v>
      </c>
    </row>
    <row r="108" spans="2:146" x14ac:dyDescent="0.25">
      <c r="B108" s="2">
        <v>86</v>
      </c>
      <c r="C108" s="49">
        <v>46.807000000000002</v>
      </c>
      <c r="D108" s="49">
        <v>56.327300000000001</v>
      </c>
      <c r="E108" s="49">
        <v>64.144999999999996</v>
      </c>
      <c r="F108" s="49">
        <v>70.308999999999997</v>
      </c>
      <c r="G108" s="49">
        <v>73.611000000000004</v>
      </c>
      <c r="H108" s="49">
        <v>78.314999999999998</v>
      </c>
      <c r="I108" s="49">
        <v>82.888999999999996</v>
      </c>
      <c r="J108" s="49">
        <v>83.13</v>
      </c>
      <c r="K108" s="49">
        <v>82.796000000000006</v>
      </c>
      <c r="L108" s="49">
        <v>84.63</v>
      </c>
      <c r="M108" s="49">
        <v>83.278000000000006</v>
      </c>
      <c r="N108" s="49">
        <v>81.778000000000006</v>
      </c>
      <c r="O108" s="49">
        <v>84.926000000000002</v>
      </c>
      <c r="P108" s="49">
        <v>118.51900000000001</v>
      </c>
      <c r="Q108" s="49">
        <v>129.018</v>
      </c>
      <c r="T108" s="4">
        <f t="shared" si="126"/>
        <v>47.986755205561693</v>
      </c>
      <c r="U108" s="4">
        <f t="shared" si="127"/>
        <v>64.748510757303222</v>
      </c>
      <c r="V108" s="4">
        <f t="shared" si="128"/>
        <v>67.159230918527555</v>
      </c>
      <c r="W108" s="4">
        <f t="shared" si="129"/>
        <v>72.20279947785474</v>
      </c>
      <c r="X108" s="4">
        <f t="shared" si="130"/>
        <v>75.766777692321838</v>
      </c>
      <c r="Y108" s="4">
        <f t="shared" si="131"/>
        <v>80.227967993692715</v>
      </c>
      <c r="Z108" s="4">
        <f t="shared" si="132"/>
        <v>83.60706223018407</v>
      </c>
      <c r="AA108" s="4">
        <f t="shared" si="133"/>
        <v>84.979510848308834</v>
      </c>
      <c r="AB108" s="4">
        <f t="shared" si="134"/>
        <v>84.412579305452979</v>
      </c>
      <c r="AC108" s="4">
        <f t="shared" si="135"/>
        <v>85.603828785180511</v>
      </c>
      <c r="AD108" s="4">
        <f t="shared" si="136"/>
        <v>85.821029836282506</v>
      </c>
      <c r="AE108" s="4">
        <f t="shared" si="137"/>
        <v>86.292006427465765</v>
      </c>
      <c r="AF108" s="4">
        <f t="shared" si="138"/>
        <v>98.801849493084788</v>
      </c>
      <c r="AG108" s="4">
        <f t="shared" si="139"/>
        <v>112.95971454867042</v>
      </c>
      <c r="AH108" s="4">
        <f t="shared" si="140"/>
        <v>113.52461139230718</v>
      </c>
      <c r="AJ108" s="4">
        <f t="shared" si="141"/>
        <v>-1.1797552055616904</v>
      </c>
      <c r="AK108" s="4">
        <f t="shared" si="142"/>
        <v>-8.4212107573032213</v>
      </c>
      <c r="AL108" s="4">
        <f t="shared" si="143"/>
        <v>-3.0142309185275593</v>
      </c>
      <c r="AM108" s="4">
        <f t="shared" si="144"/>
        <v>-1.893799477854742</v>
      </c>
      <c r="AN108" s="4">
        <f t="shared" si="145"/>
        <v>-2.1557776923218341</v>
      </c>
      <c r="AO108" s="4">
        <f t="shared" si="146"/>
        <v>-1.9129679936927175</v>
      </c>
      <c r="AP108" s="4">
        <f t="shared" si="147"/>
        <v>-0.71806223018407422</v>
      </c>
      <c r="AQ108" s="4">
        <f t="shared" si="148"/>
        <v>-1.8495108483088387</v>
      </c>
      <c r="AR108" s="4">
        <f t="shared" si="149"/>
        <v>-1.6165793054529729</v>
      </c>
      <c r="AS108" s="4">
        <f t="shared" si="150"/>
        <v>-0.97382878518051541</v>
      </c>
      <c r="AT108" s="4">
        <f t="shared" si="151"/>
        <v>-2.5430298362824999</v>
      </c>
      <c r="AU108" s="4">
        <f t="shared" si="152"/>
        <v>-4.514006427465759</v>
      </c>
      <c r="AV108" s="4">
        <f t="shared" si="153"/>
        <v>-13.875849493084786</v>
      </c>
      <c r="AW108" s="4">
        <f t="shared" si="154"/>
        <v>5.5592854513295862</v>
      </c>
      <c r="AX108" s="4">
        <f t="shared" si="155"/>
        <v>15.493388607692822</v>
      </c>
      <c r="AZ108" s="2">
        <f t="shared" si="156"/>
        <v>47.269100242009152</v>
      </c>
      <c r="BA108" s="2">
        <f t="shared" si="157"/>
        <v>57.232464862454734</v>
      </c>
      <c r="BB108" s="2">
        <f t="shared" si="246"/>
        <v>63.96330818843785</v>
      </c>
      <c r="BC108" s="2">
        <f t="shared" si="159"/>
        <v>70.203351059421166</v>
      </c>
      <c r="BD108" s="2">
        <f t="shared" si="160"/>
        <v>75.473215100081191</v>
      </c>
      <c r="BE108" s="2">
        <f t="shared" si="161"/>
        <v>80.061097858593996</v>
      </c>
      <c r="BF108" s="2">
        <f t="shared" si="162"/>
        <v>83.583235388447122</v>
      </c>
      <c r="BG108" s="2">
        <f t="shared" si="163"/>
        <v>84.972179390818525</v>
      </c>
      <c r="BH108" s="2">
        <f t="shared" si="164"/>
        <v>84.271223687851617</v>
      </c>
      <c r="BI108" s="2">
        <f t="shared" si="165"/>
        <v>84.707601992544525</v>
      </c>
      <c r="BJ108" s="2">
        <f t="shared" si="166"/>
        <v>84.509575362607222</v>
      </c>
      <c r="BK108" s="2">
        <f t="shared" si="167"/>
        <v>81.397733676443693</v>
      </c>
      <c r="BL108" s="2">
        <f t="shared" si="168"/>
        <v>75.675065403056351</v>
      </c>
      <c r="BM108" s="2">
        <f t="shared" si="169"/>
        <v>73.693988018736121</v>
      </c>
      <c r="BN108" s="2">
        <f t="shared" si="170"/>
        <v>71.274261750736088</v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>
        <f t="shared" si="175"/>
        <v>73.611000000000004</v>
      </c>
      <c r="BU108" s="2">
        <f t="shared" si="176"/>
        <v>78.314999999999998</v>
      </c>
      <c r="BV108" s="2">
        <f t="shared" si="177"/>
        <v>82.888999999999996</v>
      </c>
      <c r="BW108" s="2">
        <f t="shared" si="178"/>
        <v>83.13</v>
      </c>
      <c r="BX108" s="2">
        <f t="shared" si="179"/>
        <v>82.796000000000006</v>
      </c>
      <c r="BY108" s="2">
        <f t="shared" si="180"/>
        <v>84.63</v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184"/>
        <v/>
      </c>
      <c r="CD108" s="2" t="str">
        <f t="shared" si="185"/>
        <v/>
      </c>
      <c r="CF108" s="2" t="str">
        <f t="shared" si="186"/>
        <v/>
      </c>
      <c r="CG108" s="2" t="str">
        <f t="shared" si="187"/>
        <v/>
      </c>
      <c r="CH108" s="2" t="str">
        <f t="shared" si="188"/>
        <v/>
      </c>
      <c r="CI108" s="2" t="str">
        <f t="shared" si="189"/>
        <v/>
      </c>
      <c r="CJ108" s="2" t="str">
        <f t="shared" si="190"/>
        <v/>
      </c>
      <c r="CK108" s="2" t="str">
        <f t="shared" si="191"/>
        <v/>
      </c>
      <c r="CL108" s="2" t="str">
        <f t="shared" si="192"/>
        <v/>
      </c>
      <c r="CM108" s="2" t="str">
        <f t="shared" si="193"/>
        <v/>
      </c>
      <c r="CN108" s="2" t="str">
        <f t="shared" si="194"/>
        <v/>
      </c>
      <c r="CO108" s="2" t="str">
        <f t="shared" si="195"/>
        <v/>
      </c>
      <c r="CP108" s="2" t="str">
        <f t="shared" si="196"/>
        <v/>
      </c>
      <c r="CQ108" s="2" t="str">
        <f t="shared" si="197"/>
        <v/>
      </c>
      <c r="CR108" s="2" t="str">
        <f t="shared" si="198"/>
        <v/>
      </c>
      <c r="CS108" s="2" t="str">
        <f t="shared" si="199"/>
        <v/>
      </c>
      <c r="CT108" s="2" t="str">
        <f t="shared" si="200"/>
        <v/>
      </c>
      <c r="CV108" s="2">
        <f t="shared" si="201"/>
        <v>47.967994919918794</v>
      </c>
      <c r="CW108" s="2">
        <f t="shared" si="202"/>
        <v>58.487966294657546</v>
      </c>
      <c r="CX108" s="2">
        <f t="shared" si="203"/>
        <v>64.229469090040737</v>
      </c>
      <c r="CY108" s="2">
        <f t="shared" si="204"/>
        <v>70.425364530193463</v>
      </c>
      <c r="CZ108" s="2">
        <f t="shared" si="205"/>
        <v>75.34911569133574</v>
      </c>
      <c r="DA108" s="2">
        <f t="shared" si="206"/>
        <v>79.771126046931371</v>
      </c>
      <c r="DB108" s="2">
        <f t="shared" si="207"/>
        <v>83.199114149869445</v>
      </c>
      <c r="DC108" s="2">
        <f t="shared" si="208"/>
        <v>84.975768606214544</v>
      </c>
      <c r="DD108" s="2">
        <f t="shared" si="209"/>
        <v>84.195717177060118</v>
      </c>
      <c r="DE108" s="2">
        <f t="shared" si="210"/>
        <v>85.010755074325118</v>
      </c>
      <c r="DF108" s="2">
        <f t="shared" si="211"/>
        <v>84.577845458483779</v>
      </c>
      <c r="DG108" s="2">
        <f t="shared" si="212"/>
        <v>81.886716764196521</v>
      </c>
      <c r="DH108" s="2">
        <f t="shared" si="213"/>
        <v>76.523626129671342</v>
      </c>
      <c r="DI108" s="2">
        <f t="shared" si="214"/>
        <v>75.138771054824019</v>
      </c>
      <c r="DJ108" s="2">
        <f t="shared" si="215"/>
        <v>72.38256413411257</v>
      </c>
      <c r="DL108" s="2">
        <f t="shared" si="216"/>
        <v>46.293791093888196</v>
      </c>
      <c r="DM108" s="2">
        <f t="shared" si="217"/>
        <v>55.027378370917951</v>
      </c>
      <c r="DN108" s="2">
        <f t="shared" si="218"/>
        <v>63.387607100269143</v>
      </c>
      <c r="DO108" s="2">
        <f t="shared" si="219"/>
        <v>69.699818482590729</v>
      </c>
      <c r="DP108" s="2">
        <f t="shared" si="220"/>
        <v>75.71974671198663</v>
      </c>
      <c r="DQ108" s="2">
        <f t="shared" si="221"/>
        <v>80.599465461377008</v>
      </c>
      <c r="DR108" s="2">
        <f t="shared" si="222"/>
        <v>84.20334218399401</v>
      </c>
      <c r="DS108" s="2">
        <f t="shared" si="223"/>
        <v>84.96672843858164</v>
      </c>
      <c r="DT108" s="2">
        <f t="shared" si="224"/>
        <v>84.402440475338253</v>
      </c>
      <c r="DU108" s="2">
        <f t="shared" si="225"/>
        <v>84.124269189380684</v>
      </c>
      <c r="DV108" s="2">
        <f t="shared" si="226"/>
        <v>84.355040735896551</v>
      </c>
      <c r="DW108" s="2">
        <f t="shared" si="227"/>
        <v>80.170025400661245</v>
      </c>
      <c r="DX108" s="2">
        <f t="shared" si="228"/>
        <v>73.355047748154277</v>
      </c>
      <c r="DY108" s="2">
        <f t="shared" si="229"/>
        <v>69.999481424741461</v>
      </c>
      <c r="DZ108" s="2">
        <f t="shared" si="230"/>
        <v>68.386506769905168</v>
      </c>
      <c r="EB108" s="2">
        <f t="shared" si="231"/>
        <v>0.4174489790569062</v>
      </c>
      <c r="EC108" s="2">
        <f t="shared" si="232"/>
        <v>0.36280003856861498</v>
      </c>
      <c r="ED108" s="2">
        <f t="shared" si="233"/>
        <v>0.31615740446376545</v>
      </c>
      <c r="EE108" s="2">
        <f t="shared" si="234"/>
        <v>0.30599501093809817</v>
      </c>
      <c r="EF108" s="2">
        <f t="shared" si="235"/>
        <v>0.33483276312789334</v>
      </c>
      <c r="EG108" s="2">
        <f t="shared" si="236"/>
        <v>0.35006400348182382</v>
      </c>
      <c r="EH108" s="2">
        <f t="shared" si="237"/>
        <v>0.3825039986187439</v>
      </c>
      <c r="EI108" s="2">
        <f t="shared" si="238"/>
        <v>0.39702973902333266</v>
      </c>
      <c r="EJ108" s="2">
        <f t="shared" si="239"/>
        <v>0.36525399614080334</v>
      </c>
      <c r="EK108" s="2">
        <f t="shared" si="240"/>
        <v>0.34197169625503926</v>
      </c>
      <c r="EL108" s="2">
        <f t="shared" si="241"/>
        <v>0.30641224783657245</v>
      </c>
      <c r="EM108" s="2">
        <f t="shared" si="242"/>
        <v>0.28484041927364306</v>
      </c>
      <c r="EN108" s="2">
        <f t="shared" si="243"/>
        <v>0.26780487159945365</v>
      </c>
      <c r="EO108" s="2">
        <f t="shared" si="244"/>
        <v>0.28112504647158565</v>
      </c>
      <c r="EP108" s="2">
        <f t="shared" si="245"/>
        <v>0.27734896733553766</v>
      </c>
    </row>
    <row r="109" spans="2:146" x14ac:dyDescent="0.25">
      <c r="B109" s="2">
        <v>87</v>
      </c>
      <c r="C109" s="49">
        <v>47.228099999999998</v>
      </c>
      <c r="D109" s="49">
        <v>57.6</v>
      </c>
      <c r="E109" s="49">
        <v>62.290999999999997</v>
      </c>
      <c r="F109" s="49">
        <v>69.126999999999995</v>
      </c>
      <c r="G109" s="49">
        <v>74.462999999999994</v>
      </c>
      <c r="H109" s="49">
        <v>78.611000000000004</v>
      </c>
      <c r="I109" s="49">
        <v>79.888999999999996</v>
      </c>
      <c r="J109" s="49">
        <v>85.203999999999994</v>
      </c>
      <c r="K109" s="49">
        <v>83.480999999999995</v>
      </c>
      <c r="L109" s="49">
        <v>83.13</v>
      </c>
      <c r="M109" s="49">
        <v>84.741</v>
      </c>
      <c r="N109" s="49">
        <v>80.352000000000004</v>
      </c>
      <c r="O109" s="49">
        <v>77.221999999999994</v>
      </c>
      <c r="P109" s="49">
        <v>95.63</v>
      </c>
      <c r="Q109" s="49">
        <v>109.054</v>
      </c>
      <c r="T109" s="4">
        <f t="shared" si="126"/>
        <v>47.513592565271509</v>
      </c>
      <c r="U109" s="4">
        <f t="shared" si="127"/>
        <v>61.217644936366185</v>
      </c>
      <c r="V109" s="4">
        <f t="shared" si="128"/>
        <v>65.373415846412072</v>
      </c>
      <c r="W109" s="4">
        <f t="shared" si="129"/>
        <v>70.944527195132991</v>
      </c>
      <c r="X109" s="4">
        <f t="shared" si="130"/>
        <v>75.504193189421443</v>
      </c>
      <c r="Y109" s="4">
        <f t="shared" si="131"/>
        <v>80.069538231366792</v>
      </c>
      <c r="Z109" s="4">
        <f t="shared" si="132"/>
        <v>83.545206793463208</v>
      </c>
      <c r="AA109" s="4">
        <f t="shared" si="133"/>
        <v>84.914097905079117</v>
      </c>
      <c r="AB109" s="4">
        <f t="shared" si="134"/>
        <v>84.245828277665325</v>
      </c>
      <c r="AC109" s="4">
        <f t="shared" si="135"/>
        <v>84.950279092454693</v>
      </c>
      <c r="AD109" s="4">
        <f t="shared" si="136"/>
        <v>84.872833862092179</v>
      </c>
      <c r="AE109" s="4">
        <f t="shared" si="137"/>
        <v>83.402344072669578</v>
      </c>
      <c r="AF109" s="4">
        <f t="shared" si="138"/>
        <v>89.612914312083646</v>
      </c>
      <c r="AG109" s="4">
        <f t="shared" si="139"/>
        <v>100.02820731974543</v>
      </c>
      <c r="AH109" s="4">
        <f t="shared" si="140"/>
        <v>99.616565755928292</v>
      </c>
      <c r="AJ109" s="4">
        <f t="shared" si="141"/>
        <v>-0.28549256527151101</v>
      </c>
      <c r="AK109" s="4">
        <f t="shared" si="142"/>
        <v>-3.6176449363661831</v>
      </c>
      <c r="AL109" s="4">
        <f t="shared" si="143"/>
        <v>-3.0824158464120757</v>
      </c>
      <c r="AM109" s="4">
        <f t="shared" si="144"/>
        <v>-1.8175271951329961</v>
      </c>
      <c r="AN109" s="4">
        <f t="shared" si="145"/>
        <v>-1.041193189421449</v>
      </c>
      <c r="AO109" s="4">
        <f t="shared" si="146"/>
        <v>-1.4585382313667878</v>
      </c>
      <c r="AP109" s="4">
        <f t="shared" si="147"/>
        <v>-3.6562067934632125</v>
      </c>
      <c r="AQ109" s="4">
        <f t="shared" si="148"/>
        <v>0.28990209492087615</v>
      </c>
      <c r="AR109" s="4">
        <f t="shared" si="149"/>
        <v>-0.76482827766533035</v>
      </c>
      <c r="AS109" s="4">
        <f t="shared" si="150"/>
        <v>-1.8202790924546974</v>
      </c>
      <c r="AT109" s="4">
        <f t="shared" si="151"/>
        <v>-0.13183386209217929</v>
      </c>
      <c r="AU109" s="4">
        <f t="shared" si="152"/>
        <v>-3.0503440726695743</v>
      </c>
      <c r="AV109" s="4">
        <f t="shared" si="153"/>
        <v>-12.390914312083652</v>
      </c>
      <c r="AW109" s="4">
        <f t="shared" si="154"/>
        <v>-4.3982073197454383</v>
      </c>
      <c r="AX109" s="4">
        <f t="shared" si="155"/>
        <v>9.4374342440717101</v>
      </c>
      <c r="AZ109" s="2">
        <f t="shared" si="156"/>
        <v>47.207915167936804</v>
      </c>
      <c r="BA109" s="2">
        <f t="shared" si="157"/>
        <v>57.140256449702072</v>
      </c>
      <c r="BB109" s="2">
        <f t="shared" si="246"/>
        <v>63.90059083589933</v>
      </c>
      <c r="BC109" s="2">
        <f t="shared" si="159"/>
        <v>70.133652474710857</v>
      </c>
      <c r="BD109" s="2">
        <f t="shared" si="160"/>
        <v>75.414069079244939</v>
      </c>
      <c r="BE109" s="2">
        <f t="shared" si="161"/>
        <v>80.020715762114079</v>
      </c>
      <c r="BF109" s="2">
        <f t="shared" si="162"/>
        <v>83.539585345351639</v>
      </c>
      <c r="BG109" s="2">
        <f t="shared" si="163"/>
        <v>84.912534459880916</v>
      </c>
      <c r="BH109" s="2">
        <f t="shared" si="164"/>
        <v>84.20190929638386</v>
      </c>
      <c r="BI109" s="2">
        <f t="shared" si="165"/>
        <v>84.588460439269596</v>
      </c>
      <c r="BJ109" s="2">
        <f t="shared" si="166"/>
        <v>84.407005249141335</v>
      </c>
      <c r="BK109" s="2">
        <f t="shared" si="167"/>
        <v>81.269104372465279</v>
      </c>
      <c r="BL109" s="2">
        <f t="shared" si="168"/>
        <v>75.491403839124388</v>
      </c>
      <c r="BM109" s="2">
        <f t="shared" si="169"/>
        <v>73.503317351598994</v>
      </c>
      <c r="BN109" s="2">
        <f t="shared" si="170"/>
        <v>71.111642750892898</v>
      </c>
      <c r="BP109" s="2">
        <f t="shared" si="171"/>
        <v>47.228099999999998</v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>
        <f t="shared" si="175"/>
        <v>74.462999999999994</v>
      </c>
      <c r="BU109" s="2">
        <f t="shared" si="176"/>
        <v>78.611000000000004</v>
      </c>
      <c r="BV109" s="2">
        <f t="shared" si="177"/>
        <v>79.888999999999996</v>
      </c>
      <c r="BW109" s="2">
        <f t="shared" si="178"/>
        <v>85.203999999999994</v>
      </c>
      <c r="BX109" s="2">
        <f t="shared" si="179"/>
        <v>83.480999999999995</v>
      </c>
      <c r="BY109" s="2">
        <f t="shared" si="180"/>
        <v>83.13</v>
      </c>
      <c r="BZ109" s="2">
        <f t="shared" si="181"/>
        <v>84.741</v>
      </c>
      <c r="CA109" s="2" t="str">
        <f t="shared" si="182"/>
        <v/>
      </c>
      <c r="CB109" s="2" t="str">
        <f t="shared" si="183"/>
        <v/>
      </c>
      <c r="CC109" s="2" t="str">
        <f t="shared" si="184"/>
        <v/>
      </c>
      <c r="CD109" s="2" t="str">
        <f t="shared" si="185"/>
        <v/>
      </c>
      <c r="CF109" s="2" t="str">
        <f t="shared" si="186"/>
        <v/>
      </c>
      <c r="CG109" s="2" t="str">
        <f t="shared" si="187"/>
        <v/>
      </c>
      <c r="CH109" s="2" t="str">
        <f t="shared" si="188"/>
        <v/>
      </c>
      <c r="CI109" s="2" t="str">
        <f t="shared" si="189"/>
        <v/>
      </c>
      <c r="CJ109" s="2" t="str">
        <f t="shared" si="190"/>
        <v/>
      </c>
      <c r="CK109" s="2" t="str">
        <f t="shared" si="191"/>
        <v/>
      </c>
      <c r="CL109" s="2" t="str">
        <f t="shared" si="192"/>
        <v/>
      </c>
      <c r="CM109" s="2" t="str">
        <f t="shared" si="193"/>
        <v/>
      </c>
      <c r="CN109" s="2" t="str">
        <f t="shared" si="194"/>
        <v/>
      </c>
      <c r="CO109" s="2" t="str">
        <f t="shared" si="195"/>
        <v/>
      </c>
      <c r="CP109" s="2" t="str">
        <f t="shared" si="196"/>
        <v/>
      </c>
      <c r="CQ109" s="2" t="str">
        <f t="shared" si="197"/>
        <v/>
      </c>
      <c r="CR109" s="2" t="str">
        <f t="shared" si="198"/>
        <v/>
      </c>
      <c r="CS109" s="2" t="str">
        <f t="shared" si="199"/>
        <v/>
      </c>
      <c r="CT109" s="2" t="str">
        <f t="shared" si="200"/>
        <v/>
      </c>
      <c r="CV109" s="2">
        <f t="shared" si="201"/>
        <v>47.951711316640356</v>
      </c>
      <c r="CW109" s="2">
        <f t="shared" si="202"/>
        <v>58.48347576116263</v>
      </c>
      <c r="CX109" s="2">
        <f t="shared" si="203"/>
        <v>64.199590434221008</v>
      </c>
      <c r="CY109" s="2">
        <f t="shared" si="204"/>
        <v>70.381032487531598</v>
      </c>
      <c r="CZ109" s="2">
        <f t="shared" si="205"/>
        <v>75.292923267148012</v>
      </c>
      <c r="DA109" s="2">
        <f t="shared" si="206"/>
        <v>79.737309438628117</v>
      </c>
      <c r="DB109" s="2">
        <f t="shared" si="207"/>
        <v>83.162588202584132</v>
      </c>
      <c r="DC109" s="2">
        <f t="shared" si="208"/>
        <v>84.946934375933694</v>
      </c>
      <c r="DD109" s="2">
        <f t="shared" si="209"/>
        <v>84.134080512249426</v>
      </c>
      <c r="DE109" s="2">
        <f t="shared" si="210"/>
        <v>84.913959886254005</v>
      </c>
      <c r="DF109" s="2">
        <f t="shared" si="211"/>
        <v>84.488046790613737</v>
      </c>
      <c r="DG109" s="2">
        <f t="shared" si="212"/>
        <v>81.79969696377195</v>
      </c>
      <c r="DH109" s="2">
        <f t="shared" si="213"/>
        <v>76.383871340950421</v>
      </c>
      <c r="DI109" s="2">
        <f t="shared" si="214"/>
        <v>75.037864668432405</v>
      </c>
      <c r="DJ109" s="2">
        <f t="shared" si="215"/>
        <v>72.283688642810745</v>
      </c>
      <c r="DL109" s="2">
        <f t="shared" si="216"/>
        <v>46.26127595643986</v>
      </c>
      <c r="DM109" s="2">
        <f t="shared" si="217"/>
        <v>54.988687127633717</v>
      </c>
      <c r="DN109" s="2">
        <f t="shared" si="218"/>
        <v>63.31076553731436</v>
      </c>
      <c r="DO109" s="2">
        <f t="shared" si="219"/>
        <v>69.62195549379463</v>
      </c>
      <c r="DP109" s="2">
        <f t="shared" si="220"/>
        <v>75.63355734573355</v>
      </c>
      <c r="DQ109" s="2">
        <f t="shared" si="221"/>
        <v>80.500595786044229</v>
      </c>
      <c r="DR109" s="2">
        <f t="shared" si="222"/>
        <v>84.094640613313388</v>
      </c>
      <c r="DS109" s="2">
        <f t="shared" si="223"/>
        <v>84.864888043977501</v>
      </c>
      <c r="DT109" s="2">
        <f t="shared" si="224"/>
        <v>84.309411912091065</v>
      </c>
      <c r="DU109" s="2">
        <f t="shared" si="225"/>
        <v>84.017238779531908</v>
      </c>
      <c r="DV109" s="2">
        <f t="shared" si="226"/>
        <v>84.239702534558702</v>
      </c>
      <c r="DW109" s="2">
        <f t="shared" si="227"/>
        <v>80.054142843864952</v>
      </c>
      <c r="DX109" s="2">
        <f t="shared" si="228"/>
        <v>73.266041301099278</v>
      </c>
      <c r="DY109" s="2">
        <f t="shared" si="229"/>
        <v>69.924544810417459</v>
      </c>
      <c r="DZ109" s="2">
        <f t="shared" si="230"/>
        <v>68.326504926360656</v>
      </c>
      <c r="EB109" s="2">
        <f t="shared" si="231"/>
        <v>0.44000271540423458</v>
      </c>
      <c r="EC109" s="2">
        <f t="shared" si="232"/>
        <v>0.38434922746793554</v>
      </c>
      <c r="ED109" s="2">
        <f t="shared" si="233"/>
        <v>0.33639876578871519</v>
      </c>
      <c r="EE109" s="2">
        <f t="shared" si="234"/>
        <v>0.32589581144183666</v>
      </c>
      <c r="EF109" s="2">
        <f t="shared" si="235"/>
        <v>0.35564795102114399</v>
      </c>
      <c r="EG109" s="2">
        <f t="shared" si="236"/>
        <v>0.37129751428851182</v>
      </c>
      <c r="EH109" s="2">
        <f t="shared" si="237"/>
        <v>0.40448062622630127</v>
      </c>
      <c r="EI109" s="2">
        <f t="shared" si="238"/>
        <v>0.41927427140970502</v>
      </c>
      <c r="EJ109" s="2">
        <f t="shared" si="239"/>
        <v>0.3868604493872751</v>
      </c>
      <c r="EK109" s="2">
        <f t="shared" si="240"/>
        <v>0.36298849725333704</v>
      </c>
      <c r="EL109" s="2">
        <f t="shared" si="241"/>
        <v>0.32632742451848634</v>
      </c>
      <c r="EM109" s="2">
        <f t="shared" si="242"/>
        <v>0.30396799804462538</v>
      </c>
      <c r="EN109" s="2">
        <f t="shared" si="243"/>
        <v>0.28624636058373809</v>
      </c>
      <c r="EO109" s="2">
        <f t="shared" si="244"/>
        <v>0.30010782807339126</v>
      </c>
      <c r="EP109" s="2">
        <f t="shared" si="245"/>
        <v>0.2961818242215104</v>
      </c>
    </row>
    <row r="110" spans="2:146" x14ac:dyDescent="0.25">
      <c r="B110" s="2">
        <v>88</v>
      </c>
      <c r="C110" s="49">
        <v>47.438600000000001</v>
      </c>
      <c r="D110" s="49">
        <v>56.290900000000001</v>
      </c>
      <c r="E110" s="49">
        <v>63.618000000000002</v>
      </c>
      <c r="F110" s="49">
        <v>69.272999999999996</v>
      </c>
      <c r="G110" s="49">
        <v>73.832999999999998</v>
      </c>
      <c r="H110" s="49">
        <v>79.426000000000002</v>
      </c>
      <c r="I110" s="49">
        <v>82.555999999999997</v>
      </c>
      <c r="J110" s="49">
        <v>84.778000000000006</v>
      </c>
      <c r="K110" s="49">
        <v>82.406999999999996</v>
      </c>
      <c r="L110" s="49">
        <v>84.352000000000004</v>
      </c>
      <c r="M110" s="49">
        <v>83.926000000000002</v>
      </c>
      <c r="N110" s="49">
        <v>81.537000000000006</v>
      </c>
      <c r="O110" s="49">
        <v>75.185000000000002</v>
      </c>
      <c r="P110" s="49">
        <v>79.111000000000004</v>
      </c>
      <c r="Q110" s="49">
        <v>83.070999999999998</v>
      </c>
      <c r="T110" s="4">
        <f t="shared" si="126"/>
        <v>47.266017397318528</v>
      </c>
      <c r="U110" s="4">
        <f t="shared" si="127"/>
        <v>59.088412783113839</v>
      </c>
      <c r="V110" s="4">
        <f t="shared" si="128"/>
        <v>64.457152821833802</v>
      </c>
      <c r="W110" s="4">
        <f t="shared" si="129"/>
        <v>70.359165797785607</v>
      </c>
      <c r="X110" s="4">
        <f t="shared" si="130"/>
        <v>75.378546011930581</v>
      </c>
      <c r="Y110" s="4">
        <f t="shared" si="131"/>
        <v>79.990697066573617</v>
      </c>
      <c r="Z110" s="4">
        <f t="shared" si="132"/>
        <v>83.494287420924891</v>
      </c>
      <c r="AA110" s="4">
        <f t="shared" si="133"/>
        <v>84.849902705580647</v>
      </c>
      <c r="AB110" s="4">
        <f t="shared" si="134"/>
        <v>84.143683598155306</v>
      </c>
      <c r="AC110" s="4">
        <f t="shared" si="135"/>
        <v>84.60292910841217</v>
      </c>
      <c r="AD110" s="4">
        <f t="shared" si="136"/>
        <v>84.450682662981293</v>
      </c>
      <c r="AE110" s="4">
        <f t="shared" si="137"/>
        <v>81.973751193259517</v>
      </c>
      <c r="AF110" s="4">
        <f t="shared" si="138"/>
        <v>83.21273094720776</v>
      </c>
      <c r="AG110" s="4">
        <f t="shared" si="139"/>
        <v>89.597989266061603</v>
      </c>
      <c r="AH110" s="4">
        <f t="shared" si="140"/>
        <v>88.241015498056754</v>
      </c>
      <c r="AJ110" s="4">
        <f t="shared" si="141"/>
        <v>0.17258260268147296</v>
      </c>
      <c r="AK110" s="4">
        <f t="shared" si="142"/>
        <v>-2.797512783113838</v>
      </c>
      <c r="AL110" s="4">
        <f t="shared" si="143"/>
        <v>-0.83915282183379958</v>
      </c>
      <c r="AM110" s="4">
        <f t="shared" si="144"/>
        <v>-1.0861657977856112</v>
      </c>
      <c r="AN110" s="4">
        <f t="shared" si="145"/>
        <v>-1.5455460119305826</v>
      </c>
      <c r="AO110" s="4">
        <f t="shared" si="146"/>
        <v>-0.56469706657361485</v>
      </c>
      <c r="AP110" s="4">
        <f t="shared" si="147"/>
        <v>-0.93828742092489392</v>
      </c>
      <c r="AQ110" s="4">
        <f t="shared" si="148"/>
        <v>-7.1902705580640713E-2</v>
      </c>
      <c r="AR110" s="4">
        <f t="shared" si="149"/>
        <v>-1.7366835981553095</v>
      </c>
      <c r="AS110" s="4">
        <f t="shared" si="150"/>
        <v>-0.25092910841216565</v>
      </c>
      <c r="AT110" s="4">
        <f t="shared" si="151"/>
        <v>-0.52468266298129151</v>
      </c>
      <c r="AU110" s="4">
        <f t="shared" si="152"/>
        <v>-0.43675119325951073</v>
      </c>
      <c r="AV110" s="4">
        <f t="shared" si="153"/>
        <v>-8.0277309472077576</v>
      </c>
      <c r="AW110" s="4">
        <f t="shared" si="154"/>
        <v>-10.486989266061599</v>
      </c>
      <c r="AX110" s="4">
        <f t="shared" si="155"/>
        <v>-5.1700154980567561</v>
      </c>
      <c r="AZ110" s="2">
        <f t="shared" si="156"/>
        <v>47.145570463455122</v>
      </c>
      <c r="BA110" s="2">
        <f t="shared" si="157"/>
        <v>57.044937691946892</v>
      </c>
      <c r="BB110" s="2">
        <f t="shared" si="246"/>
        <v>63.835393146228988</v>
      </c>
      <c r="BC110" s="2">
        <f t="shared" si="159"/>
        <v>70.062105553744004</v>
      </c>
      <c r="BD110" s="2">
        <f t="shared" si="160"/>
        <v>75.353848400651174</v>
      </c>
      <c r="BE110" s="2">
        <f t="shared" si="161"/>
        <v>79.977926509526895</v>
      </c>
      <c r="BF110" s="2">
        <f t="shared" si="162"/>
        <v>83.493098162944136</v>
      </c>
      <c r="BG110" s="2">
        <f t="shared" si="163"/>
        <v>84.849589917084543</v>
      </c>
      <c r="BH110" s="2">
        <f t="shared" si="164"/>
        <v>84.131303821731748</v>
      </c>
      <c r="BI110" s="2">
        <f t="shared" si="165"/>
        <v>84.46840178464916</v>
      </c>
      <c r="BJ110" s="2">
        <f t="shared" si="166"/>
        <v>84.303240680948093</v>
      </c>
      <c r="BK110" s="2">
        <f t="shared" si="167"/>
        <v>81.138123682897159</v>
      </c>
      <c r="BL110" s="2">
        <f t="shared" si="168"/>
        <v>75.307343831357798</v>
      </c>
      <c r="BM110" s="2">
        <f t="shared" si="169"/>
        <v>73.310012625138086</v>
      </c>
      <c r="BN110" s="2">
        <f t="shared" si="170"/>
        <v>70.94766644804227</v>
      </c>
      <c r="BP110" s="2">
        <f t="shared" si="171"/>
        <v>47.438600000000001</v>
      </c>
      <c r="BQ110" s="2" t="str">
        <f t="shared" si="172"/>
        <v/>
      </c>
      <c r="BR110" s="2">
        <f t="shared" si="173"/>
        <v>63.618000000000002</v>
      </c>
      <c r="BS110" s="2">
        <f t="shared" si="174"/>
        <v>69.272999999999996</v>
      </c>
      <c r="BT110" s="2">
        <f t="shared" si="175"/>
        <v>73.832999999999998</v>
      </c>
      <c r="BU110" s="2">
        <f t="shared" si="176"/>
        <v>79.426000000000002</v>
      </c>
      <c r="BV110" s="2">
        <f t="shared" si="177"/>
        <v>82.555999999999997</v>
      </c>
      <c r="BW110" s="2">
        <f t="shared" si="178"/>
        <v>84.778000000000006</v>
      </c>
      <c r="BX110" s="2">
        <f t="shared" si="179"/>
        <v>82.406999999999996</v>
      </c>
      <c r="BY110" s="2">
        <f t="shared" si="180"/>
        <v>84.352000000000004</v>
      </c>
      <c r="BZ110" s="2">
        <f t="shared" si="181"/>
        <v>83.926000000000002</v>
      </c>
      <c r="CA110" s="2">
        <f t="shared" si="182"/>
        <v>81.537000000000006</v>
      </c>
      <c r="CB110" s="2" t="str">
        <f t="shared" si="183"/>
        <v/>
      </c>
      <c r="CC110" s="2" t="str">
        <f t="shared" si="184"/>
        <v/>
      </c>
      <c r="CD110" s="2" t="str">
        <f t="shared" si="185"/>
        <v/>
      </c>
      <c r="CF110" s="2" t="str">
        <f t="shared" si="186"/>
        <v/>
      </c>
      <c r="CG110" s="2" t="str">
        <f t="shared" si="187"/>
        <v/>
      </c>
      <c r="CH110" s="2" t="str">
        <f t="shared" si="188"/>
        <v/>
      </c>
      <c r="CI110" s="2" t="str">
        <f t="shared" si="189"/>
        <v/>
      </c>
      <c r="CJ110" s="2" t="str">
        <f t="shared" si="190"/>
        <v/>
      </c>
      <c r="CK110" s="2" t="str">
        <f t="shared" si="191"/>
        <v/>
      </c>
      <c r="CL110" s="2" t="str">
        <f t="shared" si="192"/>
        <v/>
      </c>
      <c r="CM110" s="2" t="str">
        <f t="shared" si="193"/>
        <v/>
      </c>
      <c r="CN110" s="2" t="str">
        <f t="shared" si="194"/>
        <v/>
      </c>
      <c r="CO110" s="2" t="str">
        <f t="shared" si="195"/>
        <v/>
      </c>
      <c r="CP110" s="2" t="str">
        <f t="shared" si="196"/>
        <v/>
      </c>
      <c r="CQ110" s="2" t="str">
        <f t="shared" si="197"/>
        <v/>
      </c>
      <c r="CR110" s="2" t="str">
        <f t="shared" si="198"/>
        <v/>
      </c>
      <c r="CS110" s="2" t="str">
        <f t="shared" si="199"/>
        <v/>
      </c>
      <c r="CT110" s="2" t="str">
        <f t="shared" si="200"/>
        <v/>
      </c>
      <c r="CV110" s="2">
        <f t="shared" si="201"/>
        <v>47.935427713361911</v>
      </c>
      <c r="CW110" s="2">
        <f t="shared" si="202"/>
        <v>58.478985227667721</v>
      </c>
      <c r="CX110" s="2">
        <f t="shared" si="203"/>
        <v>64.169711778401279</v>
      </c>
      <c r="CY110" s="2">
        <f t="shared" si="204"/>
        <v>70.336700444869734</v>
      </c>
      <c r="CZ110" s="2">
        <f t="shared" si="205"/>
        <v>75.236730842960299</v>
      </c>
      <c r="DA110" s="2">
        <f t="shared" si="206"/>
        <v>79.703492830324876</v>
      </c>
      <c r="DB110" s="2">
        <f t="shared" si="207"/>
        <v>83.12606225529882</v>
      </c>
      <c r="DC110" s="2">
        <f t="shared" si="208"/>
        <v>84.918100145652843</v>
      </c>
      <c r="DD110" s="2">
        <f t="shared" si="209"/>
        <v>84.072443847438734</v>
      </c>
      <c r="DE110" s="2">
        <f t="shared" si="210"/>
        <v>84.817164698182893</v>
      </c>
      <c r="DF110" s="2">
        <f t="shared" si="211"/>
        <v>84.398248122743695</v>
      </c>
      <c r="DG110" s="2">
        <f t="shared" si="212"/>
        <v>81.712677163347379</v>
      </c>
      <c r="DH110" s="2">
        <f t="shared" si="213"/>
        <v>76.244116552229499</v>
      </c>
      <c r="DI110" s="2">
        <f t="shared" si="214"/>
        <v>74.936958282040791</v>
      </c>
      <c r="DJ110" s="2">
        <f t="shared" si="215"/>
        <v>72.184813151508934</v>
      </c>
      <c r="DL110" s="2">
        <f t="shared" si="216"/>
        <v>46.228760818991525</v>
      </c>
      <c r="DM110" s="2">
        <f t="shared" si="217"/>
        <v>54.949995884349491</v>
      </c>
      <c r="DN110" s="2">
        <f t="shared" si="218"/>
        <v>63.233923974359584</v>
      </c>
      <c r="DO110" s="2">
        <f t="shared" si="219"/>
        <v>69.544092504998531</v>
      </c>
      <c r="DP110" s="2">
        <f t="shared" si="220"/>
        <v>75.54736797948047</v>
      </c>
      <c r="DQ110" s="2">
        <f t="shared" si="221"/>
        <v>80.401726110711451</v>
      </c>
      <c r="DR110" s="2">
        <f t="shared" si="222"/>
        <v>83.985939042632765</v>
      </c>
      <c r="DS110" s="2">
        <f t="shared" si="223"/>
        <v>84.763047649373362</v>
      </c>
      <c r="DT110" s="2">
        <f t="shared" si="224"/>
        <v>84.216383348843863</v>
      </c>
      <c r="DU110" s="2">
        <f t="shared" si="225"/>
        <v>83.910208369683147</v>
      </c>
      <c r="DV110" s="2">
        <f t="shared" si="226"/>
        <v>84.124364333220839</v>
      </c>
      <c r="DW110" s="2">
        <f t="shared" si="227"/>
        <v>79.938260287068644</v>
      </c>
      <c r="DX110" s="2">
        <f t="shared" si="228"/>
        <v>73.17703485404428</v>
      </c>
      <c r="DY110" s="2">
        <f t="shared" si="229"/>
        <v>69.849608196093442</v>
      </c>
      <c r="DZ110" s="2">
        <f t="shared" si="230"/>
        <v>68.266503082816129</v>
      </c>
      <c r="EB110" s="2">
        <f t="shared" si="231"/>
        <v>0.46280692061949141</v>
      </c>
      <c r="EC110" s="2">
        <f t="shared" si="232"/>
        <v>0.40636210433336939</v>
      </c>
      <c r="ED110" s="2">
        <f t="shared" si="233"/>
        <v>0.3572590182607201</v>
      </c>
      <c r="EE110" s="2">
        <f t="shared" si="234"/>
        <v>0.34644478980409182</v>
      </c>
      <c r="EF110" s="2">
        <f t="shared" si="235"/>
        <v>0.37702368429880712</v>
      </c>
      <c r="EG110" s="2">
        <f t="shared" si="236"/>
        <v>0.39304010122531019</v>
      </c>
      <c r="EH110" s="2">
        <f t="shared" si="237"/>
        <v>0.42684709373690771</v>
      </c>
      <c r="EI110" s="2">
        <f t="shared" si="238"/>
        <v>0.44185182575072063</v>
      </c>
      <c r="EJ110" s="2">
        <f t="shared" si="239"/>
        <v>0.40892162136474541</v>
      </c>
      <c r="EK110" s="2">
        <f t="shared" si="240"/>
        <v>0.38454212465846038</v>
      </c>
      <c r="EL110" s="2">
        <f t="shared" si="241"/>
        <v>0.34688961314986055</v>
      </c>
      <c r="EM110" s="2">
        <f t="shared" si="242"/>
        <v>0.32379847606902745</v>
      </c>
      <c r="EN110" s="2">
        <f t="shared" si="243"/>
        <v>0.30542802998237084</v>
      </c>
      <c r="EO110" s="2">
        <f t="shared" si="244"/>
        <v>0.3198021817678266</v>
      </c>
      <c r="EP110" s="2">
        <f t="shared" si="245"/>
        <v>0.31573476365523945</v>
      </c>
    </row>
    <row r="111" spans="2:146" x14ac:dyDescent="0.25">
      <c r="B111" s="2">
        <v>89</v>
      </c>
      <c r="C111" s="49">
        <v>45.8596</v>
      </c>
      <c r="D111" s="49">
        <v>55.636400000000002</v>
      </c>
      <c r="E111" s="49">
        <v>62.8</v>
      </c>
      <c r="F111" s="49">
        <v>69.436000000000007</v>
      </c>
      <c r="G111" s="49">
        <v>73.611000000000004</v>
      </c>
      <c r="H111" s="49">
        <v>78.852000000000004</v>
      </c>
      <c r="I111" s="49">
        <v>81.962999999999994</v>
      </c>
      <c r="J111" s="49">
        <v>83.167000000000002</v>
      </c>
      <c r="K111" s="49">
        <v>82.480999999999995</v>
      </c>
      <c r="L111" s="49">
        <v>83.073999999999998</v>
      </c>
      <c r="M111" s="49">
        <v>83.332999999999998</v>
      </c>
      <c r="N111" s="49">
        <v>80.796000000000006</v>
      </c>
      <c r="O111" s="49">
        <v>74.352000000000004</v>
      </c>
      <c r="P111" s="49">
        <v>73.926000000000002</v>
      </c>
      <c r="Q111" s="49">
        <v>72.804000000000002</v>
      </c>
      <c r="T111" s="4">
        <f t="shared" si="126"/>
        <v>47.126120445919433</v>
      </c>
      <c r="U111" s="4">
        <f t="shared" si="127"/>
        <v>57.892891292160279</v>
      </c>
      <c r="V111" s="4">
        <f t="shared" si="128"/>
        <v>64.00813241288148</v>
      </c>
      <c r="W111" s="4">
        <f t="shared" si="129"/>
        <v>70.08700041611776</v>
      </c>
      <c r="X111" s="4">
        <f t="shared" si="130"/>
        <v>75.298525351298977</v>
      </c>
      <c r="Y111" s="4">
        <f t="shared" si="131"/>
        <v>79.935569716610999</v>
      </c>
      <c r="Z111" s="4">
        <f t="shared" si="132"/>
        <v>83.443890754121298</v>
      </c>
      <c r="AA111" s="4">
        <f t="shared" si="133"/>
        <v>84.783418899279525</v>
      </c>
      <c r="AB111" s="4">
        <f t="shared" si="134"/>
        <v>84.062606660964377</v>
      </c>
      <c r="AC111" s="4">
        <f t="shared" si="135"/>
        <v>84.39354543277878</v>
      </c>
      <c r="AD111" s="4">
        <f t="shared" si="136"/>
        <v>84.239834978259253</v>
      </c>
      <c r="AE111" s="4">
        <f t="shared" si="137"/>
        <v>81.298995401068012</v>
      </c>
      <c r="AF111" s="4">
        <f t="shared" si="138"/>
        <v>79.180458779054206</v>
      </c>
      <c r="AG111" s="4">
        <f t="shared" si="139"/>
        <v>82.206256886261826</v>
      </c>
      <c r="AH111" s="4">
        <f t="shared" si="140"/>
        <v>80.216851044325992</v>
      </c>
      <c r="AJ111" s="4">
        <f t="shared" si="141"/>
        <v>-1.2665204459194328</v>
      </c>
      <c r="AK111" s="4">
        <f t="shared" si="142"/>
        <v>-2.2564912921602769</v>
      </c>
      <c r="AL111" s="4">
        <f t="shared" si="143"/>
        <v>-1.2081324128814828</v>
      </c>
      <c r="AM111" s="4">
        <f t="shared" si="144"/>
        <v>-0.65100041611775339</v>
      </c>
      <c r="AN111" s="4">
        <f t="shared" si="145"/>
        <v>-1.687525351298973</v>
      </c>
      <c r="AO111" s="4">
        <f t="shared" si="146"/>
        <v>-1.0835697166109952</v>
      </c>
      <c r="AP111" s="4">
        <f t="shared" si="147"/>
        <v>-1.4808907541213046</v>
      </c>
      <c r="AQ111" s="4">
        <f t="shared" si="148"/>
        <v>-1.6164188992795232</v>
      </c>
      <c r="AR111" s="4">
        <f t="shared" si="149"/>
        <v>-1.5816066609643826</v>
      </c>
      <c r="AS111" s="4">
        <f t="shared" si="150"/>
        <v>-1.3195454327787814</v>
      </c>
      <c r="AT111" s="4">
        <f t="shared" si="151"/>
        <v>-0.90683497825925485</v>
      </c>
      <c r="AU111" s="4">
        <f t="shared" si="152"/>
        <v>-0.50299540106800578</v>
      </c>
      <c r="AV111" s="4">
        <f t="shared" si="153"/>
        <v>-4.828458779054202</v>
      </c>
      <c r="AW111" s="4">
        <f t="shared" si="154"/>
        <v>-8.2802568862618244</v>
      </c>
      <c r="AX111" s="4">
        <f t="shared" si="155"/>
        <v>-7.4128510443259898</v>
      </c>
      <c r="AZ111" s="2">
        <f t="shared" si="156"/>
        <v>47.08221555088636</v>
      </c>
      <c r="BA111" s="2">
        <f t="shared" si="157"/>
        <v>56.946749501740378</v>
      </c>
      <c r="BB111" s="2">
        <f t="shared" si="246"/>
        <v>63.767690314835995</v>
      </c>
      <c r="BC111" s="2">
        <f t="shared" si="159"/>
        <v>69.988693849164562</v>
      </c>
      <c r="BD111" s="2">
        <f t="shared" si="160"/>
        <v>75.292482660731551</v>
      </c>
      <c r="BE111" s="2">
        <f t="shared" si="161"/>
        <v>79.93258216350003</v>
      </c>
      <c r="BF111" s="2">
        <f t="shared" si="162"/>
        <v>83.443621201953363</v>
      </c>
      <c r="BG111" s="2">
        <f t="shared" si="163"/>
        <v>84.783293362909177</v>
      </c>
      <c r="BH111" s="2">
        <f t="shared" si="164"/>
        <v>84.059355242205697</v>
      </c>
      <c r="BI111" s="2">
        <f t="shared" si="165"/>
        <v>84.347477256554498</v>
      </c>
      <c r="BJ111" s="2">
        <f t="shared" si="166"/>
        <v>84.198249811540734</v>
      </c>
      <c r="BK111" s="2">
        <f t="shared" si="167"/>
        <v>81.004819291214247</v>
      </c>
      <c r="BL111" s="2">
        <f t="shared" si="168"/>
        <v>75.123120649671264</v>
      </c>
      <c r="BM111" s="2">
        <f t="shared" si="169"/>
        <v>73.11436862429521</v>
      </c>
      <c r="BN111" s="2">
        <f t="shared" si="170"/>
        <v>70.782593045473391</v>
      </c>
      <c r="BP111" s="2">
        <f t="shared" si="171"/>
        <v>45.8596</v>
      </c>
      <c r="BQ111" s="2" t="str">
        <f t="shared" si="172"/>
        <v/>
      </c>
      <c r="BR111" s="2">
        <f t="shared" si="173"/>
        <v>62.8</v>
      </c>
      <c r="BS111" s="2">
        <f t="shared" si="174"/>
        <v>69.436000000000007</v>
      </c>
      <c r="BT111" s="2">
        <f t="shared" si="175"/>
        <v>73.611000000000004</v>
      </c>
      <c r="BU111" s="2">
        <f t="shared" si="176"/>
        <v>78.852000000000004</v>
      </c>
      <c r="BV111" s="2">
        <f t="shared" si="177"/>
        <v>81.962999999999994</v>
      </c>
      <c r="BW111" s="2">
        <f t="shared" si="178"/>
        <v>83.167000000000002</v>
      </c>
      <c r="BX111" s="2">
        <f t="shared" si="179"/>
        <v>82.480999999999995</v>
      </c>
      <c r="BY111" s="2">
        <f t="shared" si="180"/>
        <v>83.073999999999998</v>
      </c>
      <c r="BZ111" s="2">
        <f t="shared" si="181"/>
        <v>83.332999999999998</v>
      </c>
      <c r="CA111" s="2">
        <f t="shared" si="182"/>
        <v>80.796000000000006</v>
      </c>
      <c r="CB111" s="2" t="str">
        <f t="shared" si="183"/>
        <v/>
      </c>
      <c r="CC111" s="2" t="str">
        <f t="shared" si="184"/>
        <v/>
      </c>
      <c r="CD111" s="2" t="str">
        <f t="shared" si="185"/>
        <v/>
      </c>
      <c r="CF111" s="2" t="str">
        <f t="shared" si="186"/>
        <v/>
      </c>
      <c r="CG111" s="2" t="str">
        <f t="shared" si="187"/>
        <v/>
      </c>
      <c r="CH111" s="2" t="str">
        <f t="shared" si="188"/>
        <v/>
      </c>
      <c r="CI111" s="2" t="str">
        <f t="shared" si="189"/>
        <v/>
      </c>
      <c r="CJ111" s="2" t="str">
        <f t="shared" si="190"/>
        <v/>
      </c>
      <c r="CK111" s="2" t="str">
        <f t="shared" si="191"/>
        <v/>
      </c>
      <c r="CL111" s="2" t="str">
        <f t="shared" si="192"/>
        <v/>
      </c>
      <c r="CM111" s="2" t="str">
        <f t="shared" si="193"/>
        <v/>
      </c>
      <c r="CN111" s="2" t="str">
        <f t="shared" si="194"/>
        <v/>
      </c>
      <c r="CO111" s="2" t="str">
        <f t="shared" si="195"/>
        <v/>
      </c>
      <c r="CP111" s="2" t="str">
        <f t="shared" si="196"/>
        <v/>
      </c>
      <c r="CQ111" s="2" t="str">
        <f t="shared" si="197"/>
        <v/>
      </c>
      <c r="CR111" s="2" t="str">
        <f t="shared" si="198"/>
        <v/>
      </c>
      <c r="CS111" s="2" t="str">
        <f t="shared" si="199"/>
        <v/>
      </c>
      <c r="CT111" s="2" t="str">
        <f t="shared" si="200"/>
        <v/>
      </c>
      <c r="CV111" s="2">
        <f t="shared" si="201"/>
        <v>47.919144110083472</v>
      </c>
      <c r="CW111" s="2">
        <f t="shared" si="202"/>
        <v>58.474494694172805</v>
      </c>
      <c r="CX111" s="2">
        <f t="shared" si="203"/>
        <v>64.139833122581535</v>
      </c>
      <c r="CY111" s="2">
        <f t="shared" si="204"/>
        <v>70.29236840220787</v>
      </c>
      <c r="CZ111" s="2">
        <f t="shared" si="205"/>
        <v>75.180538418772571</v>
      </c>
      <c r="DA111" s="2">
        <f t="shared" si="206"/>
        <v>79.669676222021621</v>
      </c>
      <c r="DB111" s="2">
        <f t="shared" si="207"/>
        <v>83.089536308013507</v>
      </c>
      <c r="DC111" s="2">
        <f t="shared" si="208"/>
        <v>84.889265915371993</v>
      </c>
      <c r="DD111" s="2">
        <f t="shared" si="209"/>
        <v>84.010807182628042</v>
      </c>
      <c r="DE111" s="2">
        <f t="shared" si="210"/>
        <v>84.72036951011178</v>
      </c>
      <c r="DF111" s="2">
        <f t="shared" si="211"/>
        <v>84.308449454873667</v>
      </c>
      <c r="DG111" s="2">
        <f t="shared" si="212"/>
        <v>81.625657362922823</v>
      </c>
      <c r="DH111" s="2">
        <f t="shared" si="213"/>
        <v>76.104361763508564</v>
      </c>
      <c r="DI111" s="2">
        <f t="shared" si="214"/>
        <v>74.836051895649177</v>
      </c>
      <c r="DJ111" s="2">
        <f t="shared" si="215"/>
        <v>72.085937660207108</v>
      </c>
      <c r="DL111" s="2">
        <f t="shared" si="216"/>
        <v>46.196245681543189</v>
      </c>
      <c r="DM111" s="2">
        <f t="shared" si="217"/>
        <v>54.911304641065264</v>
      </c>
      <c r="DN111" s="2">
        <f t="shared" si="218"/>
        <v>63.157082411404801</v>
      </c>
      <c r="DO111" s="2">
        <f t="shared" si="219"/>
        <v>69.466229516202418</v>
      </c>
      <c r="DP111" s="2">
        <f t="shared" si="220"/>
        <v>75.461178613227389</v>
      </c>
      <c r="DQ111" s="2">
        <f t="shared" si="221"/>
        <v>80.302856435378672</v>
      </c>
      <c r="DR111" s="2">
        <f t="shared" si="222"/>
        <v>83.877237471952128</v>
      </c>
      <c r="DS111" s="2">
        <f t="shared" si="223"/>
        <v>84.661207254769224</v>
      </c>
      <c r="DT111" s="2">
        <f t="shared" si="224"/>
        <v>84.123354785596675</v>
      </c>
      <c r="DU111" s="2">
        <f t="shared" si="225"/>
        <v>83.803177959834372</v>
      </c>
      <c r="DV111" s="2">
        <f t="shared" si="226"/>
        <v>84.00902613188299</v>
      </c>
      <c r="DW111" s="2">
        <f t="shared" si="227"/>
        <v>79.822377730272336</v>
      </c>
      <c r="DX111" s="2">
        <f t="shared" si="228"/>
        <v>73.088028406989295</v>
      </c>
      <c r="DY111" s="2">
        <f t="shared" si="229"/>
        <v>69.774671581769425</v>
      </c>
      <c r="DZ111" s="2">
        <f t="shared" si="230"/>
        <v>68.206501239271603</v>
      </c>
      <c r="EB111" s="2">
        <f t="shared" si="231"/>
        <v>0.48576778835778395</v>
      </c>
      <c r="EC111" s="2">
        <f t="shared" si="232"/>
        <v>0.4287577057811004</v>
      </c>
      <c r="ED111" s="2">
        <f t="shared" si="233"/>
        <v>0.37867467661247728</v>
      </c>
      <c r="EE111" s="2">
        <f t="shared" si="234"/>
        <v>0.36758293089390948</v>
      </c>
      <c r="EF111" s="2">
        <f t="shared" si="235"/>
        <v>0.39888884119556867</v>
      </c>
      <c r="EG111" s="2">
        <f t="shared" si="236"/>
        <v>0.41521503030632451</v>
      </c>
      <c r="EH111" s="2">
        <f t="shared" si="237"/>
        <v>0.44951678396586442</v>
      </c>
      <c r="EI111" s="2">
        <f t="shared" si="238"/>
        <v>0.46467234431144366</v>
      </c>
      <c r="EJ111" s="2">
        <f t="shared" si="239"/>
        <v>0.43135578454919554</v>
      </c>
      <c r="EK111" s="2">
        <f t="shared" si="240"/>
        <v>0.4065587536698283</v>
      </c>
      <c r="EL111" s="2">
        <f t="shared" si="241"/>
        <v>0.36803961105048277</v>
      </c>
      <c r="EM111" s="2">
        <f t="shared" si="242"/>
        <v>0.34428275042183054</v>
      </c>
      <c r="EN111" s="2">
        <f t="shared" si="243"/>
        <v>0.32530924067676914</v>
      </c>
      <c r="EO111" s="2">
        <f t="shared" si="244"/>
        <v>0.34016081870643605</v>
      </c>
      <c r="EP111" s="2">
        <f t="shared" si="245"/>
        <v>0.33596235981602285</v>
      </c>
    </row>
    <row r="112" spans="2:146" x14ac:dyDescent="0.25">
      <c r="B112" s="2">
        <v>90</v>
      </c>
      <c r="C112" s="49">
        <v>46.473700000000001</v>
      </c>
      <c r="D112" s="49">
        <v>55.9818</v>
      </c>
      <c r="E112" s="49">
        <v>63.472999999999999</v>
      </c>
      <c r="F112" s="49">
        <v>69.290999999999997</v>
      </c>
      <c r="G112" s="49">
        <v>74.555999999999997</v>
      </c>
      <c r="H112" s="49">
        <v>78.314999999999998</v>
      </c>
      <c r="I112" s="49">
        <v>84.296000000000006</v>
      </c>
      <c r="J112" s="49">
        <v>84.221999999999994</v>
      </c>
      <c r="K112" s="49">
        <v>83.685000000000002</v>
      </c>
      <c r="L112" s="49">
        <v>83.073999999999998</v>
      </c>
      <c r="M112" s="49">
        <v>81.944000000000003</v>
      </c>
      <c r="N112" s="49">
        <v>80.37</v>
      </c>
      <c r="O112" s="49">
        <v>75.278000000000006</v>
      </c>
      <c r="P112" s="49">
        <v>73.111000000000004</v>
      </c>
      <c r="Q112" s="49">
        <v>69.625</v>
      </c>
      <c r="T112" s="4">
        <f t="shared" si="126"/>
        <v>47.032815727681928</v>
      </c>
      <c r="U112" s="4">
        <f t="shared" si="127"/>
        <v>57.250713214999571</v>
      </c>
      <c r="V112" s="4">
        <f t="shared" si="128"/>
        <v>63.782653668140028</v>
      </c>
      <c r="W112" s="4">
        <f t="shared" si="129"/>
        <v>69.942804040320681</v>
      </c>
      <c r="X112" s="4">
        <f t="shared" si="130"/>
        <v>75.231233577474597</v>
      </c>
      <c r="Y112" s="4">
        <f t="shared" si="131"/>
        <v>79.885181536239557</v>
      </c>
      <c r="Z112" s="4">
        <f t="shared" si="132"/>
        <v>83.391255403894363</v>
      </c>
      <c r="AA112" s="4">
        <f t="shared" si="133"/>
        <v>84.713920014598742</v>
      </c>
      <c r="AB112" s="4">
        <f t="shared" si="134"/>
        <v>83.987097233396568</v>
      </c>
      <c r="AC112" s="4">
        <f t="shared" si="135"/>
        <v>84.240288116041185</v>
      </c>
      <c r="AD112" s="4">
        <f t="shared" si="136"/>
        <v>84.10246122319279</v>
      </c>
      <c r="AE112" s="4">
        <f t="shared" si="137"/>
        <v>80.962314085780363</v>
      </c>
      <c r="AF112" s="4">
        <f t="shared" si="138"/>
        <v>76.848117823707213</v>
      </c>
      <c r="AG112" s="4">
        <f t="shared" si="139"/>
        <v>77.530049182178999</v>
      </c>
      <c r="AH112" s="4">
        <f t="shared" si="140"/>
        <v>75.244842133540701</v>
      </c>
      <c r="AJ112" s="4">
        <f t="shared" si="141"/>
        <v>-0.55911572768192741</v>
      </c>
      <c r="AK112" s="4">
        <f t="shared" si="142"/>
        <v>-1.2689132149995714</v>
      </c>
      <c r="AL112" s="4">
        <f t="shared" si="143"/>
        <v>-0.30965366814002948</v>
      </c>
      <c r="AM112" s="4">
        <f t="shared" si="144"/>
        <v>-0.65180404032068395</v>
      </c>
      <c r="AN112" s="4">
        <f t="shared" si="145"/>
        <v>-0.67523357747460011</v>
      </c>
      <c r="AO112" s="4">
        <f t="shared" si="146"/>
        <v>-1.5701815362395593</v>
      </c>
      <c r="AP112" s="4">
        <f t="shared" si="147"/>
        <v>0.90474459610564395</v>
      </c>
      <c r="AQ112" s="4">
        <f t="shared" si="148"/>
        <v>-0.49192001459874746</v>
      </c>
      <c r="AR112" s="4">
        <f t="shared" si="149"/>
        <v>-0.30209723339656591</v>
      </c>
      <c r="AS112" s="4">
        <f t="shared" si="150"/>
        <v>-1.1662881160411871</v>
      </c>
      <c r="AT112" s="4">
        <f t="shared" si="151"/>
        <v>-2.1584612231927878</v>
      </c>
      <c r="AU112" s="4">
        <f t="shared" si="152"/>
        <v>-0.59231408578035882</v>
      </c>
      <c r="AV112" s="4">
        <f t="shared" si="153"/>
        <v>-1.5701178237072071</v>
      </c>
      <c r="AW112" s="4">
        <f t="shared" si="154"/>
        <v>-4.4190491821789948</v>
      </c>
      <c r="AX112" s="4">
        <f t="shared" si="155"/>
        <v>-5.6198421335407005</v>
      </c>
      <c r="AZ112" s="2">
        <f t="shared" si="156"/>
        <v>47.018010506465785</v>
      </c>
      <c r="BA112" s="2">
        <f t="shared" si="157"/>
        <v>56.845965904391221</v>
      </c>
      <c r="BB112" s="2">
        <f t="shared" si="246"/>
        <v>63.697477947908027</v>
      </c>
      <c r="BC112" s="2">
        <f t="shared" si="159"/>
        <v>69.913416179686109</v>
      </c>
      <c r="BD112" s="2">
        <f t="shared" si="160"/>
        <v>75.229908104766579</v>
      </c>
      <c r="BE112" s="2">
        <f t="shared" si="161"/>
        <v>79.884550888547125</v>
      </c>
      <c r="BF112" s="2">
        <f t="shared" si="162"/>
        <v>83.391023282411595</v>
      </c>
      <c r="BG112" s="2">
        <f t="shared" si="163"/>
        <v>84.713619907372234</v>
      </c>
      <c r="BH112" s="2">
        <f t="shared" si="164"/>
        <v>83.986021312506494</v>
      </c>
      <c r="BI112" s="2">
        <f t="shared" si="165"/>
        <v>84.225747780797093</v>
      </c>
      <c r="BJ112" s="2">
        <f t="shared" si="166"/>
        <v>84.092009617355473</v>
      </c>
      <c r="BK112" s="2">
        <f t="shared" si="167"/>
        <v>80.869241032476566</v>
      </c>
      <c r="BL112" s="2">
        <f t="shared" si="168"/>
        <v>74.938988435094089</v>
      </c>
      <c r="BM112" s="2">
        <f t="shared" si="169"/>
        <v>72.916720768090784</v>
      </c>
      <c r="BN112" s="2">
        <f t="shared" si="170"/>
        <v>70.616710576743287</v>
      </c>
      <c r="BP112" s="2">
        <f t="shared" si="171"/>
        <v>46.473700000000001</v>
      </c>
      <c r="BQ112" s="2">
        <f t="shared" si="172"/>
        <v>55.9818</v>
      </c>
      <c r="BR112" s="2">
        <f t="shared" si="173"/>
        <v>63.472999999999999</v>
      </c>
      <c r="BS112" s="2">
        <f t="shared" si="174"/>
        <v>69.290999999999997</v>
      </c>
      <c r="BT112" s="2">
        <f t="shared" si="175"/>
        <v>74.555999999999997</v>
      </c>
      <c r="BU112" s="2">
        <f t="shared" si="176"/>
        <v>78.314999999999998</v>
      </c>
      <c r="BV112" s="2">
        <f t="shared" si="177"/>
        <v>84.296000000000006</v>
      </c>
      <c r="BW112" s="2" t="str">
        <f t="shared" si="178"/>
        <v/>
      </c>
      <c r="BX112" s="2">
        <f t="shared" si="179"/>
        <v>83.685000000000002</v>
      </c>
      <c r="BY112" s="2">
        <f t="shared" si="180"/>
        <v>83.073999999999998</v>
      </c>
      <c r="BZ112" s="2">
        <f t="shared" si="181"/>
        <v>81.944000000000003</v>
      </c>
      <c r="CA112" s="2">
        <f t="shared" si="182"/>
        <v>80.37</v>
      </c>
      <c r="CB112" s="2" t="str">
        <f t="shared" si="183"/>
        <v/>
      </c>
      <c r="CC112" s="2" t="str">
        <f t="shared" si="184"/>
        <v/>
      </c>
      <c r="CD112" s="2" t="str">
        <f t="shared" si="185"/>
        <v/>
      </c>
      <c r="CF112" s="2" t="str">
        <f t="shared" si="186"/>
        <v/>
      </c>
      <c r="CG112" s="2" t="str">
        <f t="shared" si="187"/>
        <v/>
      </c>
      <c r="CH112" s="2" t="str">
        <f t="shared" si="188"/>
        <v/>
      </c>
      <c r="CI112" s="2" t="str">
        <f t="shared" si="189"/>
        <v/>
      </c>
      <c r="CJ112" s="2" t="str">
        <f t="shared" si="190"/>
        <v/>
      </c>
      <c r="CK112" s="2" t="str">
        <f t="shared" si="191"/>
        <v/>
      </c>
      <c r="CL112" s="2" t="str">
        <f t="shared" si="192"/>
        <v/>
      </c>
      <c r="CM112" s="2">
        <f t="shared" si="193"/>
        <v>84.221999999999994</v>
      </c>
      <c r="CN112" s="2" t="str">
        <f t="shared" si="194"/>
        <v/>
      </c>
      <c r="CO112" s="2" t="str">
        <f t="shared" si="195"/>
        <v/>
      </c>
      <c r="CP112" s="2" t="str">
        <f t="shared" si="196"/>
        <v/>
      </c>
      <c r="CQ112" s="2" t="str">
        <f t="shared" si="197"/>
        <v/>
      </c>
      <c r="CR112" s="2" t="str">
        <f t="shared" si="198"/>
        <v/>
      </c>
      <c r="CS112" s="2" t="str">
        <f t="shared" si="199"/>
        <v/>
      </c>
      <c r="CT112" s="2" t="str">
        <f t="shared" si="200"/>
        <v/>
      </c>
      <c r="CV112" s="2">
        <f t="shared" si="201"/>
        <v>47.902860506805027</v>
      </c>
      <c r="CW112" s="2">
        <f t="shared" si="202"/>
        <v>58.470004160677895</v>
      </c>
      <c r="CX112" s="2">
        <f t="shared" si="203"/>
        <v>64.109954466761806</v>
      </c>
      <c r="CY112" s="2">
        <f t="shared" si="204"/>
        <v>70.248036359546006</v>
      </c>
      <c r="CZ112" s="2">
        <f t="shared" si="205"/>
        <v>75.124345994584843</v>
      </c>
      <c r="DA112" s="2">
        <f t="shared" si="206"/>
        <v>79.635859613718381</v>
      </c>
      <c r="DB112" s="2">
        <f t="shared" si="207"/>
        <v>83.053010360728194</v>
      </c>
      <c r="DC112" s="2">
        <f t="shared" si="208"/>
        <v>84.860431685091143</v>
      </c>
      <c r="DD112" s="2">
        <f t="shared" si="209"/>
        <v>83.94917051781735</v>
      </c>
      <c r="DE112" s="2">
        <f t="shared" si="210"/>
        <v>84.623574322040668</v>
      </c>
      <c r="DF112" s="2">
        <f t="shared" si="211"/>
        <v>84.218650787003625</v>
      </c>
      <c r="DG112" s="2">
        <f t="shared" si="212"/>
        <v>81.538637562498252</v>
      </c>
      <c r="DH112" s="2">
        <f t="shared" si="213"/>
        <v>75.964606974787642</v>
      </c>
      <c r="DI112" s="2">
        <f t="shared" si="214"/>
        <v>74.735145509257563</v>
      </c>
      <c r="DJ112" s="2">
        <f t="shared" si="215"/>
        <v>71.987062168905283</v>
      </c>
      <c r="DL112" s="2">
        <f t="shared" si="216"/>
        <v>46.163730544094861</v>
      </c>
      <c r="DM112" s="2">
        <f t="shared" si="217"/>
        <v>54.872613397781038</v>
      </c>
      <c r="DN112" s="2">
        <f t="shared" si="218"/>
        <v>63.080240848450025</v>
      </c>
      <c r="DO112" s="2">
        <f t="shared" si="219"/>
        <v>69.388366527406319</v>
      </c>
      <c r="DP112" s="2">
        <f t="shared" si="220"/>
        <v>75.374989246974323</v>
      </c>
      <c r="DQ112" s="2">
        <f t="shared" si="221"/>
        <v>80.203986760045879</v>
      </c>
      <c r="DR112" s="2">
        <f t="shared" si="222"/>
        <v>83.768535901271505</v>
      </c>
      <c r="DS112" s="2">
        <f t="shared" si="223"/>
        <v>84.559366860165085</v>
      </c>
      <c r="DT112" s="2">
        <f t="shared" si="224"/>
        <v>84.030326222349487</v>
      </c>
      <c r="DU112" s="2">
        <f t="shared" si="225"/>
        <v>83.696147549985596</v>
      </c>
      <c r="DV112" s="2">
        <f t="shared" si="226"/>
        <v>83.893687930545141</v>
      </c>
      <c r="DW112" s="2">
        <f t="shared" si="227"/>
        <v>79.706495173476043</v>
      </c>
      <c r="DX112" s="2">
        <f t="shared" si="228"/>
        <v>72.999021959934296</v>
      </c>
      <c r="DY112" s="2">
        <f t="shared" si="229"/>
        <v>69.699734967445409</v>
      </c>
      <c r="DZ112" s="2">
        <f t="shared" si="230"/>
        <v>68.146499395727091</v>
      </c>
      <c r="EB112" s="2">
        <f t="shared" si="231"/>
        <v>0.50878888830156044</v>
      </c>
      <c r="EC112" s="2">
        <f t="shared" si="232"/>
        <v>0.45144894267168573</v>
      </c>
      <c r="ED112" s="2">
        <f t="shared" si="233"/>
        <v>0.40057401545298371</v>
      </c>
      <c r="EE112" s="2">
        <f t="shared" si="234"/>
        <v>0.38924266892912468</v>
      </c>
      <c r="EF112" s="2">
        <f t="shared" si="235"/>
        <v>0.42116477972325106</v>
      </c>
      <c r="EG112" s="2">
        <f t="shared" si="236"/>
        <v>0.43773876400085948</v>
      </c>
      <c r="EH112" s="2">
        <f t="shared" si="237"/>
        <v>0.47239812212258181</v>
      </c>
      <c r="EI112" s="2">
        <f t="shared" si="238"/>
        <v>0.48764174876611366</v>
      </c>
      <c r="EJ112" s="2">
        <f t="shared" si="239"/>
        <v>0.45407522369003805</v>
      </c>
      <c r="EK112" s="2">
        <f t="shared" si="240"/>
        <v>0.42895736162764214</v>
      </c>
      <c r="EL112" s="2">
        <f t="shared" si="241"/>
        <v>0.38970967644831561</v>
      </c>
      <c r="EM112" s="2">
        <f t="shared" si="242"/>
        <v>0.36536272182368129</v>
      </c>
      <c r="EN112" s="2">
        <f t="shared" si="243"/>
        <v>0.34584020844341673</v>
      </c>
      <c r="EO112" s="2">
        <f t="shared" si="244"/>
        <v>0.3611274048197809</v>
      </c>
      <c r="EP112" s="2">
        <f t="shared" si="245"/>
        <v>0.35681010130397572</v>
      </c>
    </row>
    <row r="113" spans="2:146" x14ac:dyDescent="0.25">
      <c r="B113" s="2">
        <v>91</v>
      </c>
      <c r="C113" s="49">
        <v>46.473700000000001</v>
      </c>
      <c r="D113" s="49">
        <v>56.145499999999998</v>
      </c>
      <c r="E113" s="49">
        <v>63.472999999999999</v>
      </c>
      <c r="F113" s="49">
        <v>68.108999999999995</v>
      </c>
      <c r="G113" s="49">
        <v>74.888999999999996</v>
      </c>
      <c r="H113" s="49">
        <v>79.093000000000004</v>
      </c>
      <c r="I113" s="49">
        <v>82.314999999999998</v>
      </c>
      <c r="J113" s="49">
        <v>83.037000000000006</v>
      </c>
      <c r="K113" s="49">
        <v>82.759</v>
      </c>
      <c r="L113" s="49">
        <v>82.462999999999994</v>
      </c>
      <c r="M113" s="49">
        <v>82.796000000000006</v>
      </c>
      <c r="N113" s="49">
        <v>80.5</v>
      </c>
      <c r="O113" s="49">
        <v>72.888999999999996</v>
      </c>
      <c r="P113" s="49">
        <v>71.406999999999996</v>
      </c>
      <c r="Q113" s="49">
        <v>69.731999999999999</v>
      </c>
      <c r="T113" s="4">
        <f t="shared" si="126"/>
        <v>46.957741957839922</v>
      </c>
      <c r="U113" s="4">
        <f t="shared" si="127"/>
        <v>56.902985670872873</v>
      </c>
      <c r="V113" s="4">
        <f t="shared" si="128"/>
        <v>63.652413997501029</v>
      </c>
      <c r="W113" s="4">
        <f t="shared" si="129"/>
        <v>69.844223552617095</v>
      </c>
      <c r="X113" s="4">
        <f t="shared" si="130"/>
        <v>75.166352654044076</v>
      </c>
      <c r="Y113" s="4">
        <f t="shared" si="131"/>
        <v>79.833864846293523</v>
      </c>
      <c r="Z113" s="4">
        <f t="shared" si="132"/>
        <v>83.335909985963056</v>
      </c>
      <c r="AA113" s="4">
        <f t="shared" si="133"/>
        <v>84.641617863727234</v>
      </c>
      <c r="AB113" s="4">
        <f t="shared" si="134"/>
        <v>83.912503106482959</v>
      </c>
      <c r="AC113" s="4">
        <f t="shared" si="135"/>
        <v>84.10755259071685</v>
      </c>
      <c r="AD113" s="4">
        <f t="shared" si="136"/>
        <v>83.986848113527685</v>
      </c>
      <c r="AE113" s="4">
        <f t="shared" si="137"/>
        <v>80.757926182583674</v>
      </c>
      <c r="AF113" s="4">
        <f t="shared" si="138"/>
        <v>75.578797672880583</v>
      </c>
      <c r="AG113" s="4">
        <f t="shared" si="139"/>
        <v>74.845326249754635</v>
      </c>
      <c r="AH113" s="4">
        <f t="shared" si="140"/>
        <v>72.49194260318697</v>
      </c>
      <c r="AJ113" s="4">
        <f t="shared" si="141"/>
        <v>-0.48404195783992066</v>
      </c>
      <c r="AK113" s="4">
        <f t="shared" si="142"/>
        <v>-0.75748567087287455</v>
      </c>
      <c r="AL113" s="4">
        <f t="shared" si="143"/>
        <v>-0.1794139975010296</v>
      </c>
      <c r="AM113" s="4">
        <f t="shared" si="144"/>
        <v>-1.7352235526171</v>
      </c>
      <c r="AN113" s="4">
        <f t="shared" si="145"/>
        <v>-0.27735265404407983</v>
      </c>
      <c r="AO113" s="4">
        <f t="shared" si="146"/>
        <v>-0.74086484629351901</v>
      </c>
      <c r="AP113" s="4">
        <f t="shared" si="147"/>
        <v>-1.0209099859630584</v>
      </c>
      <c r="AQ113" s="4">
        <f t="shared" si="148"/>
        <v>-1.6046178637272277</v>
      </c>
      <c r="AR113" s="4">
        <f t="shared" si="149"/>
        <v>-1.1535031064829582</v>
      </c>
      <c r="AS113" s="4">
        <f t="shared" si="150"/>
        <v>-1.6445525907168559</v>
      </c>
      <c r="AT113" s="4">
        <f t="shared" si="151"/>
        <v>-1.1908481135276787</v>
      </c>
      <c r="AU113" s="4">
        <f t="shared" si="152"/>
        <v>-0.25792618258367384</v>
      </c>
      <c r="AV113" s="4">
        <f t="shared" si="153"/>
        <v>-2.6897976728805872</v>
      </c>
      <c r="AW113" s="4">
        <f t="shared" si="154"/>
        <v>-3.4383262497546383</v>
      </c>
      <c r="AX113" s="4">
        <f t="shared" si="155"/>
        <v>-2.7599426031869712</v>
      </c>
      <c r="AZ113" s="2">
        <f t="shared" si="156"/>
        <v>46.953123450724725</v>
      </c>
      <c r="BA113" s="2">
        <f t="shared" si="157"/>
        <v>56.742890422574327</v>
      </c>
      <c r="BB113" s="2">
        <f t="shared" si="246"/>
        <v>63.624773148362607</v>
      </c>
      <c r="BC113" s="2">
        <f t="shared" si="159"/>
        <v>69.836287471640475</v>
      </c>
      <c r="BD113" s="2">
        <f t="shared" si="160"/>
        <v>75.166068976688251</v>
      </c>
      <c r="BE113" s="2">
        <f t="shared" si="161"/>
        <v>79.833719750174197</v>
      </c>
      <c r="BF113" s="2">
        <f t="shared" si="162"/>
        <v>83.335197397560265</v>
      </c>
      <c r="BG113" s="2">
        <f t="shared" si="163"/>
        <v>84.640573067268832</v>
      </c>
      <c r="BH113" s="2">
        <f t="shared" si="164"/>
        <v>83.911270568506609</v>
      </c>
      <c r="BI113" s="2">
        <f t="shared" si="165"/>
        <v>84.103283334352824</v>
      </c>
      <c r="BJ113" s="2">
        <f t="shared" si="166"/>
        <v>83.984506754025261</v>
      </c>
      <c r="BK113" s="2">
        <f t="shared" si="167"/>
        <v>80.731461463925783</v>
      </c>
      <c r="BL113" s="2">
        <f t="shared" si="168"/>
        <v>74.755217384949759</v>
      </c>
      <c r="BM113" s="2">
        <f t="shared" si="169"/>
        <v>72.71744221873945</v>
      </c>
      <c r="BN113" s="2">
        <f t="shared" si="170"/>
        <v>70.450332024199554</v>
      </c>
      <c r="BP113" s="2">
        <f t="shared" si="171"/>
        <v>46.473700000000001</v>
      </c>
      <c r="BQ113" s="2">
        <f t="shared" si="172"/>
        <v>56.145499999999998</v>
      </c>
      <c r="BR113" s="2">
        <f t="shared" si="173"/>
        <v>63.472999999999999</v>
      </c>
      <c r="BS113" s="2">
        <f t="shared" si="174"/>
        <v>68.108999999999995</v>
      </c>
      <c r="BT113" s="2">
        <f t="shared" si="175"/>
        <v>74.888999999999996</v>
      </c>
      <c r="BU113" s="2">
        <f t="shared" si="176"/>
        <v>79.093000000000004</v>
      </c>
      <c r="BV113" s="2" t="str">
        <f t="shared" si="177"/>
        <v/>
      </c>
      <c r="BW113" s="2" t="str">
        <f t="shared" si="178"/>
        <v/>
      </c>
      <c r="BX113" s="2" t="str">
        <f t="shared" si="179"/>
        <v/>
      </c>
      <c r="BY113" s="2">
        <f t="shared" si="180"/>
        <v>82.462999999999994</v>
      </c>
      <c r="BZ113" s="2">
        <f t="shared" si="181"/>
        <v>82.796000000000006</v>
      </c>
      <c r="CA113" s="2">
        <f t="shared" si="182"/>
        <v>80.5</v>
      </c>
      <c r="CB113" s="2" t="str">
        <f t="shared" si="183"/>
        <v/>
      </c>
      <c r="CC113" s="2" t="str">
        <f t="shared" si="184"/>
        <v/>
      </c>
      <c r="CD113" s="2" t="str">
        <f t="shared" si="185"/>
        <v/>
      </c>
      <c r="CF113" s="2" t="str">
        <f t="shared" si="186"/>
        <v/>
      </c>
      <c r="CG113" s="2" t="str">
        <f t="shared" si="187"/>
        <v/>
      </c>
      <c r="CH113" s="2" t="str">
        <f t="shared" si="188"/>
        <v/>
      </c>
      <c r="CI113" s="2" t="str">
        <f t="shared" si="189"/>
        <v/>
      </c>
      <c r="CJ113" s="2" t="str">
        <f t="shared" si="190"/>
        <v/>
      </c>
      <c r="CK113" s="2" t="str">
        <f t="shared" si="191"/>
        <v/>
      </c>
      <c r="CL113" s="2">
        <f t="shared" si="192"/>
        <v>82.314999999999998</v>
      </c>
      <c r="CM113" s="2">
        <f t="shared" si="193"/>
        <v>83.037000000000006</v>
      </c>
      <c r="CN113" s="2">
        <f t="shared" si="194"/>
        <v>82.759</v>
      </c>
      <c r="CO113" s="2" t="str">
        <f t="shared" si="195"/>
        <v/>
      </c>
      <c r="CP113" s="2" t="str">
        <f t="shared" si="196"/>
        <v/>
      </c>
      <c r="CQ113" s="2" t="str">
        <f t="shared" si="197"/>
        <v/>
      </c>
      <c r="CR113" s="2" t="str">
        <f t="shared" si="198"/>
        <v/>
      </c>
      <c r="CS113" s="2" t="str">
        <f t="shared" si="199"/>
        <v/>
      </c>
      <c r="CT113" s="2" t="str">
        <f t="shared" si="200"/>
        <v/>
      </c>
      <c r="CV113" s="2">
        <f t="shared" si="201"/>
        <v>47.886576903526588</v>
      </c>
      <c r="CW113" s="2">
        <f t="shared" si="202"/>
        <v>58.465513627182979</v>
      </c>
      <c r="CX113" s="2">
        <f t="shared" si="203"/>
        <v>64.080075810942077</v>
      </c>
      <c r="CY113" s="2">
        <f t="shared" si="204"/>
        <v>70.203704316884128</v>
      </c>
      <c r="CZ113" s="2">
        <f t="shared" si="205"/>
        <v>75.068153570397115</v>
      </c>
      <c r="DA113" s="2">
        <f t="shared" si="206"/>
        <v>79.602043005415126</v>
      </c>
      <c r="DB113" s="2">
        <f t="shared" si="207"/>
        <v>83.016484413442868</v>
      </c>
      <c r="DC113" s="2">
        <f t="shared" si="208"/>
        <v>84.831597454810293</v>
      </c>
      <c r="DD113" s="2">
        <f t="shared" si="209"/>
        <v>83.887533853006659</v>
      </c>
      <c r="DE113" s="2">
        <f t="shared" si="210"/>
        <v>84.526779133969555</v>
      </c>
      <c r="DF113" s="2">
        <f t="shared" si="211"/>
        <v>84.128852119133597</v>
      </c>
      <c r="DG113" s="2">
        <f t="shared" si="212"/>
        <v>81.451617762073681</v>
      </c>
      <c r="DH113" s="2">
        <f t="shared" si="213"/>
        <v>75.824852186066707</v>
      </c>
      <c r="DI113" s="2">
        <f t="shared" si="214"/>
        <v>74.634239122865949</v>
      </c>
      <c r="DJ113" s="2">
        <f t="shared" si="215"/>
        <v>71.888186677603471</v>
      </c>
      <c r="DL113" s="2">
        <f t="shared" si="216"/>
        <v>46.131215406646525</v>
      </c>
      <c r="DM113" s="2">
        <f t="shared" si="217"/>
        <v>54.833922154496811</v>
      </c>
      <c r="DN113" s="2">
        <f t="shared" si="218"/>
        <v>63.003399285495249</v>
      </c>
      <c r="DO113" s="2">
        <f t="shared" si="219"/>
        <v>69.310503538610206</v>
      </c>
      <c r="DP113" s="2">
        <f t="shared" si="220"/>
        <v>75.288799880721243</v>
      </c>
      <c r="DQ113" s="2">
        <f t="shared" si="221"/>
        <v>80.1051170847131</v>
      </c>
      <c r="DR113" s="2">
        <f t="shared" si="222"/>
        <v>83.659834330590883</v>
      </c>
      <c r="DS113" s="2">
        <f t="shared" si="223"/>
        <v>84.457526465560932</v>
      </c>
      <c r="DT113" s="2">
        <f t="shared" si="224"/>
        <v>83.937297659102299</v>
      </c>
      <c r="DU113" s="2">
        <f t="shared" si="225"/>
        <v>83.589117140136835</v>
      </c>
      <c r="DV113" s="2">
        <f t="shared" si="226"/>
        <v>83.778349729207278</v>
      </c>
      <c r="DW113" s="2">
        <f t="shared" si="227"/>
        <v>79.590612616679735</v>
      </c>
      <c r="DX113" s="2">
        <f t="shared" si="228"/>
        <v>72.910015512879298</v>
      </c>
      <c r="DY113" s="2">
        <f t="shared" si="229"/>
        <v>69.624798353121392</v>
      </c>
      <c r="DZ113" s="2">
        <f t="shared" si="230"/>
        <v>68.086497552182564</v>
      </c>
      <c r="EB113" s="2">
        <f t="shared" si="231"/>
        <v>0.53177277413282698</v>
      </c>
      <c r="EC113" s="2">
        <f t="shared" si="232"/>
        <v>0.47434388409731743</v>
      </c>
      <c r="ED113" s="2">
        <f t="shared" si="233"/>
        <v>0.42287785775817266</v>
      </c>
      <c r="EE113" s="2">
        <f t="shared" si="234"/>
        <v>0.41134855027071837</v>
      </c>
      <c r="EF113" s="2">
        <f t="shared" si="235"/>
        <v>0.44376634328174225</v>
      </c>
      <c r="EG113" s="2">
        <f t="shared" si="236"/>
        <v>0.46052212644778495</v>
      </c>
      <c r="EH113" s="2">
        <f t="shared" si="237"/>
        <v>0.4953960133083658</v>
      </c>
      <c r="EI113" s="2">
        <f t="shared" si="238"/>
        <v>0.51066346504116067</v>
      </c>
      <c r="EJ113" s="2">
        <f t="shared" si="239"/>
        <v>0.4769875409915923</v>
      </c>
      <c r="EK113" s="2">
        <f t="shared" si="240"/>
        <v>0.45165081063557938</v>
      </c>
      <c r="EL113" s="2">
        <f t="shared" si="241"/>
        <v>0.41182419651598162</v>
      </c>
      <c r="EM113" s="2">
        <f t="shared" si="242"/>
        <v>0.38697168566691587</v>
      </c>
      <c r="EN113" s="2">
        <f t="shared" si="243"/>
        <v>0.36696217354342719</v>
      </c>
      <c r="EO113" s="2">
        <f t="shared" si="244"/>
        <v>0.38263690344506207</v>
      </c>
      <c r="EP113" s="2">
        <f t="shared" si="245"/>
        <v>0.37821468456990709</v>
      </c>
    </row>
    <row r="114" spans="2:146" x14ac:dyDescent="0.25">
      <c r="B114" s="2">
        <v>92</v>
      </c>
      <c r="C114" s="49">
        <v>47.473700000000001</v>
      </c>
      <c r="D114" s="49">
        <v>55.781799999999997</v>
      </c>
      <c r="E114" s="49">
        <v>61.091000000000001</v>
      </c>
      <c r="F114" s="49">
        <v>67.382000000000005</v>
      </c>
      <c r="G114" s="49">
        <v>73.906999999999996</v>
      </c>
      <c r="H114" s="49">
        <v>78.741</v>
      </c>
      <c r="I114" s="49">
        <v>83.5</v>
      </c>
      <c r="J114" s="49">
        <v>82.611000000000004</v>
      </c>
      <c r="K114" s="49">
        <v>82.944000000000003</v>
      </c>
      <c r="L114" s="49">
        <v>83.278000000000006</v>
      </c>
      <c r="M114" s="49">
        <v>82.314999999999998</v>
      </c>
      <c r="N114" s="49">
        <v>79.426000000000002</v>
      </c>
      <c r="O114" s="49">
        <v>73.388999999999996</v>
      </c>
      <c r="P114" s="49">
        <v>70.944000000000003</v>
      </c>
      <c r="Q114" s="49">
        <v>69.338999999999999</v>
      </c>
      <c r="T114" s="4">
        <f t="shared" si="126"/>
        <v>46.889060542966178</v>
      </c>
      <c r="U114" s="4">
        <f t="shared" si="127"/>
        <v>56.696749948886428</v>
      </c>
      <c r="V114" s="4">
        <f t="shared" si="128"/>
        <v>63.557836148781334</v>
      </c>
      <c r="W114" s="4">
        <f t="shared" si="129"/>
        <v>69.759275765781652</v>
      </c>
      <c r="X114" s="4">
        <f t="shared" si="130"/>
        <v>75.101066677497599</v>
      </c>
      <c r="Y114" s="4">
        <f t="shared" si="131"/>
        <v>79.780134277351635</v>
      </c>
      <c r="Z114" s="4">
        <f t="shared" si="132"/>
        <v>83.278437654443152</v>
      </c>
      <c r="AA114" s="4">
        <f t="shared" si="133"/>
        <v>84.567639156455527</v>
      </c>
      <c r="AB114" s="4">
        <f t="shared" si="134"/>
        <v>83.838246489901636</v>
      </c>
      <c r="AC114" s="4">
        <f t="shared" si="135"/>
        <v>83.981466746213712</v>
      </c>
      <c r="AD114" s="4">
        <f t="shared" si="136"/>
        <v>83.876208603599736</v>
      </c>
      <c r="AE114" s="4">
        <f t="shared" si="137"/>
        <v>80.598340191712325</v>
      </c>
      <c r="AF114" s="4">
        <f t="shared" si="138"/>
        <v>74.89781904066588</v>
      </c>
      <c r="AG114" s="4">
        <f t="shared" si="139"/>
        <v>73.409124632517816</v>
      </c>
      <c r="AH114" s="4">
        <f t="shared" si="140"/>
        <v>71.093650501948787</v>
      </c>
      <c r="AJ114" s="4">
        <f t="shared" si="141"/>
        <v>0.58463945703382336</v>
      </c>
      <c r="AK114" s="4">
        <f t="shared" si="142"/>
        <v>-0.91494994888643078</v>
      </c>
      <c r="AL114" s="4">
        <f t="shared" si="143"/>
        <v>-2.4668361487813328</v>
      </c>
      <c r="AM114" s="4">
        <f t="shared" si="144"/>
        <v>-2.377275765781647</v>
      </c>
      <c r="AN114" s="4">
        <f t="shared" si="145"/>
        <v>-1.1940666774976023</v>
      </c>
      <c r="AO114" s="4">
        <f t="shared" si="146"/>
        <v>-1.0391342773516357</v>
      </c>
      <c r="AP114" s="4">
        <f t="shared" si="147"/>
        <v>0.22156234555684762</v>
      </c>
      <c r="AQ114" s="4">
        <f t="shared" si="148"/>
        <v>-1.9566391564555232</v>
      </c>
      <c r="AR114" s="4">
        <f t="shared" si="149"/>
        <v>-0.89424648990163291</v>
      </c>
      <c r="AS114" s="4">
        <f t="shared" si="150"/>
        <v>-0.70346674621370653</v>
      </c>
      <c r="AT114" s="4">
        <f t="shared" si="151"/>
        <v>-1.5612086035997379</v>
      </c>
      <c r="AU114" s="4">
        <f t="shared" si="152"/>
        <v>-1.1723401917123226</v>
      </c>
      <c r="AV114" s="4">
        <f t="shared" si="153"/>
        <v>-1.5088190406658839</v>
      </c>
      <c r="AW114" s="4">
        <f t="shared" si="154"/>
        <v>-2.4651246325178136</v>
      </c>
      <c r="AX114" s="4">
        <f t="shared" si="155"/>
        <v>-1.7546505019487881</v>
      </c>
      <c r="AZ114" s="2">
        <f t="shared" si="156"/>
        <v>46.887727718094013</v>
      </c>
      <c r="BA114" s="2">
        <f t="shared" si="157"/>
        <v>56.637851589441652</v>
      </c>
      <c r="BB114" s="2">
        <f t="shared" si="246"/>
        <v>63.549615116319742</v>
      </c>
      <c r="BC114" s="2">
        <f t="shared" si="159"/>
        <v>69.757339243383143</v>
      </c>
      <c r="BD114" s="2">
        <f t="shared" si="160"/>
        <v>75.100918728583864</v>
      </c>
      <c r="BE114" s="2">
        <f t="shared" si="161"/>
        <v>79.779997142316205</v>
      </c>
      <c r="BF114" s="2">
        <f t="shared" si="162"/>
        <v>83.27606287558099</v>
      </c>
      <c r="BG114" s="2">
        <f t="shared" si="163"/>
        <v>84.564184956022558</v>
      </c>
      <c r="BH114" s="2">
        <f t="shared" si="164"/>
        <v>83.83508308915475</v>
      </c>
      <c r="BI114" s="2">
        <f t="shared" si="165"/>
        <v>83.980162039666283</v>
      </c>
      <c r="BJ114" s="2">
        <f t="shared" si="166"/>
        <v>83.875738219561811</v>
      </c>
      <c r="BK114" s="2">
        <f t="shared" si="167"/>
        <v>80.59157590255171</v>
      </c>
      <c r="BL114" s="2">
        <f t="shared" si="168"/>
        <v>74.572090303057593</v>
      </c>
      <c r="BM114" s="2">
        <f t="shared" si="169"/>
        <v>72.516939820284307</v>
      </c>
      <c r="BN114" s="2">
        <f t="shared" si="170"/>
        <v>70.283791585947441</v>
      </c>
      <c r="BP114" s="2" t="str">
        <f t="shared" si="171"/>
        <v/>
      </c>
      <c r="BQ114" s="2">
        <f t="shared" si="172"/>
        <v>55.781799999999997</v>
      </c>
      <c r="BR114" s="2">
        <f t="shared" si="173"/>
        <v>61.091000000000001</v>
      </c>
      <c r="BS114" s="2">
        <f t="shared" si="174"/>
        <v>67.382000000000005</v>
      </c>
      <c r="BT114" s="2">
        <f t="shared" si="175"/>
        <v>73.906999999999996</v>
      </c>
      <c r="BU114" s="2" t="str">
        <f t="shared" si="176"/>
        <v/>
      </c>
      <c r="BV114" s="2" t="str">
        <f t="shared" si="177"/>
        <v/>
      </c>
      <c r="BW114" s="2" t="str">
        <f t="shared" si="178"/>
        <v/>
      </c>
      <c r="BX114" s="2" t="str">
        <f t="shared" si="179"/>
        <v/>
      </c>
      <c r="BY114" s="2">
        <f t="shared" si="180"/>
        <v>83.278000000000006</v>
      </c>
      <c r="BZ114" s="2">
        <f t="shared" si="181"/>
        <v>82.314999999999998</v>
      </c>
      <c r="CA114" s="2">
        <f t="shared" si="182"/>
        <v>79.426000000000002</v>
      </c>
      <c r="CB114" s="2">
        <f t="shared" si="183"/>
        <v>73.388999999999996</v>
      </c>
      <c r="CC114" s="2" t="str">
        <f t="shared" si="184"/>
        <v/>
      </c>
      <c r="CD114" s="2">
        <f t="shared" si="185"/>
        <v>69.338999999999999</v>
      </c>
      <c r="CF114" s="2">
        <f t="shared" si="186"/>
        <v>47.473700000000001</v>
      </c>
      <c r="CG114" s="2" t="str">
        <f t="shared" si="187"/>
        <v/>
      </c>
      <c r="CH114" s="2" t="str">
        <f t="shared" si="188"/>
        <v/>
      </c>
      <c r="CI114" s="2" t="str">
        <f t="shared" si="189"/>
        <v/>
      </c>
      <c r="CJ114" s="2" t="str">
        <f t="shared" si="190"/>
        <v/>
      </c>
      <c r="CK114" s="2">
        <f t="shared" si="191"/>
        <v>78.741</v>
      </c>
      <c r="CL114" s="2">
        <f t="shared" si="192"/>
        <v>83.5</v>
      </c>
      <c r="CM114" s="2">
        <f t="shared" si="193"/>
        <v>82.611000000000004</v>
      </c>
      <c r="CN114" s="2">
        <f t="shared" si="194"/>
        <v>82.944000000000003</v>
      </c>
      <c r="CO114" s="2" t="str">
        <f t="shared" si="195"/>
        <v/>
      </c>
      <c r="CP114" s="2" t="str">
        <f t="shared" si="196"/>
        <v/>
      </c>
      <c r="CQ114" s="2" t="str">
        <f t="shared" si="197"/>
        <v/>
      </c>
      <c r="CR114" s="2" t="str">
        <f t="shared" si="198"/>
        <v/>
      </c>
      <c r="CS114" s="2" t="str">
        <f t="shared" si="199"/>
        <v/>
      </c>
      <c r="CT114" s="2" t="str">
        <f t="shared" si="200"/>
        <v/>
      </c>
      <c r="CV114" s="2">
        <f t="shared" si="201"/>
        <v>47.870293300248143</v>
      </c>
      <c r="CW114" s="2">
        <f t="shared" si="202"/>
        <v>58.461023093688063</v>
      </c>
      <c r="CX114" s="2">
        <f t="shared" si="203"/>
        <v>64.050197155122333</v>
      </c>
      <c r="CY114" s="2">
        <f t="shared" si="204"/>
        <v>70.159372274222264</v>
      </c>
      <c r="CZ114" s="2">
        <f t="shared" si="205"/>
        <v>75.011961146209387</v>
      </c>
      <c r="DA114" s="2">
        <f t="shared" si="206"/>
        <v>79.568226397111872</v>
      </c>
      <c r="DB114" s="2">
        <f t="shared" si="207"/>
        <v>82.979958466157555</v>
      </c>
      <c r="DC114" s="2">
        <f t="shared" si="208"/>
        <v>84.802763224529457</v>
      </c>
      <c r="DD114" s="2">
        <f t="shared" si="209"/>
        <v>83.825897188195967</v>
      </c>
      <c r="DE114" s="2">
        <f t="shared" si="210"/>
        <v>84.429983945898442</v>
      </c>
      <c r="DF114" s="2">
        <f t="shared" si="211"/>
        <v>84.039053451263555</v>
      </c>
      <c r="DG114" s="2">
        <f t="shared" si="212"/>
        <v>81.36459796164911</v>
      </c>
      <c r="DH114" s="2">
        <f t="shared" si="213"/>
        <v>75.685097397345785</v>
      </c>
      <c r="DI114" s="2">
        <f t="shared" si="214"/>
        <v>74.533332736474335</v>
      </c>
      <c r="DJ114" s="2">
        <f t="shared" si="215"/>
        <v>71.789311186301646</v>
      </c>
      <c r="DL114" s="2">
        <f t="shared" si="216"/>
        <v>46.09870026919819</v>
      </c>
      <c r="DM114" s="2">
        <f t="shared" si="217"/>
        <v>54.795230911212585</v>
      </c>
      <c r="DN114" s="2">
        <f t="shared" si="218"/>
        <v>62.926557722540466</v>
      </c>
      <c r="DO114" s="2">
        <f t="shared" si="219"/>
        <v>69.232640549814107</v>
      </c>
      <c r="DP114" s="2">
        <f t="shared" si="220"/>
        <v>75.202610514468162</v>
      </c>
      <c r="DQ114" s="2">
        <f t="shared" si="221"/>
        <v>80.006247409380322</v>
      </c>
      <c r="DR114" s="2">
        <f t="shared" si="222"/>
        <v>83.551132759910246</v>
      </c>
      <c r="DS114" s="2">
        <f t="shared" si="223"/>
        <v>84.355686070956793</v>
      </c>
      <c r="DT114" s="2">
        <f t="shared" si="224"/>
        <v>83.844269095855111</v>
      </c>
      <c r="DU114" s="2">
        <f t="shared" si="225"/>
        <v>83.48208673028806</v>
      </c>
      <c r="DV114" s="2">
        <f t="shared" si="226"/>
        <v>83.663011527869429</v>
      </c>
      <c r="DW114" s="2">
        <f t="shared" si="227"/>
        <v>79.474730059883427</v>
      </c>
      <c r="DX114" s="2">
        <f t="shared" si="228"/>
        <v>72.821009065824313</v>
      </c>
      <c r="DY114" s="2">
        <f t="shared" si="229"/>
        <v>69.549861738797389</v>
      </c>
      <c r="DZ114" s="2">
        <f t="shared" si="230"/>
        <v>68.026495708638038</v>
      </c>
      <c r="EB114" s="2">
        <f t="shared" si="231"/>
        <v>0.55462262773285187</v>
      </c>
      <c r="EC114" s="2">
        <f t="shared" si="232"/>
        <v>0.49734720723181719</v>
      </c>
      <c r="ED114" s="2">
        <f t="shared" si="233"/>
        <v>0.4455005976893921</v>
      </c>
      <c r="EE114" s="2">
        <f t="shared" si="234"/>
        <v>0.4338181377095745</v>
      </c>
      <c r="EF114" s="2">
        <f t="shared" si="235"/>
        <v>0.46660307971084747</v>
      </c>
      <c r="EG114" s="2">
        <f t="shared" si="236"/>
        <v>0.4834716583745296</v>
      </c>
      <c r="EH114" s="2">
        <f t="shared" si="237"/>
        <v>0.51841340316278917</v>
      </c>
      <c r="EI114" s="2">
        <f t="shared" si="238"/>
        <v>0.5336400364017283</v>
      </c>
      <c r="EJ114" s="2">
        <f t="shared" si="239"/>
        <v>0.49999712219387854</v>
      </c>
      <c r="EK114" s="2">
        <f t="shared" si="240"/>
        <v>0.47454713319576847</v>
      </c>
      <c r="EL114" s="2">
        <f t="shared" si="241"/>
        <v>0.43430059666662352</v>
      </c>
      <c r="EM114" s="2">
        <f t="shared" si="242"/>
        <v>0.40903496925640492</v>
      </c>
      <c r="EN114" s="2">
        <f t="shared" si="243"/>
        <v>0.38860781004506711</v>
      </c>
      <c r="EO114" s="2">
        <f t="shared" si="244"/>
        <v>0.40461616353942398</v>
      </c>
      <c r="EP114" s="2">
        <f t="shared" si="245"/>
        <v>0.40010455184185661</v>
      </c>
    </row>
    <row r="115" spans="2:146" x14ac:dyDescent="0.25">
      <c r="B115" s="2">
        <v>93</v>
      </c>
      <c r="C115" s="49">
        <v>46.333300000000001</v>
      </c>
      <c r="D115" s="49">
        <v>55.054499999999997</v>
      </c>
      <c r="E115" s="49">
        <v>62.835999999999999</v>
      </c>
      <c r="F115" s="49">
        <v>68.873000000000005</v>
      </c>
      <c r="G115" s="49">
        <v>75.167000000000002</v>
      </c>
      <c r="H115" s="49">
        <v>78.962999999999994</v>
      </c>
      <c r="I115" s="49">
        <v>82.906999999999996</v>
      </c>
      <c r="J115" s="49">
        <v>84.019000000000005</v>
      </c>
      <c r="K115" s="49">
        <v>83.37</v>
      </c>
      <c r="L115" s="49">
        <v>84.019000000000005</v>
      </c>
      <c r="M115" s="49">
        <v>81.63</v>
      </c>
      <c r="N115" s="49">
        <v>79.462999999999994</v>
      </c>
      <c r="O115" s="49">
        <v>73.703999999999994</v>
      </c>
      <c r="P115" s="49">
        <v>70.962999999999994</v>
      </c>
      <c r="Q115" s="49">
        <v>69.179000000000002</v>
      </c>
      <c r="T115" s="4">
        <f t="shared" si="126"/>
        <v>46.822354725613884</v>
      </c>
      <c r="U115" s="4">
        <f t="shared" si="127"/>
        <v>56.55227658338432</v>
      </c>
      <c r="V115" s="4">
        <f t="shared" si="128"/>
        <v>63.474323799099601</v>
      </c>
      <c r="W115" s="4">
        <f t="shared" si="129"/>
        <v>69.677049694115922</v>
      </c>
      <c r="X115" s="4">
        <f t="shared" si="130"/>
        <v>75.034801573687872</v>
      </c>
      <c r="Y115" s="4">
        <f t="shared" si="131"/>
        <v>79.723768479583867</v>
      </c>
      <c r="Z115" s="4">
        <f t="shared" si="132"/>
        <v>83.220975806370902</v>
      </c>
      <c r="AA115" s="4">
        <f t="shared" si="133"/>
        <v>84.49512400815189</v>
      </c>
      <c r="AB115" s="4">
        <f t="shared" si="134"/>
        <v>83.766014980054337</v>
      </c>
      <c r="AC115" s="4">
        <f t="shared" si="135"/>
        <v>83.857327260375627</v>
      </c>
      <c r="AD115" s="4">
        <f t="shared" si="136"/>
        <v>83.765809062130074</v>
      </c>
      <c r="AE115" s="4">
        <f t="shared" si="137"/>
        <v>80.451261509527001</v>
      </c>
      <c r="AF115" s="4">
        <f t="shared" si="138"/>
        <v>74.508016844209649</v>
      </c>
      <c r="AG115" s="4">
        <f t="shared" si="139"/>
        <v>72.655692810230533</v>
      </c>
      <c r="AH115" s="4">
        <f t="shared" si="140"/>
        <v>70.406318553969228</v>
      </c>
      <c r="AJ115" s="4">
        <f t="shared" si="141"/>
        <v>-0.48905472561388308</v>
      </c>
      <c r="AK115" s="4">
        <f t="shared" si="142"/>
        <v>-1.4977765833843222</v>
      </c>
      <c r="AL115" s="4">
        <f t="shared" si="143"/>
        <v>-0.63832379909960224</v>
      </c>
      <c r="AM115" s="4">
        <f t="shared" si="144"/>
        <v>-0.80404969411591765</v>
      </c>
      <c r="AN115" s="4">
        <f t="shared" si="145"/>
        <v>0.13219842631212941</v>
      </c>
      <c r="AO115" s="4">
        <f t="shared" si="146"/>
        <v>-0.76076847958387361</v>
      </c>
      <c r="AP115" s="4">
        <f t="shared" si="147"/>
        <v>-0.31397580637090527</v>
      </c>
      <c r="AQ115" s="4">
        <f t="shared" si="148"/>
        <v>-0.47612400815188494</v>
      </c>
      <c r="AR115" s="4">
        <f t="shared" si="149"/>
        <v>-0.396014980054332</v>
      </c>
      <c r="AS115" s="4">
        <f t="shared" si="150"/>
        <v>0.16167273962437889</v>
      </c>
      <c r="AT115" s="4">
        <f t="shared" si="151"/>
        <v>-2.1358090621300789</v>
      </c>
      <c r="AU115" s="4">
        <f t="shared" si="152"/>
        <v>-0.98826150952700687</v>
      </c>
      <c r="AV115" s="4">
        <f t="shared" si="153"/>
        <v>-0.8040168442096558</v>
      </c>
      <c r="AW115" s="4">
        <f t="shared" si="154"/>
        <v>-1.6926928102305396</v>
      </c>
      <c r="AX115" s="4">
        <f t="shared" si="155"/>
        <v>-1.2273185539692264</v>
      </c>
      <c r="AZ115" s="2">
        <f t="shared" si="156"/>
        <v>46.821998906467165</v>
      </c>
      <c r="BA115" s="2">
        <f t="shared" si="157"/>
        <v>56.531197724471973</v>
      </c>
      <c r="BB115" s="2">
        <f t="shared" si="246"/>
        <v>63.472065214062354</v>
      </c>
      <c r="BC115" s="2">
        <f t="shared" si="159"/>
        <v>69.676619692059134</v>
      </c>
      <c r="BD115" s="2">
        <f t="shared" si="160"/>
        <v>75.034421039656053</v>
      </c>
      <c r="BE115" s="2">
        <f t="shared" si="161"/>
        <v>79.723314741203367</v>
      </c>
      <c r="BF115" s="2">
        <f t="shared" si="162"/>
        <v>83.213566900190671</v>
      </c>
      <c r="BG115" s="2">
        <f t="shared" si="163"/>
        <v>84.484515750569415</v>
      </c>
      <c r="BH115" s="2">
        <f t="shared" si="164"/>
        <v>83.757450980771864</v>
      </c>
      <c r="BI115" s="2">
        <f t="shared" si="165"/>
        <v>83.856469021445207</v>
      </c>
      <c r="BJ115" s="2">
        <f t="shared" si="166"/>
        <v>83.765711788187289</v>
      </c>
      <c r="BK115" s="2">
        <f t="shared" si="167"/>
        <v>80.449701886917723</v>
      </c>
      <c r="BL115" s="2">
        <f t="shared" si="168"/>
        <v>74.389898581534993</v>
      </c>
      <c r="BM115" s="2">
        <f t="shared" si="169"/>
        <v>72.315648918209121</v>
      </c>
      <c r="BN115" s="2">
        <f t="shared" si="170"/>
        <v>70.11744015432815</v>
      </c>
      <c r="BP115" s="2" t="str">
        <f t="shared" si="171"/>
        <v/>
      </c>
      <c r="BQ115" s="2" t="str">
        <f t="shared" si="172"/>
        <v/>
      </c>
      <c r="BR115" s="2">
        <f t="shared" si="173"/>
        <v>62.835999999999999</v>
      </c>
      <c r="BS115" s="2">
        <f t="shared" si="174"/>
        <v>68.873000000000005</v>
      </c>
      <c r="BT115" s="2" t="str">
        <f t="shared" si="175"/>
        <v/>
      </c>
      <c r="BU115" s="2" t="str">
        <f t="shared" si="176"/>
        <v/>
      </c>
      <c r="BV115" s="2" t="str">
        <f t="shared" si="177"/>
        <v/>
      </c>
      <c r="BW115" s="2" t="str">
        <f t="shared" si="178"/>
        <v/>
      </c>
      <c r="BX115" s="2" t="str">
        <f t="shared" si="179"/>
        <v/>
      </c>
      <c r="BY115" s="2" t="str">
        <f t="shared" si="180"/>
        <v/>
      </c>
      <c r="BZ115" s="2">
        <f t="shared" si="181"/>
        <v>81.63</v>
      </c>
      <c r="CA115" s="2">
        <f t="shared" si="182"/>
        <v>79.462999999999994</v>
      </c>
      <c r="CB115" s="2">
        <f t="shared" si="183"/>
        <v>73.703999999999994</v>
      </c>
      <c r="CC115" s="2">
        <f t="shared" si="184"/>
        <v>70.962999999999994</v>
      </c>
      <c r="CD115" s="2">
        <f t="shared" si="185"/>
        <v>69.179000000000002</v>
      </c>
      <c r="CF115" s="2">
        <f t="shared" si="186"/>
        <v>46.333300000000001</v>
      </c>
      <c r="CG115" s="2">
        <f t="shared" si="187"/>
        <v>55.054499999999997</v>
      </c>
      <c r="CH115" s="2" t="str">
        <f t="shared" si="188"/>
        <v/>
      </c>
      <c r="CI115" s="2" t="str">
        <f t="shared" si="189"/>
        <v/>
      </c>
      <c r="CJ115" s="2">
        <f t="shared" si="190"/>
        <v>75.167000000000002</v>
      </c>
      <c r="CK115" s="2">
        <f t="shared" si="191"/>
        <v>78.962999999999994</v>
      </c>
      <c r="CL115" s="2">
        <f t="shared" si="192"/>
        <v>82.906999999999996</v>
      </c>
      <c r="CM115" s="2">
        <f t="shared" si="193"/>
        <v>84.019000000000005</v>
      </c>
      <c r="CN115" s="2">
        <f t="shared" si="194"/>
        <v>83.37</v>
      </c>
      <c r="CO115" s="2">
        <f t="shared" si="195"/>
        <v>84.019000000000005</v>
      </c>
      <c r="CP115" s="2" t="str">
        <f t="shared" si="196"/>
        <v/>
      </c>
      <c r="CQ115" s="2" t="str">
        <f t="shared" si="197"/>
        <v/>
      </c>
      <c r="CR115" s="2" t="str">
        <f t="shared" si="198"/>
        <v/>
      </c>
      <c r="CS115" s="2" t="str">
        <f t="shared" si="199"/>
        <v/>
      </c>
      <c r="CT115" s="2" t="str">
        <f t="shared" si="200"/>
        <v/>
      </c>
      <c r="CV115" s="2">
        <f t="shared" si="201"/>
        <v>47.854009696969705</v>
      </c>
      <c r="CW115" s="2">
        <f t="shared" si="202"/>
        <v>58.456532560193153</v>
      </c>
      <c r="CX115" s="2">
        <f t="shared" si="203"/>
        <v>64.020318499302604</v>
      </c>
      <c r="CY115" s="2">
        <f t="shared" si="204"/>
        <v>70.1150402315604</v>
      </c>
      <c r="CZ115" s="2">
        <f t="shared" si="205"/>
        <v>74.955768722021659</v>
      </c>
      <c r="DA115" s="2">
        <f t="shared" si="206"/>
        <v>79.534409788808631</v>
      </c>
      <c r="DB115" s="2">
        <f t="shared" si="207"/>
        <v>82.943432518872243</v>
      </c>
      <c r="DC115" s="2">
        <f t="shared" si="208"/>
        <v>84.773928994248607</v>
      </c>
      <c r="DD115" s="2">
        <f t="shared" si="209"/>
        <v>83.764260523385275</v>
      </c>
      <c r="DE115" s="2">
        <f t="shared" si="210"/>
        <v>84.33318875782733</v>
      </c>
      <c r="DF115" s="2">
        <f t="shared" si="211"/>
        <v>83.949254783393513</v>
      </c>
      <c r="DG115" s="2">
        <f t="shared" si="212"/>
        <v>81.27757816122454</v>
      </c>
      <c r="DH115" s="2">
        <f t="shared" si="213"/>
        <v>75.545342608624864</v>
      </c>
      <c r="DI115" s="2">
        <f t="shared" si="214"/>
        <v>74.432426350082721</v>
      </c>
      <c r="DJ115" s="2">
        <f t="shared" si="215"/>
        <v>71.69043569499982</v>
      </c>
      <c r="DL115" s="2">
        <f t="shared" si="216"/>
        <v>46.066185131749855</v>
      </c>
      <c r="DM115" s="2">
        <f t="shared" si="217"/>
        <v>54.756539667928358</v>
      </c>
      <c r="DN115" s="2">
        <f t="shared" si="218"/>
        <v>62.849716159585689</v>
      </c>
      <c r="DO115" s="2">
        <f t="shared" si="219"/>
        <v>69.154777561017994</v>
      </c>
      <c r="DP115" s="2">
        <f t="shared" si="220"/>
        <v>75.116421148215082</v>
      </c>
      <c r="DQ115" s="2">
        <f t="shared" si="221"/>
        <v>79.907377734047543</v>
      </c>
      <c r="DR115" s="2">
        <f t="shared" si="222"/>
        <v>83.442431189229623</v>
      </c>
      <c r="DS115" s="2">
        <f t="shared" si="223"/>
        <v>84.253845676352654</v>
      </c>
      <c r="DT115" s="2">
        <f t="shared" si="224"/>
        <v>83.751240532607923</v>
      </c>
      <c r="DU115" s="2">
        <f t="shared" si="225"/>
        <v>83.375056320439285</v>
      </c>
      <c r="DV115" s="2">
        <f t="shared" si="226"/>
        <v>83.54767332653158</v>
      </c>
      <c r="DW115" s="2">
        <f t="shared" si="227"/>
        <v>79.358847503087119</v>
      </c>
      <c r="DX115" s="2">
        <f t="shared" si="228"/>
        <v>72.732002618769314</v>
      </c>
      <c r="DY115" s="2">
        <f t="shared" si="229"/>
        <v>69.474925124473373</v>
      </c>
      <c r="DZ115" s="2">
        <f t="shared" si="230"/>
        <v>67.966493865093526</v>
      </c>
      <c r="EB115" s="2">
        <f t="shared" si="231"/>
        <v>0.57724388095966994</v>
      </c>
      <c r="EC115" s="2">
        <f t="shared" si="232"/>
        <v>0.52036176603103401</v>
      </c>
      <c r="ED115" s="2">
        <f t="shared" si="233"/>
        <v>0.46835143467493451</v>
      </c>
      <c r="EE115" s="2">
        <f t="shared" si="234"/>
        <v>0.45656313938937176</v>
      </c>
      <c r="EF115" s="2">
        <f t="shared" si="235"/>
        <v>0.48958064000663315</v>
      </c>
      <c r="EG115" s="2">
        <f t="shared" si="236"/>
        <v>0.50649112023212983</v>
      </c>
      <c r="EH115" s="2">
        <f t="shared" si="237"/>
        <v>0.54135290806477621</v>
      </c>
      <c r="EI115" s="2">
        <f t="shared" si="238"/>
        <v>0.55647476802379747</v>
      </c>
      <c r="EJ115" s="2">
        <f t="shared" si="239"/>
        <v>0.52300671558519574</v>
      </c>
      <c r="EK115" s="2">
        <f t="shared" si="240"/>
        <v>0.49755098332930231</v>
      </c>
      <c r="EL115" s="2">
        <f t="shared" si="241"/>
        <v>0.45705047399469861</v>
      </c>
      <c r="EM115" s="2">
        <f t="shared" si="242"/>
        <v>0.43147081159919576</v>
      </c>
      <c r="EN115" s="2">
        <f t="shared" si="243"/>
        <v>0.4107018814847162</v>
      </c>
      <c r="EO115" s="2">
        <f t="shared" si="244"/>
        <v>0.42698475210430414</v>
      </c>
      <c r="EP115" s="2">
        <f t="shared" si="245"/>
        <v>0.42240067447864721</v>
      </c>
    </row>
    <row r="116" spans="2:146" x14ac:dyDescent="0.25">
      <c r="B116" s="2">
        <v>94</v>
      </c>
      <c r="C116" s="49">
        <v>45.631599999999999</v>
      </c>
      <c r="D116" s="49">
        <v>54.509099999999997</v>
      </c>
      <c r="E116" s="49">
        <v>63.835999999999999</v>
      </c>
      <c r="F116" s="49">
        <v>69.709000000000003</v>
      </c>
      <c r="G116" s="49">
        <v>75.537000000000006</v>
      </c>
      <c r="H116" s="49">
        <v>79.426000000000002</v>
      </c>
      <c r="I116" s="49">
        <v>83.573999999999998</v>
      </c>
      <c r="J116" s="49">
        <v>84.721999999999994</v>
      </c>
      <c r="K116" s="49">
        <v>83.87</v>
      </c>
      <c r="L116" s="49">
        <v>84.962999999999994</v>
      </c>
      <c r="M116" s="49">
        <v>82.426000000000002</v>
      </c>
      <c r="N116" s="49">
        <v>78.055999999999997</v>
      </c>
      <c r="O116" s="49">
        <v>73.759</v>
      </c>
      <c r="P116" s="49">
        <v>70.388999999999996</v>
      </c>
      <c r="Q116" s="49">
        <v>67.320999999999998</v>
      </c>
      <c r="T116" s="4">
        <f t="shared" si="126"/>
        <v>46.756199788618957</v>
      </c>
      <c r="U116" s="4">
        <f t="shared" si="127"/>
        <v>56.432870457183519</v>
      </c>
      <c r="V116" s="4">
        <f t="shared" si="128"/>
        <v>63.392851674207542</v>
      </c>
      <c r="W116" s="4">
        <f t="shared" si="129"/>
        <v>69.594295105106511</v>
      </c>
      <c r="X116" s="4">
        <f t="shared" si="130"/>
        <v>74.967811920069778</v>
      </c>
      <c r="Y116" s="4">
        <f t="shared" si="131"/>
        <v>79.665228645902829</v>
      </c>
      <c r="Z116" s="4">
        <f t="shared" si="132"/>
        <v>83.169180570787915</v>
      </c>
      <c r="AA116" s="4">
        <f t="shared" si="133"/>
        <v>84.4318909423273</v>
      </c>
      <c r="AB116" s="4">
        <f t="shared" si="134"/>
        <v>83.700388416341113</v>
      </c>
      <c r="AC116" s="4">
        <f t="shared" si="135"/>
        <v>83.734148336608868</v>
      </c>
      <c r="AD116" s="4">
        <f t="shared" si="136"/>
        <v>83.654516620677569</v>
      </c>
      <c r="AE116" s="4">
        <f t="shared" si="137"/>
        <v>80.306323710247952</v>
      </c>
      <c r="AF116" s="4">
        <f t="shared" si="138"/>
        <v>74.248239186013976</v>
      </c>
      <c r="AG116" s="4">
        <f t="shared" si="139"/>
        <v>72.231838865998625</v>
      </c>
      <c r="AH116" s="4">
        <f t="shared" si="140"/>
        <v>70.044299624360846</v>
      </c>
      <c r="AJ116" s="4">
        <f t="shared" si="141"/>
        <v>-1.1245997886189585</v>
      </c>
      <c r="AK116" s="4">
        <f t="shared" si="142"/>
        <v>-1.9237704571835224</v>
      </c>
      <c r="AL116" s="4">
        <f t="shared" si="143"/>
        <v>0.44314832579245689</v>
      </c>
      <c r="AM116" s="4">
        <f t="shared" si="144"/>
        <v>0.11470489489349234</v>
      </c>
      <c r="AN116" s="4">
        <f t="shared" si="145"/>
        <v>0.56918807993022824</v>
      </c>
      <c r="AO116" s="4">
        <f t="shared" si="146"/>
        <v>-0.239228645902827</v>
      </c>
      <c r="AP116" s="4">
        <f t="shared" si="147"/>
        <v>0.40481942921208258</v>
      </c>
      <c r="AQ116" s="4">
        <f t="shared" si="148"/>
        <v>0.29010905767269435</v>
      </c>
      <c r="AR116" s="4">
        <f t="shared" si="149"/>
        <v>0.16961158365889162</v>
      </c>
      <c r="AS116" s="4">
        <f t="shared" si="150"/>
        <v>1.2288516633911257</v>
      </c>
      <c r="AT116" s="4">
        <f t="shared" si="151"/>
        <v>-1.2285166206775671</v>
      </c>
      <c r="AU116" s="4">
        <f t="shared" si="152"/>
        <v>-2.2503237102479545</v>
      </c>
      <c r="AV116" s="4">
        <f t="shared" si="153"/>
        <v>-0.48923918601397531</v>
      </c>
      <c r="AW116" s="4">
        <f t="shared" si="154"/>
        <v>-1.8428388659986297</v>
      </c>
      <c r="AX116" s="4">
        <f t="shared" si="155"/>
        <v>-2.7232996243608483</v>
      </c>
      <c r="AZ116" s="2">
        <f t="shared" si="156"/>
        <v>46.756111912616618</v>
      </c>
      <c r="BA116" s="2">
        <f t="shared" si="157"/>
        <v>56.42329114554316</v>
      </c>
      <c r="BB116" s="2">
        <f t="shared" si="246"/>
        <v>63.392206468183389</v>
      </c>
      <c r="BC116" s="2">
        <f t="shared" si="159"/>
        <v>69.594193358617375</v>
      </c>
      <c r="BD116" s="2">
        <f t="shared" si="160"/>
        <v>74.966550601162155</v>
      </c>
      <c r="BE116" s="2">
        <f t="shared" si="161"/>
        <v>79.66362890271941</v>
      </c>
      <c r="BF116" s="2">
        <f t="shared" si="162"/>
        <v>83.14768533029013</v>
      </c>
      <c r="BG116" s="2">
        <f t="shared" si="163"/>
        <v>84.401652453982734</v>
      </c>
      <c r="BH116" s="2">
        <f t="shared" si="164"/>
        <v>83.678378561351423</v>
      </c>
      <c r="BI116" s="2">
        <f t="shared" si="165"/>
        <v>83.732295059686606</v>
      </c>
      <c r="BJ116" s="2">
        <f t="shared" si="166"/>
        <v>83.65444618714676</v>
      </c>
      <c r="BK116" s="2">
        <f t="shared" si="167"/>
        <v>80.305978044621568</v>
      </c>
      <c r="BL116" s="2">
        <f t="shared" si="168"/>
        <v>74.208937714246019</v>
      </c>
      <c r="BM116" s="2">
        <f t="shared" si="169"/>
        <v>72.114027169492061</v>
      </c>
      <c r="BN116" s="2">
        <f t="shared" si="170"/>
        <v>69.951640112270695</v>
      </c>
      <c r="BP116" s="2" t="str">
        <f t="shared" si="171"/>
        <v/>
      </c>
      <c r="BQ116" s="2" t="str">
        <f t="shared" si="172"/>
        <v/>
      </c>
      <c r="BR116" s="2">
        <f t="shared" si="173"/>
        <v>63.835999999999999</v>
      </c>
      <c r="BS116" s="2">
        <f t="shared" si="174"/>
        <v>69.709000000000003</v>
      </c>
      <c r="BT116" s="2" t="str">
        <f t="shared" si="175"/>
        <v/>
      </c>
      <c r="BU116" s="2" t="str">
        <f t="shared" si="176"/>
        <v/>
      </c>
      <c r="BV116" s="2" t="str">
        <f t="shared" si="177"/>
        <v/>
      </c>
      <c r="BW116" s="2" t="str">
        <f t="shared" si="178"/>
        <v/>
      </c>
      <c r="BX116" s="2" t="str">
        <f t="shared" si="179"/>
        <v/>
      </c>
      <c r="BY116" s="2" t="str">
        <f t="shared" si="180"/>
        <v/>
      </c>
      <c r="BZ116" s="2" t="str">
        <f t="shared" si="181"/>
        <v/>
      </c>
      <c r="CA116" s="2">
        <f t="shared" si="182"/>
        <v>78.055999999999997</v>
      </c>
      <c r="CB116" s="2">
        <f t="shared" si="183"/>
        <v>73.759</v>
      </c>
      <c r="CC116" s="2">
        <f t="shared" si="184"/>
        <v>70.388999999999996</v>
      </c>
      <c r="CD116" s="2">
        <f t="shared" si="185"/>
        <v>67.320999999999998</v>
      </c>
      <c r="CF116" s="2">
        <f t="shared" si="186"/>
        <v>45.631599999999999</v>
      </c>
      <c r="CG116" s="2">
        <f t="shared" si="187"/>
        <v>54.509099999999997</v>
      </c>
      <c r="CH116" s="2" t="str">
        <f t="shared" si="188"/>
        <v/>
      </c>
      <c r="CI116" s="2" t="str">
        <f t="shared" si="189"/>
        <v/>
      </c>
      <c r="CJ116" s="2">
        <f t="shared" si="190"/>
        <v>75.537000000000006</v>
      </c>
      <c r="CK116" s="2">
        <f t="shared" si="191"/>
        <v>79.426000000000002</v>
      </c>
      <c r="CL116" s="2">
        <f t="shared" si="192"/>
        <v>83.573999999999998</v>
      </c>
      <c r="CM116" s="2">
        <f t="shared" si="193"/>
        <v>84.721999999999994</v>
      </c>
      <c r="CN116" s="2">
        <f t="shared" si="194"/>
        <v>83.87</v>
      </c>
      <c r="CO116" s="2">
        <f t="shared" si="195"/>
        <v>84.962999999999994</v>
      </c>
      <c r="CP116" s="2">
        <f t="shared" si="196"/>
        <v>82.426000000000002</v>
      </c>
      <c r="CQ116" s="2" t="str">
        <f t="shared" si="197"/>
        <v/>
      </c>
      <c r="CR116" s="2" t="str">
        <f t="shared" si="198"/>
        <v/>
      </c>
      <c r="CS116" s="2" t="str">
        <f t="shared" si="199"/>
        <v/>
      </c>
      <c r="CT116" s="2" t="str">
        <f t="shared" si="200"/>
        <v/>
      </c>
      <c r="CV116" s="2">
        <f t="shared" si="201"/>
        <v>47.837726093691259</v>
      </c>
      <c r="CW116" s="2">
        <f t="shared" si="202"/>
        <v>58.452042026698237</v>
      </c>
      <c r="CX116" s="2">
        <f t="shared" si="203"/>
        <v>63.990439843482875</v>
      </c>
      <c r="CY116" s="2">
        <f t="shared" si="204"/>
        <v>70.070708188898536</v>
      </c>
      <c r="CZ116" s="2">
        <f t="shared" si="205"/>
        <v>74.899576297833946</v>
      </c>
      <c r="DA116" s="2">
        <f t="shared" si="206"/>
        <v>79.500593180505376</v>
      </c>
      <c r="DB116" s="2">
        <f t="shared" si="207"/>
        <v>82.90690657158693</v>
      </c>
      <c r="DC116" s="2">
        <f t="shared" si="208"/>
        <v>84.745094763967757</v>
      </c>
      <c r="DD116" s="2">
        <f t="shared" si="209"/>
        <v>83.702623858574583</v>
      </c>
      <c r="DE116" s="2">
        <f t="shared" si="210"/>
        <v>84.236393569756217</v>
      </c>
      <c r="DF116" s="2">
        <f t="shared" si="211"/>
        <v>83.859456115523486</v>
      </c>
      <c r="DG116" s="2">
        <f t="shared" si="212"/>
        <v>81.190558360799969</v>
      </c>
      <c r="DH116" s="2">
        <f t="shared" si="213"/>
        <v>75.405587819903928</v>
      </c>
      <c r="DI116" s="2">
        <f t="shared" si="214"/>
        <v>74.331519963691107</v>
      </c>
      <c r="DJ116" s="2">
        <f t="shared" si="215"/>
        <v>71.591560203697995</v>
      </c>
      <c r="DL116" s="2">
        <f t="shared" si="216"/>
        <v>46.033669994301519</v>
      </c>
      <c r="DM116" s="2">
        <f t="shared" si="217"/>
        <v>54.717848424644131</v>
      </c>
      <c r="DN116" s="2">
        <f t="shared" si="218"/>
        <v>62.772874596630913</v>
      </c>
      <c r="DO116" s="2">
        <f t="shared" si="219"/>
        <v>69.076914572221895</v>
      </c>
      <c r="DP116" s="2">
        <f t="shared" si="220"/>
        <v>75.030231781962016</v>
      </c>
      <c r="DQ116" s="2">
        <f t="shared" si="221"/>
        <v>79.80850805871475</v>
      </c>
      <c r="DR116" s="2">
        <f t="shared" si="222"/>
        <v>83.333729618548986</v>
      </c>
      <c r="DS116" s="2">
        <f t="shared" si="223"/>
        <v>84.152005281748515</v>
      </c>
      <c r="DT116" s="2">
        <f t="shared" si="224"/>
        <v>83.658211969360735</v>
      </c>
      <c r="DU116" s="2">
        <f t="shared" si="225"/>
        <v>83.268025910590524</v>
      </c>
      <c r="DV116" s="2">
        <f t="shared" si="226"/>
        <v>83.432335125193717</v>
      </c>
      <c r="DW116" s="2">
        <f t="shared" si="227"/>
        <v>79.242964946290826</v>
      </c>
      <c r="DX116" s="2">
        <f t="shared" si="228"/>
        <v>72.642996171714316</v>
      </c>
      <c r="DY116" s="2">
        <f t="shared" si="229"/>
        <v>69.399988510149356</v>
      </c>
      <c r="DZ116" s="2">
        <f t="shared" si="230"/>
        <v>67.906492021548999</v>
      </c>
      <c r="EB116" s="2">
        <f t="shared" si="231"/>
        <v>0.59954575771813023</v>
      </c>
      <c r="EC116" s="2">
        <f t="shared" si="232"/>
        <v>0.54329022470583688</v>
      </c>
      <c r="ED116" s="2">
        <f t="shared" si="233"/>
        <v>0.49133578413660495</v>
      </c>
      <c r="EE116" s="2">
        <f t="shared" si="234"/>
        <v>0.4794907335737229</v>
      </c>
      <c r="EF116" s="2">
        <f t="shared" si="235"/>
        <v>0.51260231267874667</v>
      </c>
      <c r="EG116" s="2">
        <f t="shared" si="236"/>
        <v>0.52948309338652233</v>
      </c>
      <c r="EH116" s="2">
        <f t="shared" si="237"/>
        <v>0.56411845709120478</v>
      </c>
      <c r="EI116" s="2">
        <f t="shared" si="238"/>
        <v>0.57907334437952085</v>
      </c>
      <c r="EJ116" s="2">
        <f t="shared" si="239"/>
        <v>0.54591906924798872</v>
      </c>
      <c r="EK116" s="2">
        <f t="shared" si="240"/>
        <v>0.52056520609529944</v>
      </c>
      <c r="EL116" s="2">
        <f t="shared" si="241"/>
        <v>0.47998092582253049</v>
      </c>
      <c r="EM116" s="2">
        <f t="shared" si="242"/>
        <v>0.45419147014385586</v>
      </c>
      <c r="EN116" s="2">
        <f t="shared" si="243"/>
        <v>0.43316213832837375</v>
      </c>
      <c r="EO116" s="2">
        <f t="shared" si="244"/>
        <v>0.44965601762642632</v>
      </c>
      <c r="EP116" s="2">
        <f t="shared" si="245"/>
        <v>0.44501757101030559</v>
      </c>
    </row>
    <row r="117" spans="2:146" x14ac:dyDescent="0.25">
      <c r="B117" s="2">
        <v>95</v>
      </c>
      <c r="C117" s="49">
        <v>46.403500000000001</v>
      </c>
      <c r="D117" s="49">
        <v>55.7455</v>
      </c>
      <c r="E117" s="49">
        <v>64.072999999999993</v>
      </c>
      <c r="F117" s="49">
        <v>68.182000000000002</v>
      </c>
      <c r="G117" s="49">
        <v>74.332999999999998</v>
      </c>
      <c r="H117" s="49">
        <v>80.111000000000004</v>
      </c>
      <c r="I117" s="49">
        <v>83.832999999999998</v>
      </c>
      <c r="J117" s="49">
        <v>85.019000000000005</v>
      </c>
      <c r="K117" s="49">
        <v>84.055999999999997</v>
      </c>
      <c r="L117" s="49">
        <v>83.63</v>
      </c>
      <c r="M117" s="49">
        <v>83.462999999999994</v>
      </c>
      <c r="N117" s="49">
        <v>79.314999999999998</v>
      </c>
      <c r="O117" s="49">
        <v>73.573999999999998</v>
      </c>
      <c r="P117" s="49">
        <v>71.406999999999996</v>
      </c>
      <c r="Q117" s="49">
        <v>67.679000000000002</v>
      </c>
      <c r="T117" s="4">
        <f t="shared" si="126"/>
        <v>46.690258134919851</v>
      </c>
      <c r="U117" s="4">
        <f t="shared" si="127"/>
        <v>56.324177984609946</v>
      </c>
      <c r="V117" s="4">
        <f t="shared" si="128"/>
        <v>63.310599394008108</v>
      </c>
      <c r="W117" s="4">
        <f t="shared" si="129"/>
        <v>69.510231779349908</v>
      </c>
      <c r="X117" s="4">
        <f t="shared" si="130"/>
        <v>74.901257171780784</v>
      </c>
      <c r="Y117" s="4">
        <f t="shared" si="131"/>
        <v>79.606173906215304</v>
      </c>
      <c r="Z117" s="4">
        <f t="shared" si="132"/>
        <v>83.136402283885033</v>
      </c>
      <c r="AA117" s="4">
        <f t="shared" si="133"/>
        <v>84.395705671166724</v>
      </c>
      <c r="AB117" s="4">
        <f t="shared" si="134"/>
        <v>83.651183358302276</v>
      </c>
      <c r="AC117" s="4">
        <f t="shared" si="135"/>
        <v>83.61292203124458</v>
      </c>
      <c r="AD117" s="4">
        <f t="shared" si="136"/>
        <v>83.542187149753119</v>
      </c>
      <c r="AE117" s="4">
        <f t="shared" si="137"/>
        <v>80.16071223379916</v>
      </c>
      <c r="AF117" s="4">
        <f t="shared" si="138"/>
        <v>74.041593546970347</v>
      </c>
      <c r="AG117" s="4">
        <f t="shared" si="139"/>
        <v>71.949651029474211</v>
      </c>
      <c r="AH117" s="4">
        <f t="shared" si="140"/>
        <v>69.813485608147431</v>
      </c>
      <c r="AJ117" s="4">
        <f t="shared" si="141"/>
        <v>-0.28675813491985025</v>
      </c>
      <c r="AK117" s="4">
        <f t="shared" si="142"/>
        <v>-0.57867798460994635</v>
      </c>
      <c r="AL117" s="4">
        <f t="shared" si="143"/>
        <v>0.76240060599188553</v>
      </c>
      <c r="AM117" s="4">
        <f t="shared" si="144"/>
        <v>-1.3282317793499061</v>
      </c>
      <c r="AN117" s="4">
        <f t="shared" si="145"/>
        <v>-0.56825717178078605</v>
      </c>
      <c r="AO117" s="4">
        <f t="shared" si="146"/>
        <v>0.50482609378470045</v>
      </c>
      <c r="AP117" s="4">
        <f t="shared" si="147"/>
        <v>0.69659771611496524</v>
      </c>
      <c r="AQ117" s="4">
        <f t="shared" si="148"/>
        <v>0.62329432883328195</v>
      </c>
      <c r="AR117" s="4">
        <f t="shared" si="149"/>
        <v>0.40481664169772102</v>
      </c>
      <c r="AS117" s="4">
        <f t="shared" si="150"/>
        <v>1.7077968755415895E-2</v>
      </c>
      <c r="AT117" s="4">
        <f t="shared" si="151"/>
        <v>-7.9187149753124686E-2</v>
      </c>
      <c r="AU117" s="4">
        <f t="shared" si="152"/>
        <v>-0.84571223379916205</v>
      </c>
      <c r="AV117" s="4">
        <f t="shared" si="153"/>
        <v>-0.46759354697034894</v>
      </c>
      <c r="AW117" s="4">
        <f t="shared" si="154"/>
        <v>-0.5426510294742144</v>
      </c>
      <c r="AX117" s="4">
        <f t="shared" si="155"/>
        <v>-2.134485608147429</v>
      </c>
      <c r="AZ117" s="2">
        <f t="shared" si="156"/>
        <v>46.690238058049175</v>
      </c>
      <c r="BA117" s="2">
        <f t="shared" si="157"/>
        <v>56.314502020273075</v>
      </c>
      <c r="BB117" s="2">
        <f t="shared" si="246"/>
        <v>63.310142507402631</v>
      </c>
      <c r="BC117" s="2">
        <f t="shared" si="159"/>
        <v>69.510140365948317</v>
      </c>
      <c r="BD117" s="2">
        <f t="shared" si="160"/>
        <v>74.897293633614282</v>
      </c>
      <c r="BE117" s="2">
        <f t="shared" si="161"/>
        <v>79.600921444990036</v>
      </c>
      <c r="BF117" s="2">
        <f t="shared" si="162"/>
        <v>83.07842279197493</v>
      </c>
      <c r="BG117" s="2">
        <f t="shared" si="163"/>
        <v>84.315707005712312</v>
      </c>
      <c r="BH117" s="2">
        <f t="shared" si="164"/>
        <v>83.597882236481766</v>
      </c>
      <c r="BI117" s="2">
        <f t="shared" si="165"/>
        <v>83.607735083420181</v>
      </c>
      <c r="BJ117" s="2">
        <f t="shared" si="166"/>
        <v>83.541970999715943</v>
      </c>
      <c r="BK117" s="2">
        <f t="shared" si="167"/>
        <v>80.160562374052745</v>
      </c>
      <c r="BL117" s="2">
        <f t="shared" si="168"/>
        <v>74.029502472551883</v>
      </c>
      <c r="BM117" s="2">
        <f t="shared" si="169"/>
        <v>71.912547508908233</v>
      </c>
      <c r="BN117" s="2">
        <f t="shared" si="170"/>
        <v>69.786759594551398</v>
      </c>
      <c r="BP117" s="2" t="str">
        <f t="shared" si="171"/>
        <v/>
      </c>
      <c r="BQ117" s="2" t="str">
        <f t="shared" si="172"/>
        <v/>
      </c>
      <c r="BR117" s="2" t="str">
        <f t="shared" si="173"/>
        <v/>
      </c>
      <c r="BS117" s="2" t="str">
        <f t="shared" si="174"/>
        <v/>
      </c>
      <c r="BT117" s="2" t="str">
        <f t="shared" si="175"/>
        <v/>
      </c>
      <c r="BU117" s="2" t="str">
        <f t="shared" si="176"/>
        <v/>
      </c>
      <c r="BV117" s="2" t="str">
        <f t="shared" si="177"/>
        <v/>
      </c>
      <c r="BW117" s="2" t="str">
        <f t="shared" si="178"/>
        <v/>
      </c>
      <c r="BX117" s="2" t="str">
        <f t="shared" si="179"/>
        <v/>
      </c>
      <c r="BY117" s="2" t="str">
        <f t="shared" si="180"/>
        <v/>
      </c>
      <c r="BZ117" s="2" t="str">
        <f t="shared" si="181"/>
        <v/>
      </c>
      <c r="CA117" s="2" t="str">
        <f t="shared" si="182"/>
        <v/>
      </c>
      <c r="CB117" s="2">
        <f t="shared" si="183"/>
        <v>73.573999999999998</v>
      </c>
      <c r="CC117" s="2">
        <f t="shared" si="184"/>
        <v>71.406999999999996</v>
      </c>
      <c r="CD117" s="2" t="str">
        <f t="shared" si="185"/>
        <v/>
      </c>
      <c r="CF117" s="2">
        <f t="shared" si="186"/>
        <v>46.403500000000001</v>
      </c>
      <c r="CG117" s="2" t="str">
        <f t="shared" si="187"/>
        <v/>
      </c>
      <c r="CH117" s="2">
        <f t="shared" si="188"/>
        <v>64.072999999999993</v>
      </c>
      <c r="CI117" s="2">
        <f t="shared" si="189"/>
        <v>68.182000000000002</v>
      </c>
      <c r="CJ117" s="2">
        <f t="shared" si="190"/>
        <v>74.332999999999998</v>
      </c>
      <c r="CK117" s="2">
        <f t="shared" si="191"/>
        <v>80.111000000000004</v>
      </c>
      <c r="CL117" s="2">
        <f t="shared" si="192"/>
        <v>83.832999999999998</v>
      </c>
      <c r="CM117" s="2">
        <f t="shared" si="193"/>
        <v>85.019000000000005</v>
      </c>
      <c r="CN117" s="2">
        <f t="shared" si="194"/>
        <v>84.055999999999997</v>
      </c>
      <c r="CO117" s="2">
        <f t="shared" si="195"/>
        <v>83.63</v>
      </c>
      <c r="CP117" s="2">
        <f t="shared" si="196"/>
        <v>83.462999999999994</v>
      </c>
      <c r="CQ117" s="2">
        <f t="shared" si="197"/>
        <v>79.314999999999998</v>
      </c>
      <c r="CR117" s="2" t="str">
        <f t="shared" si="198"/>
        <v/>
      </c>
      <c r="CS117" s="2" t="str">
        <f t="shared" si="199"/>
        <v/>
      </c>
      <c r="CT117" s="2">
        <f t="shared" si="200"/>
        <v>67.679000000000002</v>
      </c>
      <c r="CV117" s="2">
        <f t="shared" si="201"/>
        <v>47.821442490412821</v>
      </c>
      <c r="CW117" s="2">
        <f t="shared" si="202"/>
        <v>58.447551493203328</v>
      </c>
      <c r="CX117" s="2">
        <f t="shared" si="203"/>
        <v>63.960561187663139</v>
      </c>
      <c r="CY117" s="2">
        <f t="shared" si="204"/>
        <v>70.026376146236657</v>
      </c>
      <c r="CZ117" s="2">
        <f t="shared" si="205"/>
        <v>74.843383873646218</v>
      </c>
      <c r="DA117" s="2">
        <f t="shared" si="206"/>
        <v>79.466776572202136</v>
      </c>
      <c r="DB117" s="2">
        <f t="shared" si="207"/>
        <v>82.870380624301617</v>
      </c>
      <c r="DC117" s="2">
        <f t="shared" si="208"/>
        <v>84.716260533686906</v>
      </c>
      <c r="DD117" s="2">
        <f t="shared" si="209"/>
        <v>83.640987193763905</v>
      </c>
      <c r="DE117" s="2">
        <f t="shared" si="210"/>
        <v>84.139598381685119</v>
      </c>
      <c r="DF117" s="2">
        <f t="shared" si="211"/>
        <v>83.769657447653444</v>
      </c>
      <c r="DG117" s="2">
        <f t="shared" si="212"/>
        <v>81.103538560375398</v>
      </c>
      <c r="DH117" s="2">
        <f t="shared" si="213"/>
        <v>75.265833031183007</v>
      </c>
      <c r="DI117" s="2">
        <f t="shared" si="214"/>
        <v>74.230613577299493</v>
      </c>
      <c r="DJ117" s="2">
        <f t="shared" si="215"/>
        <v>71.492684712396169</v>
      </c>
      <c r="DL117" s="2">
        <f t="shared" si="216"/>
        <v>46.001154856853184</v>
      </c>
      <c r="DM117" s="2">
        <f t="shared" si="217"/>
        <v>54.679157181359898</v>
      </c>
      <c r="DN117" s="2">
        <f t="shared" si="218"/>
        <v>62.69603303367613</v>
      </c>
      <c r="DO117" s="2">
        <f t="shared" si="219"/>
        <v>68.999051583425782</v>
      </c>
      <c r="DP117" s="2">
        <f t="shared" si="220"/>
        <v>74.944042415708935</v>
      </c>
      <c r="DQ117" s="2">
        <f t="shared" si="221"/>
        <v>79.709638383381971</v>
      </c>
      <c r="DR117" s="2">
        <f t="shared" si="222"/>
        <v>83.225028047868364</v>
      </c>
      <c r="DS117" s="2">
        <f t="shared" si="223"/>
        <v>84.050164887144376</v>
      </c>
      <c r="DT117" s="2">
        <f t="shared" si="224"/>
        <v>83.565183406113533</v>
      </c>
      <c r="DU117" s="2">
        <f t="shared" si="225"/>
        <v>83.160995500741748</v>
      </c>
      <c r="DV117" s="2">
        <f t="shared" si="226"/>
        <v>83.316996923855868</v>
      </c>
      <c r="DW117" s="2">
        <f t="shared" si="227"/>
        <v>79.127082389494518</v>
      </c>
      <c r="DX117" s="2">
        <f t="shared" si="228"/>
        <v>72.553989724659317</v>
      </c>
      <c r="DY117" s="2">
        <f t="shared" si="229"/>
        <v>69.325051895825339</v>
      </c>
      <c r="DZ117" s="2">
        <f t="shared" si="230"/>
        <v>67.846490178004473</v>
      </c>
      <c r="EB117" s="2">
        <f t="shared" si="231"/>
        <v>0.62144268384196577</v>
      </c>
      <c r="EC117" s="2">
        <f t="shared" si="232"/>
        <v>0.56603669797145162</v>
      </c>
      <c r="ED117" s="2">
        <f t="shared" si="233"/>
        <v>0.5143568201386145</v>
      </c>
      <c r="EE117" s="2">
        <f t="shared" si="234"/>
        <v>0.5025050495004818</v>
      </c>
      <c r="EF117" s="2">
        <f t="shared" si="235"/>
        <v>0.53557064172929569</v>
      </c>
      <c r="EG117" s="2">
        <f t="shared" si="236"/>
        <v>0.55235062332859552</v>
      </c>
      <c r="EH117" s="2">
        <f t="shared" si="237"/>
        <v>0.58661688721996452</v>
      </c>
      <c r="EI117" s="2">
        <f t="shared" si="238"/>
        <v>0.60134536241711678</v>
      </c>
      <c r="EJ117" s="2">
        <f t="shared" si="239"/>
        <v>0.56863856831206872</v>
      </c>
      <c r="EK117" s="2">
        <f t="shared" si="240"/>
        <v>0.54349247138147772</v>
      </c>
      <c r="EL117" s="2">
        <f t="shared" si="241"/>
        <v>0.50299603337912313</v>
      </c>
      <c r="EM117" s="2">
        <f t="shared" si="242"/>
        <v>0.47710452688782812</v>
      </c>
      <c r="EN117" s="2">
        <f t="shared" si="243"/>
        <v>0.4559004407286244</v>
      </c>
      <c r="EO117" s="2">
        <f t="shared" si="244"/>
        <v>0.472538359296437</v>
      </c>
      <c r="EP117" s="2">
        <f t="shared" si="245"/>
        <v>0.46786453705475956</v>
      </c>
    </row>
    <row r="118" spans="2:146" x14ac:dyDescent="0.25">
      <c r="B118" s="2">
        <v>96</v>
      </c>
      <c r="C118" s="49">
        <v>47.228099999999998</v>
      </c>
      <c r="D118" s="49">
        <v>55.436399999999999</v>
      </c>
      <c r="E118" s="49">
        <v>62.764000000000003</v>
      </c>
      <c r="F118" s="49">
        <v>69.164000000000001</v>
      </c>
      <c r="G118" s="49">
        <v>74.480999999999995</v>
      </c>
      <c r="H118" s="49">
        <v>80.519000000000005</v>
      </c>
      <c r="I118" s="49">
        <v>84.241</v>
      </c>
      <c r="J118" s="49">
        <v>85</v>
      </c>
      <c r="K118" s="49">
        <v>84.593000000000004</v>
      </c>
      <c r="L118" s="49">
        <v>83.019000000000005</v>
      </c>
      <c r="M118" s="49">
        <v>83.537000000000006</v>
      </c>
      <c r="N118" s="49">
        <v>79.332999999999998</v>
      </c>
      <c r="O118" s="49">
        <v>72.888999999999996</v>
      </c>
      <c r="P118" s="49">
        <v>69.759</v>
      </c>
      <c r="Q118" s="49">
        <v>68.463999999999999</v>
      </c>
      <c r="T118" s="4">
        <f t="shared" si="126"/>
        <v>46.624546645690565</v>
      </c>
      <c r="U118" s="4">
        <f t="shared" si="127"/>
        <v>56.222506409694432</v>
      </c>
      <c r="V118" s="4">
        <f t="shared" si="128"/>
        <v>63.22717184827863</v>
      </c>
      <c r="W118" s="4">
        <f t="shared" si="129"/>
        <v>69.424873967453891</v>
      </c>
      <c r="X118" s="4">
        <f t="shared" si="130"/>
        <v>74.838265910513755</v>
      </c>
      <c r="Y118" s="4">
        <f t="shared" si="131"/>
        <v>79.551167849877856</v>
      </c>
      <c r="Z118" s="4">
        <f t="shared" si="132"/>
        <v>83.151205938320885</v>
      </c>
      <c r="AA118" s="4">
        <f t="shared" si="133"/>
        <v>84.423245539400995</v>
      </c>
      <c r="AB118" s="4">
        <f t="shared" si="134"/>
        <v>83.637560680474863</v>
      </c>
      <c r="AC118" s="4">
        <f t="shared" si="135"/>
        <v>83.496895063307164</v>
      </c>
      <c r="AD118" s="4">
        <f t="shared" si="136"/>
        <v>83.42907079432004</v>
      </c>
      <c r="AE118" s="4">
        <f t="shared" si="137"/>
        <v>80.013943873262946</v>
      </c>
      <c r="AF118" s="4">
        <f t="shared" si="138"/>
        <v>73.855598085916867</v>
      </c>
      <c r="AG118" s="4">
        <f t="shared" si="139"/>
        <v>71.722312703033779</v>
      </c>
      <c r="AH118" s="4">
        <f t="shared" si="140"/>
        <v>69.630098220756778</v>
      </c>
      <c r="AJ118" s="4">
        <f t="shared" si="141"/>
        <v>0.60355335430943313</v>
      </c>
      <c r="AK118" s="4">
        <f t="shared" si="142"/>
        <v>-0.78610640969443324</v>
      </c>
      <c r="AL118" s="4">
        <f t="shared" si="143"/>
        <v>-0.4631718482786269</v>
      </c>
      <c r="AM118" s="4">
        <f t="shared" si="144"/>
        <v>-0.26087396745388958</v>
      </c>
      <c r="AN118" s="4">
        <f t="shared" si="145"/>
        <v>-0.35726591051376033</v>
      </c>
      <c r="AO118" s="4">
        <f t="shared" si="146"/>
        <v>0.96783215012214896</v>
      </c>
      <c r="AP118" s="4">
        <f t="shared" si="147"/>
        <v>1.0897940616791146</v>
      </c>
      <c r="AQ118" s="4">
        <f t="shared" si="148"/>
        <v>0.57675446059900537</v>
      </c>
      <c r="AR118" s="4">
        <f t="shared" si="149"/>
        <v>0.95543931952514072</v>
      </c>
      <c r="AS118" s="4">
        <f t="shared" si="150"/>
        <v>-0.47789506330715881</v>
      </c>
      <c r="AT118" s="4">
        <f t="shared" si="151"/>
        <v>0.10792920567996589</v>
      </c>
      <c r="AU118" s="4">
        <f t="shared" si="152"/>
        <v>-0.68094387326294736</v>
      </c>
      <c r="AV118" s="4">
        <f t="shared" si="153"/>
        <v>-0.96659808591687124</v>
      </c>
      <c r="AW118" s="4">
        <f t="shared" si="154"/>
        <v>-1.9633127030337789</v>
      </c>
      <c r="AX118" s="4">
        <f t="shared" si="155"/>
        <v>-1.1660982207567798</v>
      </c>
      <c r="AZ118" s="2">
        <f t="shared" si="156"/>
        <v>46.624542402363545</v>
      </c>
      <c r="BA118" s="2">
        <f t="shared" si="157"/>
        <v>56.205202077111814</v>
      </c>
      <c r="BB118" s="2">
        <f t="shared" ref="BB118:BB133" si="247">((1-ED118)*CX118) + (ED118*DN118)</f>
        <v>63.225995961558013</v>
      </c>
      <c r="BC118" s="2">
        <f t="shared" si="159"/>
        <v>69.424555245321187</v>
      </c>
      <c r="BD118" s="2">
        <f t="shared" si="160"/>
        <v>74.826648114650425</v>
      </c>
      <c r="BE118" s="2">
        <f t="shared" si="161"/>
        <v>79.535199786649798</v>
      </c>
      <c r="BF118" s="2">
        <f t="shared" si="162"/>
        <v>83.005812050803399</v>
      </c>
      <c r="BG118" s="2">
        <f t="shared" si="163"/>
        <v>84.226813820866013</v>
      </c>
      <c r="BH118" s="2">
        <f t="shared" si="164"/>
        <v>83.515990073130382</v>
      </c>
      <c r="BI118" s="2">
        <f t="shared" si="165"/>
        <v>83.482886557932417</v>
      </c>
      <c r="BJ118" s="2">
        <f t="shared" si="166"/>
        <v>83.428326290104607</v>
      </c>
      <c r="BK118" s="2">
        <f t="shared" si="167"/>
        <v>80.013629977754476</v>
      </c>
      <c r="BL118" s="2">
        <f t="shared" si="168"/>
        <v>73.851881899118382</v>
      </c>
      <c r="BM118" s="2">
        <f t="shared" si="169"/>
        <v>71.711690487566955</v>
      </c>
      <c r="BN118" s="2">
        <f t="shared" si="170"/>
        <v>69.623166395651822</v>
      </c>
      <c r="BP118" s="2" t="str">
        <f t="shared" si="171"/>
        <v/>
      </c>
      <c r="BQ118" s="2" t="str">
        <f t="shared" si="172"/>
        <v/>
      </c>
      <c r="BR118" s="2" t="str">
        <f t="shared" si="173"/>
        <v/>
      </c>
      <c r="BS118" s="2" t="str">
        <f t="shared" si="174"/>
        <v/>
      </c>
      <c r="BT118" s="2" t="str">
        <f t="shared" si="175"/>
        <v/>
      </c>
      <c r="BU118" s="2" t="str">
        <f t="shared" si="176"/>
        <v/>
      </c>
      <c r="BV118" s="2" t="str">
        <f t="shared" si="177"/>
        <v/>
      </c>
      <c r="BW118" s="2" t="str">
        <f t="shared" si="178"/>
        <v/>
      </c>
      <c r="BX118" s="2" t="str">
        <f t="shared" si="179"/>
        <v/>
      </c>
      <c r="BY118" s="2" t="str">
        <f t="shared" si="180"/>
        <v/>
      </c>
      <c r="BZ118" s="2" t="str">
        <f t="shared" si="181"/>
        <v/>
      </c>
      <c r="CA118" s="2" t="str">
        <f t="shared" si="182"/>
        <v/>
      </c>
      <c r="CB118" s="2" t="str">
        <f t="shared" si="183"/>
        <v/>
      </c>
      <c r="CC118" s="2" t="str">
        <f t="shared" si="184"/>
        <v/>
      </c>
      <c r="CD118" s="2" t="str">
        <f t="shared" si="185"/>
        <v/>
      </c>
      <c r="CF118" s="2" t="str">
        <f t="shared" si="186"/>
        <v/>
      </c>
      <c r="CG118" s="2" t="str">
        <f t="shared" si="187"/>
        <v/>
      </c>
      <c r="CH118" s="2">
        <f t="shared" si="188"/>
        <v>62.764000000000003</v>
      </c>
      <c r="CI118" s="2">
        <f t="shared" si="189"/>
        <v>69.164000000000001</v>
      </c>
      <c r="CJ118" s="2">
        <f t="shared" si="190"/>
        <v>74.480999999999995</v>
      </c>
      <c r="CK118" s="2">
        <f t="shared" si="191"/>
        <v>80.519000000000005</v>
      </c>
      <c r="CL118" s="2">
        <f t="shared" si="192"/>
        <v>84.241</v>
      </c>
      <c r="CM118" s="2">
        <f t="shared" si="193"/>
        <v>85</v>
      </c>
      <c r="CN118" s="2">
        <f t="shared" si="194"/>
        <v>84.593000000000004</v>
      </c>
      <c r="CO118" s="2">
        <f t="shared" si="195"/>
        <v>83.019000000000005</v>
      </c>
      <c r="CP118" s="2">
        <f t="shared" si="196"/>
        <v>83.537000000000006</v>
      </c>
      <c r="CQ118" s="2">
        <f t="shared" si="197"/>
        <v>79.332999999999998</v>
      </c>
      <c r="CR118" s="2">
        <f t="shared" si="198"/>
        <v>72.888999999999996</v>
      </c>
      <c r="CS118" s="2">
        <f t="shared" si="199"/>
        <v>69.759</v>
      </c>
      <c r="CT118" s="2">
        <f t="shared" si="200"/>
        <v>68.463999999999999</v>
      </c>
      <c r="CV118" s="2">
        <f t="shared" si="201"/>
        <v>47.805158887134375</v>
      </c>
      <c r="CW118" s="2">
        <f t="shared" si="202"/>
        <v>58.443060959708411</v>
      </c>
      <c r="CX118" s="2">
        <f t="shared" si="203"/>
        <v>63.930682531843402</v>
      </c>
      <c r="CY118" s="2">
        <f t="shared" si="204"/>
        <v>69.982044103574793</v>
      </c>
      <c r="CZ118" s="2">
        <f t="shared" si="205"/>
        <v>74.78719144945849</v>
      </c>
      <c r="DA118" s="2">
        <f t="shared" si="206"/>
        <v>79.432959963898881</v>
      </c>
      <c r="DB118" s="2">
        <f t="shared" si="207"/>
        <v>82.833854677016305</v>
      </c>
      <c r="DC118" s="2">
        <f t="shared" si="208"/>
        <v>84.687426303406056</v>
      </c>
      <c r="DD118" s="2">
        <f t="shared" si="209"/>
        <v>83.579350528953213</v>
      </c>
      <c r="DE118" s="2">
        <f t="shared" si="210"/>
        <v>84.042803193613992</v>
      </c>
      <c r="DF118" s="2">
        <f t="shared" si="211"/>
        <v>83.679858779783416</v>
      </c>
      <c r="DG118" s="2">
        <f t="shared" si="212"/>
        <v>81.016518759950827</v>
      </c>
      <c r="DH118" s="2">
        <f t="shared" si="213"/>
        <v>75.126078242462071</v>
      </c>
      <c r="DI118" s="2">
        <f t="shared" si="214"/>
        <v>74.12970719090788</v>
      </c>
      <c r="DJ118" s="2">
        <f t="shared" si="215"/>
        <v>71.393809221094358</v>
      </c>
      <c r="DL118" s="2">
        <f t="shared" si="216"/>
        <v>45.968639719404848</v>
      </c>
      <c r="DM118" s="2">
        <f t="shared" si="217"/>
        <v>54.640465938075671</v>
      </c>
      <c r="DN118" s="2">
        <f t="shared" si="218"/>
        <v>62.619191470721354</v>
      </c>
      <c r="DO118" s="2">
        <f t="shared" si="219"/>
        <v>68.921188594629683</v>
      </c>
      <c r="DP118" s="2">
        <f t="shared" si="220"/>
        <v>74.857853049455855</v>
      </c>
      <c r="DQ118" s="2">
        <f t="shared" si="221"/>
        <v>79.610768708049193</v>
      </c>
      <c r="DR118" s="2">
        <f t="shared" si="222"/>
        <v>83.116326477187741</v>
      </c>
      <c r="DS118" s="2">
        <f t="shared" si="223"/>
        <v>83.948324492540237</v>
      </c>
      <c r="DT118" s="2">
        <f t="shared" si="224"/>
        <v>83.472154842866345</v>
      </c>
      <c r="DU118" s="2">
        <f t="shared" si="225"/>
        <v>83.053965090892973</v>
      </c>
      <c r="DV118" s="2">
        <f t="shared" si="226"/>
        <v>83.201658722518005</v>
      </c>
      <c r="DW118" s="2">
        <f t="shared" si="227"/>
        <v>79.01119983269821</v>
      </c>
      <c r="DX118" s="2">
        <f t="shared" si="228"/>
        <v>72.464983277604333</v>
      </c>
      <c r="DY118" s="2">
        <f t="shared" si="229"/>
        <v>69.250115281501323</v>
      </c>
      <c r="DZ118" s="2">
        <f t="shared" si="230"/>
        <v>67.78648833445996</v>
      </c>
      <c r="EB118" s="2">
        <f t="shared" si="231"/>
        <v>0.64285552011439739</v>
      </c>
      <c r="EC118" s="2">
        <f t="shared" si="232"/>
        <v>0.58850833966424321</v>
      </c>
      <c r="ED118" s="2">
        <f t="shared" si="233"/>
        <v>0.53731709744365119</v>
      </c>
      <c r="EE118" s="2">
        <f t="shared" si="234"/>
        <v>0.52550875548354736</v>
      </c>
      <c r="EF118" s="2">
        <f t="shared" si="235"/>
        <v>0.55838907119862491</v>
      </c>
      <c r="EG118" s="2">
        <f t="shared" si="236"/>
        <v>0.57499884631365594</v>
      </c>
      <c r="EH118" s="2">
        <f t="shared" si="237"/>
        <v>0.60875943610206051</v>
      </c>
      <c r="EI118" s="2">
        <f t="shared" si="238"/>
        <v>0.62320572858624435</v>
      </c>
      <c r="EJ118" s="2">
        <f t="shared" si="239"/>
        <v>0.5910728139887983</v>
      </c>
      <c r="EK118" s="2">
        <f t="shared" si="240"/>
        <v>0.56623691395065656</v>
      </c>
      <c r="EL118" s="2">
        <f t="shared" si="241"/>
        <v>0.52599845160453085</v>
      </c>
      <c r="EM118" s="2">
        <f t="shared" si="242"/>
        <v>0.50011435516162539</v>
      </c>
      <c r="EN118" s="2">
        <f t="shared" si="243"/>
        <v>0.47882407812221883</v>
      </c>
      <c r="EO118" s="2">
        <f t="shared" si="244"/>
        <v>0.49553666540835783</v>
      </c>
      <c r="EP118" s="2">
        <f t="shared" si="245"/>
        <v>0.4908470527263018</v>
      </c>
    </row>
    <row r="119" spans="2:146" x14ac:dyDescent="0.25">
      <c r="B119" s="2">
        <v>97</v>
      </c>
      <c r="C119" s="49">
        <v>46.017499999999998</v>
      </c>
      <c r="D119" s="49">
        <v>55.072699999999998</v>
      </c>
      <c r="E119" s="49">
        <v>63</v>
      </c>
      <c r="F119" s="49">
        <v>70.164000000000001</v>
      </c>
      <c r="G119" s="49">
        <v>74.221999999999994</v>
      </c>
      <c r="H119" s="49">
        <v>80.832999999999998</v>
      </c>
      <c r="I119" s="49">
        <v>84.037000000000006</v>
      </c>
      <c r="J119" s="49">
        <v>87.519000000000005</v>
      </c>
      <c r="K119" s="49">
        <v>85.019000000000005</v>
      </c>
      <c r="L119" s="49">
        <v>83.203999999999994</v>
      </c>
      <c r="M119" s="49">
        <v>83.241</v>
      </c>
      <c r="N119" s="49">
        <v>79.926000000000002</v>
      </c>
      <c r="O119" s="49">
        <v>73.314999999999998</v>
      </c>
      <c r="P119" s="49">
        <v>69.406999999999996</v>
      </c>
      <c r="Q119" s="49">
        <v>67.838999999999999</v>
      </c>
      <c r="T119" s="4">
        <f t="shared" si="126"/>
        <v>46.559182157896643</v>
      </c>
      <c r="U119" s="4">
        <f t="shared" si="127"/>
        <v>56.129082684429342</v>
      </c>
      <c r="V119" s="4">
        <f t="shared" si="128"/>
        <v>63.143612253973636</v>
      </c>
      <c r="W119" s="4">
        <f t="shared" si="129"/>
        <v>69.338751566511149</v>
      </c>
      <c r="X119" s="4">
        <f t="shared" si="130"/>
        <v>74.786367081170098</v>
      </c>
      <c r="Y119" s="4">
        <f t="shared" si="131"/>
        <v>79.51143549903027</v>
      </c>
      <c r="Z119" s="4">
        <f t="shared" si="132"/>
        <v>83.268879681063666</v>
      </c>
      <c r="AA119" s="4">
        <f t="shared" si="133"/>
        <v>84.582785208583516</v>
      </c>
      <c r="AB119" s="4">
        <f t="shared" si="134"/>
        <v>83.693885914030602</v>
      </c>
      <c r="AC119" s="4">
        <f t="shared" si="135"/>
        <v>83.393364013373741</v>
      </c>
      <c r="AD119" s="4">
        <f t="shared" si="136"/>
        <v>83.315961423493519</v>
      </c>
      <c r="AE119" s="4">
        <f t="shared" si="137"/>
        <v>79.866326546479229</v>
      </c>
      <c r="AF119" s="4">
        <f t="shared" si="138"/>
        <v>73.678253885831012</v>
      </c>
      <c r="AG119" s="4">
        <f t="shared" si="139"/>
        <v>71.514700559706554</v>
      </c>
      <c r="AH119" s="4">
        <f t="shared" si="140"/>
        <v>69.462838434411054</v>
      </c>
      <c r="AJ119" s="4">
        <f t="shared" si="141"/>
        <v>-0.54168215789664487</v>
      </c>
      <c r="AK119" s="4">
        <f t="shared" si="142"/>
        <v>-1.0563826844293445</v>
      </c>
      <c r="AL119" s="4">
        <f t="shared" si="143"/>
        <v>-0.14361225397363597</v>
      </c>
      <c r="AM119" s="4">
        <f t="shared" si="144"/>
        <v>0.82524843348885213</v>
      </c>
      <c r="AN119" s="4">
        <f t="shared" si="145"/>
        <v>-0.56436708117010426</v>
      </c>
      <c r="AO119" s="4">
        <f t="shared" si="146"/>
        <v>1.3215645009697283</v>
      </c>
      <c r="AP119" s="4">
        <f t="shared" si="147"/>
        <v>0.76812031893634014</v>
      </c>
      <c r="AQ119" s="4">
        <f t="shared" si="148"/>
        <v>2.9362147914164893</v>
      </c>
      <c r="AR119" s="4">
        <f t="shared" si="149"/>
        <v>1.3251140859694033</v>
      </c>
      <c r="AS119" s="4">
        <f t="shared" si="150"/>
        <v>-0.18936401337374775</v>
      </c>
      <c r="AT119" s="4">
        <f t="shared" si="151"/>
        <v>-7.4961423493519419E-2</v>
      </c>
      <c r="AU119" s="4">
        <f t="shared" si="152"/>
        <v>5.9673453520773023E-2</v>
      </c>
      <c r="AV119" s="4">
        <f t="shared" si="153"/>
        <v>-0.36325388583101414</v>
      </c>
      <c r="AW119" s="4">
        <f t="shared" si="154"/>
        <v>-2.1077005597065579</v>
      </c>
      <c r="AX119" s="4">
        <f t="shared" si="155"/>
        <v>-1.6238384344110557</v>
      </c>
      <c r="AZ119" s="2">
        <f t="shared" si="156"/>
        <v>46.55918132823362</v>
      </c>
      <c r="BA119" s="2">
        <f t="shared" si="157"/>
        <v>56.095758400635773</v>
      </c>
      <c r="BB119" s="2">
        <f t="shared" si="247"/>
        <v>63.139906373509454</v>
      </c>
      <c r="BC119" s="2">
        <f t="shared" si="159"/>
        <v>69.337545386408379</v>
      </c>
      <c r="BD119" s="2">
        <f t="shared" si="160"/>
        <v>74.75462370961182</v>
      </c>
      <c r="BE119" s="2">
        <f t="shared" si="161"/>
        <v>79.46649644184086</v>
      </c>
      <c r="BF119" s="2">
        <f t="shared" si="162"/>
        <v>82.929912705654445</v>
      </c>
      <c r="BG119" s="2">
        <f t="shared" si="163"/>
        <v>84.135126863786809</v>
      </c>
      <c r="BH119" s="2">
        <f t="shared" si="164"/>
        <v>83.432741091663942</v>
      </c>
      <c r="BI119" s="2">
        <f t="shared" si="165"/>
        <v>83.357847823365702</v>
      </c>
      <c r="BJ119" s="2">
        <f t="shared" si="166"/>
        <v>83.313561959165042</v>
      </c>
      <c r="BK119" s="2">
        <f t="shared" si="167"/>
        <v>79.865370312586151</v>
      </c>
      <c r="BL119" s="2">
        <f t="shared" si="168"/>
        <v>73.676354292713</v>
      </c>
      <c r="BM119" s="2">
        <f t="shared" si="169"/>
        <v>71.511936239357112</v>
      </c>
      <c r="BN119" s="2">
        <f t="shared" si="170"/>
        <v>69.461221731413758</v>
      </c>
      <c r="BP119" s="2" t="str">
        <f t="shared" si="171"/>
        <v/>
      </c>
      <c r="BQ119" s="2" t="str">
        <f t="shared" si="172"/>
        <v/>
      </c>
      <c r="BR119" s="2" t="str">
        <f t="shared" si="173"/>
        <v/>
      </c>
      <c r="BS119" s="2" t="str">
        <f t="shared" si="174"/>
        <v/>
      </c>
      <c r="BT119" s="2" t="str">
        <f t="shared" si="175"/>
        <v/>
      </c>
      <c r="BU119" s="2" t="str">
        <f t="shared" si="176"/>
        <v/>
      </c>
      <c r="BV119" s="2" t="str">
        <f t="shared" si="177"/>
        <v/>
      </c>
      <c r="BW119" s="2" t="str">
        <f t="shared" si="178"/>
        <v/>
      </c>
      <c r="BX119" s="2" t="str">
        <f t="shared" si="179"/>
        <v/>
      </c>
      <c r="BY119" s="2" t="str">
        <f t="shared" si="180"/>
        <v/>
      </c>
      <c r="BZ119" s="2" t="str">
        <f t="shared" si="181"/>
        <v/>
      </c>
      <c r="CA119" s="2" t="str">
        <f t="shared" si="182"/>
        <v/>
      </c>
      <c r="CB119" s="2" t="str">
        <f t="shared" si="183"/>
        <v/>
      </c>
      <c r="CC119" s="2" t="str">
        <f t="shared" si="184"/>
        <v/>
      </c>
      <c r="CD119" s="2" t="str">
        <f t="shared" si="185"/>
        <v/>
      </c>
      <c r="CF119" s="2" t="str">
        <f t="shared" si="186"/>
        <v/>
      </c>
      <c r="CG119" s="2" t="str">
        <f t="shared" si="187"/>
        <v/>
      </c>
      <c r="CH119" s="2">
        <f t="shared" si="188"/>
        <v>63</v>
      </c>
      <c r="CI119" s="2">
        <f t="shared" si="189"/>
        <v>70.164000000000001</v>
      </c>
      <c r="CJ119" s="2">
        <f t="shared" si="190"/>
        <v>74.221999999999994</v>
      </c>
      <c r="CK119" s="2">
        <f t="shared" si="191"/>
        <v>80.832999999999998</v>
      </c>
      <c r="CL119" s="2" t="str">
        <f t="shared" si="192"/>
        <v/>
      </c>
      <c r="CM119" s="2" t="str">
        <f t="shared" si="193"/>
        <v/>
      </c>
      <c r="CN119" s="2" t="str">
        <f t="shared" si="194"/>
        <v/>
      </c>
      <c r="CO119" s="2">
        <f t="shared" si="195"/>
        <v>83.203999999999994</v>
      </c>
      <c r="CP119" s="2">
        <f t="shared" si="196"/>
        <v>83.241</v>
      </c>
      <c r="CQ119" s="2">
        <f t="shared" si="197"/>
        <v>79.926000000000002</v>
      </c>
      <c r="CR119" s="2">
        <f t="shared" si="198"/>
        <v>73.314999999999998</v>
      </c>
      <c r="CS119" s="2">
        <f t="shared" si="199"/>
        <v>69.406999999999996</v>
      </c>
      <c r="CT119" s="2">
        <f t="shared" si="200"/>
        <v>67.838999999999999</v>
      </c>
      <c r="CV119" s="2">
        <f t="shared" si="201"/>
        <v>47.788875283855937</v>
      </c>
      <c r="CW119" s="2">
        <f t="shared" si="202"/>
        <v>58.438570426213502</v>
      </c>
      <c r="CX119" s="2">
        <f t="shared" si="203"/>
        <v>63.900803876023673</v>
      </c>
      <c r="CY119" s="2">
        <f t="shared" si="204"/>
        <v>69.937712060912929</v>
      </c>
      <c r="CZ119" s="2">
        <f t="shared" si="205"/>
        <v>74.730999025270762</v>
      </c>
      <c r="DA119" s="2">
        <f t="shared" si="206"/>
        <v>79.399143355595626</v>
      </c>
      <c r="DB119" s="2">
        <f t="shared" si="207"/>
        <v>82.797328729730992</v>
      </c>
      <c r="DC119" s="2">
        <f t="shared" si="208"/>
        <v>84.658592073125206</v>
      </c>
      <c r="DD119" s="2">
        <f t="shared" si="209"/>
        <v>83.517713864142522</v>
      </c>
      <c r="DE119" s="2">
        <f t="shared" si="210"/>
        <v>83.946008005542893</v>
      </c>
      <c r="DF119" s="2">
        <f t="shared" si="211"/>
        <v>83.590060111913374</v>
      </c>
      <c r="DG119" s="2">
        <f t="shared" si="212"/>
        <v>80.929498959526256</v>
      </c>
      <c r="DH119" s="2">
        <f t="shared" si="213"/>
        <v>74.98632345374115</v>
      </c>
      <c r="DI119" s="2">
        <f t="shared" si="214"/>
        <v>74.028800804516266</v>
      </c>
      <c r="DJ119" s="2">
        <f t="shared" si="215"/>
        <v>71.294933729792533</v>
      </c>
      <c r="DL119" s="2">
        <f t="shared" si="216"/>
        <v>45.93612458195652</v>
      </c>
      <c r="DM119" s="2">
        <f t="shared" si="217"/>
        <v>54.601774694791445</v>
      </c>
      <c r="DN119" s="2">
        <f t="shared" si="218"/>
        <v>62.542349907766571</v>
      </c>
      <c r="DO119" s="2">
        <f t="shared" si="219"/>
        <v>68.84332560583357</v>
      </c>
      <c r="DP119" s="2">
        <f t="shared" si="220"/>
        <v>74.771663683202775</v>
      </c>
      <c r="DQ119" s="2">
        <f t="shared" si="221"/>
        <v>79.5118990327164</v>
      </c>
      <c r="DR119" s="2">
        <f t="shared" si="222"/>
        <v>83.007624906507104</v>
      </c>
      <c r="DS119" s="2">
        <f t="shared" si="223"/>
        <v>83.846484097936099</v>
      </c>
      <c r="DT119" s="2">
        <f t="shared" si="224"/>
        <v>83.379126279619157</v>
      </c>
      <c r="DU119" s="2">
        <f t="shared" si="225"/>
        <v>82.946934681044212</v>
      </c>
      <c r="DV119" s="2">
        <f t="shared" si="226"/>
        <v>83.086320521180156</v>
      </c>
      <c r="DW119" s="2">
        <f t="shared" si="227"/>
        <v>78.895317275901917</v>
      </c>
      <c r="DX119" s="2">
        <f t="shared" si="228"/>
        <v>72.375976830549334</v>
      </c>
      <c r="DY119" s="2">
        <f t="shared" si="229"/>
        <v>69.17517866717732</v>
      </c>
      <c r="DZ119" s="2">
        <f t="shared" si="230"/>
        <v>67.726486490915434</v>
      </c>
      <c r="EB119" s="2">
        <f t="shared" si="231"/>
        <v>0.66371258386875964</v>
      </c>
      <c r="EC119" s="2">
        <f t="shared" si="232"/>
        <v>0.61061682444830023</v>
      </c>
      <c r="ED119" s="2">
        <f t="shared" si="233"/>
        <v>0.56012019567394844</v>
      </c>
      <c r="EE119" s="2">
        <f t="shared" si="234"/>
        <v>0.54840469901559841</v>
      </c>
      <c r="EF119" s="2">
        <f t="shared" si="235"/>
        <v>0.58096355760720131</v>
      </c>
      <c r="EG119" s="2">
        <f t="shared" si="236"/>
        <v>0.59733654184966201</v>
      </c>
      <c r="EH119" s="2">
        <f t="shared" si="237"/>
        <v>0.63046308285767638</v>
      </c>
      <c r="EI119" s="2">
        <f t="shared" si="238"/>
        <v>0.64457587578364006</v>
      </c>
      <c r="EJ119" s="2">
        <f t="shared" si="239"/>
        <v>0.61313408968644922</v>
      </c>
      <c r="EK119" s="2">
        <f t="shared" si="240"/>
        <v>0.58870572134665344</v>
      </c>
      <c r="EL119" s="2">
        <f t="shared" si="241"/>
        <v>0.54889104973045122</v>
      </c>
      <c r="EM119" s="2">
        <f t="shared" si="242"/>
        <v>0.52312369908086065</v>
      </c>
      <c r="EN119" s="2">
        <f t="shared" si="243"/>
        <v>0.50183724620692871</v>
      </c>
      <c r="EO119" s="2">
        <f t="shared" si="244"/>
        <v>0.5185538745995274</v>
      </c>
      <c r="EP119" s="2">
        <f t="shared" si="245"/>
        <v>0.51386832300644925</v>
      </c>
    </row>
    <row r="120" spans="2:146" x14ac:dyDescent="0.25">
      <c r="B120" s="2">
        <v>98</v>
      </c>
      <c r="C120" s="49">
        <v>46.947400000000002</v>
      </c>
      <c r="D120" s="49">
        <v>55.418199999999999</v>
      </c>
      <c r="E120" s="49">
        <v>62.363999999999997</v>
      </c>
      <c r="F120" s="49">
        <v>68.891000000000005</v>
      </c>
      <c r="G120" s="49">
        <v>74.703999999999994</v>
      </c>
      <c r="H120" s="49">
        <v>79.814999999999998</v>
      </c>
      <c r="I120" s="49">
        <v>83.852000000000004</v>
      </c>
      <c r="J120" s="49">
        <v>86.37</v>
      </c>
      <c r="K120" s="49">
        <v>84.611000000000004</v>
      </c>
      <c r="L120" s="49">
        <v>83.241</v>
      </c>
      <c r="M120" s="49">
        <v>83.814999999999998</v>
      </c>
      <c r="N120" s="49">
        <v>79.203999999999994</v>
      </c>
      <c r="O120" s="49">
        <v>72.388999999999996</v>
      </c>
      <c r="P120" s="49">
        <v>68.906999999999996</v>
      </c>
      <c r="Q120" s="49">
        <v>68.838999999999999</v>
      </c>
      <c r="T120" s="4">
        <f t="shared" si="126"/>
        <v>46.494300615091234</v>
      </c>
      <c r="U120" s="4">
        <f t="shared" si="127"/>
        <v>56.047274183857589</v>
      </c>
      <c r="V120" s="4">
        <f t="shared" si="128"/>
        <v>63.063028036229476</v>
      </c>
      <c r="W120" s="4">
        <f t="shared" si="129"/>
        <v>69.253450299856496</v>
      </c>
      <c r="X120" s="4">
        <f t="shared" si="130"/>
        <v>74.762087561780277</v>
      </c>
      <c r="Y120" s="4">
        <f t="shared" si="131"/>
        <v>79.511945701307823</v>
      </c>
      <c r="Z120" s="4">
        <f t="shared" si="132"/>
        <v>83.585506024488339</v>
      </c>
      <c r="AA120" s="4">
        <f t="shared" si="133"/>
        <v>84.987681123236314</v>
      </c>
      <c r="AB120" s="4">
        <f t="shared" si="134"/>
        <v>83.876500745879682</v>
      </c>
      <c r="AC120" s="4">
        <f t="shared" si="135"/>
        <v>83.317075270688903</v>
      </c>
      <c r="AD120" s="4">
        <f t="shared" si="136"/>
        <v>83.204917131994492</v>
      </c>
      <c r="AE120" s="4">
        <f t="shared" si="137"/>
        <v>79.718785055751866</v>
      </c>
      <c r="AF120" s="4">
        <f t="shared" si="138"/>
        <v>73.506126454236153</v>
      </c>
      <c r="AG120" s="4">
        <f t="shared" si="139"/>
        <v>71.31441029203242</v>
      </c>
      <c r="AH120" s="4">
        <f t="shared" si="140"/>
        <v>69.301613139894812</v>
      </c>
      <c r="AJ120" s="4">
        <f t="shared" si="141"/>
        <v>0.45309938490876789</v>
      </c>
      <c r="AK120" s="4">
        <f t="shared" si="142"/>
        <v>-0.62907418385758973</v>
      </c>
      <c r="AL120" s="4">
        <f t="shared" si="143"/>
        <v>-0.69902803622947829</v>
      </c>
      <c r="AM120" s="4">
        <f t="shared" si="144"/>
        <v>-0.36245029985649069</v>
      </c>
      <c r="AN120" s="4">
        <f t="shared" si="145"/>
        <v>-5.8087561780283181E-2</v>
      </c>
      <c r="AO120" s="4">
        <f t="shared" si="146"/>
        <v>0.30305429869217448</v>
      </c>
      <c r="AP120" s="4">
        <f t="shared" si="147"/>
        <v>0.26649397551166487</v>
      </c>
      <c r="AQ120" s="4">
        <f t="shared" si="148"/>
        <v>1.3823188767636907</v>
      </c>
      <c r="AR120" s="4">
        <f t="shared" si="149"/>
        <v>0.73449925412032258</v>
      </c>
      <c r="AS120" s="4">
        <f t="shared" si="150"/>
        <v>-7.6075270688903629E-2</v>
      </c>
      <c r="AT120" s="4">
        <f t="shared" si="151"/>
        <v>0.61008286800550593</v>
      </c>
      <c r="AU120" s="4">
        <f t="shared" si="152"/>
        <v>-0.51478505575187228</v>
      </c>
      <c r="AV120" s="4">
        <f t="shared" si="153"/>
        <v>-1.117126454236157</v>
      </c>
      <c r="AW120" s="4">
        <f t="shared" si="154"/>
        <v>-2.4074102920324236</v>
      </c>
      <c r="AX120" s="4">
        <f t="shared" si="155"/>
        <v>-0.46261313989481323</v>
      </c>
      <c r="AZ120" s="2">
        <f t="shared" si="156"/>
        <v>46.494300465025439</v>
      </c>
      <c r="BA120" s="2">
        <f t="shared" si="157"/>
        <v>55.986527525891375</v>
      </c>
      <c r="BB120" s="2">
        <f t="shared" si="247"/>
        <v>63.052027699112472</v>
      </c>
      <c r="BC120" s="2">
        <f t="shared" si="159"/>
        <v>69.249229164562635</v>
      </c>
      <c r="BD120" s="2">
        <f t="shared" si="160"/>
        <v>74.681241410962897</v>
      </c>
      <c r="BE120" s="2">
        <f t="shared" si="161"/>
        <v>79.394867903176561</v>
      </c>
      <c r="BF120" s="2">
        <f t="shared" si="162"/>
        <v>82.850809275339117</v>
      </c>
      <c r="BG120" s="2">
        <f t="shared" si="163"/>
        <v>84.040816377745671</v>
      </c>
      <c r="BH120" s="2">
        <f t="shared" si="164"/>
        <v>83.348184309071243</v>
      </c>
      <c r="BI120" s="2">
        <f t="shared" si="165"/>
        <v>83.232716444176489</v>
      </c>
      <c r="BJ120" s="2">
        <f t="shared" si="166"/>
        <v>83.197736852752854</v>
      </c>
      <c r="BK120" s="2">
        <f t="shared" si="167"/>
        <v>79.715984046823039</v>
      </c>
      <c r="BL120" s="2">
        <f t="shared" si="168"/>
        <v>73.503182364322683</v>
      </c>
      <c r="BM120" s="2">
        <f t="shared" si="169"/>
        <v>71.313756356536175</v>
      </c>
      <c r="BN120" s="2">
        <f t="shared" si="170"/>
        <v>69.30127407554798</v>
      </c>
      <c r="BP120" s="2" t="str">
        <f t="shared" si="171"/>
        <v/>
      </c>
      <c r="BQ120" s="2" t="str">
        <f t="shared" si="172"/>
        <v/>
      </c>
      <c r="BR120" s="2" t="str">
        <f t="shared" si="173"/>
        <v/>
      </c>
      <c r="BS120" s="2" t="str">
        <f t="shared" si="174"/>
        <v/>
      </c>
      <c r="BT120" s="2" t="str">
        <f t="shared" si="175"/>
        <v/>
      </c>
      <c r="BU120" s="2" t="str">
        <f t="shared" si="176"/>
        <v/>
      </c>
      <c r="BV120" s="2" t="str">
        <f t="shared" si="177"/>
        <v/>
      </c>
      <c r="BW120" s="2" t="str">
        <f t="shared" si="178"/>
        <v/>
      </c>
      <c r="BX120" s="2" t="str">
        <f t="shared" si="179"/>
        <v/>
      </c>
      <c r="BY120" s="2" t="str">
        <f t="shared" si="180"/>
        <v/>
      </c>
      <c r="BZ120" s="2" t="str">
        <f t="shared" si="181"/>
        <v/>
      </c>
      <c r="CA120" s="2" t="str">
        <f t="shared" si="182"/>
        <v/>
      </c>
      <c r="CB120" s="2" t="str">
        <f t="shared" si="183"/>
        <v/>
      </c>
      <c r="CC120" s="2" t="str">
        <f t="shared" si="184"/>
        <v/>
      </c>
      <c r="CD120" s="2" t="str">
        <f t="shared" si="185"/>
        <v/>
      </c>
      <c r="CF120" s="2" t="str">
        <f t="shared" si="186"/>
        <v/>
      </c>
      <c r="CG120" s="2" t="str">
        <f t="shared" si="187"/>
        <v/>
      </c>
      <c r="CH120" s="2">
        <f t="shared" si="188"/>
        <v>62.363999999999997</v>
      </c>
      <c r="CI120" s="2">
        <f t="shared" si="189"/>
        <v>68.891000000000005</v>
      </c>
      <c r="CJ120" s="2">
        <f t="shared" si="190"/>
        <v>74.703999999999994</v>
      </c>
      <c r="CK120" s="2">
        <f t="shared" si="191"/>
        <v>79.814999999999998</v>
      </c>
      <c r="CL120" s="2" t="str">
        <f t="shared" si="192"/>
        <v/>
      </c>
      <c r="CM120" s="2" t="str">
        <f t="shared" si="193"/>
        <v/>
      </c>
      <c r="CN120" s="2" t="str">
        <f t="shared" si="194"/>
        <v/>
      </c>
      <c r="CO120" s="2">
        <f t="shared" si="195"/>
        <v>83.241</v>
      </c>
      <c r="CP120" s="2">
        <f t="shared" si="196"/>
        <v>83.814999999999998</v>
      </c>
      <c r="CQ120" s="2">
        <f t="shared" si="197"/>
        <v>79.203999999999994</v>
      </c>
      <c r="CR120" s="2">
        <f t="shared" si="198"/>
        <v>72.388999999999996</v>
      </c>
      <c r="CS120" s="2">
        <f t="shared" si="199"/>
        <v>68.906999999999996</v>
      </c>
      <c r="CT120" s="2" t="str">
        <f t="shared" si="200"/>
        <v/>
      </c>
      <c r="CV120" s="2">
        <f t="shared" si="201"/>
        <v>47.772591680577492</v>
      </c>
      <c r="CW120" s="2">
        <f t="shared" si="202"/>
        <v>58.434079892718586</v>
      </c>
      <c r="CX120" s="2">
        <f t="shared" si="203"/>
        <v>63.870925220203937</v>
      </c>
      <c r="CY120" s="2">
        <f t="shared" si="204"/>
        <v>69.893380018251065</v>
      </c>
      <c r="CZ120" s="2">
        <f t="shared" si="205"/>
        <v>74.674806601083034</v>
      </c>
      <c r="DA120" s="2">
        <f t="shared" si="206"/>
        <v>79.365326747292386</v>
      </c>
      <c r="DB120" s="2">
        <f t="shared" si="207"/>
        <v>82.760802782445666</v>
      </c>
      <c r="DC120" s="2">
        <f t="shared" si="208"/>
        <v>84.629757842844356</v>
      </c>
      <c r="DD120" s="2">
        <f t="shared" si="209"/>
        <v>83.45607719933183</v>
      </c>
      <c r="DE120" s="2">
        <f t="shared" si="210"/>
        <v>83.849212817471781</v>
      </c>
      <c r="DF120" s="2">
        <f t="shared" si="211"/>
        <v>83.500261444043346</v>
      </c>
      <c r="DG120" s="2">
        <f t="shared" si="212"/>
        <v>80.8424791591017</v>
      </c>
      <c r="DH120" s="2">
        <f t="shared" si="213"/>
        <v>74.846568665020229</v>
      </c>
      <c r="DI120" s="2">
        <f t="shared" si="214"/>
        <v>73.927894418124652</v>
      </c>
      <c r="DJ120" s="2">
        <f t="shared" si="215"/>
        <v>71.196058238490707</v>
      </c>
      <c r="DL120" s="2">
        <f t="shared" si="216"/>
        <v>45.903609444508184</v>
      </c>
      <c r="DM120" s="2">
        <f t="shared" si="217"/>
        <v>54.563083451507218</v>
      </c>
      <c r="DN120" s="2">
        <f t="shared" si="218"/>
        <v>62.465508344811795</v>
      </c>
      <c r="DO120" s="2">
        <f t="shared" si="219"/>
        <v>68.765462617037471</v>
      </c>
      <c r="DP120" s="2">
        <f t="shared" si="220"/>
        <v>74.685474316949694</v>
      </c>
      <c r="DQ120" s="2">
        <f t="shared" si="221"/>
        <v>79.413029357383621</v>
      </c>
      <c r="DR120" s="2">
        <f t="shared" si="222"/>
        <v>82.898923335826481</v>
      </c>
      <c r="DS120" s="2">
        <f t="shared" si="223"/>
        <v>83.744643703331946</v>
      </c>
      <c r="DT120" s="2">
        <f t="shared" si="224"/>
        <v>83.28609771637197</v>
      </c>
      <c r="DU120" s="2">
        <f t="shared" si="225"/>
        <v>82.839904271195437</v>
      </c>
      <c r="DV120" s="2">
        <f t="shared" si="226"/>
        <v>82.970982319842307</v>
      </c>
      <c r="DW120" s="2">
        <f t="shared" si="227"/>
        <v>78.779434719105609</v>
      </c>
      <c r="DX120" s="2">
        <f t="shared" si="228"/>
        <v>72.286970383494349</v>
      </c>
      <c r="DY120" s="2">
        <f t="shared" si="229"/>
        <v>69.100242052853304</v>
      </c>
      <c r="DZ120" s="2">
        <f t="shared" si="230"/>
        <v>67.666484647370908</v>
      </c>
      <c r="EB120" s="2">
        <f t="shared" si="231"/>
        <v>0.68395043616917939</v>
      </c>
      <c r="EC120" s="2">
        <f t="shared" si="232"/>
        <v>0.63227967372175653</v>
      </c>
      <c r="ED120" s="2">
        <f t="shared" si="233"/>
        <v>0.58267232693002213</v>
      </c>
      <c r="EE120" s="2">
        <f t="shared" si="234"/>
        <v>0.57109754047179606</v>
      </c>
      <c r="EF120" s="2">
        <f t="shared" si="235"/>
        <v>0.60320409357478766</v>
      </c>
      <c r="EG120" s="2">
        <f t="shared" si="236"/>
        <v>0.61927755792978989</v>
      </c>
      <c r="EH120" s="2">
        <f t="shared" si="237"/>
        <v>0.65165169622004049</v>
      </c>
      <c r="EI120" s="2">
        <f t="shared" si="238"/>
        <v>0.66538476656029466</v>
      </c>
      <c r="EJ120" s="2">
        <f t="shared" si="239"/>
        <v>0.63474066623715797</v>
      </c>
      <c r="EK120" s="2">
        <f t="shared" si="240"/>
        <v>0.61081061442483064</v>
      </c>
      <c r="EL120" s="2">
        <f t="shared" si="241"/>
        <v>0.57157854420796406</v>
      </c>
      <c r="EM120" s="2">
        <f t="shared" si="242"/>
        <v>0.54603531094114244</v>
      </c>
      <c r="EN120" s="2">
        <f t="shared" si="243"/>
        <v>0.52484263268714981</v>
      </c>
      <c r="EO120" s="2">
        <f t="shared" si="244"/>
        <v>0.54149260630151907</v>
      </c>
      <c r="EP120" s="2">
        <f t="shared" si="245"/>
        <v>0.53683089869832623</v>
      </c>
    </row>
    <row r="121" spans="2:146" x14ac:dyDescent="0.25">
      <c r="B121" s="2">
        <v>99</v>
      </c>
      <c r="C121" s="49">
        <v>46</v>
      </c>
      <c r="D121" s="49">
        <v>55.2727</v>
      </c>
      <c r="E121" s="49">
        <v>62.018000000000001</v>
      </c>
      <c r="F121" s="49">
        <v>68.873000000000005</v>
      </c>
      <c r="G121" s="49">
        <v>75.480999999999995</v>
      </c>
      <c r="H121" s="49">
        <v>80.685000000000002</v>
      </c>
      <c r="I121" s="49">
        <v>84.426000000000002</v>
      </c>
      <c r="J121" s="49">
        <v>86.055999999999997</v>
      </c>
      <c r="K121" s="49">
        <v>87.37</v>
      </c>
      <c r="L121" s="49">
        <v>83.814999999999998</v>
      </c>
      <c r="M121" s="49">
        <v>84.426000000000002</v>
      </c>
      <c r="N121" s="49">
        <v>79.462999999999994</v>
      </c>
      <c r="O121" s="49">
        <v>72.019000000000005</v>
      </c>
      <c r="P121" s="49">
        <v>70.926000000000002</v>
      </c>
      <c r="Q121" s="49">
        <v>68.606999999999999</v>
      </c>
      <c r="T121" s="4">
        <f t="shared" si="126"/>
        <v>46.430033023398884</v>
      </c>
      <c r="U121" s="4">
        <f t="shared" si="127"/>
        <v>55.980763558449134</v>
      </c>
      <c r="V121" s="4">
        <f t="shared" si="128"/>
        <v>62.992699529232951</v>
      </c>
      <c r="W121" s="4">
        <f t="shared" si="129"/>
        <v>69.173299737451856</v>
      </c>
      <c r="X121" s="4">
        <f t="shared" si="130"/>
        <v>74.798462606586227</v>
      </c>
      <c r="Y121" s="4">
        <f t="shared" si="131"/>
        <v>79.602753437464159</v>
      </c>
      <c r="Z121" s="4">
        <f t="shared" si="132"/>
        <v>84.249074434966857</v>
      </c>
      <c r="AA121" s="4">
        <f t="shared" si="133"/>
        <v>85.802877124469589</v>
      </c>
      <c r="AB121" s="4">
        <f t="shared" si="134"/>
        <v>84.269000124678158</v>
      </c>
      <c r="AC121" s="4">
        <f t="shared" si="135"/>
        <v>83.29527758186201</v>
      </c>
      <c r="AD121" s="4">
        <f t="shared" si="136"/>
        <v>83.100862268299593</v>
      </c>
      <c r="AE121" s="4">
        <f t="shared" si="137"/>
        <v>79.573353850339359</v>
      </c>
      <c r="AF121" s="4">
        <f t="shared" si="138"/>
        <v>73.339429246384071</v>
      </c>
      <c r="AG121" s="4">
        <f t="shared" si="139"/>
        <v>71.117746587114112</v>
      </c>
      <c r="AH121" s="4">
        <f t="shared" si="140"/>
        <v>69.143717237222504</v>
      </c>
      <c r="AJ121" s="4">
        <f t="shared" si="141"/>
        <v>-0.4300330233988845</v>
      </c>
      <c r="AK121" s="4">
        <f t="shared" si="142"/>
        <v>-0.70806355844913327</v>
      </c>
      <c r="AL121" s="4">
        <f t="shared" si="143"/>
        <v>-0.97469952923295011</v>
      </c>
      <c r="AM121" s="4">
        <f t="shared" si="144"/>
        <v>-0.30029973745185146</v>
      </c>
      <c r="AN121" s="4">
        <f t="shared" si="145"/>
        <v>0.68253739341376729</v>
      </c>
      <c r="AO121" s="4">
        <f t="shared" si="146"/>
        <v>1.0822465625358433</v>
      </c>
      <c r="AP121" s="4">
        <f t="shared" si="147"/>
        <v>0.17692556503314449</v>
      </c>
      <c r="AQ121" s="4">
        <f t="shared" si="148"/>
        <v>0.25312287553040846</v>
      </c>
      <c r="AR121" s="4">
        <f t="shared" si="149"/>
        <v>3.1009998753218468</v>
      </c>
      <c r="AS121" s="4">
        <f t="shared" si="150"/>
        <v>0.51972241813798803</v>
      </c>
      <c r="AT121" s="4">
        <f t="shared" si="151"/>
        <v>1.3251377317004085</v>
      </c>
      <c r="AU121" s="4">
        <f t="shared" si="152"/>
        <v>-0.11035385033936507</v>
      </c>
      <c r="AV121" s="4">
        <f t="shared" si="153"/>
        <v>-1.3204292463840659</v>
      </c>
      <c r="AW121" s="4">
        <f t="shared" si="154"/>
        <v>-0.19174658711411041</v>
      </c>
      <c r="AX121" s="4">
        <f t="shared" si="155"/>
        <v>-0.5367172372225042</v>
      </c>
      <c r="AZ121" s="2">
        <f t="shared" si="156"/>
        <v>46.430032998288901</v>
      </c>
      <c r="BA121" s="2">
        <f t="shared" si="157"/>
        <v>55.877850024601898</v>
      </c>
      <c r="BB121" s="2">
        <f t="shared" si="247"/>
        <v>62.96252548922719</v>
      </c>
      <c r="BC121" s="2">
        <f t="shared" si="159"/>
        <v>69.159733814224211</v>
      </c>
      <c r="BD121" s="2">
        <f t="shared" si="160"/>
        <v>74.606532906197685</v>
      </c>
      <c r="BE121" s="2">
        <f t="shared" si="161"/>
        <v>79.320392971408864</v>
      </c>
      <c r="BF121" s="2">
        <f t="shared" si="162"/>
        <v>82.768608773331763</v>
      </c>
      <c r="BG121" s="2">
        <f t="shared" si="163"/>
        <v>83.944065401080849</v>
      </c>
      <c r="BH121" s="2">
        <f t="shared" si="164"/>
        <v>83.262377576524358</v>
      </c>
      <c r="BI121" s="2">
        <f t="shared" si="165"/>
        <v>83.107587626921159</v>
      </c>
      <c r="BJ121" s="2">
        <f t="shared" si="166"/>
        <v>83.08091765626763</v>
      </c>
      <c r="BK121" s="2">
        <f t="shared" si="167"/>
        <v>79.565679634308765</v>
      </c>
      <c r="BL121" s="2">
        <f t="shared" si="168"/>
        <v>73.332608741479305</v>
      </c>
      <c r="BM121" s="2">
        <f t="shared" si="169"/>
        <v>71.117605964641541</v>
      </c>
      <c r="BN121" s="2">
        <f t="shared" si="170"/>
        <v>69.143653292715669</v>
      </c>
      <c r="BP121" s="2" t="str">
        <f t="shared" si="171"/>
        <v/>
      </c>
      <c r="BQ121" s="2" t="str">
        <f t="shared" si="172"/>
        <v/>
      </c>
      <c r="BR121" s="2" t="str">
        <f t="shared" si="173"/>
        <v/>
      </c>
      <c r="BS121" s="2" t="str">
        <f t="shared" si="174"/>
        <v/>
      </c>
      <c r="BT121" s="2" t="str">
        <f t="shared" si="175"/>
        <v/>
      </c>
      <c r="BU121" s="2" t="str">
        <f t="shared" si="176"/>
        <v/>
      </c>
      <c r="BV121" s="2" t="str">
        <f t="shared" si="177"/>
        <v/>
      </c>
      <c r="BW121" s="2" t="str">
        <f t="shared" si="178"/>
        <v/>
      </c>
      <c r="BX121" s="2" t="str">
        <f t="shared" si="179"/>
        <v/>
      </c>
      <c r="BY121" s="2" t="str">
        <f t="shared" si="180"/>
        <v/>
      </c>
      <c r="BZ121" s="2" t="str">
        <f t="shared" si="181"/>
        <v/>
      </c>
      <c r="CA121" s="2" t="str">
        <f t="shared" si="182"/>
        <v/>
      </c>
      <c r="CB121" s="2" t="str">
        <f t="shared" si="183"/>
        <v/>
      </c>
      <c r="CC121" s="2" t="str">
        <f t="shared" si="184"/>
        <v/>
      </c>
      <c r="CD121" s="2" t="str">
        <f t="shared" si="185"/>
        <v/>
      </c>
      <c r="CF121" s="2" t="str">
        <f t="shared" si="186"/>
        <v/>
      </c>
      <c r="CG121" s="2" t="str">
        <f t="shared" si="187"/>
        <v/>
      </c>
      <c r="CH121" s="2">
        <f t="shared" si="188"/>
        <v>62.018000000000001</v>
      </c>
      <c r="CI121" s="2">
        <f t="shared" si="189"/>
        <v>68.873000000000005</v>
      </c>
      <c r="CJ121" s="2">
        <f t="shared" si="190"/>
        <v>75.480999999999995</v>
      </c>
      <c r="CK121" s="2">
        <f t="shared" si="191"/>
        <v>80.685000000000002</v>
      </c>
      <c r="CL121" s="2" t="str">
        <f t="shared" si="192"/>
        <v/>
      </c>
      <c r="CM121" s="2" t="str">
        <f t="shared" si="193"/>
        <v/>
      </c>
      <c r="CN121" s="2" t="str">
        <f t="shared" si="194"/>
        <v/>
      </c>
      <c r="CO121" s="2" t="str">
        <f t="shared" si="195"/>
        <v/>
      </c>
      <c r="CP121" s="2">
        <f t="shared" si="196"/>
        <v>84.426000000000002</v>
      </c>
      <c r="CQ121" s="2">
        <f t="shared" si="197"/>
        <v>79.462999999999994</v>
      </c>
      <c r="CR121" s="2">
        <f t="shared" si="198"/>
        <v>72.019000000000005</v>
      </c>
      <c r="CS121" s="2" t="str">
        <f t="shared" si="199"/>
        <v/>
      </c>
      <c r="CT121" s="2" t="str">
        <f t="shared" si="200"/>
        <v/>
      </c>
      <c r="CV121" s="2">
        <f t="shared" si="201"/>
        <v>47.756308077299053</v>
      </c>
      <c r="CW121" s="2">
        <f t="shared" si="202"/>
        <v>58.429589359223677</v>
      </c>
      <c r="CX121" s="2">
        <f t="shared" si="203"/>
        <v>63.8410465643842</v>
      </c>
      <c r="CY121" s="2">
        <f t="shared" si="204"/>
        <v>69.849047975589201</v>
      </c>
      <c r="CZ121" s="2">
        <f t="shared" si="205"/>
        <v>74.618614176895306</v>
      </c>
      <c r="DA121" s="2">
        <f t="shared" si="206"/>
        <v>79.331510138989131</v>
      </c>
      <c r="DB121" s="2">
        <f t="shared" si="207"/>
        <v>82.724276835160353</v>
      </c>
      <c r="DC121" s="2">
        <f t="shared" si="208"/>
        <v>84.600923612563506</v>
      </c>
      <c r="DD121" s="2">
        <f t="shared" si="209"/>
        <v>83.394440534521138</v>
      </c>
      <c r="DE121" s="2">
        <f t="shared" si="210"/>
        <v>83.752417629400668</v>
      </c>
      <c r="DF121" s="2">
        <f t="shared" si="211"/>
        <v>83.410462776173304</v>
      </c>
      <c r="DG121" s="2">
        <f t="shared" si="212"/>
        <v>80.755459358677129</v>
      </c>
      <c r="DH121" s="2">
        <f t="shared" si="213"/>
        <v>74.706813876299293</v>
      </c>
      <c r="DI121" s="2">
        <f t="shared" si="214"/>
        <v>73.826988031733038</v>
      </c>
      <c r="DJ121" s="2">
        <f t="shared" si="215"/>
        <v>71.097182747188896</v>
      </c>
      <c r="DL121" s="2">
        <f t="shared" si="216"/>
        <v>45.871094307059849</v>
      </c>
      <c r="DM121" s="2">
        <f t="shared" si="217"/>
        <v>54.524392208222991</v>
      </c>
      <c r="DN121" s="2">
        <f t="shared" si="218"/>
        <v>62.388666781857012</v>
      </c>
      <c r="DO121" s="2">
        <f t="shared" si="219"/>
        <v>68.687599628241358</v>
      </c>
      <c r="DP121" s="2">
        <f t="shared" si="220"/>
        <v>74.599284950696628</v>
      </c>
      <c r="DQ121" s="2">
        <f t="shared" si="221"/>
        <v>79.314159682050843</v>
      </c>
      <c r="DR121" s="2">
        <f t="shared" si="222"/>
        <v>82.790221765145844</v>
      </c>
      <c r="DS121" s="2">
        <f t="shared" si="223"/>
        <v>83.642803308727807</v>
      </c>
      <c r="DT121" s="2">
        <f t="shared" si="224"/>
        <v>83.193069153124782</v>
      </c>
      <c r="DU121" s="2">
        <f t="shared" si="225"/>
        <v>82.732873861346675</v>
      </c>
      <c r="DV121" s="2">
        <f t="shared" si="226"/>
        <v>82.855644118504443</v>
      </c>
      <c r="DW121" s="2">
        <f t="shared" si="227"/>
        <v>78.663552162309301</v>
      </c>
      <c r="DX121" s="2">
        <f t="shared" si="228"/>
        <v>72.197963936439351</v>
      </c>
      <c r="DY121" s="2">
        <f t="shared" si="229"/>
        <v>69.025305438529287</v>
      </c>
      <c r="DZ121" s="2">
        <f t="shared" si="230"/>
        <v>67.606482803826395</v>
      </c>
      <c r="EB121" s="2">
        <f t="shared" si="231"/>
        <v>0.70351442364112526</v>
      </c>
      <c r="EC121" s="2">
        <f t="shared" si="232"/>
        <v>0.65342138590055787</v>
      </c>
      <c r="ED121" s="2">
        <f t="shared" si="233"/>
        <v>0.60488385044052018</v>
      </c>
      <c r="EE121" s="2">
        <f t="shared" si="234"/>
        <v>0.59349532240415959</v>
      </c>
      <c r="EF121" s="2">
        <f t="shared" si="235"/>
        <v>0.62502609123831943</v>
      </c>
      <c r="EG121" s="2">
        <f t="shared" si="236"/>
        <v>0.64074206343981144</v>
      </c>
      <c r="EH121" s="2">
        <f t="shared" si="237"/>
        <v>0.67225696018125547</v>
      </c>
      <c r="EI121" s="2">
        <f t="shared" si="238"/>
        <v>0.68556966056665936</v>
      </c>
      <c r="EJ121" s="2">
        <f t="shared" si="239"/>
        <v>0.65581790759448955</v>
      </c>
      <c r="EK121" s="2">
        <f t="shared" si="240"/>
        <v>0.63246917168676076</v>
      </c>
      <c r="EL121" s="2">
        <f t="shared" si="241"/>
        <v>0.59396906601933908</v>
      </c>
      <c r="EM121" s="2">
        <f t="shared" si="242"/>
        <v>0.56875358832082468</v>
      </c>
      <c r="EN121" s="2">
        <f t="shared" si="243"/>
        <v>0.54774305668385659</v>
      </c>
      <c r="EO121" s="2">
        <f t="shared" si="244"/>
        <v>0.56425680258964428</v>
      </c>
      <c r="EP121" s="2">
        <f t="shared" si="245"/>
        <v>0.55963832072929132</v>
      </c>
    </row>
    <row r="122" spans="2:146" x14ac:dyDescent="0.25">
      <c r="B122" s="2">
        <v>100</v>
      </c>
      <c r="C122" s="49">
        <v>46.824599999999997</v>
      </c>
      <c r="D122" s="49">
        <v>55.0364</v>
      </c>
      <c r="E122" s="49">
        <v>62.744999999999997</v>
      </c>
      <c r="F122" s="49">
        <v>69.981999999999999</v>
      </c>
      <c r="G122" s="49">
        <v>76.259</v>
      </c>
      <c r="H122" s="49">
        <v>79.741</v>
      </c>
      <c r="I122" s="49">
        <v>85.721999999999994</v>
      </c>
      <c r="J122" s="49">
        <v>89.5</v>
      </c>
      <c r="K122" s="49">
        <v>85.167000000000002</v>
      </c>
      <c r="L122" s="49">
        <v>84.537000000000006</v>
      </c>
      <c r="M122" s="49">
        <v>83.388999999999996</v>
      </c>
      <c r="N122" s="49">
        <v>78.519000000000005</v>
      </c>
      <c r="O122" s="49">
        <v>72.555999999999997</v>
      </c>
      <c r="P122" s="49">
        <v>70.259</v>
      </c>
      <c r="Q122" s="49">
        <v>68.481999999999999</v>
      </c>
      <c r="T122" s="4">
        <f t="shared" si="126"/>
        <v>46.366498395455572</v>
      </c>
      <c r="U122" s="4">
        <f t="shared" si="127"/>
        <v>55.931704915846225</v>
      </c>
      <c r="V122" s="4">
        <f t="shared" si="128"/>
        <v>62.947970447378616</v>
      </c>
      <c r="W122" s="4">
        <f t="shared" si="129"/>
        <v>69.109220373498957</v>
      </c>
      <c r="X122" s="4">
        <f t="shared" si="130"/>
        <v>74.95525856939382</v>
      </c>
      <c r="Y122" s="4">
        <f t="shared" si="131"/>
        <v>79.873564487932555</v>
      </c>
      <c r="Z122" s="4">
        <f t="shared" si="132"/>
        <v>85.456937113040198</v>
      </c>
      <c r="AA122" s="4">
        <f t="shared" si="133"/>
        <v>87.23186231441025</v>
      </c>
      <c r="AB122" s="4">
        <f t="shared" si="134"/>
        <v>84.981724238385127</v>
      </c>
      <c r="AC122" s="4">
        <f t="shared" si="135"/>
        <v>83.373711854633072</v>
      </c>
      <c r="AD122" s="4">
        <f t="shared" si="136"/>
        <v>83.014601255184914</v>
      </c>
      <c r="AE122" s="4">
        <f t="shared" si="137"/>
        <v>79.434309512138441</v>
      </c>
      <c r="AF122" s="4">
        <f t="shared" si="138"/>
        <v>73.180594133999421</v>
      </c>
      <c r="AG122" s="4">
        <f t="shared" si="139"/>
        <v>70.923943766502404</v>
      </c>
      <c r="AH122" s="4">
        <f t="shared" si="140"/>
        <v>68.988676121108099</v>
      </c>
      <c r="AJ122" s="4">
        <f t="shared" si="141"/>
        <v>0.45810160454442439</v>
      </c>
      <c r="AK122" s="4">
        <f t="shared" si="142"/>
        <v>-0.89530491584622496</v>
      </c>
      <c r="AL122" s="4">
        <f t="shared" si="143"/>
        <v>-0.20297044737861825</v>
      </c>
      <c r="AM122" s="4">
        <f t="shared" si="144"/>
        <v>0.87277962650104257</v>
      </c>
      <c r="AN122" s="4">
        <f t="shared" si="145"/>
        <v>1.3037414306061805</v>
      </c>
      <c r="AO122" s="4">
        <f t="shared" si="146"/>
        <v>-0.13256448793255515</v>
      </c>
      <c r="AP122" s="4">
        <f t="shared" si="147"/>
        <v>0.26506288695979663</v>
      </c>
      <c r="AQ122" s="4">
        <f t="shared" si="148"/>
        <v>2.2681376855897497</v>
      </c>
      <c r="AR122" s="4">
        <f t="shared" si="149"/>
        <v>0.18527576161487502</v>
      </c>
      <c r="AS122" s="4">
        <f t="shared" si="150"/>
        <v>1.1632881453669341</v>
      </c>
      <c r="AT122" s="4">
        <f t="shared" si="151"/>
        <v>0.37439874481508184</v>
      </c>
      <c r="AU122" s="4">
        <f t="shared" si="152"/>
        <v>-0.91530951213843537</v>
      </c>
      <c r="AV122" s="4">
        <f t="shared" si="153"/>
        <v>-0.62459413399942321</v>
      </c>
      <c r="AW122" s="4">
        <f t="shared" si="154"/>
        <v>-0.66494376650240383</v>
      </c>
      <c r="AX122" s="4">
        <f t="shared" si="155"/>
        <v>-0.50667612110810012</v>
      </c>
      <c r="AZ122" s="2">
        <f t="shared" si="156"/>
        <v>46.36649839156874</v>
      </c>
      <c r="BA122" s="2">
        <f t="shared" si="157"/>
        <v>55.770045743786234</v>
      </c>
      <c r="BB122" s="2">
        <f t="shared" si="247"/>
        <v>62.87157386055847</v>
      </c>
      <c r="BC122" s="2">
        <f t="shared" si="159"/>
        <v>69.069193128241082</v>
      </c>
      <c r="BD122" s="2">
        <f t="shared" si="160"/>
        <v>74.530539705799697</v>
      </c>
      <c r="BE122" s="2">
        <f t="shared" si="161"/>
        <v>79.243170613437428</v>
      </c>
      <c r="BF122" s="2">
        <f t="shared" si="162"/>
        <v>82.683437883144848</v>
      </c>
      <c r="BG122" s="2">
        <f t="shared" si="163"/>
        <v>83.84506620053061</v>
      </c>
      <c r="BH122" s="2">
        <f t="shared" si="164"/>
        <v>83.175386261530093</v>
      </c>
      <c r="BI122" s="2">
        <f t="shared" si="165"/>
        <v>82.982552758475009</v>
      </c>
      <c r="BJ122" s="2">
        <f t="shared" si="166"/>
        <v>82.963177618439772</v>
      </c>
      <c r="BK122" s="2">
        <f t="shared" si="167"/>
        <v>79.414669729185036</v>
      </c>
      <c r="BL122" s="2">
        <f t="shared" si="168"/>
        <v>73.164851983306335</v>
      </c>
      <c r="BM122" s="2">
        <f t="shared" si="169"/>
        <v>70.923916278206022</v>
      </c>
      <c r="BN122" s="2">
        <f t="shared" si="170"/>
        <v>68.988665277006106</v>
      </c>
      <c r="BP122" s="2" t="str">
        <f t="shared" si="171"/>
        <v/>
      </c>
      <c r="BQ122" s="2" t="str">
        <f t="shared" si="172"/>
        <v/>
      </c>
      <c r="BR122" s="2" t="str">
        <f t="shared" si="173"/>
        <v/>
      </c>
      <c r="BS122" s="2" t="str">
        <f t="shared" si="174"/>
        <v/>
      </c>
      <c r="BT122" s="2" t="str">
        <f t="shared" si="175"/>
        <v/>
      </c>
      <c r="BU122" s="2" t="str">
        <f t="shared" si="176"/>
        <v/>
      </c>
      <c r="BV122" s="2" t="str">
        <f t="shared" si="177"/>
        <v/>
      </c>
      <c r="BW122" s="2" t="str">
        <f t="shared" si="178"/>
        <v/>
      </c>
      <c r="BX122" s="2" t="str">
        <f t="shared" si="179"/>
        <v/>
      </c>
      <c r="BY122" s="2" t="str">
        <f t="shared" si="180"/>
        <v/>
      </c>
      <c r="BZ122" s="2" t="str">
        <f t="shared" si="181"/>
        <v/>
      </c>
      <c r="CA122" s="2" t="str">
        <f t="shared" si="182"/>
        <v/>
      </c>
      <c r="CB122" s="2" t="str">
        <f t="shared" si="183"/>
        <v/>
      </c>
      <c r="CC122" s="2" t="str">
        <f t="shared" si="184"/>
        <v/>
      </c>
      <c r="CD122" s="2" t="str">
        <f t="shared" si="185"/>
        <v/>
      </c>
      <c r="CF122" s="2" t="str">
        <f t="shared" si="186"/>
        <v/>
      </c>
      <c r="CG122" s="2" t="str">
        <f t="shared" si="187"/>
        <v/>
      </c>
      <c r="CH122" s="2">
        <f t="shared" si="188"/>
        <v>62.744999999999997</v>
      </c>
      <c r="CI122" s="2">
        <f t="shared" si="189"/>
        <v>69.981999999999999</v>
      </c>
      <c r="CJ122" s="2" t="str">
        <f t="shared" si="190"/>
        <v/>
      </c>
      <c r="CK122" s="2" t="str">
        <f t="shared" si="191"/>
        <v/>
      </c>
      <c r="CL122" s="2" t="str">
        <f t="shared" si="192"/>
        <v/>
      </c>
      <c r="CM122" s="2" t="str">
        <f t="shared" si="193"/>
        <v/>
      </c>
      <c r="CN122" s="2" t="str">
        <f t="shared" si="194"/>
        <v/>
      </c>
      <c r="CO122" s="2" t="str">
        <f t="shared" si="195"/>
        <v/>
      </c>
      <c r="CP122" s="2">
        <f t="shared" si="196"/>
        <v>83.388999999999996</v>
      </c>
      <c r="CQ122" s="2">
        <f t="shared" si="197"/>
        <v>78.519000000000005</v>
      </c>
      <c r="CR122" s="2">
        <f t="shared" si="198"/>
        <v>72.555999999999997</v>
      </c>
      <c r="CS122" s="2" t="str">
        <f t="shared" si="199"/>
        <v/>
      </c>
      <c r="CT122" s="2" t="str">
        <f t="shared" si="200"/>
        <v/>
      </c>
      <c r="CV122" s="2">
        <f t="shared" si="201"/>
        <v>47.740024474020608</v>
      </c>
      <c r="CW122" s="2">
        <f t="shared" si="202"/>
        <v>58.42509882572876</v>
      </c>
      <c r="CX122" s="2">
        <f t="shared" si="203"/>
        <v>63.811167908564471</v>
      </c>
      <c r="CY122" s="2">
        <f t="shared" si="204"/>
        <v>69.804715932927323</v>
      </c>
      <c r="CZ122" s="2">
        <f t="shared" si="205"/>
        <v>74.562421752707593</v>
      </c>
      <c r="DA122" s="2">
        <f t="shared" si="206"/>
        <v>79.297693530685891</v>
      </c>
      <c r="DB122" s="2">
        <f t="shared" si="207"/>
        <v>82.68775088787504</v>
      </c>
      <c r="DC122" s="2">
        <f t="shared" si="208"/>
        <v>84.57208938228267</v>
      </c>
      <c r="DD122" s="2">
        <f t="shared" si="209"/>
        <v>83.332803869710446</v>
      </c>
      <c r="DE122" s="2">
        <f t="shared" si="210"/>
        <v>83.655622441329555</v>
      </c>
      <c r="DF122" s="2">
        <f t="shared" si="211"/>
        <v>83.320664108303262</v>
      </c>
      <c r="DG122" s="2">
        <f t="shared" si="212"/>
        <v>80.668439558252558</v>
      </c>
      <c r="DH122" s="2">
        <f t="shared" si="213"/>
        <v>74.567059087578372</v>
      </c>
      <c r="DI122" s="2">
        <f t="shared" si="214"/>
        <v>73.726081645341424</v>
      </c>
      <c r="DJ122" s="2">
        <f t="shared" si="215"/>
        <v>70.99830725588707</v>
      </c>
      <c r="DL122" s="2">
        <f t="shared" si="216"/>
        <v>45.838579169611513</v>
      </c>
      <c r="DM122" s="2">
        <f t="shared" si="217"/>
        <v>54.485700964938765</v>
      </c>
      <c r="DN122" s="2">
        <f t="shared" si="218"/>
        <v>62.311825218902236</v>
      </c>
      <c r="DO122" s="2">
        <f t="shared" si="219"/>
        <v>68.609736639445259</v>
      </c>
      <c r="DP122" s="2">
        <f t="shared" si="220"/>
        <v>74.513095584443548</v>
      </c>
      <c r="DQ122" s="2">
        <f t="shared" si="221"/>
        <v>79.215290006718064</v>
      </c>
      <c r="DR122" s="2">
        <f t="shared" si="222"/>
        <v>82.681520194465222</v>
      </c>
      <c r="DS122" s="2">
        <f t="shared" si="223"/>
        <v>83.540962914123668</v>
      </c>
      <c r="DT122" s="2">
        <f t="shared" si="224"/>
        <v>83.10004058987758</v>
      </c>
      <c r="DU122" s="2">
        <f t="shared" si="225"/>
        <v>82.6258434514979</v>
      </c>
      <c r="DV122" s="2">
        <f t="shared" si="226"/>
        <v>82.740305917166594</v>
      </c>
      <c r="DW122" s="2">
        <f t="shared" si="227"/>
        <v>78.547669605513008</v>
      </c>
      <c r="DX122" s="2">
        <f t="shared" si="228"/>
        <v>72.108957489384352</v>
      </c>
      <c r="DY122" s="2">
        <f t="shared" si="229"/>
        <v>68.95036882420527</v>
      </c>
      <c r="DZ122" s="2">
        <f t="shared" si="230"/>
        <v>67.546480960281869</v>
      </c>
      <c r="EB122" s="2">
        <f t="shared" si="231"/>
        <v>0.7223589757049117</v>
      </c>
      <c r="EC122" s="2">
        <f t="shared" si="232"/>
        <v>0.67397434221332786</v>
      </c>
      <c r="ED122" s="2">
        <f t="shared" si="233"/>
        <v>0.62667064339885548</v>
      </c>
      <c r="EE122" s="2">
        <f t="shared" si="234"/>
        <v>0.61551092031309285</v>
      </c>
      <c r="EF122" s="2">
        <f t="shared" si="235"/>
        <v>0.64635158233308165</v>
      </c>
      <c r="EG122" s="2">
        <f t="shared" si="236"/>
        <v>0.66165759209218955</v>
      </c>
      <c r="EH122" s="2">
        <f t="shared" si="237"/>
        <v>0.69221905918031945</v>
      </c>
      <c r="EI122" s="2">
        <f t="shared" si="238"/>
        <v>0.70507663628312955</v>
      </c>
      <c r="EJ122" s="2">
        <f t="shared" si="239"/>
        <v>0.67629914947658853</v>
      </c>
      <c r="EK122" s="2">
        <f t="shared" si="240"/>
        <v>0.65360595768668628</v>
      </c>
      <c r="EL122" s="2">
        <f t="shared" si="241"/>
        <v>0.61597560837959753</v>
      </c>
      <c r="EM122" s="2">
        <f t="shared" si="242"/>
        <v>0.59118615267438346</v>
      </c>
      <c r="EN122" s="2">
        <f t="shared" si="243"/>
        <v>0.5704431034511509</v>
      </c>
      <c r="EO122" s="2">
        <f t="shared" si="244"/>
        <v>0.58675332292463001</v>
      </c>
      <c r="EP122" s="2">
        <f t="shared" si="245"/>
        <v>0.58219672914584653</v>
      </c>
    </row>
    <row r="123" spans="2:146" x14ac:dyDescent="0.25">
      <c r="B123" s="2">
        <v>101</v>
      </c>
      <c r="C123" s="49">
        <v>46.421100000000003</v>
      </c>
      <c r="D123" s="49">
        <v>56.109099999999998</v>
      </c>
      <c r="E123" s="49">
        <v>61.854999999999997</v>
      </c>
      <c r="F123" s="49">
        <v>68.909000000000006</v>
      </c>
      <c r="G123" s="49">
        <v>75.721999999999994</v>
      </c>
      <c r="H123" s="49">
        <v>80.721999999999994</v>
      </c>
      <c r="I123" s="49">
        <v>87.314999999999998</v>
      </c>
      <c r="J123" s="49">
        <v>90.073999999999998</v>
      </c>
      <c r="K123" s="49">
        <v>86.037000000000006</v>
      </c>
      <c r="L123" s="49">
        <v>84.63</v>
      </c>
      <c r="M123" s="49">
        <v>82.462999999999994</v>
      </c>
      <c r="N123" s="49">
        <v>79.537000000000006</v>
      </c>
      <c r="O123" s="49">
        <v>73.555999999999997</v>
      </c>
      <c r="P123" s="49">
        <v>69.647999999999996</v>
      </c>
      <c r="Q123" s="49">
        <v>67.838999999999999</v>
      </c>
      <c r="T123" s="4">
        <f t="shared" si="126"/>
        <v>46.303801527261527</v>
      </c>
      <c r="U123" s="4">
        <f t="shared" si="127"/>
        <v>55.898795510055649</v>
      </c>
      <c r="V123" s="4">
        <f t="shared" si="128"/>
        <v>62.957876887955905</v>
      </c>
      <c r="W123" s="4">
        <f t="shared" si="129"/>
        <v>69.086173677657683</v>
      </c>
      <c r="X123" s="4">
        <f t="shared" si="130"/>
        <v>75.329379314992551</v>
      </c>
      <c r="Y123" s="4">
        <f t="shared" si="131"/>
        <v>80.466180682744366</v>
      </c>
      <c r="Z123" s="4">
        <f t="shared" si="132"/>
        <v>87.425997300391202</v>
      </c>
      <c r="AA123" s="4">
        <f t="shared" si="133"/>
        <v>89.471303085113618</v>
      </c>
      <c r="AB123" s="4">
        <f t="shared" si="134"/>
        <v>86.140031532236009</v>
      </c>
      <c r="AC123" s="4">
        <f t="shared" si="135"/>
        <v>83.621300773573608</v>
      </c>
      <c r="AD123" s="4">
        <f t="shared" si="136"/>
        <v>82.967665316715255</v>
      </c>
      <c r="AE123" s="4">
        <f t="shared" si="137"/>
        <v>79.310113226893733</v>
      </c>
      <c r="AF123" s="4">
        <f t="shared" si="138"/>
        <v>73.034425054706688</v>
      </c>
      <c r="AG123" s="4">
        <f t="shared" si="139"/>
        <v>70.73309277745885</v>
      </c>
      <c r="AH123" s="4">
        <f t="shared" si="140"/>
        <v>68.836588932755234</v>
      </c>
      <c r="AJ123" s="4">
        <f t="shared" si="141"/>
        <v>0.11729847273847582</v>
      </c>
      <c r="AK123" s="4">
        <f t="shared" si="142"/>
        <v>0.21030448994434892</v>
      </c>
      <c r="AL123" s="4">
        <f t="shared" si="143"/>
        <v>-1.1028768879559081</v>
      </c>
      <c r="AM123" s="4">
        <f t="shared" si="144"/>
        <v>-0.17717367765767733</v>
      </c>
      <c r="AN123" s="4">
        <f t="shared" si="145"/>
        <v>0.39262068500744363</v>
      </c>
      <c r="AO123" s="4">
        <f t="shared" si="146"/>
        <v>0.25581931725562868</v>
      </c>
      <c r="AP123" s="4">
        <f t="shared" si="147"/>
        <v>-0.11099730039120459</v>
      </c>
      <c r="AQ123" s="4">
        <f t="shared" si="148"/>
        <v>0.60269691488637989</v>
      </c>
      <c r="AR123" s="4">
        <f t="shared" si="149"/>
        <v>-0.10303153223600248</v>
      </c>
      <c r="AS123" s="4">
        <f t="shared" si="150"/>
        <v>1.008699226426387</v>
      </c>
      <c r="AT123" s="4">
        <f t="shared" si="151"/>
        <v>-0.50466531671526127</v>
      </c>
      <c r="AU123" s="4">
        <f t="shared" si="152"/>
        <v>0.2268867731062727</v>
      </c>
      <c r="AV123" s="4">
        <f t="shared" si="153"/>
        <v>0.52157494529330961</v>
      </c>
      <c r="AW123" s="4">
        <f t="shared" si="154"/>
        <v>-1.0850927774588541</v>
      </c>
      <c r="AX123" s="4">
        <f t="shared" si="155"/>
        <v>-0.99758893275523519</v>
      </c>
      <c r="AZ123" s="2">
        <f t="shared" si="156"/>
        <v>46.303801526704945</v>
      </c>
      <c r="BA123" s="2">
        <f t="shared" si="157"/>
        <v>55.663409817822355</v>
      </c>
      <c r="BB123" s="2">
        <f t="shared" si="247"/>
        <v>62.779352368178849</v>
      </c>
      <c r="BC123" s="2">
        <f t="shared" si="159"/>
        <v>68.977745068742777</v>
      </c>
      <c r="BD123" s="2">
        <f t="shared" si="160"/>
        <v>74.453312072347387</v>
      </c>
      <c r="BE123" s="2">
        <f t="shared" si="161"/>
        <v>79.163317447159741</v>
      </c>
      <c r="BF123" s="2">
        <f t="shared" si="162"/>
        <v>82.59543985630043</v>
      </c>
      <c r="BG123" s="2">
        <f t="shared" si="163"/>
        <v>83.744016745494804</v>
      </c>
      <c r="BH123" s="2">
        <f t="shared" si="164"/>
        <v>83.087281828670356</v>
      </c>
      <c r="BI123" s="2">
        <f t="shared" si="165"/>
        <v>82.857698108637351</v>
      </c>
      <c r="BJ123" s="2">
        <f t="shared" si="166"/>
        <v>82.844595154155385</v>
      </c>
      <c r="BK123" s="2">
        <f t="shared" si="167"/>
        <v>79.263167570546784</v>
      </c>
      <c r="BL123" s="2">
        <f t="shared" si="168"/>
        <v>73.000103244418568</v>
      </c>
      <c r="BM123" s="2">
        <f t="shared" si="169"/>
        <v>70.733087893025413</v>
      </c>
      <c r="BN123" s="2">
        <f t="shared" si="170"/>
        <v>68.836587279068738</v>
      </c>
      <c r="BP123" s="2" t="str">
        <f t="shared" si="171"/>
        <v/>
      </c>
      <c r="BQ123" s="2" t="str">
        <f t="shared" si="172"/>
        <v/>
      </c>
      <c r="BR123" s="2" t="str">
        <f t="shared" si="173"/>
        <v/>
      </c>
      <c r="BS123" s="2" t="str">
        <f t="shared" si="174"/>
        <v/>
      </c>
      <c r="BT123" s="2" t="str">
        <f t="shared" si="175"/>
        <v/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 t="str">
        <f t="shared" si="180"/>
        <v/>
      </c>
      <c r="BZ123" s="2" t="str">
        <f t="shared" si="181"/>
        <v/>
      </c>
      <c r="CA123" s="2" t="str">
        <f t="shared" si="182"/>
        <v/>
      </c>
      <c r="CB123" s="2" t="str">
        <f t="shared" si="183"/>
        <v/>
      </c>
      <c r="CC123" s="2" t="str">
        <f t="shared" si="184"/>
        <v/>
      </c>
      <c r="CD123" s="2" t="str">
        <f t="shared" si="185"/>
        <v/>
      </c>
      <c r="CF123" s="2" t="str">
        <f t="shared" si="186"/>
        <v/>
      </c>
      <c r="CG123" s="2" t="str">
        <f t="shared" si="187"/>
        <v/>
      </c>
      <c r="CH123" s="2" t="str">
        <f t="shared" si="188"/>
        <v/>
      </c>
      <c r="CI123" s="2">
        <f t="shared" si="189"/>
        <v>68.909000000000006</v>
      </c>
      <c r="CJ123" s="2" t="str">
        <f t="shared" si="190"/>
        <v/>
      </c>
      <c r="CK123" s="2" t="str">
        <f t="shared" si="191"/>
        <v/>
      </c>
      <c r="CL123" s="2" t="str">
        <f t="shared" si="192"/>
        <v/>
      </c>
      <c r="CM123" s="2" t="str">
        <f t="shared" si="193"/>
        <v/>
      </c>
      <c r="CN123" s="2" t="str">
        <f t="shared" si="194"/>
        <v/>
      </c>
      <c r="CO123" s="2" t="str">
        <f t="shared" si="195"/>
        <v/>
      </c>
      <c r="CP123" s="2">
        <f t="shared" si="196"/>
        <v>82.462999999999994</v>
      </c>
      <c r="CQ123" s="2">
        <f t="shared" si="197"/>
        <v>79.537000000000006</v>
      </c>
      <c r="CR123" s="2" t="str">
        <f t="shared" si="198"/>
        <v/>
      </c>
      <c r="CS123" s="2" t="str">
        <f t="shared" si="199"/>
        <v/>
      </c>
      <c r="CT123" s="2" t="str">
        <f t="shared" si="200"/>
        <v/>
      </c>
      <c r="CV123" s="2">
        <f t="shared" si="201"/>
        <v>47.723740870742169</v>
      </c>
      <c r="CW123" s="2">
        <f t="shared" si="202"/>
        <v>58.420608292233851</v>
      </c>
      <c r="CX123" s="2">
        <f t="shared" si="203"/>
        <v>63.781289252744735</v>
      </c>
      <c r="CY123" s="2">
        <f t="shared" si="204"/>
        <v>69.760383890265459</v>
      </c>
      <c r="CZ123" s="2">
        <f t="shared" si="205"/>
        <v>74.506229328519865</v>
      </c>
      <c r="DA123" s="2">
        <f t="shared" si="206"/>
        <v>79.263876922382636</v>
      </c>
      <c r="DB123" s="2">
        <f t="shared" si="207"/>
        <v>82.651224940589728</v>
      </c>
      <c r="DC123" s="2">
        <f t="shared" si="208"/>
        <v>84.543255152001819</v>
      </c>
      <c r="DD123" s="2">
        <f t="shared" si="209"/>
        <v>83.271167204899754</v>
      </c>
      <c r="DE123" s="2">
        <f t="shared" si="210"/>
        <v>83.558827253258443</v>
      </c>
      <c r="DF123" s="2">
        <f t="shared" si="211"/>
        <v>83.230865440433234</v>
      </c>
      <c r="DG123" s="2">
        <f t="shared" si="212"/>
        <v>80.581419757827987</v>
      </c>
      <c r="DH123" s="2">
        <f t="shared" si="213"/>
        <v>74.427304298857436</v>
      </c>
      <c r="DI123" s="2">
        <f t="shared" si="214"/>
        <v>73.62517525894981</v>
      </c>
      <c r="DJ123" s="2">
        <f t="shared" si="215"/>
        <v>70.899431764585245</v>
      </c>
      <c r="DL123" s="2">
        <f t="shared" si="216"/>
        <v>45.806064032163178</v>
      </c>
      <c r="DM123" s="2">
        <f t="shared" si="217"/>
        <v>54.447009721654538</v>
      </c>
      <c r="DN123" s="2">
        <f t="shared" si="218"/>
        <v>62.23498365594746</v>
      </c>
      <c r="DO123" s="2">
        <f t="shared" si="219"/>
        <v>68.531873650649146</v>
      </c>
      <c r="DP123" s="2">
        <f t="shared" si="220"/>
        <v>74.426906218190467</v>
      </c>
      <c r="DQ123" s="2">
        <f t="shared" si="221"/>
        <v>79.116420331385285</v>
      </c>
      <c r="DR123" s="2">
        <f t="shared" si="222"/>
        <v>82.572818623784599</v>
      </c>
      <c r="DS123" s="2">
        <f t="shared" si="223"/>
        <v>83.439122519519529</v>
      </c>
      <c r="DT123" s="2">
        <f t="shared" si="224"/>
        <v>83.007012026630392</v>
      </c>
      <c r="DU123" s="2">
        <f t="shared" si="225"/>
        <v>82.518813041649139</v>
      </c>
      <c r="DV123" s="2">
        <f t="shared" si="226"/>
        <v>82.624967715828745</v>
      </c>
      <c r="DW123" s="2">
        <f t="shared" si="227"/>
        <v>78.4317870487167</v>
      </c>
      <c r="DX123" s="2">
        <f t="shared" si="228"/>
        <v>72.019951042329353</v>
      </c>
      <c r="DY123" s="2">
        <f t="shared" si="229"/>
        <v>68.875432209881254</v>
      </c>
      <c r="DZ123" s="2">
        <f t="shared" si="230"/>
        <v>67.486479116737343</v>
      </c>
      <c r="EB123" s="2">
        <f t="shared" si="231"/>
        <v>0.74044766848694143</v>
      </c>
      <c r="EC123" s="2">
        <f t="shared" si="232"/>
        <v>0.69387947107337666</v>
      </c>
      <c r="ED123" s="2">
        <f t="shared" si="233"/>
        <v>0.64795528557945825</v>
      </c>
      <c r="EE123" s="2">
        <f t="shared" si="234"/>
        <v>0.63706332782957642</v>
      </c>
      <c r="EF123" s="2">
        <f t="shared" si="235"/>
        <v>0.66711020221881456</v>
      </c>
      <c r="EG123" s="2">
        <f t="shared" si="236"/>
        <v>0.68195985369483558</v>
      </c>
      <c r="EH123" s="2">
        <f t="shared" si="237"/>
        <v>0.71148711688561528</v>
      </c>
      <c r="EI123" s="2">
        <f t="shared" si="238"/>
        <v>0.72386086869852806</v>
      </c>
      <c r="EJ123" s="2">
        <f t="shared" si="239"/>
        <v>0.69612633541443525</v>
      </c>
      <c r="EK123" s="2">
        <f t="shared" si="240"/>
        <v>0.67415342674613299</v>
      </c>
      <c r="EL123" s="2">
        <f t="shared" si="241"/>
        <v>0.63751730794169825</v>
      </c>
      <c r="EM123" s="2">
        <f t="shared" si="242"/>
        <v>0.61324531474318811</v>
      </c>
      <c r="EN123" s="2">
        <f t="shared" si="243"/>
        <v>0.59285069632746623</v>
      </c>
      <c r="EO123" s="2">
        <f t="shared" si="244"/>
        <v>0.60889343613894042</v>
      </c>
      <c r="EP123" s="2">
        <f t="shared" si="245"/>
        <v>0.60441638029090872</v>
      </c>
    </row>
    <row r="124" spans="2:146" x14ac:dyDescent="0.25">
      <c r="B124" s="2">
        <v>102</v>
      </c>
      <c r="C124" s="49">
        <v>46.0702</v>
      </c>
      <c r="D124" s="49">
        <v>54.8</v>
      </c>
      <c r="E124" s="49">
        <v>62.564</v>
      </c>
      <c r="F124" s="49">
        <v>71.673000000000002</v>
      </c>
      <c r="G124" s="49">
        <v>77.685000000000002</v>
      </c>
      <c r="H124" s="49">
        <v>82.611000000000004</v>
      </c>
      <c r="I124" s="49">
        <v>90.073999999999998</v>
      </c>
      <c r="J124" s="49">
        <v>93.111000000000004</v>
      </c>
      <c r="K124" s="49">
        <v>88.37</v>
      </c>
      <c r="L124" s="49">
        <v>83.555999999999997</v>
      </c>
      <c r="M124" s="49">
        <v>83.073999999999998</v>
      </c>
      <c r="N124" s="49">
        <v>79.13</v>
      </c>
      <c r="O124" s="49">
        <v>72.741</v>
      </c>
      <c r="P124" s="49">
        <v>70.296000000000006</v>
      </c>
      <c r="Q124" s="49">
        <v>68.463999999999999</v>
      </c>
      <c r="T124" s="4">
        <f t="shared" si="126"/>
        <v>46.242032250439358</v>
      </c>
      <c r="U124" s="4">
        <f t="shared" si="127"/>
        <v>55.875894028731366</v>
      </c>
      <c r="V124" s="4">
        <f t="shared" si="128"/>
        <v>63.071080787734275</v>
      </c>
      <c r="W124" s="4">
        <f t="shared" si="129"/>
        <v>69.155187643923128</v>
      </c>
      <c r="X124" s="4">
        <f t="shared" si="130"/>
        <v>76.059325744130419</v>
      </c>
      <c r="Y124" s="4">
        <f t="shared" si="131"/>
        <v>81.573632881182391</v>
      </c>
      <c r="Z124" s="4">
        <f t="shared" si="132"/>
        <v>90.326557493883712</v>
      </c>
      <c r="AA124" s="4">
        <f t="shared" si="133"/>
        <v>92.630190887163607</v>
      </c>
      <c r="AB124" s="4">
        <f t="shared" si="134"/>
        <v>87.857099091708193</v>
      </c>
      <c r="AC124" s="4">
        <f t="shared" si="135"/>
        <v>84.129417477498691</v>
      </c>
      <c r="AD124" s="4">
        <f t="shared" si="136"/>
        <v>82.998650515496081</v>
      </c>
      <c r="AE124" s="4">
        <f t="shared" si="137"/>
        <v>79.216194982761067</v>
      </c>
      <c r="AF124" s="4">
        <f t="shared" si="138"/>
        <v>72.908866369955675</v>
      </c>
      <c r="AG124" s="4">
        <f t="shared" si="139"/>
        <v>70.545485819075935</v>
      </c>
      <c r="AH124" s="4">
        <f t="shared" si="140"/>
        <v>68.687664295743076</v>
      </c>
      <c r="AJ124" s="4">
        <f t="shared" si="141"/>
        <v>-0.17183225043935835</v>
      </c>
      <c r="AK124" s="4">
        <f t="shared" si="142"/>
        <v>-1.0758940287313692</v>
      </c>
      <c r="AL124" s="4">
        <f t="shared" si="143"/>
        <v>-0.50708078773427445</v>
      </c>
      <c r="AM124" s="4">
        <f t="shared" si="144"/>
        <v>2.5178123560768739</v>
      </c>
      <c r="AN124" s="4">
        <f t="shared" si="145"/>
        <v>1.6256742558695834</v>
      </c>
      <c r="AO124" s="4">
        <f t="shared" si="146"/>
        <v>1.0373671188176132</v>
      </c>
      <c r="AP124" s="4">
        <f t="shared" si="147"/>
        <v>-0.25255749388371385</v>
      </c>
      <c r="AQ124" s="4">
        <f t="shared" si="148"/>
        <v>0.48080911283639693</v>
      </c>
      <c r="AR124" s="4">
        <f t="shared" si="149"/>
        <v>0.51290090829181167</v>
      </c>
      <c r="AS124" s="4">
        <f t="shared" si="150"/>
        <v>-0.57341747749869398</v>
      </c>
      <c r="AT124" s="4">
        <f t="shared" si="151"/>
        <v>7.5349484503917097E-2</v>
      </c>
      <c r="AU124" s="4">
        <f t="shared" si="152"/>
        <v>-8.6194982761071515E-2</v>
      </c>
      <c r="AV124" s="4">
        <f t="shared" si="153"/>
        <v>-0.16786636995567505</v>
      </c>
      <c r="AW124" s="4">
        <f t="shared" si="154"/>
        <v>-0.24948581907592882</v>
      </c>
      <c r="AX124" s="4">
        <f t="shared" si="155"/>
        <v>-0.22366429574307745</v>
      </c>
      <c r="AZ124" s="2">
        <f t="shared" si="156"/>
        <v>46.242032250365625</v>
      </c>
      <c r="BA124" s="2">
        <f t="shared" si="157"/>
        <v>55.55820953160071</v>
      </c>
      <c r="BB124" s="2">
        <f t="shared" si="247"/>
        <v>62.686042891712816</v>
      </c>
      <c r="BC124" s="2">
        <f t="shared" si="159"/>
        <v>68.885529375762403</v>
      </c>
      <c r="BD124" s="2">
        <f t="shared" si="160"/>
        <v>74.374907798428978</v>
      </c>
      <c r="BE124" s="2">
        <f t="shared" si="161"/>
        <v>79.080964961690057</v>
      </c>
      <c r="BF124" s="2">
        <f t="shared" si="162"/>
        <v>82.504771256586054</v>
      </c>
      <c r="BG124" s="2">
        <f t="shared" si="163"/>
        <v>83.641117333748142</v>
      </c>
      <c r="BH124" s="2">
        <f t="shared" si="164"/>
        <v>82.998140373307109</v>
      </c>
      <c r="BI124" s="2">
        <f t="shared" si="165"/>
        <v>82.733103730892907</v>
      </c>
      <c r="BJ124" s="2">
        <f t="shared" si="166"/>
        <v>82.72525237962202</v>
      </c>
      <c r="BK124" s="2">
        <f t="shared" si="167"/>
        <v>79.111383464301724</v>
      </c>
      <c r="BL124" s="2">
        <f t="shared" si="168"/>
        <v>72.838523693279313</v>
      </c>
      <c r="BM124" s="2">
        <f t="shared" si="169"/>
        <v>70.545485030118002</v>
      </c>
      <c r="BN124" s="2">
        <f t="shared" si="170"/>
        <v>68.687664068974954</v>
      </c>
      <c r="BP124" s="2" t="str">
        <f t="shared" si="171"/>
        <v/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 t="str">
        <f t="shared" si="180"/>
        <v/>
      </c>
      <c r="BZ124" s="2" t="str">
        <f t="shared" si="181"/>
        <v/>
      </c>
      <c r="CA124" s="2" t="str">
        <f t="shared" si="182"/>
        <v/>
      </c>
      <c r="CB124" s="2" t="str">
        <f t="shared" si="183"/>
        <v/>
      </c>
      <c r="CC124" s="2" t="str">
        <f t="shared" si="184"/>
        <v/>
      </c>
      <c r="CD124" s="2" t="str">
        <f t="shared" si="185"/>
        <v/>
      </c>
      <c r="CF124" s="2" t="str">
        <f t="shared" si="186"/>
        <v/>
      </c>
      <c r="CG124" s="2" t="str">
        <f t="shared" si="187"/>
        <v/>
      </c>
      <c r="CH124" s="2" t="str">
        <f t="shared" si="188"/>
        <v/>
      </c>
      <c r="CI124" s="2" t="str">
        <f t="shared" si="189"/>
        <v/>
      </c>
      <c r="CJ124" s="2" t="str">
        <f t="shared" si="190"/>
        <v/>
      </c>
      <c r="CK124" s="2" t="str">
        <f t="shared" si="191"/>
        <v/>
      </c>
      <c r="CL124" s="2" t="str">
        <f t="shared" si="192"/>
        <v/>
      </c>
      <c r="CM124" s="2" t="str">
        <f t="shared" si="193"/>
        <v/>
      </c>
      <c r="CN124" s="2" t="str">
        <f t="shared" si="194"/>
        <v/>
      </c>
      <c r="CO124" s="2" t="str">
        <f t="shared" si="195"/>
        <v/>
      </c>
      <c r="CP124" s="2" t="str">
        <f t="shared" si="196"/>
        <v/>
      </c>
      <c r="CQ124" s="2" t="str">
        <f t="shared" si="197"/>
        <v/>
      </c>
      <c r="CR124" s="2" t="str">
        <f t="shared" si="198"/>
        <v/>
      </c>
      <c r="CS124" s="2" t="str">
        <f t="shared" si="199"/>
        <v/>
      </c>
      <c r="CT124" s="2" t="str">
        <f t="shared" si="200"/>
        <v/>
      </c>
      <c r="CV124" s="2">
        <f t="shared" si="201"/>
        <v>47.707457267463724</v>
      </c>
      <c r="CW124" s="2">
        <f t="shared" si="202"/>
        <v>58.416117758738935</v>
      </c>
      <c r="CX124" s="2">
        <f t="shared" si="203"/>
        <v>63.751410596924998</v>
      </c>
      <c r="CY124" s="2">
        <f t="shared" si="204"/>
        <v>69.716051847603595</v>
      </c>
      <c r="CZ124" s="2">
        <f t="shared" si="205"/>
        <v>74.450036904332137</v>
      </c>
      <c r="DA124" s="2">
        <f t="shared" si="206"/>
        <v>79.230060314079381</v>
      </c>
      <c r="DB124" s="2">
        <f t="shared" si="207"/>
        <v>82.614698993304415</v>
      </c>
      <c r="DC124" s="2">
        <f t="shared" si="208"/>
        <v>84.514420921720969</v>
      </c>
      <c r="DD124" s="2">
        <f t="shared" si="209"/>
        <v>83.209530540089062</v>
      </c>
      <c r="DE124" s="2">
        <f t="shared" si="210"/>
        <v>83.46203206518733</v>
      </c>
      <c r="DF124" s="2">
        <f t="shared" si="211"/>
        <v>83.141066772563192</v>
      </c>
      <c r="DG124" s="2">
        <f t="shared" si="212"/>
        <v>80.494399957403417</v>
      </c>
      <c r="DH124" s="2">
        <f t="shared" si="213"/>
        <v>74.287549510136515</v>
      </c>
      <c r="DI124" s="2">
        <f t="shared" si="214"/>
        <v>73.524268872558196</v>
      </c>
      <c r="DJ124" s="2">
        <f t="shared" si="215"/>
        <v>70.800556273283419</v>
      </c>
      <c r="DL124" s="2">
        <f t="shared" si="216"/>
        <v>45.773548894714843</v>
      </c>
      <c r="DM124" s="2">
        <f t="shared" si="217"/>
        <v>54.408318478370312</v>
      </c>
      <c r="DN124" s="2">
        <f t="shared" si="218"/>
        <v>62.158142092992676</v>
      </c>
      <c r="DO124" s="2">
        <f t="shared" si="219"/>
        <v>68.454010661853047</v>
      </c>
      <c r="DP124" s="2">
        <f t="shared" si="220"/>
        <v>74.340716851937387</v>
      </c>
      <c r="DQ124" s="2">
        <f t="shared" si="221"/>
        <v>79.017550656052492</v>
      </c>
      <c r="DR124" s="2">
        <f t="shared" si="222"/>
        <v>82.464117053103962</v>
      </c>
      <c r="DS124" s="2">
        <f t="shared" si="223"/>
        <v>83.33728212491539</v>
      </c>
      <c r="DT124" s="2">
        <f t="shared" si="224"/>
        <v>82.913983463383204</v>
      </c>
      <c r="DU124" s="2">
        <f t="shared" si="225"/>
        <v>82.411782631800364</v>
      </c>
      <c r="DV124" s="2">
        <f t="shared" si="226"/>
        <v>82.509629514490882</v>
      </c>
      <c r="DW124" s="2">
        <f t="shared" si="227"/>
        <v>78.315904491920392</v>
      </c>
      <c r="DX124" s="2">
        <f t="shared" si="228"/>
        <v>71.930944595274369</v>
      </c>
      <c r="DY124" s="2">
        <f t="shared" si="229"/>
        <v>68.800495595557251</v>
      </c>
      <c r="DZ124" s="2">
        <f t="shared" si="230"/>
        <v>67.42647727319283</v>
      </c>
      <c r="EB124" s="2">
        <f t="shared" si="231"/>
        <v>0.75775307545472015</v>
      </c>
      <c r="EC124" s="2">
        <f t="shared" si="232"/>
        <v>0.71308666607559223</v>
      </c>
      <c r="ED124" s="2">
        <f t="shared" si="233"/>
        <v>0.66866802587433327</v>
      </c>
      <c r="EE124" s="2">
        <f t="shared" si="234"/>
        <v>0.65807873880698131</v>
      </c>
      <c r="EF124" s="2">
        <f t="shared" si="235"/>
        <v>0.687239936840364</v>
      </c>
      <c r="EG124" s="2">
        <f t="shared" si="236"/>
        <v>0.70159330062289349</v>
      </c>
      <c r="EH124" s="2">
        <f t="shared" si="237"/>
        <v>0.73001939390621928</v>
      </c>
      <c r="EI124" s="2">
        <f t="shared" si="238"/>
        <v>0.74188667499765104</v>
      </c>
      <c r="EJ124" s="2">
        <f t="shared" si="239"/>
        <v>0.71525040659542916</v>
      </c>
      <c r="EK124" s="2">
        <f t="shared" si="240"/>
        <v>0.69405258514987889</v>
      </c>
      <c r="EL124" s="2">
        <f t="shared" si="241"/>
        <v>0.65852052222987223</v>
      </c>
      <c r="EM124" s="2">
        <f t="shared" si="242"/>
        <v>0.63484937885562032</v>
      </c>
      <c r="EN124" s="2">
        <f t="shared" si="243"/>
        <v>0.61487855164808591</v>
      </c>
      <c r="EO124" s="2">
        <f t="shared" si="244"/>
        <v>0.63059416016921532</v>
      </c>
      <c r="EP124" s="2">
        <f t="shared" si="245"/>
        <v>0.62621302116866295</v>
      </c>
    </row>
    <row r="125" spans="2:146" x14ac:dyDescent="0.25">
      <c r="B125" s="2">
        <v>103</v>
      </c>
      <c r="C125" s="49">
        <v>45.982500000000002</v>
      </c>
      <c r="D125" s="49">
        <v>55.0182</v>
      </c>
      <c r="E125" s="49">
        <v>62.491</v>
      </c>
      <c r="F125" s="49">
        <v>70.344999999999999</v>
      </c>
      <c r="G125" s="49">
        <v>78.611000000000004</v>
      </c>
      <c r="H125" s="49">
        <v>82.796000000000006</v>
      </c>
      <c r="I125" s="49">
        <v>94.147999999999996</v>
      </c>
      <c r="J125" s="49">
        <v>96.703999999999994</v>
      </c>
      <c r="K125" s="49">
        <v>90.444000000000003</v>
      </c>
      <c r="L125" s="49">
        <v>85.703999999999994</v>
      </c>
      <c r="M125" s="49">
        <v>83.111000000000004</v>
      </c>
      <c r="N125" s="49">
        <v>79.444000000000003</v>
      </c>
      <c r="O125" s="49">
        <v>72.703999999999994</v>
      </c>
      <c r="P125" s="49">
        <v>69.13</v>
      </c>
      <c r="Q125" s="49">
        <v>67.75</v>
      </c>
      <c r="T125" s="4">
        <f t="shared" si="126"/>
        <v>46.181265298990184</v>
      </c>
      <c r="U125" s="4">
        <f t="shared" si="127"/>
        <v>55.852098945953763</v>
      </c>
      <c r="V125" s="4">
        <f t="shared" si="128"/>
        <v>63.358288697392766</v>
      </c>
      <c r="W125" s="4">
        <f t="shared" si="129"/>
        <v>69.408379736934862</v>
      </c>
      <c r="X125" s="4">
        <f t="shared" si="130"/>
        <v>77.314221905969703</v>
      </c>
      <c r="Y125" s="4">
        <f t="shared" si="131"/>
        <v>83.411033569570733</v>
      </c>
      <c r="Z125" s="4">
        <f t="shared" si="132"/>
        <v>94.186414557265181</v>
      </c>
      <c r="AA125" s="4">
        <f t="shared" si="133"/>
        <v>96.631014560560189</v>
      </c>
      <c r="AB125" s="4">
        <f t="shared" si="134"/>
        <v>90.191791434486234</v>
      </c>
      <c r="AC125" s="4">
        <f t="shared" si="135"/>
        <v>85.000506588437929</v>
      </c>
      <c r="AD125" s="4">
        <f t="shared" si="136"/>
        <v>83.168989548372579</v>
      </c>
      <c r="AE125" s="4">
        <f t="shared" si="137"/>
        <v>79.178084873585675</v>
      </c>
      <c r="AF125" s="4">
        <f t="shared" si="138"/>
        <v>72.815708141467596</v>
      </c>
      <c r="AG125" s="4">
        <f t="shared" si="139"/>
        <v>70.361431010342159</v>
      </c>
      <c r="AH125" s="4">
        <f t="shared" si="140"/>
        <v>68.542105066027631</v>
      </c>
      <c r="AJ125" s="4">
        <f t="shared" si="141"/>
        <v>-0.1987652989901818</v>
      </c>
      <c r="AK125" s="4">
        <f t="shared" si="142"/>
        <v>-0.8338989459537629</v>
      </c>
      <c r="AL125" s="4">
        <f t="shared" si="143"/>
        <v>-0.86728869739276604</v>
      </c>
      <c r="AM125" s="4">
        <f t="shared" si="144"/>
        <v>0.93662026306513724</v>
      </c>
      <c r="AN125" s="4">
        <f t="shared" si="145"/>
        <v>1.2967780940303015</v>
      </c>
      <c r="AO125" s="4">
        <f t="shared" si="146"/>
        <v>-0.61503356957072697</v>
      </c>
      <c r="AP125" s="4">
        <f t="shared" si="147"/>
        <v>-3.8414557265184612E-2</v>
      </c>
      <c r="AQ125" s="4">
        <f t="shared" si="148"/>
        <v>7.2985439439804622E-2</v>
      </c>
      <c r="AR125" s="4">
        <f t="shared" si="149"/>
        <v>0.25220856551376869</v>
      </c>
      <c r="AS125" s="4">
        <f t="shared" si="150"/>
        <v>0.70349341156206435</v>
      </c>
      <c r="AT125" s="4">
        <f t="shared" si="151"/>
        <v>-5.7989548372574973E-2</v>
      </c>
      <c r="AU125" s="4">
        <f t="shared" si="152"/>
        <v>0.26591512641432757</v>
      </c>
      <c r="AV125" s="4">
        <f t="shared" si="153"/>
        <v>-0.11170814146760222</v>
      </c>
      <c r="AW125" s="4">
        <f t="shared" si="154"/>
        <v>-1.2314310103421633</v>
      </c>
      <c r="AX125" s="4">
        <f t="shared" si="155"/>
        <v>-0.79210506602763076</v>
      </c>
      <c r="AZ125" s="2">
        <f t="shared" si="156"/>
        <v>46.181265298981145</v>
      </c>
      <c r="BA125" s="2">
        <f t="shared" si="157"/>
        <v>55.454682068557268</v>
      </c>
      <c r="BB125" s="2">
        <f t="shared" si="247"/>
        <v>62.591826639828454</v>
      </c>
      <c r="BC125" s="2">
        <f t="shared" si="159"/>
        <v>68.792685255277775</v>
      </c>
      <c r="BD125" s="2">
        <f t="shared" si="160"/>
        <v>74.295390884391452</v>
      </c>
      <c r="BE125" s="2">
        <f t="shared" si="161"/>
        <v>78.996256584523707</v>
      </c>
      <c r="BF125" s="2">
        <f t="shared" si="162"/>
        <v>82.411598669009493</v>
      </c>
      <c r="BG125" s="2">
        <f t="shared" si="163"/>
        <v>83.536567461322278</v>
      </c>
      <c r="BH125" s="2">
        <f t="shared" si="164"/>
        <v>82.908041159922476</v>
      </c>
      <c r="BI125" s="2">
        <f t="shared" si="165"/>
        <v>82.608842583775697</v>
      </c>
      <c r="BJ125" s="2">
        <f t="shared" si="166"/>
        <v>82.605233633381971</v>
      </c>
      <c r="BK125" s="2">
        <f t="shared" si="167"/>
        <v>78.959521479962305</v>
      </c>
      <c r="BL125" s="2">
        <f t="shared" si="168"/>
        <v>72.680242752528386</v>
      </c>
      <c r="BM125" s="2">
        <f t="shared" si="169"/>
        <v>70.361430894499961</v>
      </c>
      <c r="BN125" s="2">
        <f t="shared" si="170"/>
        <v>68.542105038064875</v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 t="str">
        <f t="shared" si="181"/>
        <v/>
      </c>
      <c r="CA125" s="2" t="str">
        <f t="shared" si="182"/>
        <v/>
      </c>
      <c r="CB125" s="2" t="str">
        <f t="shared" si="183"/>
        <v/>
      </c>
      <c r="CC125" s="2" t="str">
        <f t="shared" si="184"/>
        <v/>
      </c>
      <c r="CD125" s="2" t="str">
        <f t="shared" si="185"/>
        <v/>
      </c>
      <c r="CF125" s="2" t="str">
        <f t="shared" si="186"/>
        <v/>
      </c>
      <c r="CG125" s="2" t="str">
        <f t="shared" si="187"/>
        <v/>
      </c>
      <c r="CH125" s="2" t="str">
        <f t="shared" si="188"/>
        <v/>
      </c>
      <c r="CI125" s="2" t="str">
        <f t="shared" si="189"/>
        <v/>
      </c>
      <c r="CJ125" s="2" t="str">
        <f t="shared" si="190"/>
        <v/>
      </c>
      <c r="CK125" s="2" t="str">
        <f t="shared" si="191"/>
        <v/>
      </c>
      <c r="CL125" s="2" t="str">
        <f t="shared" si="192"/>
        <v/>
      </c>
      <c r="CM125" s="2" t="str">
        <f t="shared" si="193"/>
        <v/>
      </c>
      <c r="CN125" s="2" t="str">
        <f t="shared" si="194"/>
        <v/>
      </c>
      <c r="CO125" s="2" t="str">
        <f t="shared" si="195"/>
        <v/>
      </c>
      <c r="CP125" s="2" t="str">
        <f t="shared" si="196"/>
        <v/>
      </c>
      <c r="CQ125" s="2" t="str">
        <f t="shared" si="197"/>
        <v/>
      </c>
      <c r="CR125" s="2" t="str">
        <f t="shared" si="198"/>
        <v/>
      </c>
      <c r="CS125" s="2" t="str">
        <f t="shared" si="199"/>
        <v/>
      </c>
      <c r="CT125" s="2" t="str">
        <f t="shared" si="200"/>
        <v/>
      </c>
      <c r="CV125" s="2">
        <f t="shared" si="201"/>
        <v>47.691173664185285</v>
      </c>
      <c r="CW125" s="2">
        <f t="shared" si="202"/>
        <v>58.411627225244025</v>
      </c>
      <c r="CX125" s="2">
        <f t="shared" si="203"/>
        <v>63.721531941105269</v>
      </c>
      <c r="CY125" s="2">
        <f t="shared" si="204"/>
        <v>69.671719804941731</v>
      </c>
      <c r="CZ125" s="2">
        <f t="shared" si="205"/>
        <v>74.393844480144409</v>
      </c>
      <c r="DA125" s="2">
        <f t="shared" si="206"/>
        <v>79.196243705776141</v>
      </c>
      <c r="DB125" s="2">
        <f t="shared" si="207"/>
        <v>82.578173046019103</v>
      </c>
      <c r="DC125" s="2">
        <f t="shared" si="208"/>
        <v>84.485586691440119</v>
      </c>
      <c r="DD125" s="2">
        <f t="shared" si="209"/>
        <v>83.147893875278371</v>
      </c>
      <c r="DE125" s="2">
        <f t="shared" si="210"/>
        <v>83.365236877116217</v>
      </c>
      <c r="DF125" s="2">
        <f t="shared" si="211"/>
        <v>83.051268104693165</v>
      </c>
      <c r="DG125" s="2">
        <f t="shared" si="212"/>
        <v>80.407380156978846</v>
      </c>
      <c r="DH125" s="2">
        <f t="shared" si="213"/>
        <v>74.147794721415579</v>
      </c>
      <c r="DI125" s="2">
        <f t="shared" si="214"/>
        <v>73.423362486166582</v>
      </c>
      <c r="DJ125" s="2">
        <f t="shared" si="215"/>
        <v>70.701680781981608</v>
      </c>
      <c r="DL125" s="2">
        <f t="shared" si="216"/>
        <v>45.741033757266514</v>
      </c>
      <c r="DM125" s="2">
        <f t="shared" si="217"/>
        <v>54.369627235086085</v>
      </c>
      <c r="DN125" s="2">
        <f t="shared" si="218"/>
        <v>62.0813005300379</v>
      </c>
      <c r="DO125" s="2">
        <f t="shared" si="219"/>
        <v>68.376147673056948</v>
      </c>
      <c r="DP125" s="2">
        <f t="shared" si="220"/>
        <v>74.254527485684321</v>
      </c>
      <c r="DQ125" s="2">
        <f t="shared" si="221"/>
        <v>78.918680980719714</v>
      </c>
      <c r="DR125" s="2">
        <f t="shared" si="222"/>
        <v>82.355415482423339</v>
      </c>
      <c r="DS125" s="2">
        <f t="shared" si="223"/>
        <v>83.235441730311237</v>
      </c>
      <c r="DT125" s="2">
        <f t="shared" si="224"/>
        <v>82.820954900136016</v>
      </c>
      <c r="DU125" s="2">
        <f t="shared" si="225"/>
        <v>82.304752221951588</v>
      </c>
      <c r="DV125" s="2">
        <f t="shared" si="226"/>
        <v>82.394291313153033</v>
      </c>
      <c r="DW125" s="2">
        <f t="shared" si="227"/>
        <v>78.200021935124084</v>
      </c>
      <c r="DX125" s="2">
        <f t="shared" si="228"/>
        <v>71.84193814821937</v>
      </c>
      <c r="DY125" s="2">
        <f t="shared" si="229"/>
        <v>68.725558981233235</v>
      </c>
      <c r="DZ125" s="2">
        <f t="shared" si="230"/>
        <v>67.366475429648304</v>
      </c>
      <c r="EB125" s="2">
        <f t="shared" si="231"/>
        <v>0.77425643147306233</v>
      </c>
      <c r="EC125" s="2">
        <f t="shared" si="232"/>
        <v>0.73155496385125318</v>
      </c>
      <c r="ED125" s="2">
        <f t="shared" si="233"/>
        <v>0.68874751065867224</v>
      </c>
      <c r="EE125" s="2">
        <f t="shared" si="234"/>
        <v>0.67849140007755426</v>
      </c>
      <c r="EF125" s="2">
        <f t="shared" si="235"/>
        <v>0.70668762367796323</v>
      </c>
      <c r="EG125" s="2">
        <f t="shared" si="236"/>
        <v>0.72051144912118903</v>
      </c>
      <c r="EH125" s="2">
        <f t="shared" si="237"/>
        <v>0.74778325961529424</v>
      </c>
      <c r="EI125" s="2">
        <f t="shared" si="238"/>
        <v>0.75912734892829548</v>
      </c>
      <c r="EJ125" s="2">
        <f t="shared" si="239"/>
        <v>0.73363145293845089</v>
      </c>
      <c r="EK125" s="2">
        <f t="shared" si="240"/>
        <v>0.71325340697465112</v>
      </c>
      <c r="EL125" s="2">
        <f t="shared" si="241"/>
        <v>0.67891967730786884</v>
      </c>
      <c r="EM125" s="2">
        <f t="shared" si="242"/>
        <v>0.65592374752837257</v>
      </c>
      <c r="EN125" s="2">
        <f t="shared" si="243"/>
        <v>0.63644546930903922</v>
      </c>
      <c r="EO125" s="2">
        <f t="shared" si="244"/>
        <v>0.65177940891975816</v>
      </c>
      <c r="EP125" s="2">
        <f t="shared" si="245"/>
        <v>0.64750907838580352</v>
      </c>
    </row>
    <row r="126" spans="2:146" x14ac:dyDescent="0.25">
      <c r="B126" s="2">
        <v>104</v>
      </c>
      <c r="C126" s="49">
        <v>46.543900000000001</v>
      </c>
      <c r="D126" s="49">
        <v>55.0364</v>
      </c>
      <c r="E126" s="49">
        <v>62.127000000000002</v>
      </c>
      <c r="F126" s="49">
        <v>71.673000000000002</v>
      </c>
      <c r="G126" s="49">
        <v>80.332999999999998</v>
      </c>
      <c r="H126" s="49">
        <v>86.647999999999996</v>
      </c>
      <c r="I126" s="49">
        <v>96.926000000000002</v>
      </c>
      <c r="J126" s="49">
        <v>101.167</v>
      </c>
      <c r="K126" s="49">
        <v>93.147999999999996</v>
      </c>
      <c r="L126" s="49">
        <v>86.241</v>
      </c>
      <c r="M126" s="49">
        <v>84.073999999999998</v>
      </c>
      <c r="N126" s="49">
        <v>79.241</v>
      </c>
      <c r="O126" s="49">
        <v>73.221999999999994</v>
      </c>
      <c r="P126" s="49">
        <v>69.703999999999994</v>
      </c>
      <c r="Q126" s="49">
        <v>67.911000000000001</v>
      </c>
      <c r="T126" s="4">
        <f t="shared" si="126"/>
        <v>46.121560562160283</v>
      </c>
      <c r="U126" s="4">
        <f t="shared" si="127"/>
        <v>55.813852455422897</v>
      </c>
      <c r="V126" s="4">
        <f t="shared" si="128"/>
        <v>63.905065421996269</v>
      </c>
      <c r="W126" s="4">
        <f t="shared" si="129"/>
        <v>69.989969383781286</v>
      </c>
      <c r="X126" s="4">
        <f t="shared" si="130"/>
        <v>79.258007913364764</v>
      </c>
      <c r="Y126" s="4">
        <f t="shared" si="131"/>
        <v>86.1475661475436</v>
      </c>
      <c r="Z126" s="4">
        <f t="shared" si="132"/>
        <v>98.79551075721767</v>
      </c>
      <c r="AA126" s="4">
        <f t="shared" si="133"/>
        <v>101.13432615695348</v>
      </c>
      <c r="AB126" s="4">
        <f t="shared" si="134"/>
        <v>93.100228028060243</v>
      </c>
      <c r="AC126" s="4">
        <f t="shared" si="135"/>
        <v>86.322219294514014</v>
      </c>
      <c r="AD126" s="4">
        <f t="shared" si="136"/>
        <v>83.563668797965832</v>
      </c>
      <c r="AE126" s="4">
        <f t="shared" si="137"/>
        <v>79.233473523856134</v>
      </c>
      <c r="AF126" s="4">
        <f t="shared" si="138"/>
        <v>72.770479797108393</v>
      </c>
      <c r="AG126" s="4">
        <f t="shared" si="139"/>
        <v>70.181204268282627</v>
      </c>
      <c r="AH126" s="4">
        <f t="shared" si="140"/>
        <v>68.400082298233471</v>
      </c>
      <c r="AJ126" s="4">
        <f t="shared" si="141"/>
        <v>0.42233943783971739</v>
      </c>
      <c r="AK126" s="4">
        <f t="shared" si="142"/>
        <v>-0.77745245542289609</v>
      </c>
      <c r="AL126" s="4">
        <f t="shared" si="143"/>
        <v>-1.778065421996267</v>
      </c>
      <c r="AM126" s="4">
        <f t="shared" si="144"/>
        <v>1.6830306162187156</v>
      </c>
      <c r="AN126" s="4">
        <f t="shared" si="145"/>
        <v>1.074992086635234</v>
      </c>
      <c r="AO126" s="4">
        <f t="shared" si="146"/>
        <v>0.50043385245639627</v>
      </c>
      <c r="AP126" s="4">
        <f t="shared" si="147"/>
        <v>-1.8695107572176681</v>
      </c>
      <c r="AQ126" s="4">
        <f t="shared" si="148"/>
        <v>3.2673843046524098E-2</v>
      </c>
      <c r="AR126" s="4">
        <f t="shared" si="149"/>
        <v>4.7771971939752689E-2</v>
      </c>
      <c r="AS126" s="4">
        <f t="shared" si="150"/>
        <v>-8.1219294514013995E-2</v>
      </c>
      <c r="AT126" s="4">
        <f t="shared" si="151"/>
        <v>0.51033120203416615</v>
      </c>
      <c r="AU126" s="4">
        <f t="shared" si="152"/>
        <v>7.5264761438660344E-3</v>
      </c>
      <c r="AV126" s="4">
        <f t="shared" si="153"/>
        <v>0.45152020289160077</v>
      </c>
      <c r="AW126" s="4">
        <f t="shared" si="154"/>
        <v>-0.47720426828263385</v>
      </c>
      <c r="AX126" s="4">
        <f t="shared" si="155"/>
        <v>-0.48908229823346971</v>
      </c>
      <c r="AZ126" s="2">
        <f t="shared" si="156"/>
        <v>46.12156056215926</v>
      </c>
      <c r="BA126" s="2">
        <f t="shared" si="157"/>
        <v>55.353033136125134</v>
      </c>
      <c r="BB126" s="2">
        <f t="shared" si="247"/>
        <v>62.496881364890825</v>
      </c>
      <c r="BC126" s="2">
        <f t="shared" si="159"/>
        <v>68.699349219403388</v>
      </c>
      <c r="BD126" s="2">
        <f t="shared" si="160"/>
        <v>74.214830167141301</v>
      </c>
      <c r="BE126" s="2">
        <f t="shared" si="161"/>
        <v>78.909344703762798</v>
      </c>
      <c r="BF126" s="2">
        <f t="shared" si="162"/>
        <v>82.316095480764204</v>
      </c>
      <c r="BG126" s="2">
        <f t="shared" si="163"/>
        <v>83.430563008639979</v>
      </c>
      <c r="BH126" s="2">
        <f t="shared" si="164"/>
        <v>82.817065211494622</v>
      </c>
      <c r="BI126" s="2">
        <f t="shared" si="165"/>
        <v>82.484979883712967</v>
      </c>
      <c r="BJ126" s="2">
        <f t="shared" si="166"/>
        <v>82.484624033780577</v>
      </c>
      <c r="BK126" s="2">
        <f t="shared" si="167"/>
        <v>78.807776464136083</v>
      </c>
      <c r="BL126" s="2">
        <f t="shared" si="168"/>
        <v>72.525357188155866</v>
      </c>
      <c r="BM126" s="2">
        <f t="shared" si="169"/>
        <v>70.181204252821075</v>
      </c>
      <c r="BN126" s="2">
        <f t="shared" si="170"/>
        <v>68.400082295132862</v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 t="str">
        <f t="shared" si="183"/>
        <v/>
      </c>
      <c r="CC126" s="2" t="str">
        <f t="shared" si="184"/>
        <v/>
      </c>
      <c r="CD126" s="2" t="str">
        <f t="shared" si="185"/>
        <v/>
      </c>
      <c r="CF126" s="2" t="str">
        <f t="shared" si="186"/>
        <v/>
      </c>
      <c r="CG126" s="2" t="str">
        <f t="shared" si="187"/>
        <v/>
      </c>
      <c r="CH126" s="2" t="str">
        <f t="shared" si="188"/>
        <v/>
      </c>
      <c r="CI126" s="2" t="str">
        <f t="shared" si="189"/>
        <v/>
      </c>
      <c r="CJ126" s="2" t="str">
        <f t="shared" si="190"/>
        <v/>
      </c>
      <c r="CK126" s="2" t="str">
        <f t="shared" si="191"/>
        <v/>
      </c>
      <c r="CL126" s="2" t="str">
        <f t="shared" si="192"/>
        <v/>
      </c>
      <c r="CM126" s="2" t="str">
        <f t="shared" si="193"/>
        <v/>
      </c>
      <c r="CN126" s="2" t="str">
        <f t="shared" si="194"/>
        <v/>
      </c>
      <c r="CO126" s="2" t="str">
        <f t="shared" si="195"/>
        <v/>
      </c>
      <c r="CP126" s="2" t="str">
        <f t="shared" si="196"/>
        <v/>
      </c>
      <c r="CQ126" s="2" t="str">
        <f t="shared" si="197"/>
        <v/>
      </c>
      <c r="CR126" s="2" t="str">
        <f t="shared" si="198"/>
        <v/>
      </c>
      <c r="CS126" s="2" t="str">
        <f t="shared" si="199"/>
        <v/>
      </c>
      <c r="CT126" s="2" t="str">
        <f t="shared" si="200"/>
        <v/>
      </c>
      <c r="CV126" s="2">
        <f t="shared" si="201"/>
        <v>47.67489006090684</v>
      </c>
      <c r="CW126" s="2">
        <f t="shared" si="202"/>
        <v>58.407136691749109</v>
      </c>
      <c r="CX126" s="2">
        <f t="shared" si="203"/>
        <v>63.691653285285533</v>
      </c>
      <c r="CY126" s="2">
        <f t="shared" si="204"/>
        <v>69.627387762279852</v>
      </c>
      <c r="CZ126" s="2">
        <f t="shared" si="205"/>
        <v>74.337652055956681</v>
      </c>
      <c r="DA126" s="2">
        <f t="shared" si="206"/>
        <v>79.162427097472886</v>
      </c>
      <c r="DB126" s="2">
        <f t="shared" si="207"/>
        <v>82.54164709873379</v>
      </c>
      <c r="DC126" s="2">
        <f t="shared" si="208"/>
        <v>84.456752461159269</v>
      </c>
      <c r="DD126" s="2">
        <f t="shared" si="209"/>
        <v>83.086257210467693</v>
      </c>
      <c r="DE126" s="2">
        <f t="shared" si="210"/>
        <v>83.268441689045105</v>
      </c>
      <c r="DF126" s="2">
        <f t="shared" si="211"/>
        <v>82.961469436823123</v>
      </c>
      <c r="DG126" s="2">
        <f t="shared" si="212"/>
        <v>80.320360356554275</v>
      </c>
      <c r="DH126" s="2">
        <f t="shared" si="213"/>
        <v>74.008039932694658</v>
      </c>
      <c r="DI126" s="2">
        <f t="shared" si="214"/>
        <v>73.322456099774968</v>
      </c>
      <c r="DJ126" s="2">
        <f t="shared" si="215"/>
        <v>70.602805290679783</v>
      </c>
      <c r="DL126" s="2">
        <f t="shared" si="216"/>
        <v>45.708518619818179</v>
      </c>
      <c r="DM126" s="2">
        <f t="shared" si="217"/>
        <v>54.330935991801852</v>
      </c>
      <c r="DN126" s="2">
        <f t="shared" si="218"/>
        <v>62.004458967083124</v>
      </c>
      <c r="DO126" s="2">
        <f t="shared" si="219"/>
        <v>68.298284684260835</v>
      </c>
      <c r="DP126" s="2">
        <f t="shared" si="220"/>
        <v>74.16833811943124</v>
      </c>
      <c r="DQ126" s="2">
        <f t="shared" si="221"/>
        <v>78.819811305386935</v>
      </c>
      <c r="DR126" s="2">
        <f t="shared" si="222"/>
        <v>82.246713911742717</v>
      </c>
      <c r="DS126" s="2">
        <f t="shared" si="223"/>
        <v>83.133601335707098</v>
      </c>
      <c r="DT126" s="2">
        <f t="shared" si="224"/>
        <v>82.727926336888828</v>
      </c>
      <c r="DU126" s="2">
        <f t="shared" si="225"/>
        <v>82.197721812102827</v>
      </c>
      <c r="DV126" s="2">
        <f t="shared" si="226"/>
        <v>82.278953111815184</v>
      </c>
      <c r="DW126" s="2">
        <f t="shared" si="227"/>
        <v>78.084139378327791</v>
      </c>
      <c r="DX126" s="2">
        <f t="shared" si="228"/>
        <v>71.752931701164371</v>
      </c>
      <c r="DY126" s="2">
        <f t="shared" si="229"/>
        <v>68.650622366909218</v>
      </c>
      <c r="DZ126" s="2">
        <f t="shared" si="230"/>
        <v>67.306473586103778</v>
      </c>
      <c r="EB126" s="2">
        <f t="shared" si="231"/>
        <v>0.78994714136388899</v>
      </c>
      <c r="EC126" s="2">
        <f t="shared" si="232"/>
        <v>0.74925249771521263</v>
      </c>
      <c r="ED126" s="2">
        <f t="shared" si="233"/>
        <v>0.70814126594952931</v>
      </c>
      <c r="EE126" s="2">
        <f t="shared" si="234"/>
        <v>0.69824422065117475</v>
      </c>
      <c r="EF126" s="2">
        <f t="shared" si="235"/>
        <v>0.72540920928223906</v>
      </c>
      <c r="EG126" s="2">
        <f t="shared" si="236"/>
        <v>0.7386769657325134</v>
      </c>
      <c r="EH126" s="2">
        <f t="shared" si="237"/>
        <v>0.76475496118520958</v>
      </c>
      <c r="EI126" s="2">
        <f t="shared" si="238"/>
        <v>0.77556481098756691</v>
      </c>
      <c r="EJ126" s="2">
        <f t="shared" si="239"/>
        <v>0.75123864233214699</v>
      </c>
      <c r="EK126" s="2">
        <f t="shared" si="240"/>
        <v>0.73171500987682692</v>
      </c>
      <c r="EL126" s="2">
        <f t="shared" si="241"/>
        <v>0.69865787171757576</v>
      </c>
      <c r="EM126" s="2">
        <f t="shared" si="242"/>
        <v>0.67640179890352159</v>
      </c>
      <c r="EN126" s="2">
        <f t="shared" si="243"/>
        <v>0.65747742117577102</v>
      </c>
      <c r="EO126" s="2">
        <f t="shared" si="244"/>
        <v>0.67238091648159226</v>
      </c>
      <c r="EP126" s="2">
        <f t="shared" si="245"/>
        <v>0.66823462956991708</v>
      </c>
    </row>
    <row r="127" spans="2:146" x14ac:dyDescent="0.25">
      <c r="B127" s="2">
        <v>105</v>
      </c>
      <c r="C127" s="49">
        <v>46.175400000000003</v>
      </c>
      <c r="D127" s="49">
        <v>55.236400000000003</v>
      </c>
      <c r="E127" s="49">
        <v>64.182000000000002</v>
      </c>
      <c r="F127" s="49">
        <v>71.036000000000001</v>
      </c>
      <c r="G127" s="49">
        <v>82.63</v>
      </c>
      <c r="H127" s="49">
        <v>90.5</v>
      </c>
      <c r="I127" s="49">
        <v>102.01900000000001</v>
      </c>
      <c r="J127" s="49">
        <v>105.13</v>
      </c>
      <c r="K127" s="49">
        <v>95.444000000000003</v>
      </c>
      <c r="L127" s="49">
        <v>89.555999999999997</v>
      </c>
      <c r="M127" s="49">
        <v>83.426000000000002</v>
      </c>
      <c r="N127" s="49">
        <v>78.073999999999998</v>
      </c>
      <c r="O127" s="49">
        <v>72</v>
      </c>
      <c r="P127" s="49">
        <v>68.259</v>
      </c>
      <c r="Q127" s="49">
        <v>67.125</v>
      </c>
      <c r="T127" s="4">
        <f t="shared" si="126"/>
        <v>46.062963636317072</v>
      </c>
      <c r="U127" s="4">
        <f t="shared" si="127"/>
        <v>55.748714504604663</v>
      </c>
      <c r="V127" s="4">
        <f t="shared" si="128"/>
        <v>64.789243821496655</v>
      </c>
      <c r="W127" s="4">
        <f t="shared" si="129"/>
        <v>71.089434113509441</v>
      </c>
      <c r="X127" s="4">
        <f t="shared" si="130"/>
        <v>81.986490979289712</v>
      </c>
      <c r="Y127" s="4">
        <f t="shared" si="131"/>
        <v>89.806238930453773</v>
      </c>
      <c r="Z127" s="4">
        <f t="shared" si="132"/>
        <v>103.66061999896556</v>
      </c>
      <c r="AA127" s="4">
        <f t="shared" si="133"/>
        <v>105.5384928872873</v>
      </c>
      <c r="AB127" s="4">
        <f t="shared" si="134"/>
        <v>96.398117358498382</v>
      </c>
      <c r="AC127" s="4">
        <f t="shared" si="135"/>
        <v>88.128429930910386</v>
      </c>
      <c r="AD127" s="4">
        <f t="shared" si="136"/>
        <v>84.280589721298981</v>
      </c>
      <c r="AE127" s="4">
        <f t="shared" si="137"/>
        <v>79.430755246199141</v>
      </c>
      <c r="AF127" s="4">
        <f t="shared" si="138"/>
        <v>72.790687857323448</v>
      </c>
      <c r="AG127" s="4">
        <f t="shared" si="139"/>
        <v>70.005037274357974</v>
      </c>
      <c r="AH127" s="4">
        <f t="shared" si="140"/>
        <v>68.26172976434971</v>
      </c>
      <c r="AJ127" s="4">
        <f t="shared" si="141"/>
        <v>0.11243636368293153</v>
      </c>
      <c r="AK127" s="4">
        <f t="shared" si="142"/>
        <v>-0.51231450460466021</v>
      </c>
      <c r="AL127" s="4">
        <f t="shared" si="143"/>
        <v>-0.60724382149665246</v>
      </c>
      <c r="AM127" s="4">
        <f t="shared" si="144"/>
        <v>-5.3434113509439385E-2</v>
      </c>
      <c r="AN127" s="4">
        <f t="shared" si="145"/>
        <v>0.64350902071028315</v>
      </c>
      <c r="AO127" s="4">
        <f t="shared" si="146"/>
        <v>0.69376106954622685</v>
      </c>
      <c r="AP127" s="4">
        <f t="shared" si="147"/>
        <v>-1.6416199989655524</v>
      </c>
      <c r="AQ127" s="4">
        <f t="shared" si="148"/>
        <v>-0.40849288728730926</v>
      </c>
      <c r="AR127" s="4">
        <f t="shared" si="149"/>
        <v>-0.95411735849837953</v>
      </c>
      <c r="AS127" s="4">
        <f t="shared" si="150"/>
        <v>1.4275700690896116</v>
      </c>
      <c r="AT127" s="4">
        <f t="shared" si="151"/>
        <v>-0.85458972129897859</v>
      </c>
      <c r="AU127" s="4">
        <f t="shared" si="152"/>
        <v>-1.3567552461991426</v>
      </c>
      <c r="AV127" s="4">
        <f t="shared" si="153"/>
        <v>-0.79068785732344793</v>
      </c>
      <c r="AW127" s="4">
        <f t="shared" si="154"/>
        <v>-1.746037274357974</v>
      </c>
      <c r="AX127" s="4">
        <f t="shared" si="155"/>
        <v>-1.1367297643497096</v>
      </c>
      <c r="AZ127" s="2">
        <f t="shared" si="156"/>
        <v>46.062963636316965</v>
      </c>
      <c r="BA127" s="2">
        <f t="shared" si="157"/>
        <v>55.253436424983107</v>
      </c>
      <c r="BB127" s="2">
        <f t="shared" si="247"/>
        <v>62.401378862765611</v>
      </c>
      <c r="BC127" s="2">
        <f t="shared" si="159"/>
        <v>68.605653139103083</v>
      </c>
      <c r="BD127" s="2">
        <f t="shared" si="160"/>
        <v>74.133297948545575</v>
      </c>
      <c r="BE127" s="2">
        <f t="shared" si="161"/>
        <v>78.820387744505922</v>
      </c>
      <c r="BF127" s="2">
        <f t="shared" si="162"/>
        <v>82.218438826084608</v>
      </c>
      <c r="BG127" s="2">
        <f t="shared" si="163"/>
        <v>83.323293793270082</v>
      </c>
      <c r="BH127" s="2">
        <f t="shared" si="164"/>
        <v>82.72529398913872</v>
      </c>
      <c r="BI127" s="2">
        <f t="shared" si="165"/>
        <v>82.361572689238855</v>
      </c>
      <c r="BJ127" s="2">
        <f t="shared" si="166"/>
        <v>82.363508117953245</v>
      </c>
      <c r="BK127" s="2">
        <f t="shared" si="167"/>
        <v>78.656331451671548</v>
      </c>
      <c r="BL127" s="2">
        <f t="shared" si="168"/>
        <v>72.373931034315106</v>
      </c>
      <c r="BM127" s="2">
        <f t="shared" si="169"/>
        <v>70.005037272482056</v>
      </c>
      <c r="BN127" s="2">
        <f t="shared" si="170"/>
        <v>68.261729764040552</v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184"/>
        <v/>
      </c>
      <c r="CD127" s="2" t="str">
        <f t="shared" si="185"/>
        <v/>
      </c>
      <c r="CF127" s="2" t="str">
        <f t="shared" si="186"/>
        <v/>
      </c>
      <c r="CG127" s="2" t="str">
        <f t="shared" si="187"/>
        <v/>
      </c>
      <c r="CH127" s="2" t="str">
        <f t="shared" si="188"/>
        <v/>
      </c>
      <c r="CI127" s="2" t="str">
        <f t="shared" si="189"/>
        <v/>
      </c>
      <c r="CJ127" s="2" t="str">
        <f t="shared" si="190"/>
        <v/>
      </c>
      <c r="CK127" s="2" t="str">
        <f t="shared" si="191"/>
        <v/>
      </c>
      <c r="CL127" s="2" t="str">
        <f t="shared" si="192"/>
        <v/>
      </c>
      <c r="CM127" s="2" t="str">
        <f t="shared" si="193"/>
        <v/>
      </c>
      <c r="CN127" s="2" t="str">
        <f t="shared" si="194"/>
        <v/>
      </c>
      <c r="CO127" s="2" t="str">
        <f t="shared" si="195"/>
        <v/>
      </c>
      <c r="CP127" s="2" t="str">
        <f t="shared" si="196"/>
        <v/>
      </c>
      <c r="CQ127" s="2" t="str">
        <f t="shared" si="197"/>
        <v/>
      </c>
      <c r="CR127" s="2" t="str">
        <f t="shared" si="198"/>
        <v/>
      </c>
      <c r="CS127" s="2" t="str">
        <f t="shared" si="199"/>
        <v/>
      </c>
      <c r="CT127" s="2" t="str">
        <f t="shared" si="200"/>
        <v/>
      </c>
      <c r="CV127" s="2">
        <f t="shared" si="201"/>
        <v>47.658606457628402</v>
      </c>
      <c r="CW127" s="2">
        <f t="shared" si="202"/>
        <v>58.402646158254193</v>
      </c>
      <c r="CX127" s="2">
        <f t="shared" si="203"/>
        <v>63.661774629465796</v>
      </c>
      <c r="CY127" s="2">
        <f t="shared" si="204"/>
        <v>69.583055719617988</v>
      </c>
      <c r="CZ127" s="2">
        <f t="shared" si="205"/>
        <v>74.281459631768953</v>
      </c>
      <c r="DA127" s="2">
        <f t="shared" si="206"/>
        <v>79.128610489169645</v>
      </c>
      <c r="DB127" s="2">
        <f t="shared" si="207"/>
        <v>82.505121151448478</v>
      </c>
      <c r="DC127" s="2">
        <f t="shared" si="208"/>
        <v>84.427918230878419</v>
      </c>
      <c r="DD127" s="2">
        <f t="shared" si="209"/>
        <v>83.024620545657001</v>
      </c>
      <c r="DE127" s="2">
        <f t="shared" si="210"/>
        <v>83.171646500973992</v>
      </c>
      <c r="DF127" s="2">
        <f t="shared" si="211"/>
        <v>82.871670768953095</v>
      </c>
      <c r="DG127" s="2">
        <f t="shared" si="212"/>
        <v>80.233340556129704</v>
      </c>
      <c r="DH127" s="2">
        <f t="shared" si="213"/>
        <v>73.868285143973736</v>
      </c>
      <c r="DI127" s="2">
        <f t="shared" si="214"/>
        <v>73.221549713383354</v>
      </c>
      <c r="DJ127" s="2">
        <f t="shared" si="215"/>
        <v>70.503929799377957</v>
      </c>
      <c r="DL127" s="2">
        <f t="shared" si="216"/>
        <v>45.676003482369843</v>
      </c>
      <c r="DM127" s="2">
        <f t="shared" si="217"/>
        <v>54.292244748517625</v>
      </c>
      <c r="DN127" s="2">
        <f t="shared" si="218"/>
        <v>61.927617404128341</v>
      </c>
      <c r="DO127" s="2">
        <f t="shared" si="219"/>
        <v>68.220421695464736</v>
      </c>
      <c r="DP127" s="2">
        <f t="shared" si="220"/>
        <v>74.08214875317816</v>
      </c>
      <c r="DQ127" s="2">
        <f t="shared" si="221"/>
        <v>78.720941630054142</v>
      </c>
      <c r="DR127" s="2">
        <f t="shared" si="222"/>
        <v>82.13801234106208</v>
      </c>
      <c r="DS127" s="2">
        <f t="shared" si="223"/>
        <v>83.031760941102959</v>
      </c>
      <c r="DT127" s="2">
        <f t="shared" si="224"/>
        <v>82.63489777364164</v>
      </c>
      <c r="DU127" s="2">
        <f t="shared" si="225"/>
        <v>82.090691402254052</v>
      </c>
      <c r="DV127" s="2">
        <f t="shared" si="226"/>
        <v>82.163614910477321</v>
      </c>
      <c r="DW127" s="2">
        <f t="shared" si="227"/>
        <v>77.968256821531483</v>
      </c>
      <c r="DX127" s="2">
        <f t="shared" si="228"/>
        <v>71.663925254109387</v>
      </c>
      <c r="DY127" s="2">
        <f t="shared" si="229"/>
        <v>68.575685752585201</v>
      </c>
      <c r="DZ127" s="2">
        <f t="shared" si="230"/>
        <v>67.246471742559265</v>
      </c>
      <c r="EB127" s="2">
        <f t="shared" si="231"/>
        <v>0.80482216622485647</v>
      </c>
      <c r="EC127" s="2">
        <f t="shared" si="232"/>
        <v>0.76615625077671212</v>
      </c>
      <c r="ED127" s="2">
        <f t="shared" si="233"/>
        <v>0.7268059367886478</v>
      </c>
      <c r="EE127" s="2">
        <f t="shared" si="234"/>
        <v>0.71728913500620417</v>
      </c>
      <c r="EF127" s="2">
        <f t="shared" si="235"/>
        <v>0.74336977625575251</v>
      </c>
      <c r="EG127" s="2">
        <f t="shared" si="236"/>
        <v>0.75606153811320653</v>
      </c>
      <c r="EH127" s="2">
        <f t="shared" si="237"/>
        <v>0.78091921864289837</v>
      </c>
      <c r="EI127" s="2">
        <f t="shared" si="238"/>
        <v>0.79118910576758761</v>
      </c>
      <c r="EJ127" s="2">
        <f t="shared" si="239"/>
        <v>0.76804995245821395</v>
      </c>
      <c r="EK127" s="2">
        <f t="shared" si="240"/>
        <v>0.74940560685121904</v>
      </c>
      <c r="EL127" s="2">
        <f t="shared" si="241"/>
        <v>0.71768723458310602</v>
      </c>
      <c r="EM127" s="2">
        <f t="shared" si="242"/>
        <v>0.69622552154253481</v>
      </c>
      <c r="EN127" s="2">
        <f t="shared" si="243"/>
        <v>0.67790841074983721</v>
      </c>
      <c r="EO127" s="2">
        <f t="shared" si="244"/>
        <v>0.69233892082124282</v>
      </c>
      <c r="EP127" s="2">
        <f t="shared" si="245"/>
        <v>0.68832813691765171</v>
      </c>
    </row>
    <row r="128" spans="2:146" x14ac:dyDescent="0.25">
      <c r="B128" s="2">
        <v>106</v>
      </c>
      <c r="C128" s="49">
        <v>45.8596</v>
      </c>
      <c r="D128" s="49">
        <v>55.854500000000002</v>
      </c>
      <c r="E128" s="49">
        <v>66.308999999999997</v>
      </c>
      <c r="F128" s="49">
        <v>72.909000000000006</v>
      </c>
      <c r="G128" s="49">
        <v>83.888999999999996</v>
      </c>
      <c r="H128" s="49">
        <v>93.593000000000004</v>
      </c>
      <c r="I128" s="49">
        <v>106.648</v>
      </c>
      <c r="J128" s="49">
        <v>108.389</v>
      </c>
      <c r="K128" s="49">
        <v>99.906999999999996</v>
      </c>
      <c r="L128" s="49">
        <v>90.037000000000006</v>
      </c>
      <c r="M128" s="49">
        <v>85.352000000000004</v>
      </c>
      <c r="N128" s="49">
        <v>79.167000000000002</v>
      </c>
      <c r="O128" s="49">
        <v>71.926000000000002</v>
      </c>
      <c r="P128" s="49">
        <v>69.296000000000006</v>
      </c>
      <c r="Q128" s="49">
        <v>67.713999999999999</v>
      </c>
      <c r="T128" s="4">
        <f t="shared" si="126"/>
        <v>46.005506615594875</v>
      </c>
      <c r="U128" s="4">
        <f t="shared" si="127"/>
        <v>55.649436606903429</v>
      </c>
      <c r="V128" s="4">
        <f t="shared" si="128"/>
        <v>66.042642700317131</v>
      </c>
      <c r="W128" s="4">
        <f t="shared" si="129"/>
        <v>72.900158978244534</v>
      </c>
      <c r="X128" s="4">
        <f t="shared" si="130"/>
        <v>85.449817294602809</v>
      </c>
      <c r="Y128" s="4">
        <f t="shared" si="131"/>
        <v>94.164820140764405</v>
      </c>
      <c r="Z128" s="4">
        <f t="shared" si="132"/>
        <v>108.0567547475455</v>
      </c>
      <c r="AA128" s="4">
        <f t="shared" si="133"/>
        <v>109.08759802185007</v>
      </c>
      <c r="AB128" s="4">
        <f t="shared" si="134"/>
        <v>99.754612196697693</v>
      </c>
      <c r="AC128" s="4">
        <f t="shared" si="135"/>
        <v>90.356894639975238</v>
      </c>
      <c r="AD128" s="4">
        <f t="shared" si="136"/>
        <v>85.403478347645574</v>
      </c>
      <c r="AE128" s="4">
        <f t="shared" si="137"/>
        <v>79.821221148049702</v>
      </c>
      <c r="AF128" s="4">
        <f t="shared" si="138"/>
        <v>72.891769481994686</v>
      </c>
      <c r="AG128" s="4">
        <f t="shared" si="139"/>
        <v>69.833114605860004</v>
      </c>
      <c r="AH128" s="4">
        <f t="shared" si="140"/>
        <v>68.127143244735123</v>
      </c>
      <c r="AJ128" s="4">
        <f t="shared" si="141"/>
        <v>-0.14590661559487472</v>
      </c>
      <c r="AK128" s="4">
        <f t="shared" si="142"/>
        <v>0.20506339309657307</v>
      </c>
      <c r="AL128" s="4">
        <f t="shared" si="143"/>
        <v>0.26635729968286626</v>
      </c>
      <c r="AM128" s="4">
        <f t="shared" si="144"/>
        <v>8.8410217554724113E-3</v>
      </c>
      <c r="AN128" s="4">
        <f t="shared" si="145"/>
        <v>-1.5608172946028134</v>
      </c>
      <c r="AO128" s="4">
        <f t="shared" si="146"/>
        <v>-0.57182014076440169</v>
      </c>
      <c r="AP128" s="4">
        <f t="shared" si="147"/>
        <v>-1.4087547475455011</v>
      </c>
      <c r="AQ128" s="4">
        <f t="shared" si="148"/>
        <v>-0.69859802185007425</v>
      </c>
      <c r="AR128" s="4">
        <f t="shared" si="149"/>
        <v>0.15238780330230384</v>
      </c>
      <c r="AS128" s="4">
        <f t="shared" si="150"/>
        <v>-0.3198946399752316</v>
      </c>
      <c r="AT128" s="4">
        <f t="shared" si="151"/>
        <v>-5.1478347645570466E-2</v>
      </c>
      <c r="AU128" s="4">
        <f t="shared" si="152"/>
        <v>-0.65422114804970022</v>
      </c>
      <c r="AV128" s="4">
        <f t="shared" si="153"/>
        <v>-0.96576948199468404</v>
      </c>
      <c r="AW128" s="4">
        <f t="shared" si="154"/>
        <v>-0.5371146058599976</v>
      </c>
      <c r="AX128" s="4">
        <f t="shared" si="155"/>
        <v>-0.41314324473512443</v>
      </c>
      <c r="AZ128" s="2">
        <f t="shared" si="156"/>
        <v>46.005506615594868</v>
      </c>
      <c r="BA128" s="2">
        <f t="shared" si="157"/>
        <v>55.15603382913978</v>
      </c>
      <c r="BB128" s="2">
        <f t="shared" si="247"/>
        <v>62.305482813403728</v>
      </c>
      <c r="BC128" s="2">
        <f t="shared" si="159"/>
        <v>68.511722555196215</v>
      </c>
      <c r="BD128" s="2">
        <f t="shared" si="160"/>
        <v>74.050868666959872</v>
      </c>
      <c r="BE128" s="2">
        <f t="shared" si="161"/>
        <v>78.72954738523147</v>
      </c>
      <c r="BF128" s="2">
        <f t="shared" si="162"/>
        <v>82.118806768723431</v>
      </c>
      <c r="BG128" s="2">
        <f t="shared" si="163"/>
        <v>83.214941518429157</v>
      </c>
      <c r="BH128" s="2">
        <f t="shared" si="164"/>
        <v>82.632808192896931</v>
      </c>
      <c r="BI128" s="2">
        <f t="shared" si="165"/>
        <v>82.238669706735038</v>
      </c>
      <c r="BJ128" s="2">
        <f t="shared" si="166"/>
        <v>82.241968599845308</v>
      </c>
      <c r="BK128" s="2">
        <f t="shared" si="167"/>
        <v>78.505355531627643</v>
      </c>
      <c r="BL128" s="2">
        <f t="shared" si="168"/>
        <v>72.225996303902036</v>
      </c>
      <c r="BM128" s="2">
        <f t="shared" si="169"/>
        <v>69.833114605653108</v>
      </c>
      <c r="BN128" s="2">
        <f t="shared" si="170"/>
        <v>68.127143244707398</v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184"/>
        <v/>
      </c>
      <c r="CD128" s="2" t="str">
        <f t="shared" si="185"/>
        <v/>
      </c>
      <c r="CF128" s="2" t="str">
        <f t="shared" si="186"/>
        <v/>
      </c>
      <c r="CG128" s="2" t="str">
        <f t="shared" si="187"/>
        <v/>
      </c>
      <c r="CH128" s="2" t="str">
        <f t="shared" si="188"/>
        <v/>
      </c>
      <c r="CI128" s="2" t="str">
        <f t="shared" si="189"/>
        <v/>
      </c>
      <c r="CJ128" s="2" t="str">
        <f t="shared" si="190"/>
        <v/>
      </c>
      <c r="CK128" s="2" t="str">
        <f t="shared" si="191"/>
        <v/>
      </c>
      <c r="CL128" s="2" t="str">
        <f t="shared" si="192"/>
        <v/>
      </c>
      <c r="CM128" s="2" t="str">
        <f t="shared" si="193"/>
        <v/>
      </c>
      <c r="CN128" s="2" t="str">
        <f t="shared" si="194"/>
        <v/>
      </c>
      <c r="CO128" s="2" t="str">
        <f t="shared" si="195"/>
        <v/>
      </c>
      <c r="CP128" s="2" t="str">
        <f t="shared" si="196"/>
        <v/>
      </c>
      <c r="CQ128" s="2" t="str">
        <f t="shared" si="197"/>
        <v/>
      </c>
      <c r="CR128" s="2" t="str">
        <f t="shared" si="198"/>
        <v/>
      </c>
      <c r="CS128" s="2" t="str">
        <f t="shared" si="199"/>
        <v/>
      </c>
      <c r="CT128" s="2" t="str">
        <f t="shared" si="200"/>
        <v/>
      </c>
      <c r="CV128" s="2">
        <f t="shared" si="201"/>
        <v>47.642322854349956</v>
      </c>
      <c r="CW128" s="2">
        <f t="shared" si="202"/>
        <v>58.398155624759283</v>
      </c>
      <c r="CX128" s="2">
        <f t="shared" si="203"/>
        <v>63.631895973646067</v>
      </c>
      <c r="CY128" s="2">
        <f t="shared" si="204"/>
        <v>69.538723676956124</v>
      </c>
      <c r="CZ128" s="2">
        <f t="shared" si="205"/>
        <v>74.225267207581226</v>
      </c>
      <c r="DA128" s="2">
        <f t="shared" si="206"/>
        <v>79.094793880866391</v>
      </c>
      <c r="DB128" s="2">
        <f t="shared" si="207"/>
        <v>82.468595204163165</v>
      </c>
      <c r="DC128" s="2">
        <f t="shared" si="208"/>
        <v>84.399084000597568</v>
      </c>
      <c r="DD128" s="2">
        <f t="shared" si="209"/>
        <v>82.962983880846309</v>
      </c>
      <c r="DE128" s="2">
        <f t="shared" si="210"/>
        <v>83.074851312902894</v>
      </c>
      <c r="DF128" s="2">
        <f t="shared" si="211"/>
        <v>82.781872101083053</v>
      </c>
      <c r="DG128" s="2">
        <f t="shared" si="212"/>
        <v>80.146320755705148</v>
      </c>
      <c r="DH128" s="2">
        <f t="shared" si="213"/>
        <v>73.728530355252801</v>
      </c>
      <c r="DI128" s="2">
        <f t="shared" si="214"/>
        <v>73.12064332699174</v>
      </c>
      <c r="DJ128" s="2">
        <f t="shared" si="215"/>
        <v>70.405054308076132</v>
      </c>
      <c r="DL128" s="2">
        <f t="shared" si="216"/>
        <v>45.643488344921508</v>
      </c>
      <c r="DM128" s="2">
        <f t="shared" si="217"/>
        <v>54.253553505233398</v>
      </c>
      <c r="DN128" s="2">
        <f t="shared" si="218"/>
        <v>61.850775841173565</v>
      </c>
      <c r="DO128" s="2">
        <f t="shared" si="219"/>
        <v>68.142558706668623</v>
      </c>
      <c r="DP128" s="2">
        <f t="shared" si="220"/>
        <v>73.99595938692508</v>
      </c>
      <c r="DQ128" s="2">
        <f t="shared" si="221"/>
        <v>78.622071954721363</v>
      </c>
      <c r="DR128" s="2">
        <f t="shared" si="222"/>
        <v>82.029310770381457</v>
      </c>
      <c r="DS128" s="2">
        <f t="shared" si="223"/>
        <v>82.92992054649882</v>
      </c>
      <c r="DT128" s="2">
        <f t="shared" si="224"/>
        <v>82.541869210394452</v>
      </c>
      <c r="DU128" s="2">
        <f t="shared" si="225"/>
        <v>81.983660992405277</v>
      </c>
      <c r="DV128" s="2">
        <f t="shared" si="226"/>
        <v>82.048276709139472</v>
      </c>
      <c r="DW128" s="2">
        <f t="shared" si="227"/>
        <v>77.852374264735175</v>
      </c>
      <c r="DX128" s="2">
        <f t="shared" si="228"/>
        <v>71.574918807054388</v>
      </c>
      <c r="DY128" s="2">
        <f t="shared" si="229"/>
        <v>68.500749138261185</v>
      </c>
      <c r="DZ128" s="2">
        <f t="shared" si="230"/>
        <v>67.186469899014739</v>
      </c>
      <c r="EB128" s="2">
        <f t="shared" si="231"/>
        <v>0.81888532093791011</v>
      </c>
      <c r="EC128" s="2">
        <f t="shared" si="232"/>
        <v>0.782251637701323</v>
      </c>
      <c r="ED128" s="2">
        <f t="shared" si="233"/>
        <v>0.74470729742470931</v>
      </c>
      <c r="EE128" s="2">
        <f t="shared" si="234"/>
        <v>0.73558722902811846</v>
      </c>
      <c r="EF128" s="2">
        <f t="shared" si="235"/>
        <v>0.76054336098232578</v>
      </c>
      <c r="EG128" s="2">
        <f t="shared" si="236"/>
        <v>0.77264555637063892</v>
      </c>
      <c r="EH128" s="2">
        <f t="shared" si="237"/>
        <v>0.79626867819667546</v>
      </c>
      <c r="EI128" s="2">
        <f t="shared" si="238"/>
        <v>0.80599777980104303</v>
      </c>
      <c r="EJ128" s="2">
        <f t="shared" si="239"/>
        <v>0.78405173487568136</v>
      </c>
      <c r="EK128" s="2">
        <f t="shared" si="240"/>
        <v>0.76630225769097648</v>
      </c>
      <c r="EL128" s="2">
        <f t="shared" si="241"/>
        <v>0.73596904665298069</v>
      </c>
      <c r="EM128" s="2">
        <f t="shared" si="242"/>
        <v>0.71534590302655054</v>
      </c>
      <c r="EN128" s="2">
        <f t="shared" si="243"/>
        <v>0.69768108952038899</v>
      </c>
      <c r="EO128" s="2">
        <f t="shared" si="244"/>
        <v>0.71160260106346129</v>
      </c>
      <c r="EP128" s="2">
        <f t="shared" si="245"/>
        <v>0.70773693458392639</v>
      </c>
    </row>
    <row r="129" spans="2:146" x14ac:dyDescent="0.25">
      <c r="B129" s="2">
        <v>107</v>
      </c>
      <c r="C129" s="49">
        <v>45.543900000000001</v>
      </c>
      <c r="D129" s="49">
        <v>54.7455</v>
      </c>
      <c r="E129" s="49">
        <v>67.126999999999995</v>
      </c>
      <c r="F129" s="49">
        <v>77.364000000000004</v>
      </c>
      <c r="G129" s="49">
        <v>90.037000000000006</v>
      </c>
      <c r="H129" s="49">
        <v>99</v>
      </c>
      <c r="I129" s="49">
        <v>109.667</v>
      </c>
      <c r="J129" s="49">
        <v>109.815</v>
      </c>
      <c r="K129" s="49">
        <v>100.759</v>
      </c>
      <c r="L129" s="49">
        <v>92.980999999999995</v>
      </c>
      <c r="M129" s="49">
        <v>86.444000000000003</v>
      </c>
      <c r="N129" s="49">
        <v>81</v>
      </c>
      <c r="O129" s="49">
        <v>72.019000000000005</v>
      </c>
      <c r="P129" s="49">
        <v>70.093000000000004</v>
      </c>
      <c r="Q129" s="49">
        <v>66.213999999999999</v>
      </c>
      <c r="T129" s="4">
        <f t="shared" si="126"/>
        <v>45.949209065790498</v>
      </c>
      <c r="U129" s="4">
        <f t="shared" si="127"/>
        <v>55.516540960188621</v>
      </c>
      <c r="V129" s="4">
        <f t="shared" si="128"/>
        <v>67.60762407470034</v>
      </c>
      <c r="W129" s="4">
        <f t="shared" si="129"/>
        <v>75.536167104344742</v>
      </c>
      <c r="X129" s="4">
        <f t="shared" si="130"/>
        <v>89.390297618026167</v>
      </c>
      <c r="Y129" s="4">
        <f t="shared" si="131"/>
        <v>98.712822716089477</v>
      </c>
      <c r="Z129" s="4">
        <f t="shared" si="132"/>
        <v>111.1877337705783</v>
      </c>
      <c r="AA129" s="4">
        <f t="shared" si="133"/>
        <v>111.07217242595414</v>
      </c>
      <c r="AB129" s="4">
        <f t="shared" si="134"/>
        <v>102.73267835653294</v>
      </c>
      <c r="AC129" s="4">
        <f t="shared" si="135"/>
        <v>92.821258638209358</v>
      </c>
      <c r="AD129" s="4">
        <f t="shared" si="136"/>
        <v>86.959593569360862</v>
      </c>
      <c r="AE129" s="4">
        <f t="shared" si="137"/>
        <v>80.443332559972134</v>
      </c>
      <c r="AF129" s="4">
        <f t="shared" si="138"/>
        <v>73.080896291248095</v>
      </c>
      <c r="AG129" s="4">
        <f t="shared" si="139"/>
        <v>69.665573648616089</v>
      </c>
      <c r="AH129" s="4">
        <f t="shared" si="140"/>
        <v>67.996381360325316</v>
      </c>
      <c r="AJ129" s="4">
        <f t="shared" si="141"/>
        <v>-0.40530906579049741</v>
      </c>
      <c r="AK129" s="4">
        <f t="shared" si="142"/>
        <v>-0.77104096018862123</v>
      </c>
      <c r="AL129" s="4">
        <f t="shared" si="143"/>
        <v>-0.48062407470034429</v>
      </c>
      <c r="AM129" s="4">
        <f t="shared" si="144"/>
        <v>1.8278328956552627</v>
      </c>
      <c r="AN129" s="4">
        <f t="shared" si="145"/>
        <v>0.64670238197383867</v>
      </c>
      <c r="AO129" s="4">
        <f t="shared" si="146"/>
        <v>0.28717728391052333</v>
      </c>
      <c r="AP129" s="4">
        <f t="shared" si="147"/>
        <v>-1.5207337705783033</v>
      </c>
      <c r="AQ129" s="4">
        <f t="shared" si="148"/>
        <v>-1.2571724259541384</v>
      </c>
      <c r="AR129" s="4">
        <f t="shared" si="149"/>
        <v>-1.9736783565329432</v>
      </c>
      <c r="AS129" s="4">
        <f t="shared" si="150"/>
        <v>0.15974136179063692</v>
      </c>
      <c r="AT129" s="4">
        <f t="shared" si="151"/>
        <v>-0.51559356936085976</v>
      </c>
      <c r="AU129" s="4">
        <f t="shared" si="152"/>
        <v>0.55666744002786572</v>
      </c>
      <c r="AV129" s="4">
        <f t="shared" si="153"/>
        <v>-1.0618962912480896</v>
      </c>
      <c r="AW129" s="4">
        <f t="shared" si="154"/>
        <v>0.42742635138391449</v>
      </c>
      <c r="AX129" s="4">
        <f t="shared" si="155"/>
        <v>-1.7823813603253171</v>
      </c>
      <c r="AZ129" s="2">
        <f t="shared" si="156"/>
        <v>45.949209065790498</v>
      </c>
      <c r="BA129" s="2">
        <f t="shared" si="157"/>
        <v>55.06093633230747</v>
      </c>
      <c r="BB129" s="2">
        <f t="shared" si="247"/>
        <v>62.209346997594693</v>
      </c>
      <c r="BC129" s="2">
        <f t="shared" si="159"/>
        <v>68.417675277847323</v>
      </c>
      <c r="BD129" s="2">
        <f t="shared" si="160"/>
        <v>73.967617648669716</v>
      </c>
      <c r="BE129" s="2">
        <f t="shared" si="161"/>
        <v>78.636985983922543</v>
      </c>
      <c r="BF129" s="2">
        <f t="shared" si="162"/>
        <v>82.01737577649412</v>
      </c>
      <c r="BG129" s="2">
        <f t="shared" si="163"/>
        <v>83.105678126841667</v>
      </c>
      <c r="BH129" s="2">
        <f t="shared" si="164"/>
        <v>82.539686705750427</v>
      </c>
      <c r="BI129" s="2">
        <f t="shared" si="165"/>
        <v>82.116311299858225</v>
      </c>
      <c r="BJ129" s="2">
        <f t="shared" si="166"/>
        <v>82.120085275959752</v>
      </c>
      <c r="BK129" s="2">
        <f t="shared" si="167"/>
        <v>78.355002200412684</v>
      </c>
      <c r="BL129" s="2">
        <f t="shared" si="168"/>
        <v>72.081554404111301</v>
      </c>
      <c r="BM129" s="2">
        <f t="shared" si="169"/>
        <v>69.665573648595341</v>
      </c>
      <c r="BN129" s="2">
        <f t="shared" si="170"/>
        <v>67.996381360323085</v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184"/>
        <v/>
      </c>
      <c r="CD129" s="2" t="str">
        <f t="shared" si="185"/>
        <v/>
      </c>
      <c r="CF129" s="2" t="str">
        <f t="shared" si="186"/>
        <v/>
      </c>
      <c r="CG129" s="2" t="str">
        <f t="shared" si="187"/>
        <v/>
      </c>
      <c r="CH129" s="2" t="str">
        <f t="shared" si="188"/>
        <v/>
      </c>
      <c r="CI129" s="2" t="str">
        <f t="shared" si="189"/>
        <v/>
      </c>
      <c r="CJ129" s="2" t="str">
        <f t="shared" si="190"/>
        <v/>
      </c>
      <c r="CK129" s="2" t="str">
        <f t="shared" si="191"/>
        <v/>
      </c>
      <c r="CL129" s="2" t="str">
        <f t="shared" si="192"/>
        <v/>
      </c>
      <c r="CM129" s="2" t="str">
        <f t="shared" si="193"/>
        <v/>
      </c>
      <c r="CN129" s="2" t="str">
        <f t="shared" si="194"/>
        <v/>
      </c>
      <c r="CO129" s="2" t="str">
        <f t="shared" si="195"/>
        <v/>
      </c>
      <c r="CP129" s="2" t="str">
        <f t="shared" si="196"/>
        <v/>
      </c>
      <c r="CQ129" s="2" t="str">
        <f t="shared" si="197"/>
        <v/>
      </c>
      <c r="CR129" s="2" t="str">
        <f t="shared" si="198"/>
        <v/>
      </c>
      <c r="CS129" s="2" t="str">
        <f t="shared" si="199"/>
        <v/>
      </c>
      <c r="CT129" s="2" t="str">
        <f t="shared" si="200"/>
        <v/>
      </c>
      <c r="CV129" s="2">
        <f t="shared" si="201"/>
        <v>47.626039251071518</v>
      </c>
      <c r="CW129" s="2">
        <f t="shared" si="202"/>
        <v>58.393665091264367</v>
      </c>
      <c r="CX129" s="2">
        <f t="shared" si="203"/>
        <v>63.602017317826331</v>
      </c>
      <c r="CY129" s="2">
        <f t="shared" si="204"/>
        <v>69.49439163429426</v>
      </c>
      <c r="CZ129" s="2">
        <f t="shared" si="205"/>
        <v>74.169074783393512</v>
      </c>
      <c r="DA129" s="2">
        <f t="shared" si="206"/>
        <v>79.060977272563136</v>
      </c>
      <c r="DB129" s="2">
        <f t="shared" si="207"/>
        <v>82.432069256877838</v>
      </c>
      <c r="DC129" s="2">
        <f t="shared" si="208"/>
        <v>84.370249770316718</v>
      </c>
      <c r="DD129" s="2">
        <f t="shared" si="209"/>
        <v>82.901347216035617</v>
      </c>
      <c r="DE129" s="2">
        <f t="shared" si="210"/>
        <v>82.978056124831781</v>
      </c>
      <c r="DF129" s="2">
        <f t="shared" si="211"/>
        <v>82.692073433213011</v>
      </c>
      <c r="DG129" s="2">
        <f t="shared" si="212"/>
        <v>80.059300955280577</v>
      </c>
      <c r="DH129" s="2">
        <f t="shared" si="213"/>
        <v>73.588775566531879</v>
      </c>
      <c r="DI129" s="2">
        <f t="shared" si="214"/>
        <v>73.019736940600126</v>
      </c>
      <c r="DJ129" s="2">
        <f t="shared" si="215"/>
        <v>70.30617881677432</v>
      </c>
      <c r="DL129" s="2">
        <f t="shared" si="216"/>
        <v>45.610973207473172</v>
      </c>
      <c r="DM129" s="2">
        <f t="shared" si="217"/>
        <v>54.214862261949172</v>
      </c>
      <c r="DN129" s="2">
        <f t="shared" si="218"/>
        <v>61.773934278218789</v>
      </c>
      <c r="DO129" s="2">
        <f t="shared" si="219"/>
        <v>68.064695717872524</v>
      </c>
      <c r="DP129" s="2">
        <f t="shared" si="220"/>
        <v>73.909770020671999</v>
      </c>
      <c r="DQ129" s="2">
        <f t="shared" si="221"/>
        <v>78.523202279388585</v>
      </c>
      <c r="DR129" s="2">
        <f t="shared" si="222"/>
        <v>81.92060919970082</v>
      </c>
      <c r="DS129" s="2">
        <f t="shared" si="223"/>
        <v>82.828080151894682</v>
      </c>
      <c r="DT129" s="2">
        <f t="shared" si="224"/>
        <v>82.44884064714725</v>
      </c>
      <c r="DU129" s="2">
        <f t="shared" si="225"/>
        <v>81.876630582556515</v>
      </c>
      <c r="DV129" s="2">
        <f t="shared" si="226"/>
        <v>81.932938507801609</v>
      </c>
      <c r="DW129" s="2">
        <f t="shared" si="227"/>
        <v>77.736491707938882</v>
      </c>
      <c r="DX129" s="2">
        <f t="shared" si="228"/>
        <v>71.485912359999389</v>
      </c>
      <c r="DY129" s="2">
        <f t="shared" si="229"/>
        <v>68.425812523937182</v>
      </c>
      <c r="DZ129" s="2">
        <f t="shared" si="230"/>
        <v>67.126468055470212</v>
      </c>
      <c r="EB129" s="2">
        <f t="shared" si="231"/>
        <v>0.83214651480438284</v>
      </c>
      <c r="EC129" s="2">
        <f t="shared" si="232"/>
        <v>0.79753194756572188</v>
      </c>
      <c r="ED129" s="2">
        <f t="shared" si="233"/>
        <v>0.7618200541538952</v>
      </c>
      <c r="EE129" s="2">
        <f t="shared" si="234"/>
        <v>0.75310864644682973</v>
      </c>
      <c r="EF129" s="2">
        <f t="shared" si="235"/>
        <v>0.77691258968562171</v>
      </c>
      <c r="EG129" s="2">
        <f t="shared" si="236"/>
        <v>0.78841763566899981</v>
      </c>
      <c r="EH129" s="2">
        <f t="shared" si="237"/>
        <v>0.81080325738945525</v>
      </c>
      <c r="EI129" s="2">
        <f t="shared" si="238"/>
        <v>0.81999517327345928</v>
      </c>
      <c r="EJ129" s="2">
        <f t="shared" si="239"/>
        <v>0.79923814404208737</v>
      </c>
      <c r="EK129" s="2">
        <f t="shared" si="240"/>
        <v>0.78239044937473246</v>
      </c>
      <c r="EL129" s="2">
        <f t="shared" si="241"/>
        <v>0.75347364230841718</v>
      </c>
      <c r="EM129" s="2">
        <f t="shared" si="242"/>
        <v>0.73372307985184526</v>
      </c>
      <c r="EN129" s="2">
        <f t="shared" si="243"/>
        <v>0.71674712731595169</v>
      </c>
      <c r="EO129" s="2">
        <f t="shared" si="244"/>
        <v>0.73013027376738471</v>
      </c>
      <c r="EP129" s="2">
        <f t="shared" si="245"/>
        <v>0.7264174731112677</v>
      </c>
    </row>
    <row r="130" spans="2:146" x14ac:dyDescent="0.25">
      <c r="B130" s="2">
        <v>108</v>
      </c>
      <c r="C130" s="49">
        <v>44.912300000000002</v>
      </c>
      <c r="D130" s="49">
        <v>56.563600000000001</v>
      </c>
      <c r="E130" s="49">
        <v>68.254999999999995</v>
      </c>
      <c r="F130" s="49">
        <v>80.144999999999996</v>
      </c>
      <c r="G130" s="49">
        <v>91.5</v>
      </c>
      <c r="H130" s="49">
        <v>100.926</v>
      </c>
      <c r="I130" s="49">
        <v>111.27800000000001</v>
      </c>
      <c r="J130" s="49">
        <v>111.426</v>
      </c>
      <c r="K130" s="49">
        <v>105.20399999999999</v>
      </c>
      <c r="L130" s="49">
        <v>93.037000000000006</v>
      </c>
      <c r="M130" s="49">
        <v>88.444000000000003</v>
      </c>
      <c r="N130" s="49">
        <v>80.962999999999994</v>
      </c>
      <c r="O130" s="49">
        <v>72.167000000000002</v>
      </c>
      <c r="P130" s="49">
        <v>68.314999999999998</v>
      </c>
      <c r="Q130" s="49">
        <v>68.731999999999999</v>
      </c>
      <c r="T130" s="4">
        <f t="shared" si="126"/>
        <v>45.894079128541343</v>
      </c>
      <c r="U130" s="4">
        <f t="shared" si="127"/>
        <v>55.358175266000103</v>
      </c>
      <c r="V130" s="4">
        <f t="shared" si="128"/>
        <v>69.310093011289396</v>
      </c>
      <c r="W130" s="4">
        <f t="shared" si="129"/>
        <v>78.924644720553374</v>
      </c>
      <c r="X130" s="4">
        <f t="shared" si="130"/>
        <v>93.334149247866804</v>
      </c>
      <c r="Y130" s="4">
        <f t="shared" si="131"/>
        <v>102.71481788638877</v>
      </c>
      <c r="Z130" s="4">
        <f t="shared" si="132"/>
        <v>112.41344448935577</v>
      </c>
      <c r="AA130" s="4">
        <f t="shared" si="133"/>
        <v>111.05266441250185</v>
      </c>
      <c r="AB130" s="4">
        <f t="shared" si="134"/>
        <v>104.87509482002908</v>
      </c>
      <c r="AC130" s="4">
        <f t="shared" si="135"/>
        <v>95.216907583761198</v>
      </c>
      <c r="AD130" s="4">
        <f t="shared" si="136"/>
        <v>88.874327886933642</v>
      </c>
      <c r="AE130" s="4">
        <f t="shared" si="137"/>
        <v>81.300985686985726</v>
      </c>
      <c r="AF130" s="4">
        <f t="shared" si="138"/>
        <v>73.350016576686599</v>
      </c>
      <c r="AG130" s="4">
        <f t="shared" si="139"/>
        <v>69.502505862868531</v>
      </c>
      <c r="AH130" s="4">
        <f t="shared" si="140"/>
        <v>67.869467282651286</v>
      </c>
      <c r="AJ130" s="4">
        <f t="shared" si="141"/>
        <v>-0.98177912854134064</v>
      </c>
      <c r="AK130" s="4">
        <f t="shared" si="142"/>
        <v>1.205424733999898</v>
      </c>
      <c r="AL130" s="4">
        <f t="shared" si="143"/>
        <v>-1.0550930112894008</v>
      </c>
      <c r="AM130" s="4">
        <f t="shared" si="144"/>
        <v>1.2203552794466219</v>
      </c>
      <c r="AN130" s="4">
        <f t="shared" si="145"/>
        <v>-1.8341492478668044</v>
      </c>
      <c r="AO130" s="4">
        <f t="shared" si="146"/>
        <v>-1.7888178863887703</v>
      </c>
      <c r="AP130" s="4">
        <f t="shared" si="147"/>
        <v>-1.1354444893557627</v>
      </c>
      <c r="AQ130" s="4">
        <f t="shared" si="148"/>
        <v>0.37333558749814699</v>
      </c>
      <c r="AR130" s="4">
        <f t="shared" si="149"/>
        <v>0.32890517997091706</v>
      </c>
      <c r="AS130" s="4">
        <f t="shared" si="150"/>
        <v>-2.1799075837611923</v>
      </c>
      <c r="AT130" s="4">
        <f t="shared" si="151"/>
        <v>-0.43032788693363955</v>
      </c>
      <c r="AU130" s="4">
        <f t="shared" si="152"/>
        <v>-0.33798568698573206</v>
      </c>
      <c r="AV130" s="4">
        <f t="shared" si="153"/>
        <v>-1.1830165766865974</v>
      </c>
      <c r="AW130" s="4">
        <f t="shared" si="154"/>
        <v>-1.1875058628685338</v>
      </c>
      <c r="AX130" s="4">
        <f t="shared" si="155"/>
        <v>0.86253271734871362</v>
      </c>
      <c r="AZ130" s="2">
        <f t="shared" si="156"/>
        <v>45.894079128541343</v>
      </c>
      <c r="BA130" s="2">
        <f t="shared" si="157"/>
        <v>54.96822545237017</v>
      </c>
      <c r="BB130" s="2">
        <f t="shared" si="247"/>
        <v>62.113113905610369</v>
      </c>
      <c r="BC130" s="2">
        <f t="shared" si="159"/>
        <v>68.323620289325447</v>
      </c>
      <c r="BD130" s="2">
        <f t="shared" si="160"/>
        <v>73.883619968253171</v>
      </c>
      <c r="BE130" s="2">
        <f t="shared" si="161"/>
        <v>78.542864266242432</v>
      </c>
      <c r="BF130" s="2">
        <f t="shared" si="162"/>
        <v>81.914318523278538</v>
      </c>
      <c r="BG130" s="2">
        <f t="shared" si="163"/>
        <v>82.995664552690343</v>
      </c>
      <c r="BH130" s="2">
        <f t="shared" si="164"/>
        <v>82.446005694283457</v>
      </c>
      <c r="BI130" s="2">
        <f t="shared" si="165"/>
        <v>81.994529678826382</v>
      </c>
      <c r="BJ130" s="2">
        <f t="shared" si="166"/>
        <v>81.997934098190029</v>
      </c>
      <c r="BK130" s="2">
        <f t="shared" si="167"/>
        <v>78.20540821039998</v>
      </c>
      <c r="BL130" s="2">
        <f t="shared" si="168"/>
        <v>71.940578152630962</v>
      </c>
      <c r="BM130" s="2">
        <f t="shared" si="169"/>
        <v>69.502505862866641</v>
      </c>
      <c r="BN130" s="2">
        <f t="shared" si="170"/>
        <v>67.869467282651129</v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184"/>
        <v/>
      </c>
      <c r="CD130" s="2" t="str">
        <f t="shared" si="185"/>
        <v/>
      </c>
      <c r="CF130" s="2" t="str">
        <f t="shared" si="186"/>
        <v/>
      </c>
      <c r="CG130" s="2" t="str">
        <f t="shared" si="187"/>
        <v/>
      </c>
      <c r="CH130" s="2" t="str">
        <f t="shared" si="188"/>
        <v/>
      </c>
      <c r="CI130" s="2" t="str">
        <f t="shared" si="189"/>
        <v/>
      </c>
      <c r="CJ130" s="2" t="str">
        <f t="shared" si="190"/>
        <v/>
      </c>
      <c r="CK130" s="2" t="str">
        <f t="shared" si="191"/>
        <v/>
      </c>
      <c r="CL130" s="2" t="str">
        <f t="shared" si="192"/>
        <v/>
      </c>
      <c r="CM130" s="2" t="str">
        <f t="shared" si="193"/>
        <v/>
      </c>
      <c r="CN130" s="2" t="str">
        <f t="shared" si="194"/>
        <v/>
      </c>
      <c r="CO130" s="2" t="str">
        <f t="shared" si="195"/>
        <v/>
      </c>
      <c r="CP130" s="2" t="str">
        <f t="shared" si="196"/>
        <v/>
      </c>
      <c r="CQ130" s="2" t="str">
        <f t="shared" si="197"/>
        <v/>
      </c>
      <c r="CR130" s="2" t="str">
        <f t="shared" si="198"/>
        <v/>
      </c>
      <c r="CS130" s="2" t="str">
        <f t="shared" si="199"/>
        <v/>
      </c>
      <c r="CT130" s="2" t="str">
        <f t="shared" si="200"/>
        <v/>
      </c>
      <c r="CV130" s="2">
        <f t="shared" si="201"/>
        <v>47.609755647793072</v>
      </c>
      <c r="CW130" s="2">
        <f t="shared" si="202"/>
        <v>58.389174557769458</v>
      </c>
      <c r="CX130" s="2">
        <f t="shared" si="203"/>
        <v>63.572138662006594</v>
      </c>
      <c r="CY130" s="2">
        <f t="shared" si="204"/>
        <v>69.450059591632396</v>
      </c>
      <c r="CZ130" s="2">
        <f t="shared" si="205"/>
        <v>74.112882359205784</v>
      </c>
      <c r="DA130" s="2">
        <f t="shared" si="206"/>
        <v>79.027160664259895</v>
      </c>
      <c r="DB130" s="2">
        <f t="shared" si="207"/>
        <v>82.395543309592526</v>
      </c>
      <c r="DC130" s="2">
        <f t="shared" si="208"/>
        <v>84.341415540035868</v>
      </c>
      <c r="DD130" s="2">
        <f t="shared" si="209"/>
        <v>82.839710551224925</v>
      </c>
      <c r="DE130" s="2">
        <f t="shared" si="210"/>
        <v>82.881260936760668</v>
      </c>
      <c r="DF130" s="2">
        <f t="shared" si="211"/>
        <v>82.602274765342983</v>
      </c>
      <c r="DG130" s="2">
        <f t="shared" si="212"/>
        <v>79.972281154856006</v>
      </c>
      <c r="DH130" s="2">
        <f t="shared" si="213"/>
        <v>73.449020777810944</v>
      </c>
      <c r="DI130" s="2">
        <f t="shared" si="214"/>
        <v>72.918830554208512</v>
      </c>
      <c r="DJ130" s="2">
        <f t="shared" si="215"/>
        <v>70.207303325472495</v>
      </c>
      <c r="DL130" s="2">
        <f t="shared" si="216"/>
        <v>45.578458070024837</v>
      </c>
      <c r="DM130" s="2">
        <f t="shared" si="217"/>
        <v>54.176171018664945</v>
      </c>
      <c r="DN130" s="2">
        <f t="shared" si="218"/>
        <v>61.697092715264006</v>
      </c>
      <c r="DO130" s="2">
        <f t="shared" si="219"/>
        <v>67.986832729076411</v>
      </c>
      <c r="DP130" s="2">
        <f t="shared" si="220"/>
        <v>73.823580654418933</v>
      </c>
      <c r="DQ130" s="2">
        <f t="shared" si="221"/>
        <v>78.424332604055806</v>
      </c>
      <c r="DR130" s="2">
        <f t="shared" si="222"/>
        <v>81.811907629020197</v>
      </c>
      <c r="DS130" s="2">
        <f t="shared" si="223"/>
        <v>82.726239757290543</v>
      </c>
      <c r="DT130" s="2">
        <f t="shared" si="224"/>
        <v>82.355812083900062</v>
      </c>
      <c r="DU130" s="2">
        <f t="shared" si="225"/>
        <v>81.76960017270774</v>
      </c>
      <c r="DV130" s="2">
        <f t="shared" si="226"/>
        <v>81.81760030646376</v>
      </c>
      <c r="DW130" s="2">
        <f t="shared" si="227"/>
        <v>77.620609151142574</v>
      </c>
      <c r="DX130" s="2">
        <f t="shared" si="228"/>
        <v>71.396905912944405</v>
      </c>
      <c r="DY130" s="2">
        <f t="shared" si="229"/>
        <v>68.350875909613166</v>
      </c>
      <c r="DZ130" s="2">
        <f t="shared" si="230"/>
        <v>67.0664662119257</v>
      </c>
      <c r="EB130" s="2">
        <f t="shared" si="231"/>
        <v>0.84462096446583967</v>
      </c>
      <c r="EC130" s="2">
        <f t="shared" si="232"/>
        <v>0.81199768138016326</v>
      </c>
      <c r="ED130" s="2">
        <f t="shared" si="233"/>
        <v>0.77812746878598205</v>
      </c>
      <c r="EE130" s="2">
        <f t="shared" si="234"/>
        <v>0.76983230087729682</v>
      </c>
      <c r="EF130" s="2">
        <f t="shared" si="235"/>
        <v>0.79246816440825085</v>
      </c>
      <c r="EG130" s="2">
        <f t="shared" si="236"/>
        <v>0.80337401323604685</v>
      </c>
      <c r="EH130" s="2">
        <f t="shared" si="237"/>
        <v>0.82452941506608535</v>
      </c>
      <c r="EI130" s="2">
        <f t="shared" si="238"/>
        <v>0.83319165735517842</v>
      </c>
      <c r="EJ130" s="2">
        <f t="shared" si="239"/>
        <v>0.81361046485223465</v>
      </c>
      <c r="EK130" s="2">
        <f t="shared" si="240"/>
        <v>0.79766353784171251</v>
      </c>
      <c r="EL130" s="2">
        <f t="shared" si="241"/>
        <v>0.77018011777286044</v>
      </c>
      <c r="EM130" s="2">
        <f t="shared" si="242"/>
        <v>0.75132626559572668</v>
      </c>
      <c r="EN130" s="2">
        <f t="shared" si="243"/>
        <v>0.7350673449159435</v>
      </c>
      <c r="EO130" s="2">
        <f t="shared" si="244"/>
        <v>0.74788936343401513</v>
      </c>
      <c r="EP130" s="2">
        <f t="shared" si="245"/>
        <v>0.74433533427697096</v>
      </c>
    </row>
    <row r="131" spans="2:146" x14ac:dyDescent="0.25">
      <c r="B131" s="2">
        <v>109</v>
      </c>
      <c r="C131" s="49">
        <v>45.596499999999999</v>
      </c>
      <c r="D131" s="49">
        <v>55.945500000000003</v>
      </c>
      <c r="E131" s="49">
        <v>70.891000000000005</v>
      </c>
      <c r="F131" s="49">
        <v>81.527000000000001</v>
      </c>
      <c r="G131" s="49">
        <v>94.980999999999995</v>
      </c>
      <c r="H131" s="49">
        <v>105.111</v>
      </c>
      <c r="I131" s="49">
        <v>111.96299999999999</v>
      </c>
      <c r="J131" s="49">
        <v>109.056</v>
      </c>
      <c r="K131" s="49">
        <v>106.111</v>
      </c>
      <c r="L131" s="49">
        <v>96.093000000000004</v>
      </c>
      <c r="M131" s="49">
        <v>88.685000000000002</v>
      </c>
      <c r="N131" s="49">
        <v>82.5</v>
      </c>
      <c r="O131" s="49">
        <v>72.667000000000002</v>
      </c>
      <c r="P131" s="49">
        <v>68.906999999999996</v>
      </c>
      <c r="Q131" s="49">
        <v>67.481999999999999</v>
      </c>
      <c r="T131" s="4">
        <f t="shared" si="126"/>
        <v>45.84011470669261</v>
      </c>
      <c r="U131" s="4">
        <f t="shared" si="127"/>
        <v>55.187314561055146</v>
      </c>
      <c r="V131" s="4">
        <f t="shared" si="128"/>
        <v>70.872695157923417</v>
      </c>
      <c r="W131" s="4">
        <f t="shared" si="129"/>
        <v>82.723693261036132</v>
      </c>
      <c r="X131" s="4">
        <f t="shared" si="130"/>
        <v>96.664387548174886</v>
      </c>
      <c r="Y131" s="4">
        <f t="shared" si="131"/>
        <v>105.38926288252148</v>
      </c>
      <c r="Z131" s="4">
        <f t="shared" si="132"/>
        <v>111.45623990666084</v>
      </c>
      <c r="AA131" s="4">
        <f t="shared" si="133"/>
        <v>109.00970849482087</v>
      </c>
      <c r="AB131" s="4">
        <f t="shared" si="134"/>
        <v>105.8147780983728</v>
      </c>
      <c r="AC131" s="4">
        <f t="shared" si="135"/>
        <v>97.171402588284764</v>
      </c>
      <c r="AD131" s="4">
        <f t="shared" si="136"/>
        <v>90.944870969929568</v>
      </c>
      <c r="AE131" s="4">
        <f t="shared" si="137"/>
        <v>82.342562632746692</v>
      </c>
      <c r="AF131" s="4">
        <f t="shared" si="138"/>
        <v>73.670779746215572</v>
      </c>
      <c r="AG131" s="4">
        <f t="shared" si="139"/>
        <v>69.343959012262516</v>
      </c>
      <c r="AH131" s="4">
        <f t="shared" si="140"/>
        <v>67.746391105623289</v>
      </c>
      <c r="AJ131" s="4">
        <f t="shared" si="141"/>
        <v>-0.24361470669261109</v>
      </c>
      <c r="AK131" s="4">
        <f t="shared" si="142"/>
        <v>0.75818543894485657</v>
      </c>
      <c r="AL131" s="4">
        <f t="shared" si="143"/>
        <v>1.8304842076588557E-2</v>
      </c>
      <c r="AM131" s="4">
        <f t="shared" si="144"/>
        <v>-1.1966932610361312</v>
      </c>
      <c r="AN131" s="4">
        <f t="shared" si="145"/>
        <v>-1.6833875481748919</v>
      </c>
      <c r="AO131" s="4">
        <f t="shared" si="146"/>
        <v>-0.27826288252147435</v>
      </c>
      <c r="AP131" s="4">
        <f t="shared" si="147"/>
        <v>0.50676009333915317</v>
      </c>
      <c r="AQ131" s="4">
        <f t="shared" si="148"/>
        <v>4.6291505179127057E-2</v>
      </c>
      <c r="AR131" s="4">
        <f t="shared" si="149"/>
        <v>0.29622190162720585</v>
      </c>
      <c r="AS131" s="4">
        <f t="shared" si="150"/>
        <v>-1.0784025882847601</v>
      </c>
      <c r="AT131" s="4">
        <f t="shared" si="151"/>
        <v>-2.2598709699295654</v>
      </c>
      <c r="AU131" s="4">
        <f t="shared" si="152"/>
        <v>0.15743736725330848</v>
      </c>
      <c r="AV131" s="4">
        <f t="shared" si="153"/>
        <v>-1.0037797462155709</v>
      </c>
      <c r="AW131" s="4">
        <f t="shared" si="154"/>
        <v>-0.43695901226251976</v>
      </c>
      <c r="AX131" s="4">
        <f t="shared" si="155"/>
        <v>-0.26439110562328949</v>
      </c>
      <c r="AZ131" s="2">
        <f t="shared" si="156"/>
        <v>45.84011470669261</v>
      </c>
      <c r="BA131" s="2">
        <f t="shared" si="157"/>
        <v>54.87795512957954</v>
      </c>
      <c r="BB131" s="2">
        <f t="shared" si="247"/>
        <v>62.016913735577113</v>
      </c>
      <c r="BC131" s="2">
        <f t="shared" si="159"/>
        <v>68.229656950593451</v>
      </c>
      <c r="BD131" s="2">
        <f t="shared" si="160"/>
        <v>73.798949438708362</v>
      </c>
      <c r="BE131" s="2">
        <f t="shared" si="161"/>
        <v>78.447339310584113</v>
      </c>
      <c r="BF131" s="2">
        <f t="shared" si="162"/>
        <v>81.80980203621597</v>
      </c>
      <c r="BG131" s="2">
        <f t="shared" si="163"/>
        <v>82.885049850677262</v>
      </c>
      <c r="BH131" s="2">
        <f t="shared" si="164"/>
        <v>82.35183787145921</v>
      </c>
      <c r="BI131" s="2">
        <f t="shared" si="165"/>
        <v>81.873349241825508</v>
      </c>
      <c r="BJ131" s="2">
        <f t="shared" si="166"/>
        <v>81.875586423921916</v>
      </c>
      <c r="BK131" s="2">
        <f t="shared" si="167"/>
        <v>78.056692900604261</v>
      </c>
      <c r="BL131" s="2">
        <f t="shared" si="168"/>
        <v>71.803014274780423</v>
      </c>
      <c r="BM131" s="2">
        <f t="shared" si="169"/>
        <v>69.34395901226236</v>
      </c>
      <c r="BN131" s="2">
        <f t="shared" si="170"/>
        <v>67.746391105623275</v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184"/>
        <v/>
      </c>
      <c r="CD131" s="2" t="str">
        <f t="shared" si="185"/>
        <v/>
      </c>
      <c r="CF131" s="2" t="str">
        <f t="shared" si="186"/>
        <v/>
      </c>
      <c r="CG131" s="2" t="str">
        <f t="shared" si="187"/>
        <v/>
      </c>
      <c r="CH131" s="2" t="str">
        <f t="shared" si="188"/>
        <v/>
      </c>
      <c r="CI131" s="2" t="str">
        <f t="shared" si="189"/>
        <v/>
      </c>
      <c r="CJ131" s="2" t="str">
        <f t="shared" si="190"/>
        <v/>
      </c>
      <c r="CK131" s="2" t="str">
        <f t="shared" si="191"/>
        <v/>
      </c>
      <c r="CL131" s="2" t="str">
        <f t="shared" si="192"/>
        <v/>
      </c>
      <c r="CM131" s="2" t="str">
        <f t="shared" si="193"/>
        <v/>
      </c>
      <c r="CN131" s="2" t="str">
        <f t="shared" si="194"/>
        <v/>
      </c>
      <c r="CO131" s="2" t="str">
        <f t="shared" si="195"/>
        <v/>
      </c>
      <c r="CP131" s="2" t="str">
        <f t="shared" si="196"/>
        <v/>
      </c>
      <c r="CQ131" s="2" t="str">
        <f t="shared" si="197"/>
        <v/>
      </c>
      <c r="CR131" s="2" t="str">
        <f t="shared" si="198"/>
        <v/>
      </c>
      <c r="CS131" s="2" t="str">
        <f t="shared" si="199"/>
        <v/>
      </c>
      <c r="CT131" s="2" t="str">
        <f t="shared" si="200"/>
        <v/>
      </c>
      <c r="CV131" s="2">
        <f t="shared" si="201"/>
        <v>47.593472044514634</v>
      </c>
      <c r="CW131" s="2">
        <f t="shared" si="202"/>
        <v>58.384684024274542</v>
      </c>
      <c r="CX131" s="2">
        <f t="shared" si="203"/>
        <v>63.542260006186865</v>
      </c>
      <c r="CY131" s="2">
        <f t="shared" si="204"/>
        <v>69.405727548970518</v>
      </c>
      <c r="CZ131" s="2">
        <f t="shared" si="205"/>
        <v>74.056689935018056</v>
      </c>
      <c r="DA131" s="2">
        <f t="shared" si="206"/>
        <v>78.993344055956641</v>
      </c>
      <c r="DB131" s="2">
        <f t="shared" si="207"/>
        <v>82.359017362307213</v>
      </c>
      <c r="DC131" s="2">
        <f t="shared" si="208"/>
        <v>84.312581309755032</v>
      </c>
      <c r="DD131" s="2">
        <f t="shared" si="209"/>
        <v>82.778073886414234</v>
      </c>
      <c r="DE131" s="2">
        <f t="shared" si="210"/>
        <v>82.784465748689556</v>
      </c>
      <c r="DF131" s="2">
        <f t="shared" si="211"/>
        <v>82.512476097472941</v>
      </c>
      <c r="DG131" s="2">
        <f t="shared" si="212"/>
        <v>79.885261354431435</v>
      </c>
      <c r="DH131" s="2">
        <f t="shared" si="213"/>
        <v>73.309265989090022</v>
      </c>
      <c r="DI131" s="2">
        <f t="shared" si="214"/>
        <v>72.817924167816898</v>
      </c>
      <c r="DJ131" s="2">
        <f t="shared" si="215"/>
        <v>70.108427834170669</v>
      </c>
      <c r="DL131" s="2">
        <f t="shared" si="216"/>
        <v>45.545942932576509</v>
      </c>
      <c r="DM131" s="2">
        <f t="shared" si="217"/>
        <v>54.137479775380719</v>
      </c>
      <c r="DN131" s="2">
        <f t="shared" si="218"/>
        <v>61.62025115230923</v>
      </c>
      <c r="DO131" s="2">
        <f t="shared" si="219"/>
        <v>67.908969740280313</v>
      </c>
      <c r="DP131" s="2">
        <f t="shared" si="220"/>
        <v>73.737391288165853</v>
      </c>
      <c r="DQ131" s="2">
        <f t="shared" si="221"/>
        <v>78.325462928723013</v>
      </c>
      <c r="DR131" s="2">
        <f t="shared" si="222"/>
        <v>81.703206058339561</v>
      </c>
      <c r="DS131" s="2">
        <f t="shared" si="223"/>
        <v>82.624399362686404</v>
      </c>
      <c r="DT131" s="2">
        <f t="shared" si="224"/>
        <v>82.262783520652874</v>
      </c>
      <c r="DU131" s="2">
        <f t="shared" si="225"/>
        <v>81.662569762858965</v>
      </c>
      <c r="DV131" s="2">
        <f t="shared" si="226"/>
        <v>81.702262105125911</v>
      </c>
      <c r="DW131" s="2">
        <f t="shared" si="227"/>
        <v>77.504726594346266</v>
      </c>
      <c r="DX131" s="2">
        <f t="shared" si="228"/>
        <v>71.307899465889406</v>
      </c>
      <c r="DY131" s="2">
        <f t="shared" si="229"/>
        <v>68.275939295289149</v>
      </c>
      <c r="DZ131" s="2">
        <f t="shared" si="230"/>
        <v>67.006464368381174</v>
      </c>
      <c r="EB131" s="2">
        <f t="shared" si="231"/>
        <v>0.85632840461171733</v>
      </c>
      <c r="EC131" s="2">
        <f t="shared" si="232"/>
        <v>0.8256558171433187</v>
      </c>
      <c r="ED131" s="2">
        <f t="shared" si="233"/>
        <v>0.79362083454109977</v>
      </c>
      <c r="EE131" s="2">
        <f t="shared" si="234"/>
        <v>0.78574542357405908</v>
      </c>
      <c r="EF131" s="2">
        <f t="shared" si="235"/>
        <v>0.80720823232613548</v>
      </c>
      <c r="EG131" s="2">
        <f t="shared" si="236"/>
        <v>0.81751785326542215</v>
      </c>
      <c r="EH131" s="2">
        <f t="shared" si="237"/>
        <v>0.8374593770624329</v>
      </c>
      <c r="EI131" s="2">
        <f t="shared" si="238"/>
        <v>0.84560284604189639</v>
      </c>
      <c r="EJ131" s="2">
        <f t="shared" si="239"/>
        <v>0.82717637137508071</v>
      </c>
      <c r="EK131" s="2">
        <f t="shared" si="240"/>
        <v>0.81212208473097902</v>
      </c>
      <c r="EL131" s="2">
        <f t="shared" si="241"/>
        <v>0.78607587571534854</v>
      </c>
      <c r="EM131" s="2">
        <f t="shared" si="242"/>
        <v>0.76813348180715169</v>
      </c>
      <c r="EN131" s="2">
        <f t="shared" si="243"/>
        <v>0.75261162653045</v>
      </c>
      <c r="EO131" s="2">
        <f t="shared" si="244"/>
        <v>0.7648561703864013</v>
      </c>
      <c r="EP131" s="2">
        <f t="shared" si="245"/>
        <v>0.76146503806298738</v>
      </c>
    </row>
    <row r="132" spans="2:146" x14ac:dyDescent="0.25">
      <c r="B132" s="2">
        <v>110</v>
      </c>
      <c r="C132" s="49">
        <v>45.421100000000003</v>
      </c>
      <c r="D132" s="49">
        <v>56.654499999999999</v>
      </c>
      <c r="E132" s="49">
        <v>72.344999999999999</v>
      </c>
      <c r="F132" s="49">
        <v>85.745000000000005</v>
      </c>
      <c r="G132" s="49">
        <v>98.055999999999997</v>
      </c>
      <c r="H132" s="49">
        <v>104.889</v>
      </c>
      <c r="I132" s="49">
        <v>111.389</v>
      </c>
      <c r="J132" s="49">
        <v>105.333</v>
      </c>
      <c r="K132" s="49">
        <v>105.611</v>
      </c>
      <c r="L132" s="49">
        <v>99</v>
      </c>
      <c r="M132" s="49">
        <v>92.259</v>
      </c>
      <c r="N132" s="49">
        <v>81.926000000000002</v>
      </c>
      <c r="O132" s="49">
        <v>72.332999999999998</v>
      </c>
      <c r="P132" s="49">
        <v>68.055999999999997</v>
      </c>
      <c r="Q132" s="49">
        <v>66.856999999999999</v>
      </c>
      <c r="T132" s="4">
        <f t="shared" si="126"/>
        <v>45.78730468705556</v>
      </c>
      <c r="U132" s="4">
        <f t="shared" si="127"/>
        <v>55.017638574214857</v>
      </c>
      <c r="V132" s="4">
        <f t="shared" si="128"/>
        <v>71.978249626751492</v>
      </c>
      <c r="W132" s="4">
        <f t="shared" si="129"/>
        <v>86.329218007199614</v>
      </c>
      <c r="X132" s="4">
        <f t="shared" si="130"/>
        <v>98.769240229415047</v>
      </c>
      <c r="Y132" s="4">
        <f t="shared" si="131"/>
        <v>106.14924435282113</v>
      </c>
      <c r="Z132" s="4">
        <f t="shared" si="132"/>
        <v>108.49549265923172</v>
      </c>
      <c r="AA132" s="4">
        <f t="shared" si="133"/>
        <v>105.35096964928536</v>
      </c>
      <c r="AB132" s="4">
        <f t="shared" si="134"/>
        <v>105.37327174864842</v>
      </c>
      <c r="AC132" s="4">
        <f t="shared" si="135"/>
        <v>98.332016866501164</v>
      </c>
      <c r="AD132" s="4">
        <f t="shared" si="136"/>
        <v>92.856051291856573</v>
      </c>
      <c r="AE132" s="4">
        <f t="shared" si="137"/>
        <v>83.451271221869703</v>
      </c>
      <c r="AF132" s="4">
        <f t="shared" si="138"/>
        <v>73.994427909958262</v>
      </c>
      <c r="AG132" s="4">
        <f t="shared" si="139"/>
        <v>69.189940148429571</v>
      </c>
      <c r="AH132" s="4">
        <f t="shared" si="140"/>
        <v>67.627112725316806</v>
      </c>
      <c r="AJ132" s="4">
        <f t="shared" si="141"/>
        <v>-0.36620468705555709</v>
      </c>
      <c r="AK132" s="4">
        <f t="shared" si="142"/>
        <v>1.6368614257851419</v>
      </c>
      <c r="AL132" s="4">
        <f t="shared" si="143"/>
        <v>0.36675037324850734</v>
      </c>
      <c r="AM132" s="4">
        <f t="shared" si="144"/>
        <v>-0.5842180071996097</v>
      </c>
      <c r="AN132" s="4">
        <f t="shared" si="145"/>
        <v>-0.7132402294150495</v>
      </c>
      <c r="AO132" s="4">
        <f t="shared" si="146"/>
        <v>-1.2602443528211325</v>
      </c>
      <c r="AP132" s="4">
        <f t="shared" si="147"/>
        <v>2.8935073407682808</v>
      </c>
      <c r="AQ132" s="4">
        <f t="shared" si="148"/>
        <v>-1.7969649285362266E-2</v>
      </c>
      <c r="AR132" s="4">
        <f t="shared" si="149"/>
        <v>0.23772825135158371</v>
      </c>
      <c r="AS132" s="4">
        <f t="shared" si="150"/>
        <v>0.66798313349883642</v>
      </c>
      <c r="AT132" s="4">
        <f t="shared" si="151"/>
        <v>-0.59705129185657313</v>
      </c>
      <c r="AU132" s="4">
        <f t="shared" si="152"/>
        <v>-1.5252712218697013</v>
      </c>
      <c r="AV132" s="4">
        <f t="shared" si="153"/>
        <v>-1.6614279099582632</v>
      </c>
      <c r="AW132" s="4">
        <f t="shared" si="154"/>
        <v>-1.1339401484295735</v>
      </c>
      <c r="AX132" s="4">
        <f t="shared" si="155"/>
        <v>-0.77011272531680675</v>
      </c>
      <c r="AZ132" s="2">
        <f t="shared" si="156"/>
        <v>45.78730468705556</v>
      </c>
      <c r="BA132" s="2">
        <f t="shared" si="157"/>
        <v>54.790153944498208</v>
      </c>
      <c r="BB132" s="2">
        <f t="shared" si="247"/>
        <v>61.92086376418672</v>
      </c>
      <c r="BC132" s="2">
        <f t="shared" si="159"/>
        <v>68.135874499984155</v>
      </c>
      <c r="BD132" s="2">
        <f t="shared" si="160"/>
        <v>73.713677744215985</v>
      </c>
      <c r="BE132" s="2">
        <f t="shared" si="161"/>
        <v>78.350562848371922</v>
      </c>
      <c r="BF132" s="2">
        <f t="shared" si="162"/>
        <v>81.703986190269589</v>
      </c>
      <c r="BG132" s="2">
        <f t="shared" si="163"/>
        <v>82.773970670883273</v>
      </c>
      <c r="BH132" s="2">
        <f t="shared" si="164"/>
        <v>82.257251920037163</v>
      </c>
      <c r="BI132" s="2">
        <f t="shared" si="165"/>
        <v>81.752787038870594</v>
      </c>
      <c r="BJ132" s="2">
        <f t="shared" si="166"/>
        <v>81.753108445151241</v>
      </c>
      <c r="BK132" s="2">
        <f t="shared" si="167"/>
        <v>77.908957977724356</v>
      </c>
      <c r="BL132" s="2">
        <f t="shared" si="168"/>
        <v>71.668786254772471</v>
      </c>
      <c r="BM132" s="2">
        <f t="shared" si="169"/>
        <v>69.189940148429557</v>
      </c>
      <c r="BN132" s="2">
        <f t="shared" si="170"/>
        <v>67.627112725316806</v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184"/>
        <v/>
      </c>
      <c r="CD132" s="2" t="str">
        <f t="shared" si="185"/>
        <v/>
      </c>
      <c r="CF132" s="2">
        <f t="shared" si="186"/>
        <v>45.421100000000003</v>
      </c>
      <c r="CG132" s="2" t="str">
        <f t="shared" si="187"/>
        <v/>
      </c>
      <c r="CH132" s="2" t="str">
        <f t="shared" si="188"/>
        <v/>
      </c>
      <c r="CI132" s="2" t="str">
        <f t="shared" si="189"/>
        <v/>
      </c>
      <c r="CJ132" s="2" t="str">
        <f t="shared" si="190"/>
        <v/>
      </c>
      <c r="CK132" s="2" t="str">
        <f t="shared" si="191"/>
        <v/>
      </c>
      <c r="CL132" s="2" t="str">
        <f t="shared" si="192"/>
        <v/>
      </c>
      <c r="CM132" s="2" t="str">
        <f t="shared" si="193"/>
        <v/>
      </c>
      <c r="CN132" s="2" t="str">
        <f t="shared" si="194"/>
        <v/>
      </c>
      <c r="CO132" s="2" t="str">
        <f t="shared" si="195"/>
        <v/>
      </c>
      <c r="CP132" s="2" t="str">
        <f t="shared" si="196"/>
        <v/>
      </c>
      <c r="CQ132" s="2" t="str">
        <f t="shared" si="197"/>
        <v/>
      </c>
      <c r="CR132" s="2" t="str">
        <f t="shared" si="198"/>
        <v/>
      </c>
      <c r="CS132" s="2" t="str">
        <f t="shared" si="199"/>
        <v/>
      </c>
      <c r="CT132" s="2" t="str">
        <f t="shared" si="200"/>
        <v/>
      </c>
      <c r="CV132" s="2">
        <f t="shared" si="201"/>
        <v>47.577188441236189</v>
      </c>
      <c r="CW132" s="2">
        <f t="shared" si="202"/>
        <v>58.380193490779632</v>
      </c>
      <c r="CX132" s="2">
        <f t="shared" si="203"/>
        <v>63.512381350367129</v>
      </c>
      <c r="CY132" s="2">
        <f t="shared" si="204"/>
        <v>69.361395506308654</v>
      </c>
      <c r="CZ132" s="2">
        <f t="shared" si="205"/>
        <v>74.000497510830328</v>
      </c>
      <c r="DA132" s="2">
        <f t="shared" si="206"/>
        <v>78.9595274476534</v>
      </c>
      <c r="DB132" s="2">
        <f t="shared" si="207"/>
        <v>82.322491415021901</v>
      </c>
      <c r="DC132" s="2">
        <f t="shared" si="208"/>
        <v>84.283747079474182</v>
      </c>
      <c r="DD132" s="2">
        <f t="shared" si="209"/>
        <v>82.716437221603542</v>
      </c>
      <c r="DE132" s="2">
        <f t="shared" si="210"/>
        <v>82.687670560618443</v>
      </c>
      <c r="DF132" s="2">
        <f t="shared" si="211"/>
        <v>82.422677429602913</v>
      </c>
      <c r="DG132" s="2">
        <f t="shared" si="212"/>
        <v>79.798241554006864</v>
      </c>
      <c r="DH132" s="2">
        <f t="shared" si="213"/>
        <v>73.169511200369101</v>
      </c>
      <c r="DI132" s="2">
        <f t="shared" si="214"/>
        <v>72.717017781425284</v>
      </c>
      <c r="DJ132" s="2">
        <f t="shared" si="215"/>
        <v>70.009552342868858</v>
      </c>
      <c r="DL132" s="2">
        <f t="shared" si="216"/>
        <v>45.513427795128173</v>
      </c>
      <c r="DM132" s="2">
        <f t="shared" si="217"/>
        <v>54.098788532096492</v>
      </c>
      <c r="DN132" s="2">
        <f t="shared" si="218"/>
        <v>61.543409589354447</v>
      </c>
      <c r="DO132" s="2">
        <f t="shared" si="219"/>
        <v>67.831106751484199</v>
      </c>
      <c r="DP132" s="2">
        <f t="shared" si="220"/>
        <v>73.651201921912772</v>
      </c>
      <c r="DQ132" s="2">
        <f t="shared" si="221"/>
        <v>78.226593253390234</v>
      </c>
      <c r="DR132" s="2">
        <f t="shared" si="222"/>
        <v>81.594504487658938</v>
      </c>
      <c r="DS132" s="2">
        <f t="shared" si="223"/>
        <v>82.522558968082251</v>
      </c>
      <c r="DT132" s="2">
        <f t="shared" si="224"/>
        <v>82.169754957405686</v>
      </c>
      <c r="DU132" s="2">
        <f t="shared" si="225"/>
        <v>81.555539353010204</v>
      </c>
      <c r="DV132" s="2">
        <f t="shared" si="226"/>
        <v>81.586923903788048</v>
      </c>
      <c r="DW132" s="2">
        <f t="shared" si="227"/>
        <v>77.388844037549973</v>
      </c>
      <c r="DX132" s="2">
        <f t="shared" si="228"/>
        <v>71.218893018834407</v>
      </c>
      <c r="DY132" s="2">
        <f t="shared" si="229"/>
        <v>68.201002680965132</v>
      </c>
      <c r="DZ132" s="2">
        <f t="shared" si="230"/>
        <v>66.946462524836647</v>
      </c>
      <c r="EB132" s="2">
        <f t="shared" si="231"/>
        <v>0.86729231781607719</v>
      </c>
      <c r="EC132" s="2">
        <f t="shared" si="232"/>
        <v>0.83851903310394615</v>
      </c>
      <c r="ED132" s="2">
        <f t="shared" si="233"/>
        <v>0.80829883784714895</v>
      </c>
      <c r="EE132" s="2">
        <f t="shared" si="234"/>
        <v>0.8008429797715394</v>
      </c>
      <c r="EF132" s="2">
        <f t="shared" si="235"/>
        <v>0.82113767168713681</v>
      </c>
      <c r="EG132" s="2">
        <f t="shared" si="236"/>
        <v>0.83085849186459138</v>
      </c>
      <c r="EH132" s="2">
        <f t="shared" si="237"/>
        <v>0.84961034532962687</v>
      </c>
      <c r="EI132" s="2">
        <f t="shared" si="238"/>
        <v>0.85724880767999234</v>
      </c>
      <c r="EJ132" s="2">
        <f t="shared" si="239"/>
        <v>0.83994914713421054</v>
      </c>
      <c r="EK132" s="2">
        <f t="shared" si="240"/>
        <v>0.82577312193601082</v>
      </c>
      <c r="EL132" s="2">
        <f t="shared" si="241"/>
        <v>0.80115603915500888</v>
      </c>
      <c r="EM132" s="2">
        <f t="shared" si="242"/>
        <v>0.78413112131898066</v>
      </c>
      <c r="EN132" s="2">
        <f t="shared" si="243"/>
        <v>0.76935863707365626</v>
      </c>
      <c r="EO132" s="2">
        <f t="shared" si="244"/>
        <v>0.78101546485890694</v>
      </c>
      <c r="EP132" s="2">
        <f t="shared" si="245"/>
        <v>0.77778966960967899</v>
      </c>
    </row>
    <row r="133" spans="2:146" x14ac:dyDescent="0.25">
      <c r="B133" s="2">
        <v>111</v>
      </c>
      <c r="C133" s="49">
        <v>45.052599999999998</v>
      </c>
      <c r="D133" s="49">
        <v>57.327300000000001</v>
      </c>
      <c r="E133" s="49">
        <v>73.126999999999995</v>
      </c>
      <c r="F133" s="49">
        <v>87.927000000000007</v>
      </c>
      <c r="G133" s="49">
        <v>99.759</v>
      </c>
      <c r="H133" s="49">
        <v>106.13</v>
      </c>
      <c r="I133" s="49">
        <v>106.926</v>
      </c>
      <c r="J133" s="49">
        <v>102.01900000000001</v>
      </c>
      <c r="K133" s="49">
        <v>104.093</v>
      </c>
      <c r="L133" s="49">
        <v>98.685000000000002</v>
      </c>
      <c r="M133" s="49">
        <v>95.073999999999998</v>
      </c>
      <c r="N133" s="49">
        <v>84.037000000000006</v>
      </c>
      <c r="O133" s="49">
        <v>74</v>
      </c>
      <c r="P133" s="49">
        <v>68.926000000000002</v>
      </c>
      <c r="Q133" s="49">
        <v>66.445999999999998</v>
      </c>
      <c r="T133" s="4">
        <f t="shared" si="126"/>
        <v>45.73563016299159</v>
      </c>
      <c r="U133" s="4">
        <f t="shared" si="127"/>
        <v>54.859878642303677</v>
      </c>
      <c r="V133" s="4">
        <f t="shared" si="128"/>
        <v>72.367114217572407</v>
      </c>
      <c r="W133" s="4">
        <f t="shared" si="129"/>
        <v>89.008437629416548</v>
      </c>
      <c r="X133" s="4">
        <f t="shared" si="130"/>
        <v>99.219937730624636</v>
      </c>
      <c r="Y133" s="4">
        <f t="shared" si="131"/>
        <v>104.80475979376384</v>
      </c>
      <c r="Z133" s="4">
        <f t="shared" si="132"/>
        <v>104.10628376196826</v>
      </c>
      <c r="AA133" s="4">
        <f t="shared" si="133"/>
        <v>100.77128128969034</v>
      </c>
      <c r="AB133" s="4">
        <f t="shared" si="134"/>
        <v>103.61113722561454</v>
      </c>
      <c r="AC133" s="4">
        <f t="shared" si="135"/>
        <v>98.463240556144711</v>
      </c>
      <c r="AD133" s="4">
        <f t="shared" si="136"/>
        <v>94.247556873983854</v>
      </c>
      <c r="AE133" s="4">
        <f t="shared" si="137"/>
        <v>84.45647688631189</v>
      </c>
      <c r="AF133" s="4">
        <f t="shared" si="138"/>
        <v>74.258665410735773</v>
      </c>
      <c r="AG133" s="4">
        <f t="shared" si="139"/>
        <v>69.040419168688715</v>
      </c>
      <c r="AH133" s="4">
        <f t="shared" si="140"/>
        <v>67.511565081320057</v>
      </c>
      <c r="AJ133" s="4">
        <f t="shared" si="141"/>
        <v>-0.68303016299159225</v>
      </c>
      <c r="AK133" s="4">
        <f t="shared" si="142"/>
        <v>2.467421357696324</v>
      </c>
      <c r="AL133" s="4">
        <f t="shared" si="143"/>
        <v>0.7598857824275882</v>
      </c>
      <c r="AM133" s="4">
        <f t="shared" si="144"/>
        <v>-1.0814376294165413</v>
      </c>
      <c r="AN133" s="4">
        <f t="shared" si="145"/>
        <v>0.53906226937536417</v>
      </c>
      <c r="AO133" s="4">
        <f t="shared" si="146"/>
        <v>1.3252402062361597</v>
      </c>
      <c r="AP133" s="4">
        <f t="shared" si="147"/>
        <v>2.8197162380317451</v>
      </c>
      <c r="AQ133" s="4">
        <f t="shared" si="148"/>
        <v>1.2477187103096696</v>
      </c>
      <c r="AR133" s="4">
        <f t="shared" si="149"/>
        <v>0.48186277438546199</v>
      </c>
      <c r="AS133" s="4">
        <f t="shared" si="150"/>
        <v>0.22175944385529078</v>
      </c>
      <c r="AT133" s="4">
        <f t="shared" si="151"/>
        <v>0.82644312601614445</v>
      </c>
      <c r="AU133" s="4">
        <f t="shared" si="152"/>
        <v>-0.41947688631188385</v>
      </c>
      <c r="AV133" s="4">
        <f t="shared" si="153"/>
        <v>-0.25866541073577309</v>
      </c>
      <c r="AW133" s="4">
        <f t="shared" si="154"/>
        <v>-0.1144191686887126</v>
      </c>
      <c r="AX133" s="4">
        <f t="shared" si="155"/>
        <v>-1.0655650813200594</v>
      </c>
      <c r="AZ133" s="2">
        <f t="shared" si="156"/>
        <v>45.73563016299159</v>
      </c>
      <c r="BA133" s="2">
        <f t="shared" si="157"/>
        <v>54.70482755742956</v>
      </c>
      <c r="BB133" s="2">
        <f t="shared" si="247"/>
        <v>61.825068060308944</v>
      </c>
      <c r="BC133" s="2">
        <f t="shared" si="159"/>
        <v>68.042351822320668</v>
      </c>
      <c r="BD133" s="2">
        <f t="shared" si="160"/>
        <v>73.627873721074948</v>
      </c>
      <c r="BE133" s="2">
        <f t="shared" si="161"/>
        <v>78.25267988338986</v>
      </c>
      <c r="BF133" s="2">
        <f t="shared" si="162"/>
        <v>81.597022539493665</v>
      </c>
      <c r="BG133" s="2">
        <f t="shared" si="163"/>
        <v>82.662551041083049</v>
      </c>
      <c r="BH133" s="2">
        <f t="shared" si="164"/>
        <v>82.162312069487612</v>
      </c>
      <c r="BI133" s="2">
        <f t="shared" si="165"/>
        <v>81.632853328279666</v>
      </c>
      <c r="BJ133" s="2">
        <f t="shared" si="166"/>
        <v>81.63056079107956</v>
      </c>
      <c r="BK133" s="2">
        <f t="shared" si="167"/>
        <v>77.76228770171349</v>
      </c>
      <c r="BL133" s="2">
        <f t="shared" si="168"/>
        <v>71.537797414763077</v>
      </c>
      <c r="BM133" s="2">
        <f t="shared" si="169"/>
        <v>69.040419168688715</v>
      </c>
      <c r="BN133" s="2">
        <f t="shared" si="170"/>
        <v>67.511565081320057</v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184"/>
        <v/>
      </c>
      <c r="CD133" s="2" t="str">
        <f t="shared" si="185"/>
        <v/>
      </c>
      <c r="CF133" s="2">
        <f t="shared" si="186"/>
        <v>45.052599999999998</v>
      </c>
      <c r="CG133" s="2" t="str">
        <f t="shared" si="187"/>
        <v/>
      </c>
      <c r="CH133" s="2" t="str">
        <f t="shared" si="188"/>
        <v/>
      </c>
      <c r="CI133" s="2" t="str">
        <f t="shared" si="189"/>
        <v/>
      </c>
      <c r="CJ133" s="2" t="str">
        <f t="shared" si="190"/>
        <v/>
      </c>
      <c r="CK133" s="2" t="str">
        <f t="shared" si="191"/>
        <v/>
      </c>
      <c r="CL133" s="2" t="str">
        <f t="shared" si="192"/>
        <v/>
      </c>
      <c r="CM133" s="2" t="str">
        <f t="shared" si="193"/>
        <v/>
      </c>
      <c r="CN133" s="2" t="str">
        <f t="shared" si="194"/>
        <v/>
      </c>
      <c r="CO133" s="2" t="str">
        <f t="shared" si="195"/>
        <v/>
      </c>
      <c r="CP133" s="2" t="str">
        <f t="shared" si="196"/>
        <v/>
      </c>
      <c r="CQ133" s="2" t="str">
        <f t="shared" si="197"/>
        <v/>
      </c>
      <c r="CR133" s="2" t="str">
        <f t="shared" si="198"/>
        <v/>
      </c>
      <c r="CS133" s="2" t="str">
        <f t="shared" si="199"/>
        <v/>
      </c>
      <c r="CT133" s="2" t="str">
        <f t="shared" si="200"/>
        <v/>
      </c>
      <c r="CV133" s="2">
        <f t="shared" si="201"/>
        <v>47.56090483795775</v>
      </c>
      <c r="CW133" s="2">
        <f t="shared" si="202"/>
        <v>58.375702957284716</v>
      </c>
      <c r="CX133" s="2">
        <f t="shared" si="203"/>
        <v>63.482502694547392</v>
      </c>
      <c r="CY133" s="2">
        <f t="shared" si="204"/>
        <v>69.31706346364679</v>
      </c>
      <c r="CZ133" s="2">
        <f t="shared" si="205"/>
        <v>73.944305086642601</v>
      </c>
      <c r="DA133" s="2">
        <f t="shared" si="206"/>
        <v>78.925710839350145</v>
      </c>
      <c r="DB133" s="2">
        <f t="shared" si="207"/>
        <v>82.285965467736588</v>
      </c>
      <c r="DC133" s="2">
        <f t="shared" si="208"/>
        <v>84.254912849193332</v>
      </c>
      <c r="DD133" s="2">
        <f t="shared" si="209"/>
        <v>82.65480055679285</v>
      </c>
      <c r="DE133" s="2">
        <f t="shared" si="210"/>
        <v>82.59087537254733</v>
      </c>
      <c r="DF133" s="2">
        <f t="shared" si="211"/>
        <v>82.332878761732871</v>
      </c>
      <c r="DG133" s="2">
        <f t="shared" si="212"/>
        <v>79.711221753582294</v>
      </c>
      <c r="DH133" s="2">
        <f t="shared" si="213"/>
        <v>73.029756411648165</v>
      </c>
      <c r="DI133" s="2">
        <f t="shared" si="214"/>
        <v>72.61611139503367</v>
      </c>
      <c r="DJ133" s="2">
        <f t="shared" si="215"/>
        <v>69.910676851567032</v>
      </c>
      <c r="DL133" s="2">
        <f t="shared" si="216"/>
        <v>45.480912657679838</v>
      </c>
      <c r="DM133" s="2">
        <f t="shared" si="217"/>
        <v>54.060097288812258</v>
      </c>
      <c r="DN133" s="2">
        <f t="shared" si="218"/>
        <v>61.466568026399671</v>
      </c>
      <c r="DO133" s="2">
        <f t="shared" si="219"/>
        <v>67.753243762688101</v>
      </c>
      <c r="DP133" s="2">
        <f t="shared" si="220"/>
        <v>73.565012555659692</v>
      </c>
      <c r="DQ133" s="2">
        <f t="shared" si="221"/>
        <v>78.127723578057456</v>
      </c>
      <c r="DR133" s="2">
        <f t="shared" si="222"/>
        <v>81.485802916978315</v>
      </c>
      <c r="DS133" s="2">
        <f t="shared" si="223"/>
        <v>82.420718573478112</v>
      </c>
      <c r="DT133" s="2">
        <f t="shared" si="224"/>
        <v>82.076726394158499</v>
      </c>
      <c r="DU133" s="2">
        <f t="shared" si="225"/>
        <v>81.448508943161428</v>
      </c>
      <c r="DV133" s="2">
        <f t="shared" si="226"/>
        <v>81.471585702450199</v>
      </c>
      <c r="DW133" s="2">
        <f t="shared" si="227"/>
        <v>77.272961480753665</v>
      </c>
      <c r="DX133" s="2">
        <f t="shared" si="228"/>
        <v>71.129886571779423</v>
      </c>
      <c r="DY133" s="2">
        <f t="shared" si="229"/>
        <v>68.12606606664113</v>
      </c>
      <c r="DZ133" s="2">
        <f t="shared" si="230"/>
        <v>66.886460681292135</v>
      </c>
      <c r="EB133" s="2">
        <f t="shared" si="231"/>
        <v>0.87753920051866996</v>
      </c>
      <c r="EC133" s="2">
        <f t="shared" si="232"/>
        <v>0.85060491663374949</v>
      </c>
      <c r="ED133" s="2">
        <f t="shared" si="233"/>
        <v>0.82216683924649814</v>
      </c>
      <c r="EE133" s="2">
        <f t="shared" si="234"/>
        <v>0.81512698717420184</v>
      </c>
      <c r="EF133" s="2">
        <f t="shared" si="235"/>
        <v>0.83426732592820296</v>
      </c>
      <c r="EG133" s="2">
        <f t="shared" si="236"/>
        <v>0.84341065153096162</v>
      </c>
      <c r="EH133" s="2">
        <f t="shared" si="237"/>
        <v>0.86100371429535716</v>
      </c>
      <c r="EI133" s="2">
        <f t="shared" si="238"/>
        <v>0.86815329716879064</v>
      </c>
      <c r="EJ133" s="2">
        <f t="shared" si="239"/>
        <v>0.85194689390875922</v>
      </c>
      <c r="EK133" s="2">
        <f t="shared" si="240"/>
        <v>0.83862937462428067</v>
      </c>
      <c r="EL133" s="2">
        <f t="shared" si="241"/>
        <v>0.81542276822506399</v>
      </c>
      <c r="EM133" s="2">
        <f t="shared" si="242"/>
        <v>0.79931337666747537</v>
      </c>
      <c r="EN133" s="2">
        <f t="shared" si="243"/>
        <v>0.78529537422845952</v>
      </c>
      <c r="EO133" s="2">
        <f t="shared" si="244"/>
        <v>0.79635993956102813</v>
      </c>
      <c r="EP133" s="2">
        <f t="shared" si="245"/>
        <v>0.79330035790030895</v>
      </c>
    </row>
    <row r="134" spans="2:146" x14ac:dyDescent="0.25">
      <c r="B134" s="2">
        <v>112</v>
      </c>
      <c r="C134" s="49">
        <v>45.333300000000001</v>
      </c>
      <c r="D134" s="49">
        <v>57.090899999999998</v>
      </c>
      <c r="E134" s="49">
        <v>72.927000000000007</v>
      </c>
      <c r="F134" s="49">
        <v>89.835999999999999</v>
      </c>
      <c r="G134" s="49">
        <v>99.814999999999998</v>
      </c>
      <c r="H134" s="49">
        <v>102.833</v>
      </c>
      <c r="I134" s="49">
        <v>101.148</v>
      </c>
      <c r="J134" s="49">
        <v>97.962999999999994</v>
      </c>
      <c r="K134" s="49">
        <v>102.593</v>
      </c>
      <c r="L134" s="49">
        <v>97.721999999999994</v>
      </c>
      <c r="M134" s="49">
        <v>95.573999999999998</v>
      </c>
      <c r="N134" s="49">
        <v>83.778000000000006</v>
      </c>
      <c r="O134" s="49">
        <v>74.796000000000006</v>
      </c>
      <c r="P134" s="49">
        <v>69.406999999999996</v>
      </c>
      <c r="Q134" s="49">
        <v>66.661000000000001</v>
      </c>
      <c r="T134" s="4">
        <f t="shared" si="126"/>
        <v>45.685065625906873</v>
      </c>
      <c r="U134" s="4">
        <f t="shared" si="127"/>
        <v>54.719917399628265</v>
      </c>
      <c r="V134" s="4">
        <f t="shared" si="128"/>
        <v>71.928352122756451</v>
      </c>
      <c r="W134" s="4">
        <f t="shared" si="129"/>
        <v>90.131318974917903</v>
      </c>
      <c r="X134" s="4">
        <f t="shared" si="130"/>
        <v>97.907533034466752</v>
      </c>
      <c r="Y134" s="4">
        <f t="shared" si="131"/>
        <v>101.63131672431371</v>
      </c>
      <c r="Z134" s="4">
        <f t="shared" si="132"/>
        <v>99.0709145176356</v>
      </c>
      <c r="AA134" s="4">
        <f t="shared" si="133"/>
        <v>96.031712851263492</v>
      </c>
      <c r="AB134" s="4">
        <f t="shared" si="134"/>
        <v>100.81071142448116</v>
      </c>
      <c r="AC134" s="4">
        <f t="shared" si="135"/>
        <v>97.517437855493867</v>
      </c>
      <c r="AD134" s="4">
        <f t="shared" si="136"/>
        <v>94.816422019042449</v>
      </c>
      <c r="AE134" s="4">
        <f t="shared" si="137"/>
        <v>85.168709896648195</v>
      </c>
      <c r="AF134" s="4">
        <f t="shared" si="138"/>
        <v>74.400933785162906</v>
      </c>
      <c r="AG134" s="4">
        <f t="shared" si="139"/>
        <v>68.895332770534566</v>
      </c>
      <c r="AH134" s="4">
        <f t="shared" si="140"/>
        <v>67.399657619262982</v>
      </c>
      <c r="AJ134" s="4">
        <f t="shared" si="141"/>
        <v>-0.35176562590687155</v>
      </c>
      <c r="AK134" s="4">
        <f t="shared" si="142"/>
        <v>2.3709826003717325</v>
      </c>
      <c r="AL134" s="4">
        <f t="shared" si="143"/>
        <v>0.99864787724355608</v>
      </c>
      <c r="AM134" s="4">
        <f t="shared" si="144"/>
        <v>-0.2953189749179046</v>
      </c>
      <c r="AN134" s="4">
        <f t="shared" si="145"/>
        <v>1.9074669655332457</v>
      </c>
      <c r="AO134" s="4">
        <f t="shared" si="146"/>
        <v>1.2016832756862925</v>
      </c>
      <c r="AP134" s="4">
        <f t="shared" si="147"/>
        <v>2.0770854823643958</v>
      </c>
      <c r="AQ134" s="4">
        <f t="shared" si="148"/>
        <v>1.9312871487365015</v>
      </c>
      <c r="AR134" s="4">
        <f t="shared" si="149"/>
        <v>1.782288575518848</v>
      </c>
      <c r="AS134" s="4">
        <f t="shared" si="150"/>
        <v>0.2045621445061272</v>
      </c>
      <c r="AT134" s="4">
        <f t="shared" si="151"/>
        <v>0.75757798095754936</v>
      </c>
      <c r="AU134" s="4">
        <f t="shared" si="152"/>
        <v>-1.3907098966481897</v>
      </c>
      <c r="AV134" s="4">
        <f t="shared" si="153"/>
        <v>0.39506621483710092</v>
      </c>
      <c r="AW134" s="4">
        <f t="shared" si="154"/>
        <v>0.51166722946543075</v>
      </c>
      <c r="AX134" s="4">
        <f t="shared" si="155"/>
        <v>-0.73865761926298035</v>
      </c>
      <c r="AZ134" s="2">
        <f t="shared" si="156"/>
        <v>45.685065625906873</v>
      </c>
      <c r="BA134" s="2">
        <f t="shared" si="157"/>
        <v>54.621961270778428</v>
      </c>
      <c r="BB134" s="2">
        <f t="shared" ref="BB134:BB149" si="248">((1-ED134)*CX134) + (ED134*DN134)</f>
        <v>61.7296175033906</v>
      </c>
      <c r="BC134" s="2">
        <f t="shared" si="159"/>
        <v>67.949157459551543</v>
      </c>
      <c r="BD134" s="2">
        <f t="shared" si="160"/>
        <v>73.541602785986058</v>
      </c>
      <c r="BE134" s="2">
        <f t="shared" si="161"/>
        <v>78.153827621664931</v>
      </c>
      <c r="BF134" s="2">
        <f t="shared" si="162"/>
        <v>81.489053464303453</v>
      </c>
      <c r="BG134" s="2">
        <f t="shared" si="163"/>
        <v>82.550902414166828</v>
      </c>
      <c r="BH134" s="2">
        <f t="shared" si="164"/>
        <v>82.067077814928567</v>
      </c>
      <c r="BI134" s="2">
        <f t="shared" si="165"/>
        <v>81.513552197187479</v>
      </c>
      <c r="BJ134" s="2">
        <f t="shared" si="166"/>
        <v>81.507998292777344</v>
      </c>
      <c r="BK134" s="2">
        <f t="shared" si="167"/>
        <v>77.616749420284165</v>
      </c>
      <c r="BL134" s="2">
        <f t="shared" si="168"/>
        <v>71.409934102308355</v>
      </c>
      <c r="BM134" s="2">
        <f t="shared" si="169"/>
        <v>68.895332770534566</v>
      </c>
      <c r="BN134" s="2">
        <f t="shared" si="170"/>
        <v>67.399657619262982</v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184"/>
        <v/>
      </c>
      <c r="CD134" s="2" t="str">
        <f t="shared" si="185"/>
        <v/>
      </c>
      <c r="CF134" s="2">
        <f t="shared" si="186"/>
        <v>45.333300000000001</v>
      </c>
      <c r="CG134" s="2" t="str">
        <f t="shared" si="187"/>
        <v/>
      </c>
      <c r="CH134" s="2" t="str">
        <f t="shared" si="188"/>
        <v/>
      </c>
      <c r="CI134" s="2" t="str">
        <f t="shared" si="189"/>
        <v/>
      </c>
      <c r="CJ134" s="2" t="str">
        <f t="shared" si="190"/>
        <v/>
      </c>
      <c r="CK134" s="2" t="str">
        <f t="shared" si="191"/>
        <v/>
      </c>
      <c r="CL134" s="2" t="str">
        <f t="shared" si="192"/>
        <v/>
      </c>
      <c r="CM134" s="2" t="str">
        <f t="shared" si="193"/>
        <v/>
      </c>
      <c r="CN134" s="2" t="str">
        <f t="shared" si="194"/>
        <v/>
      </c>
      <c r="CO134" s="2" t="str">
        <f t="shared" si="195"/>
        <v/>
      </c>
      <c r="CP134" s="2" t="str">
        <f t="shared" si="196"/>
        <v/>
      </c>
      <c r="CQ134" s="2" t="str">
        <f t="shared" si="197"/>
        <v/>
      </c>
      <c r="CR134" s="2" t="str">
        <f t="shared" si="198"/>
        <v/>
      </c>
      <c r="CS134" s="2" t="str">
        <f t="shared" si="199"/>
        <v/>
      </c>
      <c r="CT134" s="2" t="str">
        <f t="shared" si="200"/>
        <v/>
      </c>
      <c r="CV134" s="2">
        <f t="shared" si="201"/>
        <v>47.544621234679305</v>
      </c>
      <c r="CW134" s="2">
        <f t="shared" si="202"/>
        <v>58.371212423789807</v>
      </c>
      <c r="CX134" s="2">
        <f t="shared" si="203"/>
        <v>63.452624038727663</v>
      </c>
      <c r="CY134" s="2">
        <f t="shared" si="204"/>
        <v>69.272731420984925</v>
      </c>
      <c r="CZ134" s="2">
        <f t="shared" si="205"/>
        <v>73.888112662454873</v>
      </c>
      <c r="DA134" s="2">
        <f t="shared" si="206"/>
        <v>78.891894231046891</v>
      </c>
      <c r="DB134" s="2">
        <f t="shared" si="207"/>
        <v>82.249439520451276</v>
      </c>
      <c r="DC134" s="2">
        <f t="shared" si="208"/>
        <v>84.226078618912481</v>
      </c>
      <c r="DD134" s="2">
        <f t="shared" si="209"/>
        <v>82.593163891982158</v>
      </c>
      <c r="DE134" s="2">
        <f t="shared" si="210"/>
        <v>82.494080184476218</v>
      </c>
      <c r="DF134" s="2">
        <f t="shared" si="211"/>
        <v>82.243080093862829</v>
      </c>
      <c r="DG134" s="2">
        <f t="shared" si="212"/>
        <v>79.624201953157723</v>
      </c>
      <c r="DH134" s="2">
        <f t="shared" si="213"/>
        <v>72.890001622927244</v>
      </c>
      <c r="DI134" s="2">
        <f t="shared" si="214"/>
        <v>72.515205008642056</v>
      </c>
      <c r="DJ134" s="2">
        <f t="shared" si="215"/>
        <v>69.811801360265207</v>
      </c>
      <c r="DL134" s="2">
        <f t="shared" si="216"/>
        <v>45.448397520231502</v>
      </c>
      <c r="DM134" s="2">
        <f t="shared" si="217"/>
        <v>54.021406045528039</v>
      </c>
      <c r="DN134" s="2">
        <f t="shared" si="218"/>
        <v>61.389726463444887</v>
      </c>
      <c r="DO134" s="2">
        <f t="shared" si="219"/>
        <v>67.675380773891987</v>
      </c>
      <c r="DP134" s="2">
        <f t="shared" si="220"/>
        <v>73.478823189406626</v>
      </c>
      <c r="DQ134" s="2">
        <f t="shared" si="221"/>
        <v>78.028853902724677</v>
      </c>
      <c r="DR134" s="2">
        <f t="shared" si="222"/>
        <v>81.377101346297678</v>
      </c>
      <c r="DS134" s="2">
        <f t="shared" si="223"/>
        <v>82.318878178873973</v>
      </c>
      <c r="DT134" s="2">
        <f t="shared" si="224"/>
        <v>81.983697830911296</v>
      </c>
      <c r="DU134" s="2">
        <f t="shared" si="225"/>
        <v>81.341478533312667</v>
      </c>
      <c r="DV134" s="2">
        <f t="shared" si="226"/>
        <v>81.356247501112335</v>
      </c>
      <c r="DW134" s="2">
        <f t="shared" si="227"/>
        <v>77.157078923957357</v>
      </c>
      <c r="DX134" s="2">
        <f t="shared" si="228"/>
        <v>71.040880124724424</v>
      </c>
      <c r="DY134" s="2">
        <f t="shared" si="229"/>
        <v>68.051129452317113</v>
      </c>
      <c r="DZ134" s="2">
        <f t="shared" si="230"/>
        <v>66.826458837747609</v>
      </c>
      <c r="EB134" s="2">
        <f t="shared" si="231"/>
        <v>0.88709787793918093</v>
      </c>
      <c r="EC134" s="2">
        <f t="shared" si="232"/>
        <v>0.86193518216082587</v>
      </c>
      <c r="ED134" s="2">
        <f t="shared" si="233"/>
        <v>0.83523610477892196</v>
      </c>
      <c r="EE134" s="2">
        <f t="shared" si="234"/>
        <v>0.82860576908532491</v>
      </c>
      <c r="EF134" s="2">
        <f t="shared" si="235"/>
        <v>0.84661321457434169</v>
      </c>
      <c r="EG134" s="2">
        <f t="shared" si="236"/>
        <v>0.8551936510508017</v>
      </c>
      <c r="EH134" s="2">
        <f t="shared" si="237"/>
        <v>0.87166431399794397</v>
      </c>
      <c r="EI134" s="2">
        <f t="shared" si="238"/>
        <v>0.87834302550382837</v>
      </c>
      <c r="EJ134" s="2">
        <f t="shared" si="239"/>
        <v>0.86319175202181453</v>
      </c>
      <c r="EK134" s="2">
        <f t="shared" si="240"/>
        <v>0.85070847009362782</v>
      </c>
      <c r="EL134" s="2">
        <f t="shared" si="241"/>
        <v>0.82888451224558679</v>
      </c>
      <c r="EM134" s="2">
        <f t="shared" si="242"/>
        <v>0.81368156719943197</v>
      </c>
      <c r="EN134" s="2">
        <f t="shared" si="243"/>
        <v>0.80041658812434957</v>
      </c>
      <c r="EO134" s="2">
        <f t="shared" si="244"/>
        <v>0.81088955427258924</v>
      </c>
      <c r="EP134" s="2">
        <f t="shared" si="245"/>
        <v>0.80799563963200471</v>
      </c>
    </row>
    <row r="135" spans="2:146" x14ac:dyDescent="0.25">
      <c r="B135" s="2">
        <v>113</v>
      </c>
      <c r="C135" s="49">
        <v>45.701799999999999</v>
      </c>
      <c r="D135" s="49">
        <v>55.836399999999998</v>
      </c>
      <c r="E135" s="49">
        <v>71.472999999999999</v>
      </c>
      <c r="F135" s="49">
        <v>89.164000000000001</v>
      </c>
      <c r="G135" s="49">
        <v>97.296000000000006</v>
      </c>
      <c r="H135" s="49">
        <v>99.5</v>
      </c>
      <c r="I135" s="49">
        <v>95.073999999999998</v>
      </c>
      <c r="J135" s="49">
        <v>92.167000000000002</v>
      </c>
      <c r="K135" s="49">
        <v>96.906999999999996</v>
      </c>
      <c r="L135" s="49">
        <v>97.037000000000006</v>
      </c>
      <c r="M135" s="49">
        <v>95.888999999999996</v>
      </c>
      <c r="N135" s="49">
        <v>86.778000000000006</v>
      </c>
      <c r="O135" s="49">
        <v>73.703999999999994</v>
      </c>
      <c r="P135" s="49">
        <v>68.352000000000004</v>
      </c>
      <c r="Q135" s="49">
        <v>66.411000000000001</v>
      </c>
      <c r="T135" s="4">
        <f t="shared" si="126"/>
        <v>45.635580101372888</v>
      </c>
      <c r="U135" s="4">
        <f t="shared" si="127"/>
        <v>54.598884388642759</v>
      </c>
      <c r="V135" s="4">
        <f t="shared" si="128"/>
        <v>70.741042980714838</v>
      </c>
      <c r="W135" s="4">
        <f t="shared" si="129"/>
        <v>89.402616588316363</v>
      </c>
      <c r="X135" s="4">
        <f t="shared" si="130"/>
        <v>95.078985062707332</v>
      </c>
      <c r="Y135" s="4">
        <f t="shared" si="131"/>
        <v>97.271042699246351</v>
      </c>
      <c r="Z135" s="4">
        <f t="shared" si="132"/>
        <v>94.147773465693405</v>
      </c>
      <c r="AA135" s="4">
        <f t="shared" si="133"/>
        <v>91.75342658687525</v>
      </c>
      <c r="AB135" s="4">
        <f t="shared" si="134"/>
        <v>97.397978985818682</v>
      </c>
      <c r="AC135" s="4">
        <f t="shared" si="135"/>
        <v>95.649590938567172</v>
      </c>
      <c r="AD135" s="4">
        <f t="shared" si="136"/>
        <v>94.415639219097031</v>
      </c>
      <c r="AE135" s="4">
        <f t="shared" si="137"/>
        <v>85.429887069042479</v>
      </c>
      <c r="AF135" s="4">
        <f t="shared" si="138"/>
        <v>74.374435733993451</v>
      </c>
      <c r="AG135" s="4">
        <f t="shared" si="139"/>
        <v>68.754588636823797</v>
      </c>
      <c r="AH135" s="4">
        <f t="shared" si="140"/>
        <v>67.291279845353586</v>
      </c>
      <c r="AJ135" s="4">
        <f t="shared" si="141"/>
        <v>6.6219898627110751E-2</v>
      </c>
      <c r="AK135" s="4">
        <f t="shared" si="142"/>
        <v>1.2375156113572388</v>
      </c>
      <c r="AL135" s="4">
        <f t="shared" si="143"/>
        <v>0.73195701928516144</v>
      </c>
      <c r="AM135" s="4">
        <f t="shared" si="144"/>
        <v>-0.23861658831636134</v>
      </c>
      <c r="AN135" s="4">
        <f t="shared" si="145"/>
        <v>2.2170149372926744</v>
      </c>
      <c r="AO135" s="4">
        <f t="shared" si="146"/>
        <v>2.228957300753649</v>
      </c>
      <c r="AP135" s="4">
        <f t="shared" si="147"/>
        <v>0.92622653430659341</v>
      </c>
      <c r="AQ135" s="4">
        <f t="shared" si="148"/>
        <v>0.41357341312475171</v>
      </c>
      <c r="AR135" s="4">
        <f t="shared" si="149"/>
        <v>-0.49097898581868549</v>
      </c>
      <c r="AS135" s="4">
        <f t="shared" si="150"/>
        <v>1.3874090614328338</v>
      </c>
      <c r="AT135" s="4">
        <f t="shared" si="151"/>
        <v>1.473360780902965</v>
      </c>
      <c r="AU135" s="4">
        <f t="shared" si="152"/>
        <v>1.3481129309575266</v>
      </c>
      <c r="AV135" s="4">
        <f t="shared" si="153"/>
        <v>-0.67043573399345746</v>
      </c>
      <c r="AW135" s="4">
        <f t="shared" si="154"/>
        <v>-0.40258863682379342</v>
      </c>
      <c r="AX135" s="4">
        <f t="shared" si="155"/>
        <v>-0.88027984535358428</v>
      </c>
      <c r="AZ135" s="2">
        <f t="shared" si="156"/>
        <v>45.635580101372888</v>
      </c>
      <c r="BA135" s="2">
        <f t="shared" si="157"/>
        <v>54.541522628139973</v>
      </c>
      <c r="BB135" s="2">
        <f t="shared" si="248"/>
        <v>61.634590063128833</v>
      </c>
      <c r="BC135" s="2">
        <f t="shared" si="159"/>
        <v>67.856349829281157</v>
      </c>
      <c r="BD135" s="2">
        <f t="shared" si="160"/>
        <v>73.454926505648075</v>
      </c>
      <c r="BE135" s="2">
        <f t="shared" si="161"/>
        <v>78.05413469378459</v>
      </c>
      <c r="BF135" s="2">
        <f t="shared" si="162"/>
        <v>81.380211606844455</v>
      </c>
      <c r="BG135" s="2">
        <f t="shared" si="163"/>
        <v>82.439123936921789</v>
      </c>
      <c r="BH135" s="2">
        <f t="shared" si="164"/>
        <v>81.971603763596406</v>
      </c>
      <c r="BI135" s="2">
        <f t="shared" si="165"/>
        <v>81.394882219889311</v>
      </c>
      <c r="BJ135" s="2">
        <f t="shared" si="166"/>
        <v>81.385469894148429</v>
      </c>
      <c r="BK135" s="2">
        <f t="shared" si="167"/>
        <v>77.472394391267684</v>
      </c>
      <c r="BL135" s="2">
        <f t="shared" si="168"/>
        <v>71.285068878827758</v>
      </c>
      <c r="BM135" s="2">
        <f t="shared" si="169"/>
        <v>68.754588636823797</v>
      </c>
      <c r="BN135" s="2">
        <f t="shared" si="170"/>
        <v>67.291279845353586</v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184"/>
        <v/>
      </c>
      <c r="CD135" s="2" t="str">
        <f t="shared" si="185"/>
        <v/>
      </c>
      <c r="CF135" s="2">
        <f t="shared" si="186"/>
        <v>45.701799999999999</v>
      </c>
      <c r="CG135" s="2" t="str">
        <f t="shared" si="187"/>
        <v/>
      </c>
      <c r="CH135" s="2" t="str">
        <f t="shared" si="188"/>
        <v/>
      </c>
      <c r="CI135" s="2" t="str">
        <f t="shared" si="189"/>
        <v/>
      </c>
      <c r="CJ135" s="2" t="str">
        <f t="shared" si="190"/>
        <v/>
      </c>
      <c r="CK135" s="2" t="str">
        <f t="shared" si="191"/>
        <v/>
      </c>
      <c r="CL135" s="2" t="str">
        <f t="shared" si="192"/>
        <v/>
      </c>
      <c r="CM135" s="2" t="str">
        <f t="shared" si="193"/>
        <v/>
      </c>
      <c r="CN135" s="2" t="str">
        <f t="shared" si="194"/>
        <v/>
      </c>
      <c r="CO135" s="2" t="str">
        <f t="shared" si="195"/>
        <v/>
      </c>
      <c r="CP135" s="2" t="str">
        <f t="shared" si="196"/>
        <v/>
      </c>
      <c r="CQ135" s="2" t="str">
        <f t="shared" si="197"/>
        <v/>
      </c>
      <c r="CR135" s="2" t="str">
        <f t="shared" si="198"/>
        <v/>
      </c>
      <c r="CS135" s="2" t="str">
        <f t="shared" si="199"/>
        <v/>
      </c>
      <c r="CT135" s="2" t="str">
        <f t="shared" si="200"/>
        <v/>
      </c>
      <c r="CV135" s="2">
        <f t="shared" si="201"/>
        <v>47.528337631400859</v>
      </c>
      <c r="CW135" s="2">
        <f t="shared" si="202"/>
        <v>58.36672189029489</v>
      </c>
      <c r="CX135" s="2">
        <f t="shared" si="203"/>
        <v>63.422745382907927</v>
      </c>
      <c r="CY135" s="2">
        <f t="shared" si="204"/>
        <v>69.228399378323047</v>
      </c>
      <c r="CZ135" s="2">
        <f t="shared" si="205"/>
        <v>73.831920238267159</v>
      </c>
      <c r="DA135" s="2">
        <f t="shared" si="206"/>
        <v>78.85807762274365</v>
      </c>
      <c r="DB135" s="2">
        <f t="shared" si="207"/>
        <v>82.212913573165963</v>
      </c>
      <c r="DC135" s="2">
        <f t="shared" si="208"/>
        <v>84.197244388631631</v>
      </c>
      <c r="DD135" s="2">
        <f t="shared" si="209"/>
        <v>82.531527227171466</v>
      </c>
      <c r="DE135" s="2">
        <f t="shared" si="210"/>
        <v>82.397284996405105</v>
      </c>
      <c r="DF135" s="2">
        <f t="shared" si="211"/>
        <v>82.153281425992802</v>
      </c>
      <c r="DG135" s="2">
        <f t="shared" si="212"/>
        <v>79.537182152733152</v>
      </c>
      <c r="DH135" s="2">
        <f t="shared" si="213"/>
        <v>72.750246834206308</v>
      </c>
      <c r="DI135" s="2">
        <f t="shared" si="214"/>
        <v>72.414298622250442</v>
      </c>
      <c r="DJ135" s="2">
        <f t="shared" si="215"/>
        <v>69.712925868963382</v>
      </c>
      <c r="DL135" s="2">
        <f t="shared" si="216"/>
        <v>45.415882382783167</v>
      </c>
      <c r="DM135" s="2">
        <f t="shared" si="217"/>
        <v>53.982714802243805</v>
      </c>
      <c r="DN135" s="2">
        <f t="shared" si="218"/>
        <v>61.312884900490111</v>
      </c>
      <c r="DO135" s="2">
        <f t="shared" si="219"/>
        <v>67.597517785095889</v>
      </c>
      <c r="DP135" s="2">
        <f t="shared" si="220"/>
        <v>73.392633823153545</v>
      </c>
      <c r="DQ135" s="2">
        <f t="shared" si="221"/>
        <v>77.929984227391884</v>
      </c>
      <c r="DR135" s="2">
        <f t="shared" si="222"/>
        <v>81.268399775617056</v>
      </c>
      <c r="DS135" s="2">
        <f t="shared" si="223"/>
        <v>82.217037784269834</v>
      </c>
      <c r="DT135" s="2">
        <f t="shared" si="224"/>
        <v>81.890669267664109</v>
      </c>
      <c r="DU135" s="2">
        <f t="shared" si="225"/>
        <v>81.234448123463892</v>
      </c>
      <c r="DV135" s="2">
        <f t="shared" si="226"/>
        <v>81.240909299774486</v>
      </c>
      <c r="DW135" s="2">
        <f t="shared" si="227"/>
        <v>77.041196367161064</v>
      </c>
      <c r="DX135" s="2">
        <f t="shared" si="228"/>
        <v>70.951873677669425</v>
      </c>
      <c r="DY135" s="2">
        <f t="shared" si="229"/>
        <v>67.976192837993096</v>
      </c>
      <c r="DZ135" s="2">
        <f t="shared" si="230"/>
        <v>66.766456994203082</v>
      </c>
      <c r="EB135" s="2">
        <f t="shared" si="231"/>
        <v>0.89599887678875845</v>
      </c>
      <c r="EC135" s="2">
        <f t="shared" si="232"/>
        <v>0.87253491733185562</v>
      </c>
      <c r="ED135" s="2">
        <f t="shared" si="233"/>
        <v>0.84752301618064529</v>
      </c>
      <c r="EE135" s="2">
        <f t="shared" si="234"/>
        <v>0.84129317219584721</v>
      </c>
      <c r="EF135" s="2">
        <f t="shared" si="235"/>
        <v>0.85819574575637925</v>
      </c>
      <c r="EG135" s="2">
        <f t="shared" si="236"/>
        <v>0.86623063259096078</v>
      </c>
      <c r="EH135" s="2">
        <f t="shared" si="237"/>
        <v>0.8816196952150841</v>
      </c>
      <c r="EI135" s="2">
        <f t="shared" si="238"/>
        <v>0.8878469791168454</v>
      </c>
      <c r="EJ135" s="2">
        <f t="shared" si="239"/>
        <v>0.87370915078510702</v>
      </c>
      <c r="EK135" s="2">
        <f t="shared" si="240"/>
        <v>0.86203215587787685</v>
      </c>
      <c r="EL135" s="2">
        <f t="shared" si="241"/>
        <v>0.84155522706165631</v>
      </c>
      <c r="EM135" s="2">
        <f t="shared" si="242"/>
        <v>0.82724339753890774</v>
      </c>
      <c r="EN135" s="2">
        <f t="shared" si="243"/>
        <v>0.81472410219914448</v>
      </c>
      <c r="EO135" s="2">
        <f t="shared" si="244"/>
        <v>0.82461080544952381</v>
      </c>
      <c r="EP135" s="2">
        <f t="shared" si="245"/>
        <v>0.82188074150513724</v>
      </c>
    </row>
    <row r="136" spans="2:146" x14ac:dyDescent="0.25">
      <c r="B136" s="2">
        <v>114</v>
      </c>
      <c r="C136" s="49">
        <v>45.0702</v>
      </c>
      <c r="D136" s="49">
        <v>55</v>
      </c>
      <c r="E136" s="49">
        <v>68.108999999999995</v>
      </c>
      <c r="F136" s="49">
        <v>88.308999999999997</v>
      </c>
      <c r="G136" s="49">
        <v>92.019000000000005</v>
      </c>
      <c r="H136" s="49">
        <v>93.814999999999998</v>
      </c>
      <c r="I136" s="49">
        <v>89.759</v>
      </c>
      <c r="J136" s="49">
        <v>86.296000000000006</v>
      </c>
      <c r="K136" s="49">
        <v>94.980999999999995</v>
      </c>
      <c r="L136" s="49">
        <v>94.796000000000006</v>
      </c>
      <c r="M136" s="49">
        <v>94.444000000000003</v>
      </c>
      <c r="N136" s="49">
        <v>85.185000000000002</v>
      </c>
      <c r="O136" s="49">
        <v>73.462999999999994</v>
      </c>
      <c r="P136" s="49">
        <v>68.980999999999995</v>
      </c>
      <c r="Q136" s="49">
        <v>67.304000000000002</v>
      </c>
      <c r="T136" s="4">
        <f t="shared" si="126"/>
        <v>45.587138211863184</v>
      </c>
      <c r="U136" s="4">
        <f t="shared" si="127"/>
        <v>54.494598871124595</v>
      </c>
      <c r="V136" s="4">
        <f t="shared" si="128"/>
        <v>69.044759012704162</v>
      </c>
      <c r="W136" s="4">
        <f t="shared" si="129"/>
        <v>86.978158132871712</v>
      </c>
      <c r="X136" s="4">
        <f t="shared" si="130"/>
        <v>91.256156597765028</v>
      </c>
      <c r="Y136" s="4">
        <f t="shared" si="131"/>
        <v>92.514820881481313</v>
      </c>
      <c r="Z136" s="4">
        <f t="shared" si="132"/>
        <v>89.890293176409699</v>
      </c>
      <c r="AA136" s="4">
        <f t="shared" si="133"/>
        <v>88.300293759149653</v>
      </c>
      <c r="AB136" s="4">
        <f t="shared" si="134"/>
        <v>93.833258855946696</v>
      </c>
      <c r="AC136" s="4">
        <f t="shared" si="135"/>
        <v>93.169875859006851</v>
      </c>
      <c r="AD136" s="4">
        <f t="shared" si="136"/>
        <v>93.105052234694895</v>
      </c>
      <c r="AE136" s="4">
        <f t="shared" si="137"/>
        <v>85.160806570854945</v>
      </c>
      <c r="AF136" s="4">
        <f t="shared" si="138"/>
        <v>74.161306593890089</v>
      </c>
      <c r="AG136" s="4">
        <f t="shared" si="139"/>
        <v>68.61806970172141</v>
      </c>
      <c r="AH136" s="4">
        <f t="shared" si="140"/>
        <v>67.186304859364114</v>
      </c>
      <c r="AJ136" s="4">
        <f t="shared" si="141"/>
        <v>-0.51693821186318445</v>
      </c>
      <c r="AK136" s="4">
        <f t="shared" si="142"/>
        <v>0.50540112887540545</v>
      </c>
      <c r="AL136" s="4">
        <f t="shared" si="143"/>
        <v>-0.9357590127041675</v>
      </c>
      <c r="AM136" s="4">
        <f t="shared" si="144"/>
        <v>1.3308418671282851</v>
      </c>
      <c r="AN136" s="4">
        <f t="shared" si="145"/>
        <v>0.76284340223497793</v>
      </c>
      <c r="AO136" s="4">
        <f t="shared" si="146"/>
        <v>1.3001791185186846</v>
      </c>
      <c r="AP136" s="4">
        <f t="shared" si="147"/>
        <v>-0.13129317640969873</v>
      </c>
      <c r="AQ136" s="4">
        <f t="shared" si="148"/>
        <v>-2.0042937591496468</v>
      </c>
      <c r="AR136" s="4">
        <f t="shared" si="149"/>
        <v>1.147741144053299</v>
      </c>
      <c r="AS136" s="4">
        <f t="shared" si="150"/>
        <v>1.6261241409931557</v>
      </c>
      <c r="AT136" s="4">
        <f t="shared" si="151"/>
        <v>1.3389477653051074</v>
      </c>
      <c r="AU136" s="4">
        <f t="shared" si="152"/>
        <v>2.4193429145057621E-2</v>
      </c>
      <c r="AV136" s="4">
        <f t="shared" si="153"/>
        <v>-0.69830659389009497</v>
      </c>
      <c r="AW136" s="4">
        <f t="shared" si="154"/>
        <v>0.36293029827858447</v>
      </c>
      <c r="AX136" s="4">
        <f t="shared" si="155"/>
        <v>0.11769514063588815</v>
      </c>
      <c r="AZ136" s="2">
        <f t="shared" si="156"/>
        <v>45.587138211863184</v>
      </c>
      <c r="BA136" s="2">
        <f t="shared" si="157"/>
        <v>54.463463977694182</v>
      </c>
      <c r="BB136" s="2">
        <f t="shared" si="248"/>
        <v>61.540051294481422</v>
      </c>
      <c r="BC136" s="2">
        <f t="shared" si="159"/>
        <v>67.763977615275593</v>
      </c>
      <c r="BD136" s="2">
        <f t="shared" si="160"/>
        <v>73.367902297645912</v>
      </c>
      <c r="BE136" s="2">
        <f t="shared" si="161"/>
        <v>77.953720644493004</v>
      </c>
      <c r="BF136" s="2">
        <f t="shared" si="162"/>
        <v>81.270619561956906</v>
      </c>
      <c r="BG136" s="2">
        <f t="shared" si="163"/>
        <v>82.32730289714398</v>
      </c>
      <c r="BH136" s="2">
        <f t="shared" si="164"/>
        <v>81.875939592559121</v>
      </c>
      <c r="BI136" s="2">
        <f t="shared" si="165"/>
        <v>81.276837130911062</v>
      </c>
      <c r="BJ136" s="2">
        <f t="shared" si="166"/>
        <v>81.263018690566497</v>
      </c>
      <c r="BK136" s="2">
        <f t="shared" si="167"/>
        <v>77.329258830116288</v>
      </c>
      <c r="BL136" s="2">
        <f t="shared" si="168"/>
        <v>71.16306361709951</v>
      </c>
      <c r="BM136" s="2">
        <f t="shared" si="169"/>
        <v>68.61806970172141</v>
      </c>
      <c r="BN136" s="2">
        <f t="shared" si="170"/>
        <v>67.186304859364114</v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184"/>
        <v/>
      </c>
      <c r="CD136" s="2" t="str">
        <f t="shared" si="185"/>
        <v/>
      </c>
      <c r="CF136" s="2">
        <f t="shared" si="186"/>
        <v>45.0702</v>
      </c>
      <c r="CG136" s="2" t="str">
        <f t="shared" si="187"/>
        <v/>
      </c>
      <c r="CH136" s="2" t="str">
        <f t="shared" si="188"/>
        <v/>
      </c>
      <c r="CI136" s="2" t="str">
        <f t="shared" si="189"/>
        <v/>
      </c>
      <c r="CJ136" s="2" t="str">
        <f t="shared" si="190"/>
        <v/>
      </c>
      <c r="CK136" s="2" t="str">
        <f t="shared" si="191"/>
        <v/>
      </c>
      <c r="CL136" s="2" t="str">
        <f t="shared" si="192"/>
        <v/>
      </c>
      <c r="CM136" s="2" t="str">
        <f t="shared" si="193"/>
        <v/>
      </c>
      <c r="CN136" s="2" t="str">
        <f t="shared" si="194"/>
        <v/>
      </c>
      <c r="CO136" s="2" t="str">
        <f t="shared" si="195"/>
        <v/>
      </c>
      <c r="CP136" s="2" t="str">
        <f t="shared" si="196"/>
        <v/>
      </c>
      <c r="CQ136" s="2" t="str">
        <f t="shared" si="197"/>
        <v/>
      </c>
      <c r="CR136" s="2" t="str">
        <f t="shared" si="198"/>
        <v/>
      </c>
      <c r="CS136" s="2" t="str">
        <f t="shared" si="199"/>
        <v/>
      </c>
      <c r="CT136" s="2" t="str">
        <f t="shared" si="200"/>
        <v/>
      </c>
      <c r="CV136" s="2">
        <f t="shared" si="201"/>
        <v>47.512054028122421</v>
      </c>
      <c r="CW136" s="2">
        <f t="shared" si="202"/>
        <v>58.362231356799981</v>
      </c>
      <c r="CX136" s="2">
        <f t="shared" si="203"/>
        <v>63.39286672708819</v>
      </c>
      <c r="CY136" s="2">
        <f t="shared" si="204"/>
        <v>69.184067335661183</v>
      </c>
      <c r="CZ136" s="2">
        <f t="shared" si="205"/>
        <v>73.775727814079431</v>
      </c>
      <c r="DA136" s="2">
        <f t="shared" si="206"/>
        <v>78.824261014440395</v>
      </c>
      <c r="DB136" s="2">
        <f t="shared" si="207"/>
        <v>82.176387625880636</v>
      </c>
      <c r="DC136" s="2">
        <f t="shared" si="208"/>
        <v>84.168410158350781</v>
      </c>
      <c r="DD136" s="2">
        <f t="shared" si="209"/>
        <v>82.469890562360774</v>
      </c>
      <c r="DE136" s="2">
        <f t="shared" si="210"/>
        <v>82.300489808333992</v>
      </c>
      <c r="DF136" s="2">
        <f t="shared" si="211"/>
        <v>82.06348275812276</v>
      </c>
      <c r="DG136" s="2">
        <f t="shared" si="212"/>
        <v>79.450162352308581</v>
      </c>
      <c r="DH136" s="2">
        <f t="shared" si="213"/>
        <v>72.610492045485387</v>
      </c>
      <c r="DI136" s="2">
        <f t="shared" si="214"/>
        <v>72.313392235858828</v>
      </c>
      <c r="DJ136" s="2">
        <f t="shared" si="215"/>
        <v>69.61405037766157</v>
      </c>
      <c r="DL136" s="2">
        <f t="shared" si="216"/>
        <v>45.383367245334831</v>
      </c>
      <c r="DM136" s="2">
        <f t="shared" si="217"/>
        <v>53.944023558959579</v>
      </c>
      <c r="DN136" s="2">
        <f t="shared" si="218"/>
        <v>61.236043337535335</v>
      </c>
      <c r="DO136" s="2">
        <f t="shared" si="219"/>
        <v>67.519654796299776</v>
      </c>
      <c r="DP136" s="2">
        <f t="shared" si="220"/>
        <v>73.306444456900465</v>
      </c>
      <c r="DQ136" s="2">
        <f t="shared" si="221"/>
        <v>77.831114552059105</v>
      </c>
      <c r="DR136" s="2">
        <f t="shared" si="222"/>
        <v>81.159698204936433</v>
      </c>
      <c r="DS136" s="2">
        <f t="shared" si="223"/>
        <v>82.115197389665695</v>
      </c>
      <c r="DT136" s="2">
        <f t="shared" si="224"/>
        <v>81.797640704416921</v>
      </c>
      <c r="DU136" s="2">
        <f t="shared" si="225"/>
        <v>81.127417713615117</v>
      </c>
      <c r="DV136" s="2">
        <f t="shared" si="226"/>
        <v>81.125571098436637</v>
      </c>
      <c r="DW136" s="2">
        <f t="shared" si="227"/>
        <v>76.925313810364756</v>
      </c>
      <c r="DX136" s="2">
        <f t="shared" si="228"/>
        <v>70.862867230614441</v>
      </c>
      <c r="DY136" s="2">
        <f t="shared" si="229"/>
        <v>67.90125622366908</v>
      </c>
      <c r="DZ136" s="2">
        <f t="shared" si="230"/>
        <v>66.70645515065857</v>
      </c>
      <c r="EB136" s="2">
        <f t="shared" si="231"/>
        <v>0.90427386115419506</v>
      </c>
      <c r="EC136" s="2">
        <f t="shared" si="232"/>
        <v>0.88243187226537911</v>
      </c>
      <c r="ED136" s="2">
        <f t="shared" si="233"/>
        <v>0.85904828442670378</v>
      </c>
      <c r="EE136" s="2">
        <f t="shared" si="234"/>
        <v>0.85320777559777305</v>
      </c>
      <c r="EF136" s="2">
        <f t="shared" si="235"/>
        <v>0.86903895097644079</v>
      </c>
      <c r="EG136" s="2">
        <f t="shared" si="236"/>
        <v>0.87654782342986781</v>
      </c>
      <c r="EH136" s="2">
        <f t="shared" si="237"/>
        <v>0.8908994676885057</v>
      </c>
      <c r="EI136" s="2">
        <f t="shared" si="238"/>
        <v>0.89669579757478424</v>
      </c>
      <c r="EJ136" s="2">
        <f t="shared" si="239"/>
        <v>0.88352710347654095</v>
      </c>
      <c r="EK136" s="2">
        <f t="shared" si="240"/>
        <v>0.87262554623145649</v>
      </c>
      <c r="EL136" s="2">
        <f t="shared" si="241"/>
        <v>0.85345358412981831</v>
      </c>
      <c r="EM136" s="2">
        <f t="shared" si="242"/>
        <v>0.84001217774411774</v>
      </c>
      <c r="EN136" s="2">
        <f t="shared" si="243"/>
        <v>0.82822606778604113</v>
      </c>
      <c r="EO136" s="2">
        <f t="shared" si="244"/>
        <v>0.83753595173133022</v>
      </c>
      <c r="EP136" s="2">
        <f t="shared" si="245"/>
        <v>0.83496681235092296</v>
      </c>
    </row>
    <row r="137" spans="2:146" x14ac:dyDescent="0.25">
      <c r="B137" s="2">
        <v>115</v>
      </c>
      <c r="C137" s="49">
        <v>43.9298</v>
      </c>
      <c r="D137" s="49">
        <v>55.836399999999998</v>
      </c>
      <c r="E137" s="49">
        <v>67.290999999999997</v>
      </c>
      <c r="F137" s="49">
        <v>83.909000000000006</v>
      </c>
      <c r="G137" s="49">
        <v>88.667000000000002</v>
      </c>
      <c r="H137" s="49">
        <v>87.406999999999996</v>
      </c>
      <c r="I137" s="49">
        <v>85.832999999999998</v>
      </c>
      <c r="J137" s="49">
        <v>83.685000000000002</v>
      </c>
      <c r="K137" s="49">
        <v>89.055999999999997</v>
      </c>
      <c r="L137" s="49">
        <v>90.37</v>
      </c>
      <c r="M137" s="49">
        <v>91.406999999999996</v>
      </c>
      <c r="N137" s="49">
        <v>85.185000000000002</v>
      </c>
      <c r="O137" s="49">
        <v>74.259</v>
      </c>
      <c r="P137" s="49">
        <v>70.019000000000005</v>
      </c>
      <c r="Q137" s="49">
        <v>69.088999999999999</v>
      </c>
      <c r="T137" s="4">
        <f t="shared" si="126"/>
        <v>45.539701153785174</v>
      </c>
      <c r="U137" s="4">
        <f t="shared" si="127"/>
        <v>54.40338907417452</v>
      </c>
      <c r="V137" s="4">
        <f t="shared" si="128"/>
        <v>67.154264695921185</v>
      </c>
      <c r="W137" s="4">
        <f t="shared" si="129"/>
        <v>83.402972884787658</v>
      </c>
      <c r="X137" s="4">
        <f t="shared" si="130"/>
        <v>87.074109643583924</v>
      </c>
      <c r="Y137" s="4">
        <f t="shared" si="131"/>
        <v>88.066416846474525</v>
      </c>
      <c r="Z137" s="4">
        <f t="shared" si="132"/>
        <v>86.570607504857634</v>
      </c>
      <c r="AA137" s="4">
        <f t="shared" si="133"/>
        <v>85.77056690621815</v>
      </c>
      <c r="AB137" s="4">
        <f t="shared" si="134"/>
        <v>90.509112375302891</v>
      </c>
      <c r="AC137" s="4">
        <f t="shared" si="135"/>
        <v>90.453968112155678</v>
      </c>
      <c r="AD137" s="4">
        <f t="shared" si="136"/>
        <v>91.130447836212412</v>
      </c>
      <c r="AE137" s="4">
        <f t="shared" si="137"/>
        <v>84.386391500516496</v>
      </c>
      <c r="AF137" s="4">
        <f t="shared" si="138"/>
        <v>73.777834789652488</v>
      </c>
      <c r="AG137" s="4">
        <f t="shared" si="139"/>
        <v>68.485638367930648</v>
      </c>
      <c r="AH137" s="4">
        <f t="shared" si="140"/>
        <v>67.084592770906539</v>
      </c>
      <c r="AJ137" s="4">
        <f t="shared" si="141"/>
        <v>-1.6099011537851737</v>
      </c>
      <c r="AK137" s="4">
        <f t="shared" si="142"/>
        <v>1.433010925825478</v>
      </c>
      <c r="AL137" s="4">
        <f t="shared" si="143"/>
        <v>0.13673530407881174</v>
      </c>
      <c r="AM137" s="4">
        <f t="shared" si="144"/>
        <v>0.50602711521234767</v>
      </c>
      <c r="AN137" s="4">
        <f t="shared" si="145"/>
        <v>1.5928903564160777</v>
      </c>
      <c r="AO137" s="4">
        <f t="shared" si="146"/>
        <v>-0.65941684647452803</v>
      </c>
      <c r="AP137" s="4">
        <f t="shared" si="147"/>
        <v>-0.73760750485763538</v>
      </c>
      <c r="AQ137" s="4">
        <f t="shared" si="148"/>
        <v>-2.0855669062181477</v>
      </c>
      <c r="AR137" s="4">
        <f t="shared" si="149"/>
        <v>-1.4531123753028936</v>
      </c>
      <c r="AS137" s="4">
        <f t="shared" si="150"/>
        <v>-8.396811215567368E-2</v>
      </c>
      <c r="AT137" s="4">
        <f t="shared" si="151"/>
        <v>0.27655216378758496</v>
      </c>
      <c r="AU137" s="4">
        <f t="shared" si="152"/>
        <v>0.79860849948350676</v>
      </c>
      <c r="AV137" s="4">
        <f t="shared" si="153"/>
        <v>0.48116521034751258</v>
      </c>
      <c r="AW137" s="4">
        <f t="shared" si="154"/>
        <v>1.5333616320693579</v>
      </c>
      <c r="AX137" s="4">
        <f t="shared" si="155"/>
        <v>2.0044072290934594</v>
      </c>
      <c r="AZ137" s="2">
        <f t="shared" si="156"/>
        <v>45.539701153785174</v>
      </c>
      <c r="BA137" s="2">
        <f t="shared" si="157"/>
        <v>54.387724941650667</v>
      </c>
      <c r="BB137" s="2">
        <f t="shared" si="248"/>
        <v>61.446055002179456</v>
      </c>
      <c r="BC137" s="2">
        <f t="shared" si="159"/>
        <v>67.672080293788355</v>
      </c>
      <c r="BD137" s="2">
        <f t="shared" si="160"/>
        <v>73.28058324981977</v>
      </c>
      <c r="BE137" s="2">
        <f t="shared" si="161"/>
        <v>77.85269565982351</v>
      </c>
      <c r="BF137" s="2">
        <f t="shared" si="162"/>
        <v>81.160389788911715</v>
      </c>
      <c r="BG137" s="2">
        <f t="shared" si="163"/>
        <v>82.215515308385605</v>
      </c>
      <c r="BH137" s="2">
        <f t="shared" si="164"/>
        <v>81.780130100626707</v>
      </c>
      <c r="BI137" s="2">
        <f t="shared" si="165"/>
        <v>81.159406493230506</v>
      </c>
      <c r="BJ137" s="2">
        <f t="shared" si="166"/>
        <v>81.140682075061989</v>
      </c>
      <c r="BK137" s="2">
        <f t="shared" si="167"/>
        <v>77.187365121445936</v>
      </c>
      <c r="BL137" s="2">
        <f t="shared" si="168"/>
        <v>71.043772433154174</v>
      </c>
      <c r="BM137" s="2">
        <f t="shared" si="169"/>
        <v>68.485638367930648</v>
      </c>
      <c r="BN137" s="2">
        <f t="shared" si="170"/>
        <v>67.084592770906539</v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184"/>
        <v/>
      </c>
      <c r="CD137" s="2" t="str">
        <f t="shared" si="185"/>
        <v/>
      </c>
      <c r="CF137" s="2">
        <f t="shared" si="186"/>
        <v>43.9298</v>
      </c>
      <c r="CG137" s="2" t="str">
        <f t="shared" si="187"/>
        <v/>
      </c>
      <c r="CH137" s="2" t="str">
        <f t="shared" si="188"/>
        <v/>
      </c>
      <c r="CI137" s="2" t="str">
        <f t="shared" si="189"/>
        <v/>
      </c>
      <c r="CJ137" s="2" t="str">
        <f t="shared" si="190"/>
        <v/>
      </c>
      <c r="CK137" s="2" t="str">
        <f t="shared" si="191"/>
        <v/>
      </c>
      <c r="CL137" s="2" t="str">
        <f t="shared" si="192"/>
        <v/>
      </c>
      <c r="CM137" s="2">
        <f t="shared" si="193"/>
        <v>83.685000000000002</v>
      </c>
      <c r="CN137" s="2" t="str">
        <f t="shared" si="194"/>
        <v/>
      </c>
      <c r="CO137" s="2" t="str">
        <f t="shared" si="195"/>
        <v/>
      </c>
      <c r="CP137" s="2" t="str">
        <f t="shared" si="196"/>
        <v/>
      </c>
      <c r="CQ137" s="2" t="str">
        <f t="shared" si="197"/>
        <v/>
      </c>
      <c r="CR137" s="2" t="str">
        <f t="shared" si="198"/>
        <v/>
      </c>
      <c r="CS137" s="2" t="str">
        <f t="shared" si="199"/>
        <v/>
      </c>
      <c r="CT137" s="2" t="str">
        <f t="shared" si="200"/>
        <v/>
      </c>
      <c r="CV137" s="2">
        <f t="shared" si="201"/>
        <v>47.495770424843982</v>
      </c>
      <c r="CW137" s="2">
        <f t="shared" si="202"/>
        <v>58.357740823305065</v>
      </c>
      <c r="CX137" s="2">
        <f t="shared" si="203"/>
        <v>63.362988071268461</v>
      </c>
      <c r="CY137" s="2">
        <f t="shared" si="204"/>
        <v>69.139735292999319</v>
      </c>
      <c r="CZ137" s="2">
        <f t="shared" si="205"/>
        <v>73.719535389891703</v>
      </c>
      <c r="DA137" s="2">
        <f t="shared" si="206"/>
        <v>78.790444406137155</v>
      </c>
      <c r="DB137" s="2">
        <f t="shared" si="207"/>
        <v>82.139861678595324</v>
      </c>
      <c r="DC137" s="2">
        <f t="shared" si="208"/>
        <v>84.139575928069931</v>
      </c>
      <c r="DD137" s="2">
        <f t="shared" si="209"/>
        <v>82.408253897550097</v>
      </c>
      <c r="DE137" s="2">
        <f t="shared" si="210"/>
        <v>82.203694620262894</v>
      </c>
      <c r="DF137" s="2">
        <f t="shared" si="211"/>
        <v>81.973684090252732</v>
      </c>
      <c r="DG137" s="2">
        <f t="shared" si="212"/>
        <v>79.363142551884025</v>
      </c>
      <c r="DH137" s="2">
        <f t="shared" si="213"/>
        <v>72.470737256764465</v>
      </c>
      <c r="DI137" s="2">
        <f t="shared" si="214"/>
        <v>72.212485849467214</v>
      </c>
      <c r="DJ137" s="2">
        <f t="shared" si="215"/>
        <v>69.515174886359745</v>
      </c>
      <c r="DL137" s="2">
        <f t="shared" si="216"/>
        <v>45.350852107886496</v>
      </c>
      <c r="DM137" s="2">
        <f t="shared" si="217"/>
        <v>53.905332315675352</v>
      </c>
      <c r="DN137" s="2">
        <f t="shared" si="218"/>
        <v>61.159201774580552</v>
      </c>
      <c r="DO137" s="2">
        <f t="shared" si="219"/>
        <v>67.441791807503677</v>
      </c>
      <c r="DP137" s="2">
        <f t="shared" si="220"/>
        <v>73.220255090647385</v>
      </c>
      <c r="DQ137" s="2">
        <f t="shared" si="221"/>
        <v>77.732244876726327</v>
      </c>
      <c r="DR137" s="2">
        <f t="shared" si="222"/>
        <v>81.050996634255796</v>
      </c>
      <c r="DS137" s="2">
        <f t="shared" si="223"/>
        <v>82.013356995061557</v>
      </c>
      <c r="DT137" s="2">
        <f t="shared" si="224"/>
        <v>81.704612141169733</v>
      </c>
      <c r="DU137" s="2">
        <f t="shared" si="225"/>
        <v>81.020387303766356</v>
      </c>
      <c r="DV137" s="2">
        <f t="shared" si="226"/>
        <v>81.010232897098774</v>
      </c>
      <c r="DW137" s="2">
        <f t="shared" si="227"/>
        <v>76.809431253568448</v>
      </c>
      <c r="DX137" s="2">
        <f t="shared" si="228"/>
        <v>70.773860783559442</v>
      </c>
      <c r="DY137" s="2">
        <f t="shared" si="229"/>
        <v>67.826319609345063</v>
      </c>
      <c r="DZ137" s="2">
        <f t="shared" si="230"/>
        <v>66.646453307114044</v>
      </c>
      <c r="EB137" s="2">
        <f t="shared" si="231"/>
        <v>0.91195513395281658</v>
      </c>
      <c r="EC137" s="2">
        <f t="shared" si="232"/>
        <v>0.89165580266305844</v>
      </c>
      <c r="ED137" s="2">
        <f t="shared" si="233"/>
        <v>0.8698361869161193</v>
      </c>
      <c r="EE137" s="2">
        <f t="shared" si="234"/>
        <v>0.86437211352918208</v>
      </c>
      <c r="EF137" s="2">
        <f t="shared" si="235"/>
        <v>0.87916975842287715</v>
      </c>
      <c r="EG137" s="2">
        <f t="shared" si="236"/>
        <v>0.88617384552774836</v>
      </c>
      <c r="EH137" s="2">
        <f t="shared" si="237"/>
        <v>0.89953469879063486</v>
      </c>
      <c r="EI137" s="2">
        <f t="shared" si="238"/>
        <v>0.90492121475091369</v>
      </c>
      <c r="EJ137" s="2">
        <f t="shared" si="239"/>
        <v>0.89267555716783886</v>
      </c>
      <c r="EK137" s="2">
        <f t="shared" si="240"/>
        <v>0.8825164118179043</v>
      </c>
      <c r="EL137" s="2">
        <f t="shared" si="241"/>
        <v>0.86460219376948111</v>
      </c>
      <c r="EM137" s="2">
        <f t="shared" si="242"/>
        <v>0.85200603211225578</v>
      </c>
      <c r="EN137" s="2">
        <f t="shared" si="243"/>
        <v>0.84093618253488511</v>
      </c>
      <c r="EO137" s="2">
        <f t="shared" si="244"/>
        <v>0.84968222304149932</v>
      </c>
      <c r="EP137" s="2">
        <f t="shared" si="245"/>
        <v>0.84727013351093372</v>
      </c>
    </row>
    <row r="138" spans="2:146" x14ac:dyDescent="0.25">
      <c r="B138" s="2">
        <v>116</v>
      </c>
      <c r="C138" s="49">
        <v>45.771900000000002</v>
      </c>
      <c r="D138" s="49">
        <v>55.163600000000002</v>
      </c>
      <c r="E138" s="49">
        <v>64.527000000000001</v>
      </c>
      <c r="F138" s="49">
        <v>80.454999999999998</v>
      </c>
      <c r="G138" s="49">
        <v>81.13</v>
      </c>
      <c r="H138" s="49">
        <v>81.426000000000002</v>
      </c>
      <c r="I138" s="49">
        <v>81.685000000000002</v>
      </c>
      <c r="J138" s="49">
        <v>84.185000000000002</v>
      </c>
      <c r="K138" s="49">
        <v>87.314999999999998</v>
      </c>
      <c r="L138" s="49">
        <v>86.906999999999996</v>
      </c>
      <c r="M138" s="49">
        <v>88.111000000000004</v>
      </c>
      <c r="N138" s="49">
        <v>85.296000000000006</v>
      </c>
      <c r="O138" s="49">
        <v>75.241</v>
      </c>
      <c r="P138" s="49">
        <v>69</v>
      </c>
      <c r="Q138" s="49">
        <v>67.106999999999999</v>
      </c>
      <c r="T138" s="4">
        <f t="shared" si="126"/>
        <v>45.493227581446</v>
      </c>
      <c r="U138" s="4">
        <f t="shared" si="127"/>
        <v>54.321539396483217</v>
      </c>
      <c r="V138" s="4">
        <f t="shared" si="128"/>
        <v>65.359906323481283</v>
      </c>
      <c r="W138" s="4">
        <f t="shared" si="129"/>
        <v>79.404746195868668</v>
      </c>
      <c r="X138" s="4">
        <f t="shared" si="130"/>
        <v>83.107261786968422</v>
      </c>
      <c r="Y138" s="4">
        <f t="shared" si="131"/>
        <v>84.383316064811979</v>
      </c>
      <c r="Z138" s="4">
        <f t="shared" si="132"/>
        <v>84.206728158083294</v>
      </c>
      <c r="AA138" s="4">
        <f t="shared" si="133"/>
        <v>84.067855992765971</v>
      </c>
      <c r="AB138" s="4">
        <f t="shared" si="134"/>
        <v>87.685626782902446</v>
      </c>
      <c r="AC138" s="4">
        <f t="shared" si="135"/>
        <v>87.846613232593924</v>
      </c>
      <c r="AD138" s="4">
        <f t="shared" si="136"/>
        <v>88.840839870999218</v>
      </c>
      <c r="AE138" s="4">
        <f t="shared" si="137"/>
        <v>83.22766623789434</v>
      </c>
      <c r="AF138" s="4">
        <f t="shared" si="138"/>
        <v>73.269623933466022</v>
      </c>
      <c r="AG138" s="4">
        <f t="shared" si="139"/>
        <v>68.35714056855349</v>
      </c>
      <c r="AH138" s="4">
        <f t="shared" si="140"/>
        <v>66.98599392342625</v>
      </c>
      <c r="AJ138" s="4">
        <f t="shared" si="141"/>
        <v>0.27867241855400238</v>
      </c>
      <c r="AK138" s="4">
        <f t="shared" si="142"/>
        <v>0.84206060351678502</v>
      </c>
      <c r="AL138" s="4">
        <f t="shared" si="143"/>
        <v>-0.83290632348128213</v>
      </c>
      <c r="AM138" s="4">
        <f t="shared" si="144"/>
        <v>1.0502538041313301</v>
      </c>
      <c r="AN138" s="4">
        <f t="shared" si="145"/>
        <v>-1.9772617869684268</v>
      </c>
      <c r="AO138" s="4">
        <f t="shared" si="146"/>
        <v>-2.9573160648119767</v>
      </c>
      <c r="AP138" s="4">
        <f t="shared" si="147"/>
        <v>-2.5217281580832918</v>
      </c>
      <c r="AQ138" s="4">
        <f t="shared" si="148"/>
        <v>0.11714400723403173</v>
      </c>
      <c r="AR138" s="4">
        <f t="shared" si="149"/>
        <v>-0.37062678290244833</v>
      </c>
      <c r="AS138" s="4">
        <f t="shared" si="150"/>
        <v>-0.93961323259392771</v>
      </c>
      <c r="AT138" s="4">
        <f t="shared" si="151"/>
        <v>-0.72983987099921421</v>
      </c>
      <c r="AU138" s="4">
        <f t="shared" si="152"/>
        <v>2.0683337621056666</v>
      </c>
      <c r="AV138" s="4">
        <f t="shared" si="153"/>
        <v>1.9713760665339777</v>
      </c>
      <c r="AW138" s="4">
        <f t="shared" si="154"/>
        <v>0.64285943144651014</v>
      </c>
      <c r="AX138" s="4">
        <f t="shared" si="155"/>
        <v>0.12100607657374951</v>
      </c>
      <c r="AZ138" s="2">
        <f t="shared" si="156"/>
        <v>45.493227581446</v>
      </c>
      <c r="BA138" s="2">
        <f t="shared" si="157"/>
        <v>54.314234747225946</v>
      </c>
      <c r="BB138" s="2">
        <f t="shared" si="248"/>
        <v>61.352644031015018</v>
      </c>
      <c r="BC138" s="2">
        <f t="shared" si="159"/>
        <v>67.580688760975946</v>
      </c>
      <c r="BD138" s="2">
        <f t="shared" si="160"/>
        <v>73.193018043609754</v>
      </c>
      <c r="BE138" s="2">
        <f t="shared" si="161"/>
        <v>77.751160499606655</v>
      </c>
      <c r="BF138" s="2">
        <f t="shared" si="162"/>
        <v>81.049624708660332</v>
      </c>
      <c r="BG138" s="2">
        <f t="shared" si="163"/>
        <v>82.10382659510789</v>
      </c>
      <c r="BH138" s="2">
        <f t="shared" si="164"/>
        <v>81.684215337517685</v>
      </c>
      <c r="BI138" s="2">
        <f t="shared" si="165"/>
        <v>81.042576345744521</v>
      </c>
      <c r="BJ138" s="2">
        <f t="shared" si="166"/>
        <v>81.018491971622097</v>
      </c>
      <c r="BK138" s="2">
        <f t="shared" si="167"/>
        <v>77.046723137654169</v>
      </c>
      <c r="BL138" s="2">
        <f t="shared" si="168"/>
        <v>70.927044395808281</v>
      </c>
      <c r="BM138" s="2">
        <f t="shared" si="169"/>
        <v>68.35714056855349</v>
      </c>
      <c r="BN138" s="2">
        <f t="shared" si="170"/>
        <v>66.98599392342625</v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184"/>
        <v/>
      </c>
      <c r="CD138" s="2" t="str">
        <f t="shared" si="185"/>
        <v/>
      </c>
      <c r="CF138" s="2">
        <f t="shared" si="186"/>
        <v>45.771900000000002</v>
      </c>
      <c r="CG138" s="2" t="str">
        <f t="shared" si="187"/>
        <v/>
      </c>
      <c r="CH138" s="2" t="str">
        <f t="shared" si="188"/>
        <v/>
      </c>
      <c r="CI138" s="2" t="str">
        <f t="shared" si="189"/>
        <v/>
      </c>
      <c r="CJ138" s="2" t="str">
        <f t="shared" si="190"/>
        <v/>
      </c>
      <c r="CK138" s="2" t="str">
        <f t="shared" si="191"/>
        <v/>
      </c>
      <c r="CL138" s="2">
        <f t="shared" si="192"/>
        <v>81.685000000000002</v>
      </c>
      <c r="CM138" s="2">
        <f t="shared" si="193"/>
        <v>84.185000000000002</v>
      </c>
      <c r="CN138" s="2" t="str">
        <f t="shared" si="194"/>
        <v/>
      </c>
      <c r="CO138" s="2" t="str">
        <f t="shared" si="195"/>
        <v/>
      </c>
      <c r="CP138" s="2" t="str">
        <f t="shared" si="196"/>
        <v/>
      </c>
      <c r="CQ138" s="2" t="str">
        <f t="shared" si="197"/>
        <v/>
      </c>
      <c r="CR138" s="2" t="str">
        <f t="shared" si="198"/>
        <v/>
      </c>
      <c r="CS138" s="2" t="str">
        <f t="shared" si="199"/>
        <v/>
      </c>
      <c r="CT138" s="2" t="str">
        <f t="shared" si="200"/>
        <v/>
      </c>
      <c r="CV138" s="2">
        <f t="shared" si="201"/>
        <v>47.479486821565537</v>
      </c>
      <c r="CW138" s="2">
        <f t="shared" si="202"/>
        <v>58.353250289810155</v>
      </c>
      <c r="CX138" s="2">
        <f t="shared" si="203"/>
        <v>63.333109415448725</v>
      </c>
      <c r="CY138" s="2">
        <f t="shared" si="204"/>
        <v>69.095403250337455</v>
      </c>
      <c r="CZ138" s="2">
        <f t="shared" si="205"/>
        <v>73.663342965703976</v>
      </c>
      <c r="DA138" s="2">
        <f t="shared" si="206"/>
        <v>78.7566277978339</v>
      </c>
      <c r="DB138" s="2">
        <f t="shared" si="207"/>
        <v>82.103335731310011</v>
      </c>
      <c r="DC138" s="2">
        <f t="shared" si="208"/>
        <v>84.110741697789081</v>
      </c>
      <c r="DD138" s="2">
        <f t="shared" si="209"/>
        <v>82.346617232739405</v>
      </c>
      <c r="DE138" s="2">
        <f t="shared" si="210"/>
        <v>82.106899432191767</v>
      </c>
      <c r="DF138" s="2">
        <f t="shared" si="211"/>
        <v>81.88388542238269</v>
      </c>
      <c r="DG138" s="2">
        <f t="shared" si="212"/>
        <v>79.276122751459454</v>
      </c>
      <c r="DH138" s="2">
        <f t="shared" si="213"/>
        <v>72.33098246804353</v>
      </c>
      <c r="DI138" s="2">
        <f t="shared" si="214"/>
        <v>72.1115794630756</v>
      </c>
      <c r="DJ138" s="2">
        <f t="shared" si="215"/>
        <v>69.416299395057919</v>
      </c>
      <c r="DL138" s="2">
        <f t="shared" si="216"/>
        <v>45.318336970438168</v>
      </c>
      <c r="DM138" s="2">
        <f t="shared" si="217"/>
        <v>53.866641072391126</v>
      </c>
      <c r="DN138" s="2">
        <f t="shared" si="218"/>
        <v>61.082360211625776</v>
      </c>
      <c r="DO138" s="2">
        <f t="shared" si="219"/>
        <v>67.363928818707564</v>
      </c>
      <c r="DP138" s="2">
        <f t="shared" si="220"/>
        <v>73.134065724394304</v>
      </c>
      <c r="DQ138" s="2">
        <f t="shared" si="221"/>
        <v>77.633375201393534</v>
      </c>
      <c r="DR138" s="2">
        <f t="shared" si="222"/>
        <v>80.942295063575173</v>
      </c>
      <c r="DS138" s="2">
        <f t="shared" si="223"/>
        <v>81.911516600457404</v>
      </c>
      <c r="DT138" s="2">
        <f t="shared" si="224"/>
        <v>81.611583577922545</v>
      </c>
      <c r="DU138" s="2">
        <f t="shared" si="225"/>
        <v>80.91335689391758</v>
      </c>
      <c r="DV138" s="2">
        <f t="shared" si="226"/>
        <v>80.894894695760925</v>
      </c>
      <c r="DW138" s="2">
        <f t="shared" si="227"/>
        <v>76.693548696772154</v>
      </c>
      <c r="DX138" s="2">
        <f t="shared" si="228"/>
        <v>70.684854336504443</v>
      </c>
      <c r="DY138" s="2">
        <f t="shared" si="229"/>
        <v>67.751382995021061</v>
      </c>
      <c r="DZ138" s="2">
        <f t="shared" si="230"/>
        <v>66.586451463569517</v>
      </c>
      <c r="EB138" s="2">
        <f t="shared" si="231"/>
        <v>0.91907520391674757</v>
      </c>
      <c r="EC138" s="2">
        <f t="shared" si="232"/>
        <v>0.90023787382750953</v>
      </c>
      <c r="ED138" s="2">
        <f t="shared" si="233"/>
        <v>0.87991384427454089</v>
      </c>
      <c r="EE138" s="2">
        <f t="shared" si="234"/>
        <v>0.87481193004719582</v>
      </c>
      <c r="EF138" s="2">
        <f t="shared" si="235"/>
        <v>0.88861731694795998</v>
      </c>
      <c r="EG138" s="2">
        <f t="shared" si="236"/>
        <v>0.89513908217404836</v>
      </c>
      <c r="EH138" s="2">
        <f t="shared" si="237"/>
        <v>0.90755737669847014</v>
      </c>
      <c r="EI138" s="2">
        <f t="shared" si="238"/>
        <v>0.91255556564727991</v>
      </c>
      <c r="EJ138" s="2">
        <f t="shared" si="239"/>
        <v>0.90118580405242954</v>
      </c>
      <c r="EK138" s="2">
        <f t="shared" si="240"/>
        <v>0.89173452333439418</v>
      </c>
      <c r="EL138" s="2">
        <f t="shared" si="241"/>
        <v>0.87502686068315128</v>
      </c>
      <c r="EM138" s="2">
        <f t="shared" si="242"/>
        <v>0.86324711957784017</v>
      </c>
      <c r="EN138" s="2">
        <f t="shared" si="243"/>
        <v>0.85287289934266186</v>
      </c>
      <c r="EO138" s="2">
        <f t="shared" si="244"/>
        <v>0.86107103705748422</v>
      </c>
      <c r="EP138" s="2">
        <f t="shared" si="245"/>
        <v>0.85881133208222082</v>
      </c>
    </row>
    <row r="139" spans="2:146" x14ac:dyDescent="0.25">
      <c r="B139" s="2">
        <v>117</v>
      </c>
      <c r="C139" s="49">
        <v>44.719299999999997</v>
      </c>
      <c r="D139" s="49">
        <v>53.163600000000002</v>
      </c>
      <c r="E139" s="49">
        <v>62.709000000000003</v>
      </c>
      <c r="F139" s="49">
        <v>75.599999999999994</v>
      </c>
      <c r="G139" s="49">
        <v>76.814999999999998</v>
      </c>
      <c r="H139" s="49">
        <v>78.462999999999994</v>
      </c>
      <c r="I139" s="49">
        <v>79.519000000000005</v>
      </c>
      <c r="J139" s="49">
        <v>81.5</v>
      </c>
      <c r="K139" s="49">
        <v>83.573999999999998</v>
      </c>
      <c r="L139" s="49">
        <v>85.87</v>
      </c>
      <c r="M139" s="49">
        <v>85.314999999999998</v>
      </c>
      <c r="N139" s="49">
        <v>82.111000000000004</v>
      </c>
      <c r="O139" s="49">
        <v>74.332999999999998</v>
      </c>
      <c r="P139" s="49">
        <v>69.37</v>
      </c>
      <c r="Q139" s="49">
        <v>66.625</v>
      </c>
      <c r="T139" s="4">
        <f t="shared" si="126"/>
        <v>45.447674394761428</v>
      </c>
      <c r="U139" s="4">
        <f t="shared" si="127"/>
        <v>54.246071764334495</v>
      </c>
      <c r="V139" s="4">
        <f t="shared" si="128"/>
        <v>63.8562896204702</v>
      </c>
      <c r="W139" s="4">
        <f t="shared" si="129"/>
        <v>75.649285083594719</v>
      </c>
      <c r="X139" s="4">
        <f t="shared" si="130"/>
        <v>79.747615129611987</v>
      </c>
      <c r="Y139" s="4">
        <f t="shared" si="131"/>
        <v>81.635934431646319</v>
      </c>
      <c r="Z139" s="4">
        <f t="shared" si="132"/>
        <v>82.651482823026129</v>
      </c>
      <c r="AA139" s="4">
        <f t="shared" si="133"/>
        <v>82.999992672886933</v>
      </c>
      <c r="AB139" s="4">
        <f t="shared" si="134"/>
        <v>85.474243691675881</v>
      </c>
      <c r="AC139" s="4">
        <f t="shared" si="135"/>
        <v>85.591919321167907</v>
      </c>
      <c r="AD139" s="4">
        <f t="shared" si="136"/>
        <v>86.582016635379802</v>
      </c>
      <c r="AE139" s="4">
        <f t="shared" si="137"/>
        <v>81.864007877723765</v>
      </c>
      <c r="AF139" s="4">
        <f t="shared" si="138"/>
        <v>72.69865349942441</v>
      </c>
      <c r="AG139" s="4">
        <f t="shared" si="139"/>
        <v>68.232409590363787</v>
      </c>
      <c r="AH139" s="4">
        <f t="shared" si="140"/>
        <v>66.890351869782066</v>
      </c>
      <c r="AJ139" s="4">
        <f t="shared" si="141"/>
        <v>-0.72837439476143118</v>
      </c>
      <c r="AK139" s="4">
        <f t="shared" si="142"/>
        <v>-1.0824717643344925</v>
      </c>
      <c r="AL139" s="4">
        <f t="shared" si="143"/>
        <v>-1.1472896204701968</v>
      </c>
      <c r="AM139" s="4">
        <f t="shared" si="144"/>
        <v>-4.9285083594725165E-2</v>
      </c>
      <c r="AN139" s="4">
        <f t="shared" si="145"/>
        <v>-2.9326151296119889</v>
      </c>
      <c r="AO139" s="4">
        <f t="shared" si="146"/>
        <v>-3.1729344316463255</v>
      </c>
      <c r="AP139" s="4">
        <f t="shared" si="147"/>
        <v>-3.1324828230261232</v>
      </c>
      <c r="AQ139" s="4">
        <f t="shared" si="148"/>
        <v>-1.4999926728869326</v>
      </c>
      <c r="AR139" s="4">
        <f t="shared" si="149"/>
        <v>-1.9002436916758825</v>
      </c>
      <c r="AS139" s="4">
        <f t="shared" si="150"/>
        <v>0.27808067883209731</v>
      </c>
      <c r="AT139" s="4">
        <f t="shared" si="151"/>
        <v>-1.2670166353798038</v>
      </c>
      <c r="AU139" s="4">
        <f t="shared" si="152"/>
        <v>0.24699212227623946</v>
      </c>
      <c r="AV139" s="4">
        <f t="shared" si="153"/>
        <v>1.6343465005755888</v>
      </c>
      <c r="AW139" s="4">
        <f t="shared" si="154"/>
        <v>1.1375904096362177</v>
      </c>
      <c r="AX139" s="4">
        <f t="shared" si="155"/>
        <v>-0.26535186978206582</v>
      </c>
      <c r="AZ139" s="2">
        <f t="shared" si="156"/>
        <v>45.447674394761428</v>
      </c>
      <c r="BA139" s="2">
        <f t="shared" si="157"/>
        <v>54.242914387342836</v>
      </c>
      <c r="BB139" s="2">
        <f t="shared" si="248"/>
        <v>61.259851141754453</v>
      </c>
      <c r="BC139" s="2">
        <f t="shared" si="159"/>
        <v>67.489826029341586</v>
      </c>
      <c r="BD139" s="2">
        <f t="shared" si="160"/>
        <v>73.105250966121901</v>
      </c>
      <c r="BE139" s="2">
        <f t="shared" si="161"/>
        <v>77.649206602587128</v>
      </c>
      <c r="BF139" s="2">
        <f t="shared" si="162"/>
        <v>80.938416952389829</v>
      </c>
      <c r="BG139" s="2">
        <f t="shared" si="163"/>
        <v>81.992292345180829</v>
      </c>
      <c r="BH139" s="2">
        <f t="shared" si="164"/>
        <v>81.588230794106508</v>
      </c>
      <c r="BI139" s="2">
        <f t="shared" si="165"/>
        <v>80.926329817670734</v>
      </c>
      <c r="BJ139" s="2">
        <f t="shared" si="166"/>
        <v>80.896475135803328</v>
      </c>
      <c r="BK139" s="2">
        <f t="shared" si="167"/>
        <v>76.907331613576403</v>
      </c>
      <c r="BL139" s="2">
        <f t="shared" si="168"/>
        <v>70.812725974363374</v>
      </c>
      <c r="BM139" s="2">
        <f t="shared" si="169"/>
        <v>68.232409590363787</v>
      </c>
      <c r="BN139" s="2">
        <f t="shared" si="170"/>
        <v>66.890351869782066</v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184"/>
        <v/>
      </c>
      <c r="CD139" s="2" t="str">
        <f t="shared" si="185"/>
        <v/>
      </c>
      <c r="CF139" s="2">
        <f t="shared" si="186"/>
        <v>44.719299999999997</v>
      </c>
      <c r="CG139" s="2" t="str">
        <f t="shared" si="187"/>
        <v/>
      </c>
      <c r="CH139" s="2" t="str">
        <f t="shared" si="188"/>
        <v/>
      </c>
      <c r="CI139" s="2" t="str">
        <f t="shared" si="189"/>
        <v/>
      </c>
      <c r="CJ139" s="2" t="str">
        <f t="shared" si="190"/>
        <v/>
      </c>
      <c r="CK139" s="2" t="str">
        <f t="shared" si="191"/>
        <v/>
      </c>
      <c r="CL139" s="2">
        <f t="shared" si="192"/>
        <v>79.519000000000005</v>
      </c>
      <c r="CM139" s="2">
        <f t="shared" si="193"/>
        <v>81.5</v>
      </c>
      <c r="CN139" s="2" t="str">
        <f t="shared" si="194"/>
        <v/>
      </c>
      <c r="CO139" s="2" t="str">
        <f t="shared" si="195"/>
        <v/>
      </c>
      <c r="CP139" s="2" t="str">
        <f t="shared" si="196"/>
        <v/>
      </c>
      <c r="CQ139" s="2" t="str">
        <f t="shared" si="197"/>
        <v/>
      </c>
      <c r="CR139" s="2" t="str">
        <f t="shared" si="198"/>
        <v/>
      </c>
      <c r="CS139" s="2" t="str">
        <f t="shared" si="199"/>
        <v/>
      </c>
      <c r="CT139" s="2" t="str">
        <f t="shared" si="200"/>
        <v/>
      </c>
      <c r="CV139" s="2">
        <f t="shared" si="201"/>
        <v>47.463203218287092</v>
      </c>
      <c r="CW139" s="2">
        <f t="shared" si="202"/>
        <v>58.348759756315239</v>
      </c>
      <c r="CX139" s="2">
        <f t="shared" si="203"/>
        <v>63.303230759628988</v>
      </c>
      <c r="CY139" s="2">
        <f t="shared" si="204"/>
        <v>69.051071207675591</v>
      </c>
      <c r="CZ139" s="2">
        <f t="shared" si="205"/>
        <v>73.607150541516248</v>
      </c>
      <c r="DA139" s="2">
        <f t="shared" si="206"/>
        <v>78.722811189530645</v>
      </c>
      <c r="DB139" s="2">
        <f t="shared" si="207"/>
        <v>82.066809784024699</v>
      </c>
      <c r="DC139" s="2">
        <f t="shared" si="208"/>
        <v>84.081907467508231</v>
      </c>
      <c r="DD139" s="2">
        <f t="shared" si="209"/>
        <v>82.284980567928713</v>
      </c>
      <c r="DE139" s="2">
        <f t="shared" si="210"/>
        <v>82.010104244120669</v>
      </c>
      <c r="DF139" s="2">
        <f t="shared" si="211"/>
        <v>81.794086754512648</v>
      </c>
      <c r="DG139" s="2">
        <f t="shared" si="212"/>
        <v>79.189102951034883</v>
      </c>
      <c r="DH139" s="2">
        <f t="shared" si="213"/>
        <v>72.191227679322608</v>
      </c>
      <c r="DI139" s="2">
        <f t="shared" si="214"/>
        <v>72.010673076683986</v>
      </c>
      <c r="DJ139" s="2">
        <f t="shared" si="215"/>
        <v>69.317423903756094</v>
      </c>
      <c r="DL139" s="2">
        <f t="shared" si="216"/>
        <v>45.285821832989832</v>
      </c>
      <c r="DM139" s="2">
        <f t="shared" si="217"/>
        <v>53.827949829106899</v>
      </c>
      <c r="DN139" s="2">
        <f t="shared" si="218"/>
        <v>61.005518648671</v>
      </c>
      <c r="DO139" s="2">
        <f t="shared" si="219"/>
        <v>67.286065829911465</v>
      </c>
      <c r="DP139" s="2">
        <f t="shared" si="220"/>
        <v>73.047876358141238</v>
      </c>
      <c r="DQ139" s="2">
        <f t="shared" si="221"/>
        <v>77.534505526060755</v>
      </c>
      <c r="DR139" s="2">
        <f t="shared" si="222"/>
        <v>80.833593492894536</v>
      </c>
      <c r="DS139" s="2">
        <f t="shared" si="223"/>
        <v>81.809676205853265</v>
      </c>
      <c r="DT139" s="2">
        <f t="shared" si="224"/>
        <v>81.518555014675357</v>
      </c>
      <c r="DU139" s="2">
        <f t="shared" si="225"/>
        <v>80.806326484068819</v>
      </c>
      <c r="DV139" s="2">
        <f t="shared" si="226"/>
        <v>80.779556494423076</v>
      </c>
      <c r="DW139" s="2">
        <f t="shared" si="227"/>
        <v>76.577666139975847</v>
      </c>
      <c r="DX139" s="2">
        <f t="shared" si="228"/>
        <v>70.595847889449459</v>
      </c>
      <c r="DY139" s="2">
        <f t="shared" si="229"/>
        <v>67.676446380697044</v>
      </c>
      <c r="DZ139" s="2">
        <f t="shared" si="230"/>
        <v>66.526449620025005</v>
      </c>
      <c r="EB139" s="2">
        <f t="shared" si="231"/>
        <v>0.92566641615267664</v>
      </c>
      <c r="EC139" s="2">
        <f t="shared" si="232"/>
        <v>0.90821012939772405</v>
      </c>
      <c r="ED139" s="2">
        <f t="shared" si="233"/>
        <v>0.88931054857981651</v>
      </c>
      <c r="EE139" s="2">
        <f t="shared" si="234"/>
        <v>0.88455547954859703</v>
      </c>
      <c r="EF139" s="2">
        <f t="shared" si="235"/>
        <v>0.89741237896155934</v>
      </c>
      <c r="EG139" s="2">
        <f t="shared" si="236"/>
        <v>0.90347510741349923</v>
      </c>
      <c r="EH139" s="2">
        <f t="shared" si="237"/>
        <v>0.91499993938676127</v>
      </c>
      <c r="EI139" s="2">
        <f t="shared" si="238"/>
        <v>0.91963135865204582</v>
      </c>
      <c r="EJ139" s="2">
        <f t="shared" si="239"/>
        <v>0.90908995774556245</v>
      </c>
      <c r="EK139" s="2">
        <f t="shared" si="240"/>
        <v>0.90031105609000128</v>
      </c>
      <c r="EL139" s="2">
        <f t="shared" si="241"/>
        <v>0.88475588557611462</v>
      </c>
      <c r="EM139" s="2">
        <f t="shared" si="242"/>
        <v>0.87376088435130017</v>
      </c>
      <c r="EN139" s="2">
        <f t="shared" si="243"/>
        <v>0.86405864842304614</v>
      </c>
      <c r="EO139" s="2">
        <f t="shared" si="244"/>
        <v>0.87172724255943712</v>
      </c>
      <c r="EP139" s="2">
        <f t="shared" si="245"/>
        <v>0.86961461741933843</v>
      </c>
    </row>
    <row r="140" spans="2:146" x14ac:dyDescent="0.25">
      <c r="B140" s="2">
        <v>118</v>
      </c>
      <c r="C140" s="49">
        <v>45.456099999999999</v>
      </c>
      <c r="D140" s="49">
        <v>54.636400000000002</v>
      </c>
      <c r="E140" s="49">
        <v>62.218000000000004</v>
      </c>
      <c r="F140" s="49">
        <v>72.108999999999995</v>
      </c>
      <c r="G140" s="49">
        <v>73.667000000000002</v>
      </c>
      <c r="H140" s="49">
        <v>77.352000000000004</v>
      </c>
      <c r="I140" s="49">
        <v>78.555999999999997</v>
      </c>
      <c r="J140" s="49">
        <v>81.019000000000005</v>
      </c>
      <c r="K140" s="49">
        <v>82.37</v>
      </c>
      <c r="L140" s="49">
        <v>81.703999999999994</v>
      </c>
      <c r="M140" s="49">
        <v>83.703999999999994</v>
      </c>
      <c r="N140" s="49">
        <v>79.852000000000004</v>
      </c>
      <c r="O140" s="49">
        <v>74.37</v>
      </c>
      <c r="P140" s="49">
        <v>68.241</v>
      </c>
      <c r="Q140" s="49">
        <v>66.554000000000002</v>
      </c>
      <c r="T140" s="4">
        <f t="shared" si="126"/>
        <v>45.402997430892526</v>
      </c>
      <c r="U140" s="4">
        <f t="shared" si="127"/>
        <v>54.174943581910313</v>
      </c>
      <c r="V140" s="4">
        <f t="shared" si="128"/>
        <v>62.72042671906668</v>
      </c>
      <c r="W140" s="4">
        <f t="shared" si="129"/>
        <v>72.568881669335809</v>
      </c>
      <c r="X140" s="4">
        <f t="shared" si="130"/>
        <v>77.165669957286241</v>
      </c>
      <c r="Y140" s="4">
        <f t="shared" si="131"/>
        <v>79.765776453766833</v>
      </c>
      <c r="Z140" s="4">
        <f t="shared" si="132"/>
        <v>81.691974921960394</v>
      </c>
      <c r="AA140" s="4">
        <f t="shared" si="133"/>
        <v>82.362826375027225</v>
      </c>
      <c r="AB140" s="4">
        <f t="shared" si="134"/>
        <v>83.862069840970761</v>
      </c>
      <c r="AC140" s="4">
        <f t="shared" si="135"/>
        <v>83.807401410225808</v>
      </c>
      <c r="AD140" s="4">
        <f t="shared" si="136"/>
        <v>84.610488339266183</v>
      </c>
      <c r="AE140" s="4">
        <f t="shared" si="137"/>
        <v>80.481806068992768</v>
      </c>
      <c r="AF140" s="4">
        <f t="shared" si="138"/>
        <v>72.127262440321786</v>
      </c>
      <c r="AG140" s="4">
        <f t="shared" si="139"/>
        <v>68.111269597911473</v>
      </c>
      <c r="AH140" s="4">
        <f t="shared" si="140"/>
        <v>66.797506061527059</v>
      </c>
      <c r="AJ140" s="4">
        <f t="shared" si="141"/>
        <v>5.310256910747313E-2</v>
      </c>
      <c r="AK140" s="4">
        <f t="shared" si="142"/>
        <v>0.46145641808968918</v>
      </c>
      <c r="AL140" s="4">
        <f t="shared" si="143"/>
        <v>-0.50242671906667624</v>
      </c>
      <c r="AM140" s="4">
        <f t="shared" si="144"/>
        <v>-0.45988166933581454</v>
      </c>
      <c r="AN140" s="4">
        <f t="shared" si="145"/>
        <v>-3.4986699572862392</v>
      </c>
      <c r="AO140" s="4">
        <f t="shared" si="146"/>
        <v>-2.4137764537668289</v>
      </c>
      <c r="AP140" s="4">
        <f t="shared" si="147"/>
        <v>-3.135974921960397</v>
      </c>
      <c r="AQ140" s="4">
        <f t="shared" si="148"/>
        <v>-1.3438263750272199</v>
      </c>
      <c r="AR140" s="4">
        <f t="shared" si="149"/>
        <v>-1.4920698409707569</v>
      </c>
      <c r="AS140" s="4">
        <f t="shared" si="150"/>
        <v>-2.1034014102258141</v>
      </c>
      <c r="AT140" s="4">
        <f t="shared" si="151"/>
        <v>-0.90648833926618977</v>
      </c>
      <c r="AU140" s="4">
        <f t="shared" si="152"/>
        <v>-0.62980606899276381</v>
      </c>
      <c r="AV140" s="4">
        <f t="shared" si="153"/>
        <v>2.2427375596782184</v>
      </c>
      <c r="AW140" s="4">
        <f t="shared" si="154"/>
        <v>0.12973040208852638</v>
      </c>
      <c r="AX140" s="4">
        <f t="shared" si="155"/>
        <v>-0.24350606152705723</v>
      </c>
      <c r="AZ140" s="2">
        <f t="shared" si="156"/>
        <v>45.402997430892526</v>
      </c>
      <c r="BA140" s="2">
        <f t="shared" si="157"/>
        <v>54.173678590531338</v>
      </c>
      <c r="BB140" s="2">
        <f t="shared" si="248"/>
        <v>61.1676999370708</v>
      </c>
      <c r="BC140" s="2">
        <f t="shared" si="159"/>
        <v>67.399507964645821</v>
      </c>
      <c r="BD140" s="2">
        <f t="shared" si="160"/>
        <v>73.01732199568913</v>
      </c>
      <c r="BE140" s="2">
        <f t="shared" si="161"/>
        <v>77.546916332213925</v>
      </c>
      <c r="BF140" s="2">
        <f t="shared" si="162"/>
        <v>80.826849729309046</v>
      </c>
      <c r="BG140" s="2">
        <f t="shared" si="163"/>
        <v>81.880959101185198</v>
      </c>
      <c r="BH140" s="2">
        <f t="shared" si="164"/>
        <v>81.492207638814932</v>
      </c>
      <c r="BI140" s="2">
        <f t="shared" si="165"/>
        <v>80.810647700921237</v>
      </c>
      <c r="BJ140" s="2">
        <f t="shared" si="166"/>
        <v>80.774653504207464</v>
      </c>
      <c r="BK140" s="2">
        <f t="shared" si="167"/>
        <v>76.76917953316871</v>
      </c>
      <c r="BL140" s="2">
        <f t="shared" si="168"/>
        <v>70.700663200837056</v>
      </c>
      <c r="BM140" s="2">
        <f t="shared" si="169"/>
        <v>68.111269597911473</v>
      </c>
      <c r="BN140" s="2">
        <f t="shared" si="170"/>
        <v>66.797506061527059</v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184"/>
        <v/>
      </c>
      <c r="CD140" s="2" t="str">
        <f t="shared" si="185"/>
        <v/>
      </c>
      <c r="CF140" s="2">
        <f t="shared" si="186"/>
        <v>45.456099999999999</v>
      </c>
      <c r="CG140" s="2" t="str">
        <f t="shared" si="187"/>
        <v/>
      </c>
      <c r="CH140" s="2" t="str">
        <f t="shared" si="188"/>
        <v/>
      </c>
      <c r="CI140" s="2" t="str">
        <f t="shared" si="189"/>
        <v/>
      </c>
      <c r="CJ140" s="2" t="str">
        <f t="shared" si="190"/>
        <v/>
      </c>
      <c r="CK140" s="2">
        <f t="shared" si="191"/>
        <v>77.352000000000004</v>
      </c>
      <c r="CL140" s="2">
        <f t="shared" si="192"/>
        <v>78.555999999999997</v>
      </c>
      <c r="CM140" s="2">
        <f t="shared" si="193"/>
        <v>81.019000000000005</v>
      </c>
      <c r="CN140" s="2">
        <f t="shared" si="194"/>
        <v>82.37</v>
      </c>
      <c r="CO140" s="2" t="str">
        <f t="shared" si="195"/>
        <v/>
      </c>
      <c r="CP140" s="2" t="str">
        <f t="shared" si="196"/>
        <v/>
      </c>
      <c r="CQ140" s="2" t="str">
        <f t="shared" si="197"/>
        <v/>
      </c>
      <c r="CR140" s="2" t="str">
        <f t="shared" si="198"/>
        <v/>
      </c>
      <c r="CS140" s="2" t="str">
        <f t="shared" si="199"/>
        <v/>
      </c>
      <c r="CT140" s="2" t="str">
        <f t="shared" si="200"/>
        <v/>
      </c>
      <c r="CV140" s="2">
        <f t="shared" si="201"/>
        <v>47.446919615008653</v>
      </c>
      <c r="CW140" s="2">
        <f t="shared" si="202"/>
        <v>58.344269222820323</v>
      </c>
      <c r="CX140" s="2">
        <f t="shared" si="203"/>
        <v>63.273352103809259</v>
      </c>
      <c r="CY140" s="2">
        <f t="shared" si="204"/>
        <v>69.006739165013713</v>
      </c>
      <c r="CZ140" s="2">
        <f t="shared" si="205"/>
        <v>73.55095811732852</v>
      </c>
      <c r="DA140" s="2">
        <f t="shared" si="206"/>
        <v>78.688994581227405</v>
      </c>
      <c r="DB140" s="2">
        <f t="shared" si="207"/>
        <v>82.030283836739386</v>
      </c>
      <c r="DC140" s="2">
        <f t="shared" si="208"/>
        <v>84.053073237227395</v>
      </c>
      <c r="DD140" s="2">
        <f t="shared" si="209"/>
        <v>82.223343903118021</v>
      </c>
      <c r="DE140" s="2">
        <f t="shared" si="210"/>
        <v>81.913309056049556</v>
      </c>
      <c r="DF140" s="2">
        <f t="shared" si="211"/>
        <v>81.70428808664262</v>
      </c>
      <c r="DG140" s="2">
        <f t="shared" si="212"/>
        <v>79.102083150610312</v>
      </c>
      <c r="DH140" s="2">
        <f t="shared" si="213"/>
        <v>72.051472890601673</v>
      </c>
      <c r="DI140" s="2">
        <f t="shared" si="214"/>
        <v>71.909766690292372</v>
      </c>
      <c r="DJ140" s="2">
        <f t="shared" si="215"/>
        <v>69.218548412454282</v>
      </c>
      <c r="DL140" s="2">
        <f t="shared" si="216"/>
        <v>45.253306695541497</v>
      </c>
      <c r="DM140" s="2">
        <f t="shared" si="217"/>
        <v>53.789258585822672</v>
      </c>
      <c r="DN140" s="2">
        <f t="shared" si="218"/>
        <v>60.928677085716217</v>
      </c>
      <c r="DO140" s="2">
        <f t="shared" si="219"/>
        <v>67.208202841115366</v>
      </c>
      <c r="DP140" s="2">
        <f t="shared" si="220"/>
        <v>72.961686991888158</v>
      </c>
      <c r="DQ140" s="2">
        <f t="shared" si="221"/>
        <v>77.435635850727977</v>
      </c>
      <c r="DR140" s="2">
        <f t="shared" si="222"/>
        <v>80.724891922213914</v>
      </c>
      <c r="DS140" s="2">
        <f t="shared" si="223"/>
        <v>81.707835811249126</v>
      </c>
      <c r="DT140" s="2">
        <f t="shared" si="224"/>
        <v>81.425526451428169</v>
      </c>
      <c r="DU140" s="2">
        <f t="shared" si="225"/>
        <v>80.699296074220044</v>
      </c>
      <c r="DV140" s="2">
        <f t="shared" si="226"/>
        <v>80.664218293085213</v>
      </c>
      <c r="DW140" s="2">
        <f t="shared" si="227"/>
        <v>76.461783583179539</v>
      </c>
      <c r="DX140" s="2">
        <f t="shared" si="228"/>
        <v>70.50684144239446</v>
      </c>
      <c r="DY140" s="2">
        <f t="shared" si="229"/>
        <v>67.601509766373027</v>
      </c>
      <c r="DZ140" s="2">
        <f t="shared" si="230"/>
        <v>66.466447776480479</v>
      </c>
      <c r="EB140" s="2">
        <f t="shared" si="231"/>
        <v>0.93176064289984528</v>
      </c>
      <c r="EC140" s="2">
        <f t="shared" si="232"/>
        <v>0.91560502590570247</v>
      </c>
      <c r="ED140" s="2">
        <f t="shared" si="233"/>
        <v>0.8980571509867572</v>
      </c>
      <c r="EE140" s="2">
        <f t="shared" si="234"/>
        <v>0.89363288303468758</v>
      </c>
      <c r="EF140" s="2">
        <f t="shared" si="235"/>
        <v>0.90558674708624631</v>
      </c>
      <c r="EG140" s="2">
        <f t="shared" si="236"/>
        <v>0.91121418092200368</v>
      </c>
      <c r="EH140" s="2">
        <f t="shared" si="237"/>
        <v>0.92189486853670477</v>
      </c>
      <c r="EI140" s="2">
        <f t="shared" si="238"/>
        <v>0.92618091114427192</v>
      </c>
      <c r="EJ140" s="2">
        <f t="shared" si="239"/>
        <v>0.91642049538334514</v>
      </c>
      <c r="EK140" s="2">
        <f t="shared" si="240"/>
        <v>0.90827805932240158</v>
      </c>
      <c r="EL140" s="2">
        <f t="shared" si="241"/>
        <v>0.89381942269035097</v>
      </c>
      <c r="EM140" s="2">
        <f t="shared" si="242"/>
        <v>0.88357535115293739</v>
      </c>
      <c r="EN140" s="2">
        <f t="shared" si="243"/>
        <v>0.87451909083713375</v>
      </c>
      <c r="EO140" s="2">
        <f t="shared" si="244"/>
        <v>0.88167840485365101</v>
      </c>
      <c r="EP140" s="2">
        <f t="shared" si="245"/>
        <v>0.87970705695889728</v>
      </c>
    </row>
    <row r="141" spans="2:146" x14ac:dyDescent="0.25">
      <c r="B141" s="2">
        <v>119</v>
      </c>
      <c r="C141" s="49">
        <v>45.666699999999999</v>
      </c>
      <c r="D141" s="49">
        <v>54.181800000000003</v>
      </c>
      <c r="E141" s="49">
        <v>61.381999999999998</v>
      </c>
      <c r="F141" s="49">
        <v>68.126999999999995</v>
      </c>
      <c r="G141" s="49">
        <v>72.926000000000002</v>
      </c>
      <c r="H141" s="49">
        <v>76.073999999999998</v>
      </c>
      <c r="I141" s="49">
        <v>80.241</v>
      </c>
      <c r="J141" s="49">
        <v>80.63</v>
      </c>
      <c r="K141" s="49">
        <v>82.555999999999997</v>
      </c>
      <c r="L141" s="49">
        <v>79.444000000000003</v>
      </c>
      <c r="M141" s="49">
        <v>81.111000000000004</v>
      </c>
      <c r="N141" s="49">
        <v>78.962999999999994</v>
      </c>
      <c r="O141" s="49">
        <v>72.87</v>
      </c>
      <c r="P141" s="49">
        <v>68.888999999999996</v>
      </c>
      <c r="Q141" s="49">
        <v>67.036000000000001</v>
      </c>
      <c r="T141" s="4">
        <f t="shared" si="126"/>
        <v>45.35915206261874</v>
      </c>
      <c r="U141" s="4">
        <f t="shared" si="127"/>
        <v>54.106907356431101</v>
      </c>
      <c r="V141" s="4">
        <f t="shared" si="128"/>
        <v>61.933294612176439</v>
      </c>
      <c r="W141" s="4">
        <f t="shared" si="129"/>
        <v>70.316489590791988</v>
      </c>
      <c r="X141" s="4">
        <f t="shared" si="130"/>
        <v>75.344600146275894</v>
      </c>
      <c r="Y141" s="4">
        <f t="shared" si="131"/>
        <v>78.588695635736997</v>
      </c>
      <c r="Z141" s="4">
        <f t="shared" si="132"/>
        <v>81.124175861322144</v>
      </c>
      <c r="AA141" s="4">
        <f t="shared" si="133"/>
        <v>81.989543440388161</v>
      </c>
      <c r="AB141" s="4">
        <f t="shared" si="134"/>
        <v>82.757479154054522</v>
      </c>
      <c r="AC141" s="4">
        <f t="shared" si="135"/>
        <v>82.498587824642868</v>
      </c>
      <c r="AD141" s="4">
        <f t="shared" si="136"/>
        <v>83.055216836824968</v>
      </c>
      <c r="AE141" s="4">
        <f t="shared" si="137"/>
        <v>79.229578383795925</v>
      </c>
      <c r="AF141" s="4">
        <f t="shared" si="138"/>
        <v>71.604689811353069</v>
      </c>
      <c r="AG141" s="4">
        <f t="shared" si="139"/>
        <v>67.99353881867134</v>
      </c>
      <c r="AH141" s="4">
        <f t="shared" si="140"/>
        <v>66.707294230327363</v>
      </c>
      <c r="AJ141" s="4">
        <f t="shared" si="141"/>
        <v>0.30754793738125841</v>
      </c>
      <c r="AK141" s="4">
        <f t="shared" si="142"/>
        <v>7.4892643568901462E-2</v>
      </c>
      <c r="AL141" s="4">
        <f t="shared" si="143"/>
        <v>-0.55129461217644149</v>
      </c>
      <c r="AM141" s="4">
        <f t="shared" si="144"/>
        <v>-2.1894895907919931</v>
      </c>
      <c r="AN141" s="4">
        <f t="shared" si="145"/>
        <v>-2.4186001462758924</v>
      </c>
      <c r="AO141" s="4">
        <f t="shared" si="146"/>
        <v>-2.5146956357369987</v>
      </c>
      <c r="AP141" s="4">
        <f t="shared" si="147"/>
        <v>-0.88317586132214387</v>
      </c>
      <c r="AQ141" s="4">
        <f t="shared" si="148"/>
        <v>-1.3595434403881654</v>
      </c>
      <c r="AR141" s="4">
        <f t="shared" si="149"/>
        <v>-0.20147915405452466</v>
      </c>
      <c r="AS141" s="4">
        <f t="shared" si="150"/>
        <v>-3.0545878246428657</v>
      </c>
      <c r="AT141" s="4">
        <f t="shared" si="151"/>
        <v>-1.9442168368249639</v>
      </c>
      <c r="AU141" s="4">
        <f t="shared" si="152"/>
        <v>-0.26657838379593102</v>
      </c>
      <c r="AV141" s="4">
        <f t="shared" si="153"/>
        <v>1.2653101886469358</v>
      </c>
      <c r="AW141" s="4">
        <f t="shared" si="154"/>
        <v>0.89546118132865615</v>
      </c>
      <c r="AX141" s="4">
        <f t="shared" si="155"/>
        <v>0.32870576967263787</v>
      </c>
      <c r="AZ141" s="2">
        <f t="shared" si="156"/>
        <v>45.35915206261874</v>
      </c>
      <c r="BA141" s="2">
        <f t="shared" si="157"/>
        <v>54.106437589171648</v>
      </c>
      <c r="BB141" s="2">
        <f t="shared" si="248"/>
        <v>61.076205806951492</v>
      </c>
      <c r="BC141" s="2">
        <f t="shared" si="159"/>
        <v>67.309744038696692</v>
      </c>
      <c r="BD141" s="2">
        <f t="shared" si="160"/>
        <v>72.929266946327303</v>
      </c>
      <c r="BE141" s="2">
        <f t="shared" si="161"/>
        <v>77.444363333065482</v>
      </c>
      <c r="BF141" s="2">
        <f t="shared" si="162"/>
        <v>80.714997284458434</v>
      </c>
      <c r="BG141" s="2">
        <f t="shared" si="163"/>
        <v>81.769865166542772</v>
      </c>
      <c r="BH141" s="2">
        <f t="shared" si="164"/>
        <v>81.3961729867532</v>
      </c>
      <c r="BI141" s="2">
        <f t="shared" si="165"/>
        <v>80.69550897448589</v>
      </c>
      <c r="BJ141" s="2">
        <f t="shared" si="166"/>
        <v>80.653044576210007</v>
      </c>
      <c r="BK141" s="2">
        <f t="shared" si="167"/>
        <v>76.632247491721785</v>
      </c>
      <c r="BL141" s="2">
        <f t="shared" si="168"/>
        <v>70.590703536926554</v>
      </c>
      <c r="BM141" s="2">
        <f t="shared" si="169"/>
        <v>67.99353881867134</v>
      </c>
      <c r="BN141" s="2">
        <f t="shared" si="170"/>
        <v>66.707294230327363</v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184"/>
        <v/>
      </c>
      <c r="CD141" s="2" t="str">
        <f t="shared" si="185"/>
        <v/>
      </c>
      <c r="CF141" s="2">
        <f t="shared" si="186"/>
        <v>45.666699999999999</v>
      </c>
      <c r="CG141" s="2" t="str">
        <f t="shared" si="187"/>
        <v/>
      </c>
      <c r="CH141" s="2">
        <f t="shared" si="188"/>
        <v>61.381999999999998</v>
      </c>
      <c r="CI141" s="2" t="str">
        <f t="shared" si="189"/>
        <v/>
      </c>
      <c r="CJ141" s="2">
        <f t="shared" si="190"/>
        <v>72.926000000000002</v>
      </c>
      <c r="CK141" s="2">
        <f t="shared" si="191"/>
        <v>76.073999999999998</v>
      </c>
      <c r="CL141" s="2">
        <f t="shared" si="192"/>
        <v>80.241</v>
      </c>
      <c r="CM141" s="2">
        <f t="shared" si="193"/>
        <v>80.63</v>
      </c>
      <c r="CN141" s="2">
        <f t="shared" si="194"/>
        <v>82.555999999999997</v>
      </c>
      <c r="CO141" s="2">
        <f t="shared" si="195"/>
        <v>79.444000000000003</v>
      </c>
      <c r="CP141" s="2" t="str">
        <f t="shared" si="196"/>
        <v/>
      </c>
      <c r="CQ141" s="2" t="str">
        <f t="shared" si="197"/>
        <v/>
      </c>
      <c r="CR141" s="2" t="str">
        <f t="shared" si="198"/>
        <v/>
      </c>
      <c r="CS141" s="2">
        <f t="shared" si="199"/>
        <v>68.888999999999996</v>
      </c>
      <c r="CT141" s="2">
        <f t="shared" si="200"/>
        <v>67.036000000000001</v>
      </c>
      <c r="CV141" s="2">
        <f t="shared" si="201"/>
        <v>47.430636011730208</v>
      </c>
      <c r="CW141" s="2">
        <f t="shared" si="202"/>
        <v>58.339778689325414</v>
      </c>
      <c r="CX141" s="2">
        <f t="shared" si="203"/>
        <v>63.243473447989523</v>
      </c>
      <c r="CY141" s="2">
        <f t="shared" si="204"/>
        <v>68.962407122351848</v>
      </c>
      <c r="CZ141" s="2">
        <f t="shared" si="205"/>
        <v>73.494765693140806</v>
      </c>
      <c r="DA141" s="2">
        <f t="shared" si="206"/>
        <v>78.65517797292415</v>
      </c>
      <c r="DB141" s="2">
        <f t="shared" si="207"/>
        <v>81.993757889454074</v>
      </c>
      <c r="DC141" s="2">
        <f t="shared" si="208"/>
        <v>84.024239006946544</v>
      </c>
      <c r="DD141" s="2">
        <f t="shared" si="209"/>
        <v>82.161707238307329</v>
      </c>
      <c r="DE141" s="2">
        <f t="shared" si="210"/>
        <v>81.816513867978443</v>
      </c>
      <c r="DF141" s="2">
        <f t="shared" si="211"/>
        <v>81.614489418772578</v>
      </c>
      <c r="DG141" s="2">
        <f t="shared" si="212"/>
        <v>79.015063350185741</v>
      </c>
      <c r="DH141" s="2">
        <f t="shared" si="213"/>
        <v>71.911718101880751</v>
      </c>
      <c r="DI141" s="2">
        <f t="shared" si="214"/>
        <v>71.808860303900758</v>
      </c>
      <c r="DJ141" s="2">
        <f t="shared" si="215"/>
        <v>69.119672921152457</v>
      </c>
      <c r="DL141" s="2">
        <f t="shared" si="216"/>
        <v>45.220791558093161</v>
      </c>
      <c r="DM141" s="2">
        <f t="shared" si="217"/>
        <v>53.750567342538446</v>
      </c>
      <c r="DN141" s="2">
        <f t="shared" si="218"/>
        <v>60.851835522761441</v>
      </c>
      <c r="DO141" s="2">
        <f t="shared" si="219"/>
        <v>67.130339852319253</v>
      </c>
      <c r="DP141" s="2">
        <f t="shared" si="220"/>
        <v>72.875497625635077</v>
      </c>
      <c r="DQ141" s="2">
        <f t="shared" si="221"/>
        <v>77.336766175395198</v>
      </c>
      <c r="DR141" s="2">
        <f t="shared" si="222"/>
        <v>80.616190351533291</v>
      </c>
      <c r="DS141" s="2">
        <f t="shared" si="223"/>
        <v>81.605995416644987</v>
      </c>
      <c r="DT141" s="2">
        <f t="shared" si="224"/>
        <v>81.332497888180967</v>
      </c>
      <c r="DU141" s="2">
        <f t="shared" si="225"/>
        <v>80.592265664371268</v>
      </c>
      <c r="DV141" s="2">
        <f t="shared" si="226"/>
        <v>80.548880091747364</v>
      </c>
      <c r="DW141" s="2">
        <f t="shared" si="227"/>
        <v>76.345901026383231</v>
      </c>
      <c r="DX141" s="2">
        <f t="shared" si="228"/>
        <v>70.417834995339462</v>
      </c>
      <c r="DY141" s="2">
        <f t="shared" si="229"/>
        <v>67.526573152049011</v>
      </c>
      <c r="DZ141" s="2">
        <f t="shared" si="230"/>
        <v>66.406445932935952</v>
      </c>
      <c r="EB141" s="2">
        <f t="shared" si="231"/>
        <v>0.93738903012026187</v>
      </c>
      <c r="EC141" s="2">
        <f t="shared" si="232"/>
        <v>0.9224550320868613</v>
      </c>
      <c r="ED141" s="2">
        <f t="shared" si="233"/>
        <v>0.90618551335748099</v>
      </c>
      <c r="EE141" s="2">
        <f t="shared" si="234"/>
        <v>0.90207554639942678</v>
      </c>
      <c r="EF141" s="2">
        <f t="shared" si="235"/>
        <v>0.91317278653041078</v>
      </c>
      <c r="EG141" s="2">
        <f t="shared" si="236"/>
        <v>0.91838880851039673</v>
      </c>
      <c r="EH141" s="2">
        <f t="shared" si="237"/>
        <v>0.92827434575419776</v>
      </c>
      <c r="EI141" s="2">
        <f t="shared" si="238"/>
        <v>0.93223604497289303</v>
      </c>
      <c r="EJ141" s="2">
        <f t="shared" si="239"/>
        <v>0.92320986423690898</v>
      </c>
      <c r="EK141" s="2">
        <f t="shared" si="240"/>
        <v>0.9156679913350767</v>
      </c>
      <c r="EL141" s="2">
        <f t="shared" si="241"/>
        <v>0.90224889945976972</v>
      </c>
      <c r="EM141" s="2">
        <f t="shared" si="242"/>
        <v>0.89272047533976229</v>
      </c>
      <c r="EN141" s="2">
        <f t="shared" si="243"/>
        <v>0.88428241752641323</v>
      </c>
      <c r="EO141" s="2">
        <f t="shared" si="244"/>
        <v>0.89095414434774767</v>
      </c>
      <c r="EP141" s="2">
        <f t="shared" si="245"/>
        <v>0.88911790325763973</v>
      </c>
    </row>
    <row r="142" spans="2:146" x14ac:dyDescent="0.25">
      <c r="B142" s="2">
        <v>120</v>
      </c>
      <c r="C142" s="49">
        <v>46.333300000000001</v>
      </c>
      <c r="D142" s="49">
        <v>53.327300000000001</v>
      </c>
      <c r="E142" s="49">
        <v>60.636000000000003</v>
      </c>
      <c r="F142" s="49">
        <v>68</v>
      </c>
      <c r="G142" s="49">
        <v>72.426000000000002</v>
      </c>
      <c r="H142" s="49">
        <v>77.111000000000004</v>
      </c>
      <c r="I142" s="49">
        <v>81.221999999999994</v>
      </c>
      <c r="J142" s="49">
        <v>80.721999999999994</v>
      </c>
      <c r="K142" s="49">
        <v>79.555999999999997</v>
      </c>
      <c r="L142" s="49">
        <v>79.314999999999998</v>
      </c>
      <c r="M142" s="49">
        <v>80.778000000000006</v>
      </c>
      <c r="N142" s="49">
        <v>77</v>
      </c>
      <c r="O142" s="49">
        <v>70.555999999999997</v>
      </c>
      <c r="P142" s="49">
        <v>68.519000000000005</v>
      </c>
      <c r="Q142" s="49">
        <v>66.643000000000001</v>
      </c>
      <c r="T142" s="4">
        <f t="shared" si="126"/>
        <v>45.316093708196306</v>
      </c>
      <c r="U142" s="4">
        <f t="shared" si="127"/>
        <v>54.041260383918633</v>
      </c>
      <c r="V142" s="4">
        <f t="shared" si="128"/>
        <v>61.422236052600134</v>
      </c>
      <c r="W142" s="4">
        <f t="shared" si="129"/>
        <v>68.826153730296198</v>
      </c>
      <c r="X142" s="4">
        <f t="shared" si="130"/>
        <v>74.153221394790478</v>
      </c>
      <c r="Y142" s="4">
        <f t="shared" si="131"/>
        <v>77.891176700603253</v>
      </c>
      <c r="Z142" s="4">
        <f t="shared" si="132"/>
        <v>80.791527368826422</v>
      </c>
      <c r="AA142" s="4">
        <f t="shared" si="133"/>
        <v>81.767646581426774</v>
      </c>
      <c r="AB142" s="4">
        <f t="shared" si="134"/>
        <v>82.037201123479122</v>
      </c>
      <c r="AC142" s="4">
        <f t="shared" si="135"/>
        <v>81.597327202807207</v>
      </c>
      <c r="AD142" s="4">
        <f t="shared" si="136"/>
        <v>81.928099393995666</v>
      </c>
      <c r="AE142" s="4">
        <f t="shared" si="137"/>
        <v>78.193700676972782</v>
      </c>
      <c r="AF142" s="4">
        <f t="shared" si="138"/>
        <v>71.15993906556146</v>
      </c>
      <c r="AG142" s="4">
        <f t="shared" si="139"/>
        <v>67.879032367723283</v>
      </c>
      <c r="AH142" s="4">
        <f t="shared" si="140"/>
        <v>66.619554453918226</v>
      </c>
      <c r="AJ142" s="4">
        <f t="shared" si="141"/>
        <v>1.0172062918036957</v>
      </c>
      <c r="AK142" s="4">
        <f t="shared" si="142"/>
        <v>-0.71396038391863215</v>
      </c>
      <c r="AL142" s="4">
        <f t="shared" si="143"/>
        <v>-0.78623605260013107</v>
      </c>
      <c r="AM142" s="4">
        <f t="shared" si="144"/>
        <v>-0.82615373029619832</v>
      </c>
      <c r="AN142" s="4">
        <f t="shared" si="145"/>
        <v>-1.727221394790476</v>
      </c>
      <c r="AO142" s="4">
        <f t="shared" si="146"/>
        <v>-0.78017670060324917</v>
      </c>
      <c r="AP142" s="4">
        <f t="shared" si="147"/>
        <v>0.43047263117357204</v>
      </c>
      <c r="AQ142" s="4">
        <f t="shared" si="148"/>
        <v>-1.0456465814267801</v>
      </c>
      <c r="AR142" s="4">
        <f t="shared" si="149"/>
        <v>-2.4812011234791242</v>
      </c>
      <c r="AS142" s="4">
        <f t="shared" si="150"/>
        <v>-2.2823272028072097</v>
      </c>
      <c r="AT142" s="4">
        <f t="shared" si="151"/>
        <v>-1.1500993939956601</v>
      </c>
      <c r="AU142" s="4">
        <f t="shared" si="152"/>
        <v>-1.1937006769727816</v>
      </c>
      <c r="AV142" s="4">
        <f t="shared" si="153"/>
        <v>-0.60393906556146248</v>
      </c>
      <c r="AW142" s="4">
        <f t="shared" si="154"/>
        <v>0.63996763227672204</v>
      </c>
      <c r="AX142" s="4">
        <f t="shared" si="155"/>
        <v>2.3445546081774182E-2</v>
      </c>
      <c r="AZ142" s="2">
        <f t="shared" si="156"/>
        <v>45.316093708196306</v>
      </c>
      <c r="BA142" s="2">
        <f t="shared" si="157"/>
        <v>54.041098683189482</v>
      </c>
      <c r="BB142" s="2">
        <f t="shared" si="248"/>
        <v>60.985376868252168</v>
      </c>
      <c r="BC142" s="2">
        <f t="shared" si="159"/>
        <v>67.220538077570637</v>
      </c>
      <c r="BD142" s="2">
        <f t="shared" si="160"/>
        <v>72.841117657542213</v>
      </c>
      <c r="BE142" s="2">
        <f t="shared" si="161"/>
        <v>77.341612970494651</v>
      </c>
      <c r="BF142" s="2">
        <f t="shared" si="162"/>
        <v>80.602925420630442</v>
      </c>
      <c r="BG142" s="2">
        <f t="shared" si="163"/>
        <v>81.659041406910887</v>
      </c>
      <c r="BH142" s="2">
        <f t="shared" si="164"/>
        <v>81.300150189919833</v>
      </c>
      <c r="BI142" s="2">
        <f t="shared" si="165"/>
        <v>80.580891277447449</v>
      </c>
      <c r="BJ142" s="2">
        <f t="shared" si="166"/>
        <v>80.531661813456324</v>
      </c>
      <c r="BK142" s="2">
        <f t="shared" si="167"/>
        <v>76.49650900461998</v>
      </c>
      <c r="BL142" s="2">
        <f t="shared" si="168"/>
        <v>70.482697447425778</v>
      </c>
      <c r="BM142" s="2">
        <f t="shared" si="169"/>
        <v>67.879032367723283</v>
      </c>
      <c r="BN142" s="2">
        <f t="shared" si="170"/>
        <v>66.619554453918226</v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184"/>
        <v/>
      </c>
      <c r="CD142" s="2" t="str">
        <f t="shared" si="185"/>
        <v/>
      </c>
      <c r="CF142" s="2">
        <f t="shared" si="186"/>
        <v>46.333300000000001</v>
      </c>
      <c r="CG142" s="2" t="str">
        <f t="shared" si="187"/>
        <v/>
      </c>
      <c r="CH142" s="2">
        <f t="shared" si="188"/>
        <v>60.636000000000003</v>
      </c>
      <c r="CI142" s="2">
        <f t="shared" si="189"/>
        <v>68</v>
      </c>
      <c r="CJ142" s="2">
        <f t="shared" si="190"/>
        <v>72.426000000000002</v>
      </c>
      <c r="CK142" s="2">
        <f t="shared" si="191"/>
        <v>77.111000000000004</v>
      </c>
      <c r="CL142" s="2">
        <f t="shared" si="192"/>
        <v>81.221999999999994</v>
      </c>
      <c r="CM142" s="2">
        <f t="shared" si="193"/>
        <v>80.721999999999994</v>
      </c>
      <c r="CN142" s="2">
        <f t="shared" si="194"/>
        <v>79.555999999999997</v>
      </c>
      <c r="CO142" s="2">
        <f t="shared" si="195"/>
        <v>79.314999999999998</v>
      </c>
      <c r="CP142" s="2">
        <f t="shared" si="196"/>
        <v>80.778000000000006</v>
      </c>
      <c r="CQ142" s="2" t="str">
        <f t="shared" si="197"/>
        <v/>
      </c>
      <c r="CR142" s="2" t="str">
        <f t="shared" si="198"/>
        <v/>
      </c>
      <c r="CS142" s="2">
        <f t="shared" si="199"/>
        <v>68.519000000000005</v>
      </c>
      <c r="CT142" s="2">
        <f t="shared" si="200"/>
        <v>66.643000000000001</v>
      </c>
      <c r="CV142" s="2">
        <f t="shared" si="201"/>
        <v>47.414352408451769</v>
      </c>
      <c r="CW142" s="2">
        <f t="shared" si="202"/>
        <v>58.335288155830497</v>
      </c>
      <c r="CX142" s="2">
        <f t="shared" si="203"/>
        <v>63.213594792169786</v>
      </c>
      <c r="CY142" s="2">
        <f t="shared" si="204"/>
        <v>68.918075079689984</v>
      </c>
      <c r="CZ142" s="2">
        <f t="shared" si="205"/>
        <v>73.438573268953078</v>
      </c>
      <c r="DA142" s="2">
        <f t="shared" si="206"/>
        <v>78.621361364620896</v>
      </c>
      <c r="DB142" s="2">
        <f t="shared" si="207"/>
        <v>81.957231942168761</v>
      </c>
      <c r="DC142" s="2">
        <f t="shared" si="208"/>
        <v>83.995404776665694</v>
      </c>
      <c r="DD142" s="2">
        <f t="shared" si="209"/>
        <v>82.100070573496637</v>
      </c>
      <c r="DE142" s="2">
        <f t="shared" si="210"/>
        <v>81.719718679907331</v>
      </c>
      <c r="DF142" s="2">
        <f t="shared" si="211"/>
        <v>81.52469075090255</v>
      </c>
      <c r="DG142" s="2">
        <f t="shared" si="212"/>
        <v>78.928043549761171</v>
      </c>
      <c r="DH142" s="2">
        <f t="shared" si="213"/>
        <v>71.77196331315983</v>
      </c>
      <c r="DI142" s="2">
        <f t="shared" si="214"/>
        <v>71.707953917509144</v>
      </c>
      <c r="DJ142" s="2">
        <f t="shared" si="215"/>
        <v>69.020797429850631</v>
      </c>
      <c r="DL142" s="2">
        <f t="shared" si="216"/>
        <v>45.188276420644826</v>
      </c>
      <c r="DM142" s="2">
        <f t="shared" si="217"/>
        <v>53.711876099254212</v>
      </c>
      <c r="DN142" s="2">
        <f t="shared" si="218"/>
        <v>60.774993959806658</v>
      </c>
      <c r="DO142" s="2">
        <f t="shared" si="219"/>
        <v>67.05247686352314</v>
      </c>
      <c r="DP142" s="2">
        <f t="shared" si="220"/>
        <v>72.789308259381997</v>
      </c>
      <c r="DQ142" s="2">
        <f t="shared" si="221"/>
        <v>77.237896500062419</v>
      </c>
      <c r="DR142" s="2">
        <f t="shared" si="222"/>
        <v>80.507488780852654</v>
      </c>
      <c r="DS142" s="2">
        <f t="shared" si="223"/>
        <v>81.504155022040848</v>
      </c>
      <c r="DT142" s="2">
        <f t="shared" si="224"/>
        <v>81.239469324933779</v>
      </c>
      <c r="DU142" s="2">
        <f t="shared" si="225"/>
        <v>80.485235254522507</v>
      </c>
      <c r="DV142" s="2">
        <f t="shared" si="226"/>
        <v>80.433541890409515</v>
      </c>
      <c r="DW142" s="2">
        <f t="shared" si="227"/>
        <v>76.230018469586938</v>
      </c>
      <c r="DX142" s="2">
        <f t="shared" si="228"/>
        <v>70.328828548284463</v>
      </c>
      <c r="DY142" s="2">
        <f t="shared" si="229"/>
        <v>67.451636537724994</v>
      </c>
      <c r="DZ142" s="2">
        <f t="shared" si="230"/>
        <v>66.34644408939144</v>
      </c>
      <c r="EB142" s="2">
        <f t="shared" si="231"/>
        <v>0.94258179493800376</v>
      </c>
      <c r="EC142" s="2">
        <f t="shared" si="232"/>
        <v>0.92879229021627152</v>
      </c>
      <c r="ED142" s="2">
        <f t="shared" si="233"/>
        <v>0.91372802565574318</v>
      </c>
      <c r="EE142" s="2">
        <f t="shared" si="234"/>
        <v>0.9099156438985021</v>
      </c>
      <c r="EF142" s="2">
        <f t="shared" si="235"/>
        <v>0.92020300278549338</v>
      </c>
      <c r="EG142" s="2">
        <f t="shared" si="236"/>
        <v>0.92503136647035045</v>
      </c>
      <c r="EH142" s="2">
        <f t="shared" si="237"/>
        <v>0.93416996725740575</v>
      </c>
      <c r="EI142" s="2">
        <f t="shared" si="238"/>
        <v>0.93782783738061382</v>
      </c>
      <c r="EJ142" s="2">
        <f t="shared" si="239"/>
        <v>0.92949014995343993</v>
      </c>
      <c r="EK142" s="2">
        <f t="shared" si="240"/>
        <v>0.92251331937071146</v>
      </c>
      <c r="EL142" s="2">
        <f t="shared" si="241"/>
        <v>0.91007650138362239</v>
      </c>
      <c r="EM142" s="2">
        <f t="shared" si="242"/>
        <v>0.90122755455786041</v>
      </c>
      <c r="EN142" s="2">
        <f t="shared" si="243"/>
        <v>0.89337870385611473</v>
      </c>
      <c r="EO142" s="2">
        <f t="shared" si="244"/>
        <v>0.89958553560215038</v>
      </c>
      <c r="EP142" s="2">
        <f t="shared" si="245"/>
        <v>0.89787798029714005</v>
      </c>
    </row>
    <row r="143" spans="2:146" x14ac:dyDescent="0.25">
      <c r="B143" s="2">
        <v>121</v>
      </c>
      <c r="C143" s="49">
        <v>45.122799999999998</v>
      </c>
      <c r="D143" s="49">
        <v>52.854500000000002</v>
      </c>
      <c r="E143" s="49">
        <v>60.527000000000001</v>
      </c>
      <c r="F143" s="49">
        <v>66.491</v>
      </c>
      <c r="G143" s="49">
        <v>73.593000000000004</v>
      </c>
      <c r="H143" s="49">
        <v>76.055999999999997</v>
      </c>
      <c r="I143" s="49">
        <v>79.185000000000002</v>
      </c>
      <c r="J143" s="49">
        <v>81.814999999999998</v>
      </c>
      <c r="K143" s="49">
        <v>81.388999999999996</v>
      </c>
      <c r="L143" s="49">
        <v>79.852000000000004</v>
      </c>
      <c r="M143" s="49">
        <v>80.147999999999996</v>
      </c>
      <c r="N143" s="49">
        <v>76.185000000000002</v>
      </c>
      <c r="O143" s="49">
        <v>71.185000000000002</v>
      </c>
      <c r="P143" s="49">
        <v>68.167000000000002</v>
      </c>
      <c r="Q143" s="49">
        <v>66.088999999999999</v>
      </c>
      <c r="T143" s="4">
        <f t="shared" si="126"/>
        <v>45.273778258795758</v>
      </c>
      <c r="U143" s="4">
        <f t="shared" si="127"/>
        <v>53.97761919379284</v>
      </c>
      <c r="V143" s="4">
        <f t="shared" si="128"/>
        <v>61.101342674330922</v>
      </c>
      <c r="W143" s="4">
        <f t="shared" si="129"/>
        <v>67.919128911469031</v>
      </c>
      <c r="X143" s="4">
        <f t="shared" si="130"/>
        <v>73.420893070359583</v>
      </c>
      <c r="Y143" s="4">
        <f t="shared" si="131"/>
        <v>77.49169637087347</v>
      </c>
      <c r="Z143" s="4">
        <f t="shared" si="132"/>
        <v>80.594651370012343</v>
      </c>
      <c r="AA143" s="4">
        <f t="shared" si="133"/>
        <v>81.636430629405623</v>
      </c>
      <c r="AB143" s="4">
        <f t="shared" si="134"/>
        <v>81.581908151143324</v>
      </c>
      <c r="AC143" s="4">
        <f t="shared" si="135"/>
        <v>81.004194507360353</v>
      </c>
      <c r="AD143" s="4">
        <f t="shared" si="136"/>
        <v>81.164242584128999</v>
      </c>
      <c r="AE143" s="4">
        <f t="shared" si="137"/>
        <v>77.397801176300064</v>
      </c>
      <c r="AF143" s="4">
        <f t="shared" si="138"/>
        <v>70.801662878550061</v>
      </c>
      <c r="AG143" s="4">
        <f t="shared" si="139"/>
        <v>67.767564705838709</v>
      </c>
      <c r="AH143" s="4">
        <f t="shared" si="140"/>
        <v>66.534126910409896</v>
      </c>
      <c r="AJ143" s="4">
        <f t="shared" si="141"/>
        <v>-0.15097825879576021</v>
      </c>
      <c r="AK143" s="4">
        <f t="shared" si="142"/>
        <v>-1.1231191937928386</v>
      </c>
      <c r="AL143" s="4">
        <f t="shared" si="143"/>
        <v>-0.57434267433092145</v>
      </c>
      <c r="AM143" s="4">
        <f t="shared" si="144"/>
        <v>-1.428128911469031</v>
      </c>
      <c r="AN143" s="4">
        <f t="shared" si="145"/>
        <v>0.17210692964042096</v>
      </c>
      <c r="AO143" s="4">
        <f t="shared" si="146"/>
        <v>-1.4356963708734725</v>
      </c>
      <c r="AP143" s="4">
        <f t="shared" si="147"/>
        <v>-1.409651370012341</v>
      </c>
      <c r="AQ143" s="4">
        <f t="shared" si="148"/>
        <v>0.17856937059437428</v>
      </c>
      <c r="AR143" s="4">
        <f t="shared" si="149"/>
        <v>-0.19290815114332815</v>
      </c>
      <c r="AS143" s="4">
        <f t="shared" si="150"/>
        <v>-1.152194507360349</v>
      </c>
      <c r="AT143" s="4">
        <f t="shared" si="151"/>
        <v>-1.016242584129003</v>
      </c>
      <c r="AU143" s="4">
        <f t="shared" si="152"/>
        <v>-1.2128011763000615</v>
      </c>
      <c r="AV143" s="4">
        <f t="shared" si="153"/>
        <v>0.38333712144994081</v>
      </c>
      <c r="AW143" s="4">
        <f t="shared" si="154"/>
        <v>0.39943529416129309</v>
      </c>
      <c r="AX143" s="4">
        <f t="shared" si="155"/>
        <v>-0.44512691040989694</v>
      </c>
      <c r="AZ143" s="2">
        <f t="shared" si="156"/>
        <v>45.273778258795758</v>
      </c>
      <c r="BA143" s="2">
        <f t="shared" si="157"/>
        <v>53.977567602636171</v>
      </c>
      <c r="BB143" s="2">
        <f t="shared" si="248"/>
        <v>60.895214878147662</v>
      </c>
      <c r="BC143" s="2">
        <f t="shared" si="159"/>
        <v>67.13188898888022</v>
      </c>
      <c r="BD143" s="2">
        <f t="shared" si="160"/>
        <v>72.752902217280905</v>
      </c>
      <c r="BE143" s="2">
        <f t="shared" si="161"/>
        <v>77.23872282913797</v>
      </c>
      <c r="BF143" s="2">
        <f t="shared" si="162"/>
        <v>80.490692061960615</v>
      </c>
      <c r="BG143" s="2">
        <f t="shared" si="163"/>
        <v>81.548512031376703</v>
      </c>
      <c r="BH143" s="2">
        <f t="shared" si="164"/>
        <v>81.204159138517824</v>
      </c>
      <c r="BI143" s="2">
        <f t="shared" si="165"/>
        <v>80.466771329402022</v>
      </c>
      <c r="BJ143" s="2">
        <f t="shared" si="166"/>
        <v>80.410515044883141</v>
      </c>
      <c r="BK143" s="2">
        <f t="shared" si="167"/>
        <v>76.361931740788094</v>
      </c>
      <c r="BL143" s="2">
        <f t="shared" si="168"/>
        <v>70.376499690935816</v>
      </c>
      <c r="BM143" s="2">
        <f t="shared" si="169"/>
        <v>67.767564705838709</v>
      </c>
      <c r="BN143" s="2">
        <f t="shared" si="170"/>
        <v>66.534126910409896</v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184"/>
        <v/>
      </c>
      <c r="CD143" s="2" t="str">
        <f t="shared" si="185"/>
        <v/>
      </c>
      <c r="CF143" s="2">
        <f t="shared" si="186"/>
        <v>45.122799999999998</v>
      </c>
      <c r="CG143" s="2" t="str">
        <f t="shared" si="187"/>
        <v/>
      </c>
      <c r="CH143" s="2">
        <f t="shared" si="188"/>
        <v>60.527000000000001</v>
      </c>
      <c r="CI143" s="2">
        <f t="shared" si="189"/>
        <v>66.491</v>
      </c>
      <c r="CJ143" s="2">
        <f t="shared" si="190"/>
        <v>73.593000000000004</v>
      </c>
      <c r="CK143" s="2">
        <f t="shared" si="191"/>
        <v>76.055999999999997</v>
      </c>
      <c r="CL143" s="2">
        <f t="shared" si="192"/>
        <v>79.185000000000002</v>
      </c>
      <c r="CM143" s="2">
        <f t="shared" si="193"/>
        <v>81.814999999999998</v>
      </c>
      <c r="CN143" s="2">
        <f t="shared" si="194"/>
        <v>81.388999999999996</v>
      </c>
      <c r="CO143" s="2">
        <f t="shared" si="195"/>
        <v>79.852000000000004</v>
      </c>
      <c r="CP143" s="2">
        <f t="shared" si="196"/>
        <v>80.147999999999996</v>
      </c>
      <c r="CQ143" s="2">
        <f t="shared" si="197"/>
        <v>76.185000000000002</v>
      </c>
      <c r="CR143" s="2" t="str">
        <f t="shared" si="198"/>
        <v/>
      </c>
      <c r="CS143" s="2">
        <f t="shared" si="199"/>
        <v>68.167000000000002</v>
      </c>
      <c r="CT143" s="2">
        <f t="shared" si="200"/>
        <v>66.088999999999999</v>
      </c>
      <c r="CV143" s="2">
        <f t="shared" si="201"/>
        <v>47.398068805173324</v>
      </c>
      <c r="CW143" s="2">
        <f t="shared" si="202"/>
        <v>58.330797622335588</v>
      </c>
      <c r="CX143" s="2">
        <f t="shared" si="203"/>
        <v>63.183716136350057</v>
      </c>
      <c r="CY143" s="2">
        <f t="shared" si="204"/>
        <v>68.87374303702812</v>
      </c>
      <c r="CZ143" s="2">
        <f t="shared" si="205"/>
        <v>73.382380844765351</v>
      </c>
      <c r="DA143" s="2">
        <f t="shared" si="206"/>
        <v>78.587544756317655</v>
      </c>
      <c r="DB143" s="2">
        <f t="shared" si="207"/>
        <v>81.920705994883448</v>
      </c>
      <c r="DC143" s="2">
        <f t="shared" si="208"/>
        <v>83.966570546384844</v>
      </c>
      <c r="DD143" s="2">
        <f t="shared" si="209"/>
        <v>82.038433908685946</v>
      </c>
      <c r="DE143" s="2">
        <f t="shared" si="210"/>
        <v>81.622923491836218</v>
      </c>
      <c r="DF143" s="2">
        <f t="shared" si="211"/>
        <v>81.434892083032508</v>
      </c>
      <c r="DG143" s="2">
        <f t="shared" si="212"/>
        <v>78.8410237493366</v>
      </c>
      <c r="DH143" s="2">
        <f t="shared" si="213"/>
        <v>71.632208524438894</v>
      </c>
      <c r="DI143" s="2">
        <f t="shared" si="214"/>
        <v>71.60704753111753</v>
      </c>
      <c r="DJ143" s="2">
        <f t="shared" si="215"/>
        <v>68.92192193854882</v>
      </c>
      <c r="DL143" s="2">
        <f t="shared" si="216"/>
        <v>45.155761283196497</v>
      </c>
      <c r="DM143" s="2">
        <f t="shared" si="217"/>
        <v>53.673184855969986</v>
      </c>
      <c r="DN143" s="2">
        <f t="shared" si="218"/>
        <v>60.698152396851881</v>
      </c>
      <c r="DO143" s="2">
        <f t="shared" si="219"/>
        <v>66.974613874727041</v>
      </c>
      <c r="DP143" s="2">
        <f t="shared" si="220"/>
        <v>72.703118893128931</v>
      </c>
      <c r="DQ143" s="2">
        <f t="shared" si="221"/>
        <v>77.139026824729626</v>
      </c>
      <c r="DR143" s="2">
        <f t="shared" si="222"/>
        <v>80.398787210172031</v>
      </c>
      <c r="DS143" s="2">
        <f t="shared" si="223"/>
        <v>81.402314627436709</v>
      </c>
      <c r="DT143" s="2">
        <f t="shared" si="224"/>
        <v>81.146440761686591</v>
      </c>
      <c r="DU143" s="2">
        <f t="shared" si="225"/>
        <v>80.378204844673732</v>
      </c>
      <c r="DV143" s="2">
        <f t="shared" si="226"/>
        <v>80.318203689071652</v>
      </c>
      <c r="DW143" s="2">
        <f t="shared" si="227"/>
        <v>76.11413591279063</v>
      </c>
      <c r="DX143" s="2">
        <f t="shared" si="228"/>
        <v>70.239822101229478</v>
      </c>
      <c r="DY143" s="2">
        <f t="shared" si="229"/>
        <v>67.376699923400992</v>
      </c>
      <c r="DZ143" s="2">
        <f t="shared" si="230"/>
        <v>66.286442245846914</v>
      </c>
      <c r="EB143" s="2">
        <f t="shared" si="231"/>
        <v>0.94736806863350398</v>
      </c>
      <c r="EC143" s="2">
        <f t="shared" si="232"/>
        <v>0.93464833554557247</v>
      </c>
      <c r="ED143" s="2">
        <f t="shared" si="233"/>
        <v>0.92071718855394591</v>
      </c>
      <c r="EE143" s="2">
        <f t="shared" si="234"/>
        <v>0.91718566737050156</v>
      </c>
      <c r="EF143" s="2">
        <f t="shared" si="235"/>
        <v>0.9267096824251051</v>
      </c>
      <c r="EG143" s="2">
        <f t="shared" si="236"/>
        <v>0.93117378650670324</v>
      </c>
      <c r="EH143" s="2">
        <f t="shared" si="237"/>
        <v>0.93961251236805388</v>
      </c>
      <c r="EI143" s="2">
        <f t="shared" si="238"/>
        <v>0.94298642235368202</v>
      </c>
      <c r="EJ143" s="2">
        <f t="shared" si="239"/>
        <v>0.93529280238823498</v>
      </c>
      <c r="EK143" s="2">
        <f t="shared" si="240"/>
        <v>0.92884618148029297</v>
      </c>
      <c r="EL143" s="2">
        <f t="shared" si="241"/>
        <v>0.91733472263998306</v>
      </c>
      <c r="EM143" s="2">
        <f t="shared" si="242"/>
        <v>0.90912870537743251</v>
      </c>
      <c r="EN143" s="2">
        <f t="shared" si="243"/>
        <v>0.90183932604621408</v>
      </c>
      <c r="EO143" s="2">
        <f t="shared" si="244"/>
        <v>0.90760457090458857</v>
      </c>
      <c r="EP143" s="2">
        <f t="shared" si="245"/>
        <v>0.90601913372777576</v>
      </c>
    </row>
    <row r="144" spans="2:146" x14ac:dyDescent="0.25">
      <c r="B144" s="2">
        <v>122</v>
      </c>
      <c r="C144" s="49">
        <v>44.508800000000001</v>
      </c>
      <c r="D144" s="49">
        <v>54.327300000000001</v>
      </c>
      <c r="E144" s="49">
        <v>59.582000000000001</v>
      </c>
      <c r="F144" s="49">
        <v>64.855000000000004</v>
      </c>
      <c r="G144" s="49">
        <v>71.667000000000002</v>
      </c>
      <c r="H144" s="49">
        <v>76.093000000000004</v>
      </c>
      <c r="I144" s="49">
        <v>81.593000000000004</v>
      </c>
      <c r="J144" s="49">
        <v>81.332999999999998</v>
      </c>
      <c r="K144" s="49">
        <v>80.167000000000002</v>
      </c>
      <c r="L144" s="49">
        <v>79</v>
      </c>
      <c r="M144" s="49">
        <v>78.573999999999998</v>
      </c>
      <c r="N144" s="49">
        <v>75.221999999999994</v>
      </c>
      <c r="O144" s="49">
        <v>70.573999999999998</v>
      </c>
      <c r="P144" s="49">
        <v>67.647999999999996</v>
      </c>
      <c r="Q144" s="49">
        <v>65.786000000000001</v>
      </c>
      <c r="T144" s="4">
        <f t="shared" si="126"/>
        <v>45.232162430452533</v>
      </c>
      <c r="U144" s="4">
        <f t="shared" si="127"/>
        <v>53.91576493450512</v>
      </c>
      <c r="V144" s="4">
        <f t="shared" si="128"/>
        <v>60.897211841075276</v>
      </c>
      <c r="W144" s="4">
        <f t="shared" si="129"/>
        <v>67.398434007565626</v>
      </c>
      <c r="X144" s="4">
        <f t="shared" si="130"/>
        <v>72.99124299777489</v>
      </c>
      <c r="Y144" s="4">
        <f t="shared" si="131"/>
        <v>77.265082004241521</v>
      </c>
      <c r="Z144" s="4">
        <f t="shared" si="132"/>
        <v>80.48613949033961</v>
      </c>
      <c r="AA144" s="4">
        <f t="shared" si="133"/>
        <v>81.578019911587702</v>
      </c>
      <c r="AB144" s="4">
        <f t="shared" si="134"/>
        <v>81.296248280178432</v>
      </c>
      <c r="AC144" s="4">
        <f t="shared" si="135"/>
        <v>80.621277449369529</v>
      </c>
      <c r="AD144" s="4">
        <f t="shared" si="136"/>
        <v>80.667882832570939</v>
      </c>
      <c r="AE144" s="4">
        <f t="shared" si="137"/>
        <v>76.819118595269998</v>
      </c>
      <c r="AF144" s="4">
        <f t="shared" si="138"/>
        <v>70.523139445023489</v>
      </c>
      <c r="AG144" s="4">
        <f t="shared" si="139"/>
        <v>67.658951737249765</v>
      </c>
      <c r="AH144" s="4">
        <f t="shared" si="140"/>
        <v>66.45085533363401</v>
      </c>
      <c r="AJ144" s="4">
        <f t="shared" si="141"/>
        <v>-0.72336243045253212</v>
      </c>
      <c r="AK144" s="4">
        <f t="shared" si="142"/>
        <v>0.41153506549488128</v>
      </c>
      <c r="AL144" s="4">
        <f t="shared" si="143"/>
        <v>-1.3152118410752749</v>
      </c>
      <c r="AM144" s="4">
        <f t="shared" si="144"/>
        <v>-2.5434340075656223</v>
      </c>
      <c r="AN144" s="4">
        <f t="shared" si="145"/>
        <v>-1.3242429977748884</v>
      </c>
      <c r="AO144" s="4">
        <f t="shared" si="146"/>
        <v>-1.172082004241517</v>
      </c>
      <c r="AP144" s="4">
        <f t="shared" si="147"/>
        <v>1.1068605096603932</v>
      </c>
      <c r="AQ144" s="4">
        <f t="shared" si="148"/>
        <v>-0.24501991158770409</v>
      </c>
      <c r="AR144" s="4">
        <f t="shared" si="149"/>
        <v>-1.1292482801784303</v>
      </c>
      <c r="AS144" s="4">
        <f t="shared" si="150"/>
        <v>-1.6212774493695292</v>
      </c>
      <c r="AT144" s="4">
        <f t="shared" si="151"/>
        <v>-2.0938828325709409</v>
      </c>
      <c r="AU144" s="4">
        <f t="shared" si="152"/>
        <v>-1.597118595270004</v>
      </c>
      <c r="AV144" s="4">
        <f t="shared" si="153"/>
        <v>5.086055497650932E-2</v>
      </c>
      <c r="AW144" s="4">
        <f t="shared" si="154"/>
        <v>-1.0951737249769167E-2</v>
      </c>
      <c r="AX144" s="4">
        <f t="shared" si="155"/>
        <v>-0.66485533363400862</v>
      </c>
      <c r="AZ144" s="2">
        <f t="shared" si="156"/>
        <v>45.232162430452533</v>
      </c>
      <c r="BA144" s="2">
        <f t="shared" si="157"/>
        <v>53.915749677383609</v>
      </c>
      <c r="BB144" s="2">
        <f t="shared" si="248"/>
        <v>60.805716105971257</v>
      </c>
      <c r="BC144" s="2">
        <f t="shared" si="159"/>
        <v>67.043791455520534</v>
      </c>
      <c r="BD144" s="2">
        <f t="shared" si="160"/>
        <v>72.664645207308396</v>
      </c>
      <c r="BE144" s="2">
        <f t="shared" si="161"/>
        <v>77.135743249185651</v>
      </c>
      <c r="BF144" s="2">
        <f t="shared" si="162"/>
        <v>80.378347840210481</v>
      </c>
      <c r="BG144" s="2">
        <f t="shared" si="163"/>
        <v>81.438295341679563</v>
      </c>
      <c r="BH144" s="2">
        <f t="shared" si="164"/>
        <v>81.108216565152503</v>
      </c>
      <c r="BI144" s="2">
        <f t="shared" si="165"/>
        <v>80.35312529877956</v>
      </c>
      <c r="BJ144" s="2">
        <f t="shared" si="166"/>
        <v>80.289610867249579</v>
      </c>
      <c r="BK144" s="2">
        <f t="shared" si="167"/>
        <v>76.228478665451803</v>
      </c>
      <c r="BL144" s="2">
        <f t="shared" si="168"/>
        <v>70.27197034550565</v>
      </c>
      <c r="BM144" s="2">
        <f t="shared" si="169"/>
        <v>67.658951737249765</v>
      </c>
      <c r="BN144" s="2">
        <f t="shared" si="170"/>
        <v>66.45085533363401</v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184"/>
        <v/>
      </c>
      <c r="CD144" s="2" t="str">
        <f t="shared" si="185"/>
        <v/>
      </c>
      <c r="CF144" s="2">
        <f t="shared" si="186"/>
        <v>44.508800000000001</v>
      </c>
      <c r="CG144" s="2" t="str">
        <f t="shared" si="187"/>
        <v/>
      </c>
      <c r="CH144" s="2">
        <f t="shared" si="188"/>
        <v>59.582000000000001</v>
      </c>
      <c r="CI144" s="2">
        <f t="shared" si="189"/>
        <v>64.855000000000004</v>
      </c>
      <c r="CJ144" s="2">
        <f t="shared" si="190"/>
        <v>71.667000000000002</v>
      </c>
      <c r="CK144" s="2">
        <f t="shared" si="191"/>
        <v>76.093000000000004</v>
      </c>
      <c r="CL144" s="2">
        <f t="shared" si="192"/>
        <v>81.593000000000004</v>
      </c>
      <c r="CM144" s="2">
        <f t="shared" si="193"/>
        <v>81.332999999999998</v>
      </c>
      <c r="CN144" s="2">
        <f t="shared" si="194"/>
        <v>80.167000000000002</v>
      </c>
      <c r="CO144" s="2">
        <f t="shared" si="195"/>
        <v>79</v>
      </c>
      <c r="CP144" s="2">
        <f t="shared" si="196"/>
        <v>78.573999999999998</v>
      </c>
      <c r="CQ144" s="2">
        <f t="shared" si="197"/>
        <v>75.221999999999994</v>
      </c>
      <c r="CR144" s="2">
        <f t="shared" si="198"/>
        <v>70.573999999999998</v>
      </c>
      <c r="CS144" s="2">
        <f t="shared" si="199"/>
        <v>67.647999999999996</v>
      </c>
      <c r="CT144" s="2">
        <f t="shared" si="200"/>
        <v>65.786000000000001</v>
      </c>
      <c r="CV144" s="2">
        <f t="shared" si="201"/>
        <v>47.381785201894886</v>
      </c>
      <c r="CW144" s="2">
        <f t="shared" si="202"/>
        <v>58.326307088840672</v>
      </c>
      <c r="CX144" s="2">
        <f t="shared" si="203"/>
        <v>63.153837480530321</v>
      </c>
      <c r="CY144" s="2">
        <f t="shared" si="204"/>
        <v>68.829410994366242</v>
      </c>
      <c r="CZ144" s="2">
        <f t="shared" si="205"/>
        <v>73.326188420577623</v>
      </c>
      <c r="DA144" s="2">
        <f t="shared" si="206"/>
        <v>78.5537281480144</v>
      </c>
      <c r="DB144" s="2">
        <f t="shared" si="207"/>
        <v>81.884180047598122</v>
      </c>
      <c r="DC144" s="2">
        <f t="shared" si="208"/>
        <v>83.937736316103994</v>
      </c>
      <c r="DD144" s="2">
        <f t="shared" si="209"/>
        <v>81.976797243875254</v>
      </c>
      <c r="DE144" s="2">
        <f t="shared" si="210"/>
        <v>81.526128303765105</v>
      </c>
      <c r="DF144" s="2">
        <f t="shared" si="211"/>
        <v>81.345093415162466</v>
      </c>
      <c r="DG144" s="2">
        <f t="shared" si="212"/>
        <v>78.754003948912029</v>
      </c>
      <c r="DH144" s="2">
        <f t="shared" si="213"/>
        <v>71.492453735717973</v>
      </c>
      <c r="DI144" s="2">
        <f t="shared" si="214"/>
        <v>71.506141144725916</v>
      </c>
      <c r="DJ144" s="2">
        <f t="shared" si="215"/>
        <v>68.823046447246995</v>
      </c>
      <c r="DL144" s="2">
        <f t="shared" si="216"/>
        <v>45.123246145748162</v>
      </c>
      <c r="DM144" s="2">
        <f t="shared" si="217"/>
        <v>53.634493612685759</v>
      </c>
      <c r="DN144" s="2">
        <f t="shared" si="218"/>
        <v>60.621310833897098</v>
      </c>
      <c r="DO144" s="2">
        <f t="shared" si="219"/>
        <v>66.896750885930942</v>
      </c>
      <c r="DP144" s="2">
        <f t="shared" si="220"/>
        <v>72.61692952687585</v>
      </c>
      <c r="DQ144" s="2">
        <f t="shared" si="221"/>
        <v>77.040157149396848</v>
      </c>
      <c r="DR144" s="2">
        <f t="shared" si="222"/>
        <v>80.290085639491394</v>
      </c>
      <c r="DS144" s="2">
        <f t="shared" si="223"/>
        <v>81.300474232832556</v>
      </c>
      <c r="DT144" s="2">
        <f t="shared" si="224"/>
        <v>81.053412198439403</v>
      </c>
      <c r="DU144" s="2">
        <f t="shared" si="225"/>
        <v>80.271174434824957</v>
      </c>
      <c r="DV144" s="2">
        <f t="shared" si="226"/>
        <v>80.202865487733803</v>
      </c>
      <c r="DW144" s="2">
        <f t="shared" si="227"/>
        <v>75.998253355994322</v>
      </c>
      <c r="DX144" s="2">
        <f t="shared" si="228"/>
        <v>70.15081565417448</v>
      </c>
      <c r="DY144" s="2">
        <f t="shared" si="229"/>
        <v>67.301763309076975</v>
      </c>
      <c r="DZ144" s="2">
        <f t="shared" si="230"/>
        <v>66.226440402302387</v>
      </c>
      <c r="EB144" s="2">
        <f t="shared" si="231"/>
        <v>0.95177577983079442</v>
      </c>
      <c r="EC144" s="2">
        <f t="shared" si="232"/>
        <v>0.94005386912176592</v>
      </c>
      <c r="ED144" s="2">
        <f t="shared" si="233"/>
        <v>0.92718525891156545</v>
      </c>
      <c r="EE144" s="2">
        <f t="shared" si="234"/>
        <v>0.92391803972782216</v>
      </c>
      <c r="EF144" s="2">
        <f t="shared" si="235"/>
        <v>0.93272459343651892</v>
      </c>
      <c r="EG144" s="2">
        <f t="shared" si="236"/>
        <v>0.93684729697113744</v>
      </c>
      <c r="EH144" s="2">
        <f t="shared" si="237"/>
        <v>0.94463176065969423</v>
      </c>
      <c r="EI144" s="2">
        <f t="shared" si="238"/>
        <v>0.94774083708963808</v>
      </c>
      <c r="EJ144" s="2">
        <f t="shared" si="239"/>
        <v>0.94064841424062795</v>
      </c>
      <c r="EK144" s="2">
        <f t="shared" si="240"/>
        <v>0.9346981064540566</v>
      </c>
      <c r="EL144" s="2">
        <f t="shared" si="241"/>
        <v>0.92405598091875196</v>
      </c>
      <c r="EM144" s="2">
        <f t="shared" si="242"/>
        <v>0.91645640572512233</v>
      </c>
      <c r="EN144" s="2">
        <f t="shared" si="243"/>
        <v>0.90969644273082062</v>
      </c>
      <c r="EO144" s="2">
        <f t="shared" si="244"/>
        <v>0.91504368966457206</v>
      </c>
      <c r="EP144" s="2">
        <f t="shared" si="245"/>
        <v>0.91357374686524351</v>
      </c>
    </row>
    <row r="145" spans="2:146" x14ac:dyDescent="0.25">
      <c r="B145" s="2">
        <v>123</v>
      </c>
      <c r="C145" s="49">
        <v>45.315800000000003</v>
      </c>
      <c r="D145" s="49">
        <v>52.927300000000002</v>
      </c>
      <c r="E145" s="49">
        <v>59.509</v>
      </c>
      <c r="F145" s="49">
        <v>66.308999999999997</v>
      </c>
      <c r="G145" s="49">
        <v>72.555999999999997</v>
      </c>
      <c r="H145" s="49">
        <v>77.093000000000004</v>
      </c>
      <c r="I145" s="49">
        <v>80.87</v>
      </c>
      <c r="J145" s="49">
        <v>80.759</v>
      </c>
      <c r="K145" s="49">
        <v>80.888999999999996</v>
      </c>
      <c r="L145" s="49">
        <v>80.611000000000004</v>
      </c>
      <c r="M145" s="49">
        <v>79.296000000000006</v>
      </c>
      <c r="N145" s="49">
        <v>75.167000000000002</v>
      </c>
      <c r="O145" s="49">
        <v>69.314999999999998</v>
      </c>
      <c r="P145" s="49">
        <v>67.221999999999994</v>
      </c>
      <c r="Q145" s="49">
        <v>66.231999999999999</v>
      </c>
      <c r="T145" s="4">
        <f t="shared" si="126"/>
        <v>45.191204047895042</v>
      </c>
      <c r="U145" s="4">
        <f t="shared" si="127"/>
        <v>53.85555500779806</v>
      </c>
      <c r="V145" s="4">
        <f t="shared" si="128"/>
        <v>60.758889701073386</v>
      </c>
      <c r="W145" s="4">
        <f t="shared" si="129"/>
        <v>67.103893565758156</v>
      </c>
      <c r="X145" s="4">
        <f t="shared" si="130"/>
        <v>72.749148965142226</v>
      </c>
      <c r="Y145" s="4">
        <f t="shared" si="131"/>
        <v>77.142485673628769</v>
      </c>
      <c r="Z145" s="4">
        <f t="shared" si="132"/>
        <v>80.462222170340169</v>
      </c>
      <c r="AA145" s="4">
        <f t="shared" si="133"/>
        <v>81.609607807143107</v>
      </c>
      <c r="AB145" s="4">
        <f t="shared" si="134"/>
        <v>81.116075013673097</v>
      </c>
      <c r="AC145" s="4">
        <f t="shared" si="135"/>
        <v>80.37049319524877</v>
      </c>
      <c r="AD145" s="4">
        <f t="shared" si="136"/>
        <v>80.34701010891807</v>
      </c>
      <c r="AE145" s="4">
        <f t="shared" si="137"/>
        <v>76.411028140083488</v>
      </c>
      <c r="AF145" s="4">
        <f t="shared" si="138"/>
        <v>70.309272348473215</v>
      </c>
      <c r="AG145" s="4">
        <f t="shared" si="139"/>
        <v>67.553012562893088</v>
      </c>
      <c r="AH145" s="4">
        <f t="shared" si="140"/>
        <v>66.36958818872138</v>
      </c>
      <c r="AJ145" s="4">
        <f t="shared" si="141"/>
        <v>0.12459595210496133</v>
      </c>
      <c r="AK145" s="4">
        <f t="shared" si="142"/>
        <v>-0.92825500779805736</v>
      </c>
      <c r="AL145" s="4">
        <f t="shared" si="143"/>
        <v>-1.2498897010733856</v>
      </c>
      <c r="AM145" s="4">
        <f t="shared" si="144"/>
        <v>-0.79489356575815862</v>
      </c>
      <c r="AN145" s="4">
        <f t="shared" si="145"/>
        <v>-0.19314896514222823</v>
      </c>
      <c r="AO145" s="4">
        <f t="shared" si="146"/>
        <v>-4.948567362876588E-2</v>
      </c>
      <c r="AP145" s="4">
        <f t="shared" si="147"/>
        <v>0.40777782965983533</v>
      </c>
      <c r="AQ145" s="4">
        <f t="shared" si="148"/>
        <v>-0.85060780714310624</v>
      </c>
      <c r="AR145" s="4">
        <f t="shared" si="149"/>
        <v>-0.22707501367310101</v>
      </c>
      <c r="AS145" s="4">
        <f t="shared" si="150"/>
        <v>0.24050680475123443</v>
      </c>
      <c r="AT145" s="4">
        <f t="shared" si="151"/>
        <v>-1.0510101089180637</v>
      </c>
      <c r="AU145" s="4">
        <f t="shared" si="152"/>
        <v>-1.2440281400834863</v>
      </c>
      <c r="AV145" s="4">
        <f t="shared" si="153"/>
        <v>-0.99427234847321699</v>
      </c>
      <c r="AW145" s="4">
        <f t="shared" si="154"/>
        <v>-0.33101256289309333</v>
      </c>
      <c r="AX145" s="4">
        <f t="shared" si="155"/>
        <v>-0.13758818872138079</v>
      </c>
      <c r="AZ145" s="2">
        <f t="shared" si="156"/>
        <v>45.191204047895042</v>
      </c>
      <c r="BA145" s="2">
        <f t="shared" si="157"/>
        <v>53.855550825605754</v>
      </c>
      <c r="BB145" s="2">
        <f t="shared" si="248"/>
        <v>60.716872152199691</v>
      </c>
      <c r="BC145" s="2">
        <f t="shared" si="159"/>
        <v>66.956236586775375</v>
      </c>
      <c r="BD145" s="2">
        <f t="shared" si="160"/>
        <v>72.576367961830769</v>
      </c>
      <c r="BE145" s="2">
        <f t="shared" si="161"/>
        <v>77.032717882566558</v>
      </c>
      <c r="BF145" s="2">
        <f t="shared" si="162"/>
        <v>80.265936688071861</v>
      </c>
      <c r="BG145" s="2">
        <f t="shared" si="163"/>
        <v>81.328404440928097</v>
      </c>
      <c r="BH145" s="2">
        <f t="shared" si="164"/>
        <v>81.01233634527965</v>
      </c>
      <c r="BI145" s="2">
        <f t="shared" si="165"/>
        <v>80.239929120881527</v>
      </c>
      <c r="BJ145" s="2">
        <f t="shared" si="166"/>
        <v>80.168953033272601</v>
      </c>
      <c r="BK145" s="2">
        <f t="shared" si="167"/>
        <v>76.096109082518936</v>
      </c>
      <c r="BL145" s="2">
        <f t="shared" si="168"/>
        <v>70.168975591515107</v>
      </c>
      <c r="BM145" s="2">
        <f t="shared" si="169"/>
        <v>67.553012562893088</v>
      </c>
      <c r="BN145" s="2">
        <f t="shared" si="170"/>
        <v>66.36958818872138</v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184"/>
        <v/>
      </c>
      <c r="CD145" s="2" t="str">
        <f t="shared" si="185"/>
        <v/>
      </c>
      <c r="CF145" s="2">
        <f t="shared" si="186"/>
        <v>45.315800000000003</v>
      </c>
      <c r="CG145" s="2" t="str">
        <f t="shared" si="187"/>
        <v/>
      </c>
      <c r="CH145" s="2">
        <f t="shared" si="188"/>
        <v>59.509</v>
      </c>
      <c r="CI145" s="2">
        <f t="shared" si="189"/>
        <v>66.308999999999997</v>
      </c>
      <c r="CJ145" s="2">
        <f t="shared" si="190"/>
        <v>72.555999999999997</v>
      </c>
      <c r="CK145" s="2">
        <f t="shared" si="191"/>
        <v>77.093000000000004</v>
      </c>
      <c r="CL145" s="2">
        <f t="shared" si="192"/>
        <v>80.87</v>
      </c>
      <c r="CM145" s="2">
        <f t="shared" si="193"/>
        <v>80.759</v>
      </c>
      <c r="CN145" s="2">
        <f t="shared" si="194"/>
        <v>80.888999999999996</v>
      </c>
      <c r="CO145" s="2">
        <f t="shared" si="195"/>
        <v>80.611000000000004</v>
      </c>
      <c r="CP145" s="2">
        <f t="shared" si="196"/>
        <v>79.296000000000006</v>
      </c>
      <c r="CQ145" s="2">
        <f t="shared" si="197"/>
        <v>75.167000000000002</v>
      </c>
      <c r="CR145" s="2">
        <f t="shared" si="198"/>
        <v>69.314999999999998</v>
      </c>
      <c r="CS145" s="2">
        <f t="shared" si="199"/>
        <v>67.221999999999994</v>
      </c>
      <c r="CT145" s="2">
        <f t="shared" si="200"/>
        <v>66.231999999999999</v>
      </c>
      <c r="CV145" s="2">
        <f t="shared" si="201"/>
        <v>47.36550159861644</v>
      </c>
      <c r="CW145" s="2">
        <f t="shared" si="202"/>
        <v>58.321816555345762</v>
      </c>
      <c r="CX145" s="2">
        <f t="shared" si="203"/>
        <v>63.123958824710584</v>
      </c>
      <c r="CY145" s="2">
        <f t="shared" si="204"/>
        <v>68.785078951704378</v>
      </c>
      <c r="CZ145" s="2">
        <f t="shared" si="205"/>
        <v>73.269995996389895</v>
      </c>
      <c r="DA145" s="2">
        <f t="shared" si="206"/>
        <v>78.51991153971116</v>
      </c>
      <c r="DB145" s="2">
        <f t="shared" si="207"/>
        <v>81.847654100312809</v>
      </c>
      <c r="DC145" s="2">
        <f t="shared" si="208"/>
        <v>83.908902085823144</v>
      </c>
      <c r="DD145" s="2">
        <f t="shared" si="209"/>
        <v>81.915160579064562</v>
      </c>
      <c r="DE145" s="2">
        <f t="shared" si="210"/>
        <v>81.429333115693993</v>
      </c>
      <c r="DF145" s="2">
        <f t="shared" si="211"/>
        <v>81.255294747292439</v>
      </c>
      <c r="DG145" s="2">
        <f t="shared" si="212"/>
        <v>78.666984148487472</v>
      </c>
      <c r="DH145" s="2">
        <f t="shared" si="213"/>
        <v>71.352698946997037</v>
      </c>
      <c r="DI145" s="2">
        <f t="shared" si="214"/>
        <v>71.405234758334302</v>
      </c>
      <c r="DJ145" s="2">
        <f t="shared" si="215"/>
        <v>68.724170955945169</v>
      </c>
      <c r="DL145" s="2">
        <f t="shared" si="216"/>
        <v>45.090731008299826</v>
      </c>
      <c r="DM145" s="2">
        <f t="shared" si="217"/>
        <v>53.595802369401532</v>
      </c>
      <c r="DN145" s="2">
        <f t="shared" si="218"/>
        <v>60.544469270942322</v>
      </c>
      <c r="DO145" s="2">
        <f t="shared" si="219"/>
        <v>66.818887897134829</v>
      </c>
      <c r="DP145" s="2">
        <f t="shared" si="220"/>
        <v>72.53074016062277</v>
      </c>
      <c r="DQ145" s="2">
        <f t="shared" si="221"/>
        <v>76.941287474064069</v>
      </c>
      <c r="DR145" s="2">
        <f t="shared" si="222"/>
        <v>80.181384068810772</v>
      </c>
      <c r="DS145" s="2">
        <f t="shared" si="223"/>
        <v>81.198633838228417</v>
      </c>
      <c r="DT145" s="2">
        <f t="shared" si="224"/>
        <v>80.960383635192215</v>
      </c>
      <c r="DU145" s="2">
        <f t="shared" si="225"/>
        <v>80.164144024976196</v>
      </c>
      <c r="DV145" s="2">
        <f t="shared" si="226"/>
        <v>80.087527286395954</v>
      </c>
      <c r="DW145" s="2">
        <f t="shared" si="227"/>
        <v>75.882370799198029</v>
      </c>
      <c r="DX145" s="2">
        <f t="shared" si="228"/>
        <v>70.061809207119495</v>
      </c>
      <c r="DY145" s="2">
        <f t="shared" si="229"/>
        <v>67.226826694752958</v>
      </c>
      <c r="DZ145" s="2">
        <f t="shared" si="230"/>
        <v>66.166438558757875</v>
      </c>
      <c r="EB145" s="2">
        <f t="shared" si="231"/>
        <v>0.95583157263289897</v>
      </c>
      <c r="EC145" s="2">
        <f t="shared" si="232"/>
        <v>0.94503857881410003</v>
      </c>
      <c r="ED145" s="2">
        <f t="shared" si="233"/>
        <v>0.93316395447094747</v>
      </c>
      <c r="EE145" s="2">
        <f t="shared" si="234"/>
        <v>0.93014478968290304</v>
      </c>
      <c r="EF145" s="2">
        <f t="shared" si="235"/>
        <v>0.93827874059235172</v>
      </c>
      <c r="EG145" s="2">
        <f t="shared" si="236"/>
        <v>0.94208221546083737</v>
      </c>
      <c r="EH145" s="2">
        <f t="shared" si="237"/>
        <v>0.94925635241433803</v>
      </c>
      <c r="EI145" s="2">
        <f t="shared" si="238"/>
        <v>0.95211890822436163</v>
      </c>
      <c r="EJ145" s="2">
        <f t="shared" si="239"/>
        <v>0.94558654728640135</v>
      </c>
      <c r="EK145" s="2">
        <f t="shared" si="240"/>
        <v>0.94009978709006892</v>
      </c>
      <c r="EL145" s="2">
        <f t="shared" si="241"/>
        <v>0.93027229341179263</v>
      </c>
      <c r="EM145" s="2">
        <f t="shared" si="242"/>
        <v>0.92324310182042058</v>
      </c>
      <c r="EN145" s="2">
        <f t="shared" si="243"/>
        <v>0.91698254228453924</v>
      </c>
      <c r="EO145" s="2">
        <f t="shared" si="244"/>
        <v>0.92193537271212622</v>
      </c>
      <c r="EP145" s="2">
        <f t="shared" si="245"/>
        <v>0.92057432193183564</v>
      </c>
    </row>
    <row r="146" spans="2:146" x14ac:dyDescent="0.25">
      <c r="B146" s="2">
        <v>124</v>
      </c>
      <c r="C146" s="49">
        <v>44.561399999999999</v>
      </c>
      <c r="D146" s="49">
        <v>53.7273</v>
      </c>
      <c r="E146" s="49">
        <v>59.545000000000002</v>
      </c>
      <c r="F146" s="49">
        <v>66.090999999999994</v>
      </c>
      <c r="G146" s="49">
        <v>71.519000000000005</v>
      </c>
      <c r="H146" s="49">
        <v>77.5</v>
      </c>
      <c r="I146" s="49">
        <v>79.63</v>
      </c>
      <c r="J146" s="49">
        <v>81.906999999999996</v>
      </c>
      <c r="K146" s="49">
        <v>80.314999999999998</v>
      </c>
      <c r="L146" s="49">
        <v>79.314999999999998</v>
      </c>
      <c r="M146" s="49">
        <v>79.167000000000002</v>
      </c>
      <c r="N146" s="49">
        <v>75.611000000000004</v>
      </c>
      <c r="O146" s="49">
        <v>70.111000000000004</v>
      </c>
      <c r="P146" s="49">
        <v>64.667000000000002</v>
      </c>
      <c r="Q146" s="49">
        <v>65.606999999999999</v>
      </c>
      <c r="T146" s="4">
        <f t="shared" si="126"/>
        <v>45.150862267718757</v>
      </c>
      <c r="U146" s="4">
        <f t="shared" si="127"/>
        <v>53.796879437594697</v>
      </c>
      <c r="V146" s="4">
        <f t="shared" si="128"/>
        <v>60.657385146206749</v>
      </c>
      <c r="W146" s="4">
        <f t="shared" si="129"/>
        <v>66.928874547216196</v>
      </c>
      <c r="X146" s="4">
        <f t="shared" si="130"/>
        <v>72.627386273159303</v>
      </c>
      <c r="Y146" s="4">
        <f t="shared" si="131"/>
        <v>77.101680526341895</v>
      </c>
      <c r="Z146" s="4">
        <f t="shared" si="132"/>
        <v>80.556744920580471</v>
      </c>
      <c r="AA146" s="4">
        <f t="shared" si="133"/>
        <v>81.777997211099574</v>
      </c>
      <c r="AB146" s="4">
        <f t="shared" si="134"/>
        <v>81.008593169752757</v>
      </c>
      <c r="AC146" s="4">
        <f t="shared" si="135"/>
        <v>80.199554503726745</v>
      </c>
      <c r="AD146" s="4">
        <f t="shared" si="136"/>
        <v>80.131221322857925</v>
      </c>
      <c r="AE146" s="4">
        <f t="shared" si="137"/>
        <v>76.122641719651682</v>
      </c>
      <c r="AF146" s="4">
        <f t="shared" si="138"/>
        <v>70.142934025364667</v>
      </c>
      <c r="AG146" s="4">
        <f t="shared" si="139"/>
        <v>67.449570911784761</v>
      </c>
      <c r="AH146" s="4">
        <f t="shared" si="140"/>
        <v>66.290179591479912</v>
      </c>
      <c r="AJ146" s="4">
        <f t="shared" si="141"/>
        <v>-0.58946226771875843</v>
      </c>
      <c r="AK146" s="4">
        <f t="shared" si="142"/>
        <v>-6.9579437594697424E-2</v>
      </c>
      <c r="AL146" s="4">
        <f t="shared" si="143"/>
        <v>-1.1123851462067478</v>
      </c>
      <c r="AM146" s="4">
        <f t="shared" si="144"/>
        <v>-0.83787454721620236</v>
      </c>
      <c r="AN146" s="4">
        <f t="shared" si="145"/>
        <v>-1.1083862731592973</v>
      </c>
      <c r="AO146" s="4">
        <f t="shared" si="146"/>
        <v>0.39831947365810549</v>
      </c>
      <c r="AP146" s="4">
        <f t="shared" si="147"/>
        <v>-0.9267449205804752</v>
      </c>
      <c r="AQ146" s="4">
        <f t="shared" si="148"/>
        <v>0.12900278890042216</v>
      </c>
      <c r="AR146" s="4">
        <f t="shared" si="149"/>
        <v>-0.69359316975275931</v>
      </c>
      <c r="AS146" s="4">
        <f t="shared" si="150"/>
        <v>-0.88455450372674704</v>
      </c>
      <c r="AT146" s="4">
        <f t="shared" si="151"/>
        <v>-0.96422132285792372</v>
      </c>
      <c r="AU146" s="4">
        <f t="shared" si="152"/>
        <v>-0.51164171965167782</v>
      </c>
      <c r="AV146" s="4">
        <f t="shared" si="153"/>
        <v>-3.1934025364662944E-2</v>
      </c>
      <c r="AW146" s="4">
        <f t="shared" si="154"/>
        <v>-2.7825709117847595</v>
      </c>
      <c r="AX146" s="4">
        <f t="shared" si="155"/>
        <v>-0.68317959147991303</v>
      </c>
      <c r="AZ146" s="2">
        <f t="shared" si="156"/>
        <v>45.150862267718757</v>
      </c>
      <c r="BA146" s="2">
        <f t="shared" si="157"/>
        <v>53.796878374995593</v>
      </c>
      <c r="BB146" s="2">
        <f t="shared" si="248"/>
        <v>60.628670707058717</v>
      </c>
      <c r="BC146" s="2">
        <f t="shared" si="159"/>
        <v>66.869212520680605</v>
      </c>
      <c r="BD146" s="2">
        <f t="shared" si="160"/>
        <v>72.488088831694654</v>
      </c>
      <c r="BE146" s="2">
        <f t="shared" si="161"/>
        <v>76.929684254329004</v>
      </c>
      <c r="BF146" s="2">
        <f t="shared" si="162"/>
        <v>80.153496426881532</v>
      </c>
      <c r="BG146" s="2">
        <f t="shared" si="163"/>
        <v>81.218847896045602</v>
      </c>
      <c r="BH146" s="2">
        <f t="shared" si="164"/>
        <v>80.916529788731395</v>
      </c>
      <c r="BI146" s="2">
        <f t="shared" si="165"/>
        <v>80.127158768416578</v>
      </c>
      <c r="BJ146" s="2">
        <f t="shared" si="166"/>
        <v>80.048542821391592</v>
      </c>
      <c r="BK146" s="2">
        <f t="shared" si="167"/>
        <v>75.964779571695331</v>
      </c>
      <c r="BL146" s="2">
        <f t="shared" si="168"/>
        <v>70.067388276936086</v>
      </c>
      <c r="BM146" s="2">
        <f t="shared" si="169"/>
        <v>67.449570911784761</v>
      </c>
      <c r="BN146" s="2">
        <f t="shared" si="170"/>
        <v>66.290179591479912</v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184"/>
        <v/>
      </c>
      <c r="CD146" s="2" t="str">
        <f t="shared" si="185"/>
        <v/>
      </c>
      <c r="CF146" s="2">
        <f t="shared" si="186"/>
        <v>44.561399999999999</v>
      </c>
      <c r="CG146" s="2" t="str">
        <f t="shared" si="187"/>
        <v/>
      </c>
      <c r="CH146" s="2">
        <f t="shared" si="188"/>
        <v>59.545000000000002</v>
      </c>
      <c r="CI146" s="2">
        <f t="shared" si="189"/>
        <v>66.090999999999994</v>
      </c>
      <c r="CJ146" s="2">
        <f t="shared" si="190"/>
        <v>71.519000000000005</v>
      </c>
      <c r="CK146" s="2">
        <f t="shared" si="191"/>
        <v>77.5</v>
      </c>
      <c r="CL146" s="2">
        <f t="shared" si="192"/>
        <v>79.63</v>
      </c>
      <c r="CM146" s="2">
        <f t="shared" si="193"/>
        <v>81.906999999999996</v>
      </c>
      <c r="CN146" s="2">
        <f t="shared" si="194"/>
        <v>80.314999999999998</v>
      </c>
      <c r="CO146" s="2">
        <f t="shared" si="195"/>
        <v>79.314999999999998</v>
      </c>
      <c r="CP146" s="2">
        <f t="shared" si="196"/>
        <v>79.167000000000002</v>
      </c>
      <c r="CQ146" s="2">
        <f t="shared" si="197"/>
        <v>75.611000000000004</v>
      </c>
      <c r="CR146" s="2">
        <f t="shared" si="198"/>
        <v>70.111000000000004</v>
      </c>
      <c r="CS146" s="2">
        <f t="shared" si="199"/>
        <v>64.667000000000002</v>
      </c>
      <c r="CT146" s="2">
        <f t="shared" si="200"/>
        <v>65.606999999999999</v>
      </c>
      <c r="CV146" s="2">
        <f t="shared" si="201"/>
        <v>47.349217995338002</v>
      </c>
      <c r="CW146" s="2">
        <f t="shared" si="202"/>
        <v>58.317326021850846</v>
      </c>
      <c r="CX146" s="2">
        <f t="shared" si="203"/>
        <v>63.094080168890855</v>
      </c>
      <c r="CY146" s="2">
        <f t="shared" si="204"/>
        <v>68.740746909042514</v>
      </c>
      <c r="CZ146" s="2">
        <f t="shared" si="205"/>
        <v>73.213803572202167</v>
      </c>
      <c r="DA146" s="2">
        <f t="shared" si="206"/>
        <v>78.486094931407905</v>
      </c>
      <c r="DB146" s="2">
        <f t="shared" si="207"/>
        <v>81.811128153027497</v>
      </c>
      <c r="DC146" s="2">
        <f t="shared" si="208"/>
        <v>83.880067855542293</v>
      </c>
      <c r="DD146" s="2">
        <f t="shared" si="209"/>
        <v>81.853523914253884</v>
      </c>
      <c r="DE146" s="2">
        <f t="shared" si="210"/>
        <v>81.33253792762288</v>
      </c>
      <c r="DF146" s="2">
        <f t="shared" si="211"/>
        <v>81.165496079422397</v>
      </c>
      <c r="DG146" s="2">
        <f t="shared" si="212"/>
        <v>78.579964348062902</v>
      </c>
      <c r="DH146" s="2">
        <f t="shared" si="213"/>
        <v>71.212944158276116</v>
      </c>
      <c r="DI146" s="2">
        <f t="shared" si="214"/>
        <v>71.304328371942688</v>
      </c>
      <c r="DJ146" s="2">
        <f t="shared" si="215"/>
        <v>68.625295464643344</v>
      </c>
      <c r="DL146" s="2">
        <f t="shared" si="216"/>
        <v>45.058215870851491</v>
      </c>
      <c r="DM146" s="2">
        <f t="shared" si="217"/>
        <v>53.557111126117306</v>
      </c>
      <c r="DN146" s="2">
        <f t="shared" si="218"/>
        <v>60.467627707987546</v>
      </c>
      <c r="DO146" s="2">
        <f t="shared" si="219"/>
        <v>66.74102490833873</v>
      </c>
      <c r="DP146" s="2">
        <f t="shared" si="220"/>
        <v>72.44455079436969</v>
      </c>
      <c r="DQ146" s="2">
        <f t="shared" si="221"/>
        <v>76.842417798731276</v>
      </c>
      <c r="DR146" s="2">
        <f t="shared" si="222"/>
        <v>80.072682498130149</v>
      </c>
      <c r="DS146" s="2">
        <f t="shared" si="223"/>
        <v>81.096793443624279</v>
      </c>
      <c r="DT146" s="2">
        <f t="shared" si="224"/>
        <v>80.867355071945013</v>
      </c>
      <c r="DU146" s="2">
        <f t="shared" si="225"/>
        <v>80.05711361512742</v>
      </c>
      <c r="DV146" s="2">
        <f t="shared" si="226"/>
        <v>79.972189085058091</v>
      </c>
      <c r="DW146" s="2">
        <f t="shared" si="227"/>
        <v>75.766488242401721</v>
      </c>
      <c r="DX146" s="2">
        <f t="shared" si="228"/>
        <v>69.972802760064496</v>
      </c>
      <c r="DY146" s="2">
        <f t="shared" si="229"/>
        <v>67.151890080428942</v>
      </c>
      <c r="DZ146" s="2">
        <f t="shared" si="230"/>
        <v>66.106436715213349</v>
      </c>
      <c r="EB146" s="2">
        <f t="shared" si="231"/>
        <v>0.95956075471207503</v>
      </c>
      <c r="EC146" s="2">
        <f t="shared" si="232"/>
        <v>0.94963100319416471</v>
      </c>
      <c r="ED146" s="2">
        <f t="shared" si="233"/>
        <v>0.93868421322357032</v>
      </c>
      <c r="EE146" s="2">
        <f t="shared" si="234"/>
        <v>0.93589728357403812</v>
      </c>
      <c r="EF146" s="2">
        <f t="shared" si="235"/>
        <v>0.94340217080835742</v>
      </c>
      <c r="EG146" s="2">
        <f t="shared" si="236"/>
        <v>0.94690778750714177</v>
      </c>
      <c r="EH146" s="2">
        <f t="shared" si="237"/>
        <v>0.95351368705503092</v>
      </c>
      <c r="EI146" s="2">
        <f t="shared" si="238"/>
        <v>0.95614717258970949</v>
      </c>
      <c r="EJ146" s="2">
        <f t="shared" si="239"/>
        <v>0.95013560084573689</v>
      </c>
      <c r="EK146" s="2">
        <f t="shared" si="240"/>
        <v>0.94508090162394509</v>
      </c>
      <c r="EL146" s="2">
        <f t="shared" si="241"/>
        <v>0.93601500980543584</v>
      </c>
      <c r="EM146" s="2">
        <f t="shared" si="242"/>
        <v>0.92952087672092776</v>
      </c>
      <c r="EN146" s="2">
        <f t="shared" si="243"/>
        <v>0.92373005448573065</v>
      </c>
      <c r="EO146" s="2">
        <f t="shared" si="244"/>
        <v>0.92831179888592519</v>
      </c>
      <c r="EP146" s="2">
        <f t="shared" si="245"/>
        <v>0.92705312423408015</v>
      </c>
    </row>
    <row r="147" spans="2:146" x14ac:dyDescent="0.25">
      <c r="B147" s="2">
        <v>125</v>
      </c>
      <c r="C147" s="49">
        <v>44.8596</v>
      </c>
      <c r="D147" s="49">
        <v>53.363599999999998</v>
      </c>
      <c r="E147" s="49">
        <v>59.709000000000003</v>
      </c>
      <c r="F147" s="49">
        <v>65.835999999999999</v>
      </c>
      <c r="G147" s="49">
        <v>72.019000000000005</v>
      </c>
      <c r="H147" s="49">
        <v>76.147999999999996</v>
      </c>
      <c r="I147" s="49">
        <v>80.703999999999994</v>
      </c>
      <c r="J147" s="49">
        <v>81.055999999999997</v>
      </c>
      <c r="K147" s="49">
        <v>81.019000000000005</v>
      </c>
      <c r="L147" s="49">
        <v>79.352000000000004</v>
      </c>
      <c r="M147" s="49">
        <v>80.406999999999996</v>
      </c>
      <c r="N147" s="49">
        <v>75.388999999999996</v>
      </c>
      <c r="O147" s="49">
        <v>68.593000000000004</v>
      </c>
      <c r="P147" s="49">
        <v>66.647999999999996</v>
      </c>
      <c r="Q147" s="49">
        <v>65.268000000000001</v>
      </c>
      <c r="T147" s="4">
        <f t="shared" si="126"/>
        <v>45.111097748233121</v>
      </c>
      <c r="U147" s="4">
        <f t="shared" si="127"/>
        <v>53.739641982225379</v>
      </c>
      <c r="V147" s="4">
        <f t="shared" si="128"/>
        <v>60.581139309096237</v>
      </c>
      <c r="W147" s="4">
        <f t="shared" si="129"/>
        <v>66.81447224564532</v>
      </c>
      <c r="X147" s="4">
        <f t="shared" si="130"/>
        <v>72.602944241143746</v>
      </c>
      <c r="Y147" s="4">
        <f t="shared" si="131"/>
        <v>77.157082960674089</v>
      </c>
      <c r="Z147" s="4">
        <f t="shared" si="132"/>
        <v>80.836124793420069</v>
      </c>
      <c r="AA147" s="4">
        <f t="shared" si="133"/>
        <v>82.152481664907356</v>
      </c>
      <c r="AB147" s="4">
        <f t="shared" si="134"/>
        <v>80.970635596186369</v>
      </c>
      <c r="AC147" s="4">
        <f t="shared" si="135"/>
        <v>80.080749153058832</v>
      </c>
      <c r="AD147" s="4">
        <f t="shared" si="136"/>
        <v>79.975987528544536</v>
      </c>
      <c r="AE147" s="4">
        <f t="shared" si="137"/>
        <v>75.911085299135223</v>
      </c>
      <c r="AF147" s="4">
        <f t="shared" si="138"/>
        <v>70.009199812733684</v>
      </c>
      <c r="AG147" s="4">
        <f t="shared" si="139"/>
        <v>67.348456277722448</v>
      </c>
      <c r="AH147" s="4">
        <f t="shared" si="140"/>
        <v>66.212489997702875</v>
      </c>
      <c r="AJ147" s="4">
        <f t="shared" si="141"/>
        <v>-0.25149774823312043</v>
      </c>
      <c r="AK147" s="4">
        <f t="shared" si="142"/>
        <v>-0.37604198222538088</v>
      </c>
      <c r="AL147" s="4">
        <f t="shared" si="143"/>
        <v>-0.87213930909623372</v>
      </c>
      <c r="AM147" s="4">
        <f t="shared" si="144"/>
        <v>-0.97847224564532098</v>
      </c>
      <c r="AN147" s="4">
        <f t="shared" si="145"/>
        <v>-0.58394424114374033</v>
      </c>
      <c r="AO147" s="4">
        <f t="shared" si="146"/>
        <v>-1.0090829606740925</v>
      </c>
      <c r="AP147" s="4">
        <f t="shared" si="147"/>
        <v>-0.13212479342007555</v>
      </c>
      <c r="AQ147" s="4">
        <f t="shared" si="148"/>
        <v>-1.0964816649073583</v>
      </c>
      <c r="AR147" s="4">
        <f t="shared" si="149"/>
        <v>4.8364403813636159E-2</v>
      </c>
      <c r="AS147" s="4">
        <f t="shared" si="150"/>
        <v>-0.72874915305882837</v>
      </c>
      <c r="AT147" s="4">
        <f t="shared" si="151"/>
        <v>0.4310124714554604</v>
      </c>
      <c r="AU147" s="4">
        <f t="shared" si="152"/>
        <v>-0.52208529913522739</v>
      </c>
      <c r="AV147" s="4">
        <f t="shared" si="153"/>
        <v>-1.4161998127336801</v>
      </c>
      <c r="AW147" s="4">
        <f t="shared" si="154"/>
        <v>-0.70045627772245211</v>
      </c>
      <c r="AX147" s="4">
        <f t="shared" si="155"/>
        <v>-0.94448999770287401</v>
      </c>
      <c r="AZ147" s="2">
        <f t="shared" si="156"/>
        <v>45.111097748233121</v>
      </c>
      <c r="BA147" s="2">
        <f t="shared" si="157"/>
        <v>53.739641731978338</v>
      </c>
      <c r="BB147" s="2">
        <f t="shared" si="248"/>
        <v>60.541096244368646</v>
      </c>
      <c r="BC147" s="2">
        <f t="shared" si="159"/>
        <v>66.782704974099104</v>
      </c>
      <c r="BD147" s="2">
        <f t="shared" si="160"/>
        <v>72.3998234479199</v>
      </c>
      <c r="BE147" s="2">
        <f t="shared" si="161"/>
        <v>76.826674317395188</v>
      </c>
      <c r="BF147" s="2">
        <f t="shared" si="162"/>
        <v>80.041059338890904</v>
      </c>
      <c r="BG147" s="2">
        <f t="shared" si="163"/>
        <v>81.109630350488473</v>
      </c>
      <c r="BH147" s="2">
        <f t="shared" si="164"/>
        <v>80.820805918440726</v>
      </c>
      <c r="BI147" s="2">
        <f t="shared" si="165"/>
        <v>80.014790477969086</v>
      </c>
      <c r="BJ147" s="2">
        <f t="shared" si="166"/>
        <v>79.928379382894036</v>
      </c>
      <c r="BK147" s="2">
        <f t="shared" si="167"/>
        <v>75.834444819372322</v>
      </c>
      <c r="BL147" s="2">
        <f t="shared" si="168"/>
        <v>69.96708829139105</v>
      </c>
      <c r="BM147" s="2">
        <f t="shared" si="169"/>
        <v>67.348456277722448</v>
      </c>
      <c r="BN147" s="2">
        <f t="shared" si="170"/>
        <v>66.212489997702875</v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184"/>
        <v/>
      </c>
      <c r="CD147" s="2" t="str">
        <f t="shared" si="185"/>
        <v/>
      </c>
      <c r="CF147" s="2">
        <f t="shared" si="186"/>
        <v>44.8596</v>
      </c>
      <c r="CG147" s="2" t="str">
        <f t="shared" si="187"/>
        <v/>
      </c>
      <c r="CH147" s="2">
        <f t="shared" si="188"/>
        <v>59.709000000000003</v>
      </c>
      <c r="CI147" s="2">
        <f t="shared" si="189"/>
        <v>65.835999999999999</v>
      </c>
      <c r="CJ147" s="2">
        <f t="shared" si="190"/>
        <v>72.019000000000005</v>
      </c>
      <c r="CK147" s="2">
        <f t="shared" si="191"/>
        <v>76.147999999999996</v>
      </c>
      <c r="CL147" s="2">
        <f t="shared" si="192"/>
        <v>80.703999999999994</v>
      </c>
      <c r="CM147" s="2">
        <f t="shared" si="193"/>
        <v>81.055999999999997</v>
      </c>
      <c r="CN147" s="2">
        <f t="shared" si="194"/>
        <v>81.019000000000005</v>
      </c>
      <c r="CO147" s="2">
        <f t="shared" si="195"/>
        <v>79.352000000000004</v>
      </c>
      <c r="CP147" s="2">
        <f t="shared" si="196"/>
        <v>80.406999999999996</v>
      </c>
      <c r="CQ147" s="2">
        <f t="shared" si="197"/>
        <v>75.388999999999996</v>
      </c>
      <c r="CR147" s="2">
        <f t="shared" si="198"/>
        <v>68.593000000000004</v>
      </c>
      <c r="CS147" s="2">
        <f t="shared" si="199"/>
        <v>66.647999999999996</v>
      </c>
      <c r="CT147" s="2">
        <f t="shared" si="200"/>
        <v>65.268000000000001</v>
      </c>
      <c r="CV147" s="2">
        <f t="shared" si="201"/>
        <v>47.332934392059556</v>
      </c>
      <c r="CW147" s="2">
        <f t="shared" si="202"/>
        <v>58.312835488355937</v>
      </c>
      <c r="CX147" s="2">
        <f t="shared" si="203"/>
        <v>63.064201513071119</v>
      </c>
      <c r="CY147" s="2">
        <f t="shared" si="204"/>
        <v>68.69641486638065</v>
      </c>
      <c r="CZ147" s="2">
        <f t="shared" si="205"/>
        <v>73.157611148014439</v>
      </c>
      <c r="DA147" s="2">
        <f t="shared" si="206"/>
        <v>78.45227832310465</v>
      </c>
      <c r="DB147" s="2">
        <f t="shared" si="207"/>
        <v>81.774602205742184</v>
      </c>
      <c r="DC147" s="2">
        <f t="shared" si="208"/>
        <v>83.851233625261443</v>
      </c>
      <c r="DD147" s="2">
        <f t="shared" si="209"/>
        <v>81.791887249443192</v>
      </c>
      <c r="DE147" s="2">
        <f t="shared" si="210"/>
        <v>81.235742739551767</v>
      </c>
      <c r="DF147" s="2">
        <f t="shared" si="211"/>
        <v>81.075697411552369</v>
      </c>
      <c r="DG147" s="2">
        <f t="shared" si="212"/>
        <v>78.492944547638331</v>
      </c>
      <c r="DH147" s="2">
        <f t="shared" si="213"/>
        <v>71.073189369555195</v>
      </c>
      <c r="DI147" s="2">
        <f t="shared" si="214"/>
        <v>71.203421985551074</v>
      </c>
      <c r="DJ147" s="2">
        <f t="shared" si="215"/>
        <v>68.526419973341532</v>
      </c>
      <c r="DL147" s="2">
        <f t="shared" si="216"/>
        <v>45.025700733403156</v>
      </c>
      <c r="DM147" s="2">
        <f t="shared" si="217"/>
        <v>53.518419882833079</v>
      </c>
      <c r="DN147" s="2">
        <f t="shared" si="218"/>
        <v>60.390786145032763</v>
      </c>
      <c r="DO147" s="2">
        <f t="shared" si="219"/>
        <v>66.663161919542617</v>
      </c>
      <c r="DP147" s="2">
        <f t="shared" si="220"/>
        <v>72.358361428116609</v>
      </c>
      <c r="DQ147" s="2">
        <f t="shared" si="221"/>
        <v>76.743548123398497</v>
      </c>
      <c r="DR147" s="2">
        <f t="shared" si="222"/>
        <v>79.963980927449512</v>
      </c>
      <c r="DS147" s="2">
        <f t="shared" si="223"/>
        <v>80.99495304902014</v>
      </c>
      <c r="DT147" s="2">
        <f t="shared" si="224"/>
        <v>80.774326508697825</v>
      </c>
      <c r="DU147" s="2">
        <f t="shared" si="225"/>
        <v>79.950083205278659</v>
      </c>
      <c r="DV147" s="2">
        <f t="shared" si="226"/>
        <v>79.856850883720242</v>
      </c>
      <c r="DW147" s="2">
        <f t="shared" si="227"/>
        <v>75.650605685605413</v>
      </c>
      <c r="DX147" s="2">
        <f t="shared" si="228"/>
        <v>69.883796313009498</v>
      </c>
      <c r="DY147" s="2">
        <f t="shared" si="229"/>
        <v>67.076953466104925</v>
      </c>
      <c r="DZ147" s="2">
        <f t="shared" si="230"/>
        <v>66.046434871668822</v>
      </c>
      <c r="EB147" s="2">
        <f t="shared" si="231"/>
        <v>0.96298727070421697</v>
      </c>
      <c r="EC147" s="2">
        <f t="shared" si="232"/>
        <v>0.95385843294635864</v>
      </c>
      <c r="ED147" s="2">
        <f t="shared" si="233"/>
        <v>0.94377600236278403</v>
      </c>
      <c r="EE147" s="2">
        <f t="shared" si="234"/>
        <v>0.94120600944294774</v>
      </c>
      <c r="EF147" s="2">
        <f t="shared" si="235"/>
        <v>0.94812382316680699</v>
      </c>
      <c r="EG147" s="2">
        <f t="shared" si="236"/>
        <v>0.95135206598971767</v>
      </c>
      <c r="EH147" s="2">
        <f t="shared" si="237"/>
        <v>0.95742985440109696</v>
      </c>
      <c r="EI147" s="2">
        <f t="shared" si="238"/>
        <v>0.9598508275334604</v>
      </c>
      <c r="EJ147" s="2">
        <f t="shared" si="239"/>
        <v>0.95432271717868722</v>
      </c>
      <c r="EK147" s="2">
        <f t="shared" si="240"/>
        <v>0.94966997796425756</v>
      </c>
      <c r="EL147" s="2">
        <f t="shared" si="241"/>
        <v>0.94131459741611101</v>
      </c>
      <c r="EM147" s="2">
        <f t="shared" si="242"/>
        <v>0.9353211764358641</v>
      </c>
      <c r="EN147" s="2">
        <f t="shared" si="243"/>
        <v>0.92997102352064898</v>
      </c>
      <c r="EO147" s="2">
        <f t="shared" si="244"/>
        <v>0.9342045600643587</v>
      </c>
      <c r="EP147" s="2">
        <f t="shared" si="245"/>
        <v>0.93304188564598356</v>
      </c>
    </row>
    <row r="148" spans="2:146" x14ac:dyDescent="0.25">
      <c r="B148" s="2">
        <v>126</v>
      </c>
      <c r="C148" s="49">
        <v>44.087699999999998</v>
      </c>
      <c r="D148" s="49">
        <v>53.418199999999999</v>
      </c>
      <c r="E148" s="49">
        <v>59.4</v>
      </c>
      <c r="F148" s="49">
        <v>66.272999999999996</v>
      </c>
      <c r="G148" s="49">
        <v>72.685000000000002</v>
      </c>
      <c r="H148" s="49">
        <v>77.073999999999998</v>
      </c>
      <c r="I148" s="49">
        <v>82.314999999999998</v>
      </c>
      <c r="J148" s="49">
        <v>81.906999999999996</v>
      </c>
      <c r="K148" s="49">
        <v>80.147999999999996</v>
      </c>
      <c r="L148" s="49">
        <v>79.241</v>
      </c>
      <c r="M148" s="49">
        <v>79.593000000000004</v>
      </c>
      <c r="N148" s="49">
        <v>74.37</v>
      </c>
      <c r="O148" s="49">
        <v>68.888999999999996</v>
      </c>
      <c r="P148" s="49">
        <v>65.906999999999996</v>
      </c>
      <c r="Q148" s="49">
        <v>65.786000000000001</v>
      </c>
      <c r="T148" s="4">
        <f t="shared" si="126"/>
        <v>45.071872772986438</v>
      </c>
      <c r="U148" s="4">
        <f t="shared" si="127"/>
        <v>53.683752969343487</v>
      </c>
      <c r="V148" s="4">
        <f t="shared" si="128"/>
        <v>60.531631815144465</v>
      </c>
      <c r="W148" s="4">
        <f t="shared" si="129"/>
        <v>66.737269868828761</v>
      </c>
      <c r="X148" s="4">
        <f t="shared" si="130"/>
        <v>72.690369305252247</v>
      </c>
      <c r="Y148" s="4">
        <f t="shared" si="131"/>
        <v>77.35197399115269</v>
      </c>
      <c r="Z148" s="4">
        <f t="shared" si="132"/>
        <v>81.389108496223713</v>
      </c>
      <c r="AA148" s="4">
        <f t="shared" si="133"/>
        <v>82.809955192042651</v>
      </c>
      <c r="AB148" s="4">
        <f t="shared" si="134"/>
        <v>81.027513610193949</v>
      </c>
      <c r="AC148" s="4">
        <f t="shared" si="135"/>
        <v>80.00734397802124</v>
      </c>
      <c r="AD148" s="4">
        <f t="shared" si="136"/>
        <v>79.859753005024658</v>
      </c>
      <c r="AE148" s="4">
        <f t="shared" si="137"/>
        <v>75.746525574763496</v>
      </c>
      <c r="AF148" s="4">
        <f t="shared" si="138"/>
        <v>69.897260720736014</v>
      </c>
      <c r="AG148" s="4">
        <f t="shared" si="139"/>
        <v>67.249504791086153</v>
      </c>
      <c r="AH148" s="4">
        <f t="shared" si="140"/>
        <v>66.13638668960823</v>
      </c>
      <c r="AJ148" s="4">
        <f t="shared" si="141"/>
        <v>-0.98417277298644024</v>
      </c>
      <c r="AK148" s="4">
        <f t="shared" si="142"/>
        <v>-0.2655529693434886</v>
      </c>
      <c r="AL148" s="4">
        <f t="shared" si="143"/>
        <v>-1.1316318151444662</v>
      </c>
      <c r="AM148" s="4">
        <f t="shared" si="144"/>
        <v>-0.4642698688287652</v>
      </c>
      <c r="AN148" s="4">
        <f t="shared" si="145"/>
        <v>-5.3693052522447715E-3</v>
      </c>
      <c r="AO148" s="4">
        <f t="shared" si="146"/>
        <v>-0.27797399115269172</v>
      </c>
      <c r="AP148" s="4">
        <f t="shared" si="147"/>
        <v>0.92589150377628471</v>
      </c>
      <c r="AQ148" s="4">
        <f t="shared" si="148"/>
        <v>-0.90295519204265418</v>
      </c>
      <c r="AR148" s="4">
        <f t="shared" si="149"/>
        <v>-0.87951361019395335</v>
      </c>
      <c r="AS148" s="4">
        <f t="shared" si="150"/>
        <v>-0.76634397802123999</v>
      </c>
      <c r="AT148" s="4">
        <f t="shared" si="151"/>
        <v>-0.26675300502465404</v>
      </c>
      <c r="AU148" s="4">
        <f t="shared" si="152"/>
        <v>-1.376525574763491</v>
      </c>
      <c r="AV148" s="4">
        <f t="shared" si="153"/>
        <v>-1.0082607207360184</v>
      </c>
      <c r="AW148" s="4">
        <f t="shared" si="154"/>
        <v>-1.3425047910861565</v>
      </c>
      <c r="AX148" s="4">
        <f t="shared" si="155"/>
        <v>-0.35038668960822861</v>
      </c>
      <c r="AZ148" s="2">
        <f t="shared" si="156"/>
        <v>45.071872772986438</v>
      </c>
      <c r="BA148" s="2">
        <f t="shared" si="157"/>
        <v>53.683752914717097</v>
      </c>
      <c r="BB148" s="2">
        <f t="shared" si="248"/>
        <v>60.454130648829732</v>
      </c>
      <c r="BC148" s="2">
        <f t="shared" si="159"/>
        <v>66.696697739064959</v>
      </c>
      <c r="BD148" s="2">
        <f t="shared" si="160"/>
        <v>72.311584979626303</v>
      </c>
      <c r="BE148" s="2">
        <f t="shared" si="161"/>
        <v>76.723714991480264</v>
      </c>
      <c r="BF148" s="2">
        <f t="shared" si="162"/>
        <v>79.928652716655606</v>
      </c>
      <c r="BG148" s="2">
        <f t="shared" si="163"/>
        <v>81.000753085662936</v>
      </c>
      <c r="BH148" s="2">
        <f t="shared" si="164"/>
        <v>80.725171733601243</v>
      </c>
      <c r="BI148" s="2">
        <f t="shared" si="165"/>
        <v>79.902800936229681</v>
      </c>
      <c r="BJ148" s="2">
        <f t="shared" si="166"/>
        <v>79.808460063602041</v>
      </c>
      <c r="BK148" s="2">
        <f t="shared" si="167"/>
        <v>75.705058345408105</v>
      </c>
      <c r="BL148" s="2">
        <f t="shared" si="168"/>
        <v>69.867962775478063</v>
      </c>
      <c r="BM148" s="2">
        <f t="shared" si="169"/>
        <v>67.249504791086153</v>
      </c>
      <c r="BN148" s="2">
        <f t="shared" si="170"/>
        <v>66.13638668960823</v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184"/>
        <v/>
      </c>
      <c r="CD148" s="2" t="str">
        <f t="shared" si="185"/>
        <v/>
      </c>
      <c r="CF148" s="2">
        <f t="shared" si="186"/>
        <v>44.087699999999998</v>
      </c>
      <c r="CG148" s="2" t="str">
        <f t="shared" si="187"/>
        <v/>
      </c>
      <c r="CH148" s="2">
        <f t="shared" si="188"/>
        <v>59.4</v>
      </c>
      <c r="CI148" s="2">
        <f t="shared" si="189"/>
        <v>66.272999999999996</v>
      </c>
      <c r="CJ148" s="2">
        <f t="shared" si="190"/>
        <v>72.685000000000002</v>
      </c>
      <c r="CK148" s="2">
        <f t="shared" si="191"/>
        <v>77.073999999999998</v>
      </c>
      <c r="CL148" s="2">
        <f t="shared" si="192"/>
        <v>82.314999999999998</v>
      </c>
      <c r="CM148" s="2" t="str">
        <f t="shared" si="193"/>
        <v/>
      </c>
      <c r="CN148" s="2">
        <f t="shared" si="194"/>
        <v>80.147999999999996</v>
      </c>
      <c r="CO148" s="2">
        <f t="shared" si="195"/>
        <v>79.241</v>
      </c>
      <c r="CP148" s="2">
        <f t="shared" si="196"/>
        <v>79.593000000000004</v>
      </c>
      <c r="CQ148" s="2">
        <f t="shared" si="197"/>
        <v>74.37</v>
      </c>
      <c r="CR148" s="2">
        <f t="shared" si="198"/>
        <v>68.888999999999996</v>
      </c>
      <c r="CS148" s="2">
        <f t="shared" si="199"/>
        <v>65.906999999999996</v>
      </c>
      <c r="CT148" s="2">
        <f t="shared" si="200"/>
        <v>65.786000000000001</v>
      </c>
      <c r="CV148" s="2">
        <f t="shared" si="201"/>
        <v>47.316650788781118</v>
      </c>
      <c r="CW148" s="2">
        <f t="shared" si="202"/>
        <v>58.30834495486102</v>
      </c>
      <c r="CX148" s="2">
        <f t="shared" si="203"/>
        <v>63.034322857251382</v>
      </c>
      <c r="CY148" s="2">
        <f t="shared" si="204"/>
        <v>68.652082823718771</v>
      </c>
      <c r="CZ148" s="2">
        <f t="shared" si="205"/>
        <v>73.101418723826725</v>
      </c>
      <c r="DA148" s="2">
        <f t="shared" si="206"/>
        <v>78.41846171480141</v>
      </c>
      <c r="DB148" s="2">
        <f t="shared" si="207"/>
        <v>81.738076258456871</v>
      </c>
      <c r="DC148" s="2">
        <f t="shared" si="208"/>
        <v>83.822399394980607</v>
      </c>
      <c r="DD148" s="2">
        <f t="shared" si="209"/>
        <v>81.7302505846325</v>
      </c>
      <c r="DE148" s="2">
        <f t="shared" si="210"/>
        <v>81.138947551480669</v>
      </c>
      <c r="DF148" s="2">
        <f t="shared" si="211"/>
        <v>80.985898743682327</v>
      </c>
      <c r="DG148" s="2">
        <f t="shared" si="212"/>
        <v>78.40592474721376</v>
      </c>
      <c r="DH148" s="2">
        <f t="shared" si="213"/>
        <v>70.933434580834259</v>
      </c>
      <c r="DI148" s="2">
        <f t="shared" si="214"/>
        <v>71.10251559915946</v>
      </c>
      <c r="DJ148" s="2">
        <f t="shared" si="215"/>
        <v>68.427544482039707</v>
      </c>
      <c r="DL148" s="2">
        <f t="shared" si="216"/>
        <v>44.99318559595482</v>
      </c>
      <c r="DM148" s="2">
        <f t="shared" si="217"/>
        <v>53.479728639548853</v>
      </c>
      <c r="DN148" s="2">
        <f t="shared" si="218"/>
        <v>60.313944582077987</v>
      </c>
      <c r="DO148" s="2">
        <f t="shared" si="219"/>
        <v>66.585298930746518</v>
      </c>
      <c r="DP148" s="2">
        <f t="shared" si="220"/>
        <v>72.272172061863529</v>
      </c>
      <c r="DQ148" s="2">
        <f t="shared" si="221"/>
        <v>76.644678448065719</v>
      </c>
      <c r="DR148" s="2">
        <f t="shared" si="222"/>
        <v>79.855279356768889</v>
      </c>
      <c r="DS148" s="2">
        <f t="shared" si="223"/>
        <v>80.893112654416001</v>
      </c>
      <c r="DT148" s="2">
        <f t="shared" si="224"/>
        <v>80.681297945450638</v>
      </c>
      <c r="DU148" s="2">
        <f t="shared" si="225"/>
        <v>79.843052795429884</v>
      </c>
      <c r="DV148" s="2">
        <f t="shared" si="226"/>
        <v>79.741512682382378</v>
      </c>
      <c r="DW148" s="2">
        <f t="shared" si="227"/>
        <v>75.534723128809105</v>
      </c>
      <c r="DX148" s="2">
        <f t="shared" si="228"/>
        <v>69.794789865954499</v>
      </c>
      <c r="DY148" s="2">
        <f t="shared" si="229"/>
        <v>67.002016851780922</v>
      </c>
      <c r="DZ148" s="2">
        <f t="shared" si="230"/>
        <v>65.98643302812431</v>
      </c>
      <c r="EB148" s="2">
        <f t="shared" si="231"/>
        <v>0.96613369665508253</v>
      </c>
      <c r="EC148" s="2">
        <f t="shared" si="232"/>
        <v>0.9577468446765468</v>
      </c>
      <c r="ED148" s="2">
        <f t="shared" si="233"/>
        <v>0.94846817149250551</v>
      </c>
      <c r="EE148" s="2">
        <f t="shared" si="234"/>
        <v>0.94610040812818819</v>
      </c>
      <c r="EF148" s="2">
        <f t="shared" si="235"/>
        <v>0.9524714182515075</v>
      </c>
      <c r="EG148" s="2">
        <f t="shared" si="236"/>
        <v>0.95544182601294225</v>
      </c>
      <c r="EH148" s="2">
        <f t="shared" si="237"/>
        <v>0.96102959388719111</v>
      </c>
      <c r="EI148" s="2">
        <f t="shared" si="238"/>
        <v>0.96325370618166295</v>
      </c>
      <c r="EJ148" s="2">
        <f t="shared" si="239"/>
        <v>0.95817371870590162</v>
      </c>
      <c r="EK148" s="2">
        <f t="shared" si="240"/>
        <v>0.95389429541186399</v>
      </c>
      <c r="EL148" s="2">
        <f t="shared" si="241"/>
        <v>0.94620047322795597</v>
      </c>
      <c r="EM148" s="2">
        <f t="shared" si="242"/>
        <v>0.94067458881774846</v>
      </c>
      <c r="EN148" s="2">
        <f t="shared" si="243"/>
        <v>0.935736838218858</v>
      </c>
      <c r="EO148" s="2">
        <f t="shared" si="244"/>
        <v>0.93964442997002484</v>
      </c>
      <c r="EP148" s="2">
        <f t="shared" si="245"/>
        <v>0.9385715628660074</v>
      </c>
    </row>
    <row r="149" spans="2:146" x14ac:dyDescent="0.25">
      <c r="B149" s="2">
        <v>127</v>
      </c>
      <c r="C149" s="49">
        <v>44.578899999999997</v>
      </c>
      <c r="D149" s="49">
        <v>52.218200000000003</v>
      </c>
      <c r="E149" s="49">
        <v>60.273000000000003</v>
      </c>
      <c r="F149" s="49">
        <v>66.655000000000001</v>
      </c>
      <c r="G149" s="49">
        <v>73.037000000000006</v>
      </c>
      <c r="H149" s="49">
        <v>77.073999999999998</v>
      </c>
      <c r="I149" s="49">
        <v>83.13</v>
      </c>
      <c r="J149" s="49">
        <v>83.352000000000004</v>
      </c>
      <c r="K149" s="49">
        <v>81.185000000000002</v>
      </c>
      <c r="L149" s="49">
        <v>79.5</v>
      </c>
      <c r="M149" s="49">
        <v>79.796000000000006</v>
      </c>
      <c r="N149" s="49">
        <v>74.332999999999998</v>
      </c>
      <c r="O149" s="49">
        <v>68.759</v>
      </c>
      <c r="P149" s="49">
        <v>66.555999999999997</v>
      </c>
      <c r="Q149" s="49">
        <v>66.143000000000001</v>
      </c>
      <c r="T149" s="4">
        <f t="shared" si="126"/>
        <v>45.033151334529201</v>
      </c>
      <c r="U149" s="4">
        <f t="shared" si="127"/>
        <v>53.629126976694835</v>
      </c>
      <c r="V149" s="4">
        <f t="shared" si="128"/>
        <v>60.52045853777031</v>
      </c>
      <c r="W149" s="4">
        <f t="shared" si="129"/>
        <v>66.700396387947492</v>
      </c>
      <c r="X149" s="4">
        <f t="shared" si="130"/>
        <v>72.934355048994277</v>
      </c>
      <c r="Y149" s="4">
        <f t="shared" si="131"/>
        <v>77.750234083988261</v>
      </c>
      <c r="Z149" s="4">
        <f t="shared" si="132"/>
        <v>82.304062176201626</v>
      </c>
      <c r="AA149" s="4">
        <f t="shared" si="133"/>
        <v>83.808095916994546</v>
      </c>
      <c r="AB149" s="4">
        <f t="shared" si="134"/>
        <v>81.231093461602839</v>
      </c>
      <c r="AC149" s="4">
        <f t="shared" si="135"/>
        <v>79.990281298282525</v>
      </c>
      <c r="AD149" s="4">
        <f t="shared" si="136"/>
        <v>79.779263115604806</v>
      </c>
      <c r="AE149" s="4">
        <f t="shared" si="137"/>
        <v>75.612448110447588</v>
      </c>
      <c r="AF149" s="4">
        <f t="shared" si="138"/>
        <v>69.800554603358947</v>
      </c>
      <c r="AG149" s="4">
        <f t="shared" si="139"/>
        <v>67.15255985649172</v>
      </c>
      <c r="AH149" s="4">
        <f t="shared" si="140"/>
        <v>66.06174408650709</v>
      </c>
      <c r="AJ149" s="4">
        <f t="shared" si="141"/>
        <v>-0.45425133452920363</v>
      </c>
      <c r="AK149" s="4">
        <f t="shared" si="142"/>
        <v>-1.4109269766948316</v>
      </c>
      <c r="AL149" s="4">
        <f t="shared" si="143"/>
        <v>-0.24745853777030646</v>
      </c>
      <c r="AM149" s="4">
        <f t="shared" si="144"/>
        <v>-4.5396387947491235E-2</v>
      </c>
      <c r="AN149" s="4">
        <f t="shared" si="145"/>
        <v>0.10264495100572901</v>
      </c>
      <c r="AO149" s="4">
        <f t="shared" si="146"/>
        <v>-0.67623408398826257</v>
      </c>
      <c r="AP149" s="4">
        <f t="shared" si="147"/>
        <v>0.82593782379836966</v>
      </c>
      <c r="AQ149" s="4">
        <f t="shared" si="148"/>
        <v>-0.45609591699454199</v>
      </c>
      <c r="AR149" s="4">
        <f t="shared" si="149"/>
        <v>-4.6093461602836783E-2</v>
      </c>
      <c r="AS149" s="4">
        <f t="shared" si="150"/>
        <v>-0.49028129828252531</v>
      </c>
      <c r="AT149" s="4">
        <f t="shared" si="151"/>
        <v>1.6736884395200491E-2</v>
      </c>
      <c r="AU149" s="4">
        <f t="shared" si="152"/>
        <v>-1.2794481104475892</v>
      </c>
      <c r="AV149" s="4">
        <f t="shared" si="153"/>
        <v>-1.0415546033589465</v>
      </c>
      <c r="AW149" s="4">
        <f t="shared" si="154"/>
        <v>-0.59655985649172294</v>
      </c>
      <c r="AX149" s="4">
        <f t="shared" si="155"/>
        <v>8.1255913492910281E-2</v>
      </c>
      <c r="AZ149" s="2">
        <f t="shared" si="156"/>
        <v>45.033151334529201</v>
      </c>
      <c r="BA149" s="2">
        <f t="shared" si="157"/>
        <v>53.629126965642094</v>
      </c>
      <c r="BB149" s="2">
        <f t="shared" si="248"/>
        <v>60.36775377700009</v>
      </c>
      <c r="BC149" s="2">
        <f t="shared" si="159"/>
        <v>66.611173125627232</v>
      </c>
      <c r="BD149" s="2">
        <f t="shared" si="160"/>
        <v>72.223384382577208</v>
      </c>
      <c r="BE149" s="2">
        <f t="shared" si="161"/>
        <v>76.620828679264349</v>
      </c>
      <c r="BF149" s="2">
        <f t="shared" si="162"/>
        <v>79.816299384192817</v>
      </c>
      <c r="BG149" s="2">
        <f t="shared" si="163"/>
        <v>80.892214530957943</v>
      </c>
      <c r="BH149" s="2">
        <f t="shared" si="164"/>
        <v>80.629632455444408</v>
      </c>
      <c r="BI149" s="2">
        <f t="shared" si="165"/>
        <v>79.791167430003</v>
      </c>
      <c r="BJ149" s="2">
        <f t="shared" si="166"/>
        <v>79.688780698547674</v>
      </c>
      <c r="BK149" s="2">
        <f t="shared" si="167"/>
        <v>75.576573130245748</v>
      </c>
      <c r="BL149" s="2">
        <f t="shared" si="168"/>
        <v>69.769906190950593</v>
      </c>
      <c r="BM149" s="2">
        <f t="shared" si="169"/>
        <v>67.15255985649172</v>
      </c>
      <c r="BN149" s="2">
        <f t="shared" si="170"/>
        <v>66.06174408650709</v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184"/>
        <v/>
      </c>
      <c r="CD149" s="2" t="str">
        <f t="shared" si="185"/>
        <v/>
      </c>
      <c r="CF149" s="2">
        <f t="shared" si="186"/>
        <v>44.578899999999997</v>
      </c>
      <c r="CG149" s="2" t="str">
        <f t="shared" si="187"/>
        <v/>
      </c>
      <c r="CH149" s="2">
        <f t="shared" si="188"/>
        <v>60.273000000000003</v>
      </c>
      <c r="CI149" s="2">
        <f t="shared" si="189"/>
        <v>66.655000000000001</v>
      </c>
      <c r="CJ149" s="2">
        <f t="shared" si="190"/>
        <v>73.037000000000006</v>
      </c>
      <c r="CK149" s="2">
        <f t="shared" si="191"/>
        <v>77.073999999999998</v>
      </c>
      <c r="CL149" s="2" t="str">
        <f t="shared" si="192"/>
        <v/>
      </c>
      <c r="CM149" s="2" t="str">
        <f t="shared" si="193"/>
        <v/>
      </c>
      <c r="CN149" s="2">
        <f t="shared" si="194"/>
        <v>81.185000000000002</v>
      </c>
      <c r="CO149" s="2">
        <f t="shared" si="195"/>
        <v>79.5</v>
      </c>
      <c r="CP149" s="2">
        <f t="shared" si="196"/>
        <v>79.796000000000006</v>
      </c>
      <c r="CQ149" s="2">
        <f t="shared" si="197"/>
        <v>74.332999999999998</v>
      </c>
      <c r="CR149" s="2">
        <f t="shared" si="198"/>
        <v>68.759</v>
      </c>
      <c r="CS149" s="2">
        <f t="shared" si="199"/>
        <v>66.555999999999997</v>
      </c>
      <c r="CT149" s="2">
        <f t="shared" si="200"/>
        <v>66.143000000000001</v>
      </c>
      <c r="CV149" s="2">
        <f t="shared" si="201"/>
        <v>47.300367185502672</v>
      </c>
      <c r="CW149" s="2">
        <f t="shared" si="202"/>
        <v>58.303854421366111</v>
      </c>
      <c r="CX149" s="2">
        <f t="shared" si="203"/>
        <v>63.004444201431653</v>
      </c>
      <c r="CY149" s="2">
        <f t="shared" si="204"/>
        <v>68.607750781056907</v>
      </c>
      <c r="CZ149" s="2">
        <f t="shared" si="205"/>
        <v>73.045226299638998</v>
      </c>
      <c r="DA149" s="2">
        <f t="shared" si="206"/>
        <v>78.384645106498155</v>
      </c>
      <c r="DB149" s="2">
        <f t="shared" si="207"/>
        <v>81.701550311171559</v>
      </c>
      <c r="DC149" s="2">
        <f t="shared" si="208"/>
        <v>83.793565164699757</v>
      </c>
      <c r="DD149" s="2">
        <f t="shared" si="209"/>
        <v>81.668613919821809</v>
      </c>
      <c r="DE149" s="2">
        <f t="shared" si="210"/>
        <v>81.042152363409556</v>
      </c>
      <c r="DF149" s="2">
        <f t="shared" si="211"/>
        <v>80.896100075812299</v>
      </c>
      <c r="DG149" s="2">
        <f t="shared" si="212"/>
        <v>78.318904946789189</v>
      </c>
      <c r="DH149" s="2">
        <f t="shared" si="213"/>
        <v>70.793679792113338</v>
      </c>
      <c r="DI149" s="2">
        <f t="shared" si="214"/>
        <v>71.001609212767846</v>
      </c>
      <c r="DJ149" s="2">
        <f t="shared" si="215"/>
        <v>68.328668990737881</v>
      </c>
      <c r="DL149" s="2">
        <f t="shared" si="216"/>
        <v>44.960670458506485</v>
      </c>
      <c r="DM149" s="2">
        <f t="shared" si="217"/>
        <v>53.441037396264626</v>
      </c>
      <c r="DN149" s="2">
        <f t="shared" si="218"/>
        <v>60.237103019123211</v>
      </c>
      <c r="DO149" s="2">
        <f t="shared" si="219"/>
        <v>66.507435941950405</v>
      </c>
      <c r="DP149" s="2">
        <f t="shared" si="220"/>
        <v>72.185982695610463</v>
      </c>
      <c r="DQ149" s="2">
        <f t="shared" si="221"/>
        <v>76.54580877273294</v>
      </c>
      <c r="DR149" s="2">
        <f t="shared" si="222"/>
        <v>79.746577786088267</v>
      </c>
      <c r="DS149" s="2">
        <f t="shared" si="223"/>
        <v>80.791272259811862</v>
      </c>
      <c r="DT149" s="2">
        <f t="shared" si="224"/>
        <v>80.58826938220345</v>
      </c>
      <c r="DU149" s="2">
        <f t="shared" si="225"/>
        <v>79.736022385581109</v>
      </c>
      <c r="DV149" s="2">
        <f t="shared" si="226"/>
        <v>79.626174481044529</v>
      </c>
      <c r="DW149" s="2">
        <f t="shared" si="227"/>
        <v>75.418840572012812</v>
      </c>
      <c r="DX149" s="2">
        <f t="shared" si="228"/>
        <v>69.705783418899514</v>
      </c>
      <c r="DY149" s="2">
        <f t="shared" si="229"/>
        <v>66.927080237456906</v>
      </c>
      <c r="DZ149" s="2">
        <f t="shared" si="230"/>
        <v>65.926431184579783</v>
      </c>
      <c r="EB149" s="2">
        <f t="shared" si="231"/>
        <v>0.96902125169197972</v>
      </c>
      <c r="EC149" s="2">
        <f t="shared" si="232"/>
        <v>0.96132086228896407</v>
      </c>
      <c r="ED149" s="2">
        <f t="shared" si="233"/>
        <v>0.95278834474327834</v>
      </c>
      <c r="EE149" s="2">
        <f t="shared" si="234"/>
        <v>0.9506087460102155</v>
      </c>
      <c r="EF149" s="2">
        <f t="shared" si="235"/>
        <v>0.95647138158330491</v>
      </c>
      <c r="EG149" s="2">
        <f t="shared" si="236"/>
        <v>0.9592025102213404</v>
      </c>
      <c r="EH149" s="2">
        <f t="shared" si="237"/>
        <v>0.9643362772571028</v>
      </c>
      <c r="EI149" s="2">
        <f t="shared" si="238"/>
        <v>0.96637827342504079</v>
      </c>
      <c r="EJ149" s="2">
        <f t="shared" si="239"/>
        <v>0.96171307226475344</v>
      </c>
      <c r="EK149" s="2">
        <f t="shared" si="240"/>
        <v>0.95777981873322071</v>
      </c>
      <c r="EL149" s="2">
        <f t="shared" si="241"/>
        <v>0.95070087746786958</v>
      </c>
      <c r="EM149" s="2">
        <f t="shared" si="242"/>
        <v>0.94561067002345678</v>
      </c>
      <c r="EN149" s="2">
        <f t="shared" si="243"/>
        <v>0.94105801468788286</v>
      </c>
      <c r="EO149" s="2">
        <f t="shared" si="244"/>
        <v>0.94466118159888512</v>
      </c>
      <c r="EP149" s="2">
        <f t="shared" si="245"/>
        <v>0.94367214537194055</v>
      </c>
    </row>
    <row r="150" spans="2:146" x14ac:dyDescent="0.25">
      <c r="B150" s="2">
        <v>128</v>
      </c>
      <c r="C150" s="49">
        <v>44.596499999999999</v>
      </c>
      <c r="D150" s="49">
        <v>52.909100000000002</v>
      </c>
      <c r="E150" s="49">
        <v>60</v>
      </c>
      <c r="F150" s="49">
        <v>64.436000000000007</v>
      </c>
      <c r="G150" s="49">
        <v>73.167000000000002</v>
      </c>
      <c r="H150" s="49">
        <v>76.852000000000004</v>
      </c>
      <c r="I150" s="49">
        <v>83.332999999999998</v>
      </c>
      <c r="J150" s="49">
        <v>84.796000000000006</v>
      </c>
      <c r="K150" s="49">
        <v>82.073999999999998</v>
      </c>
      <c r="L150" s="49">
        <v>80.019000000000005</v>
      </c>
      <c r="M150" s="49">
        <v>78.352000000000004</v>
      </c>
      <c r="N150" s="49">
        <v>74.537000000000006</v>
      </c>
      <c r="O150" s="49">
        <v>69.073999999999998</v>
      </c>
      <c r="P150" s="49">
        <v>65.962999999999994</v>
      </c>
      <c r="Q150" s="49">
        <v>64.661000000000001</v>
      </c>
      <c r="T150" s="4">
        <f t="shared" ref="T150:T213" si="249">AZ150+(C$3*_xlfn.NORM.DIST($B150,C$7,C$11,FALSE))+(C$4*_xlfn.NORM.DIST($B150,C$8,C$12,FALSE))+(C$5*_xlfn.NORM.DIST($B150,C$9,C$13,FALSE))+(C$6*_xlfn.NORM.DIST($B150,C$10,C$14,FALSE))</f>
        <v>44.994899184455626</v>
      </c>
      <c r="U150" s="4">
        <f t="shared" ref="U150:U213" si="250">BA150+(D$3*_xlfn.NORM.DIST($B150,D$7,D$11,FALSE))+(D$4*_xlfn.NORM.DIST($B150,D$8,D$12,FALSE))+(D$5*_xlfn.NORM.DIST($B150,D$9,D$13,FALSE))+(D$6*_xlfn.NORM.DIST($B150,D$10,D$14,FALSE))</f>
        <v>53.57568226079394</v>
      </c>
      <c r="V150" s="4">
        <f t="shared" ref="V150:V213" si="251">BB150+(E$3*_xlfn.NORM.DIST($B150,E$7,E$11,FALSE))+(E$4*_xlfn.NORM.DIST($B150,E$8,E$12,FALSE))+(E$5*_xlfn.NORM.DIST($B150,E$9,E$13,FALSE))+(E$6*_xlfn.NORM.DIST($B150,E$10,E$14,FALSE))</f>
        <v>60.567101539285616</v>
      </c>
      <c r="W150" s="4">
        <f t="shared" ref="W150:W213" si="252">BC150+(F$3*_xlfn.NORM.DIST($B150,F$7,F$11,FALSE))+(F$4*_xlfn.NORM.DIST($B150,F$8,F$12,FALSE))+(F$5*_xlfn.NORM.DIST($B150,F$9,F$13,FALSE))+(F$6*_xlfn.NORM.DIST($B150,F$10,F$14,FALSE))</f>
        <v>66.730633378777128</v>
      </c>
      <c r="X150" s="4">
        <f t="shared" ref="X150:X213" si="253">BD150+(G$3*_xlfn.NORM.DIST($B150,G$7,G$11,FALSE))+(G$4*_xlfn.NORM.DIST($B150,G$8,G$12,FALSE))+(G$5*_xlfn.NORM.DIST($B150,G$9,G$13,FALSE))+(G$6*_xlfn.NORM.DIST($B150,G$10,G$14,FALSE))</f>
        <v>73.399315755626162</v>
      </c>
      <c r="Y150" s="4">
        <f t="shared" ref="Y150:Y213" si="254">BE150+(H$3*_xlfn.NORM.DIST($B150,H$7,H$11,FALSE))+(H$4*_xlfn.NORM.DIST($B150,H$8,H$12,FALSE))+(H$5*_xlfn.NORM.DIST($B150,H$9,H$13,FALSE))+(H$6*_xlfn.NORM.DIST($B150,H$10,H$14,FALSE))</f>
        <v>78.422815138831709</v>
      </c>
      <c r="Z150" s="4">
        <f t="shared" ref="Z150:Z213" si="255">BF150+(I$3*_xlfn.NORM.DIST($B150,I$7,I$11,FALSE))+(I$4*_xlfn.NORM.DIST($B150,I$8,I$12,FALSE))+(I$5*_xlfn.NORM.DIST($B150,I$9,I$13,FALSE))+(I$6*_xlfn.NORM.DIST($B150,I$10,I$14,FALSE))</f>
        <v>83.630967850425677</v>
      </c>
      <c r="AA150" s="4">
        <f t="shared" ref="AA150:AA213" si="256">BG150+(J$3*_xlfn.NORM.DIST($B150,J$7,J$11,FALSE))+(J$4*_xlfn.NORM.DIST($B150,J$8,J$12,FALSE))+(J$5*_xlfn.NORM.DIST($B150,J$9,J$13,FALSE))+(J$6*_xlfn.NORM.DIST($B150,J$10,J$14,FALSE))</f>
        <v>85.149039869108847</v>
      </c>
      <c r="AB150" s="4">
        <f t="shared" ref="AB150:AB213" si="257">BH150+(K$3*_xlfn.NORM.DIST($B150,K$7,K$11,FALSE))+(K$4*_xlfn.NORM.DIST($B150,K$8,K$12,FALSE))+(K$5*_xlfn.NORM.DIST($B150,K$9,K$13,FALSE))+(K$6*_xlfn.NORM.DIST($B150,K$10,K$14,FALSE))</f>
        <v>81.652347661258972</v>
      </c>
      <c r="AC150" s="4">
        <f t="shared" ref="AC150:AC213" si="258">BI150+(L$3*_xlfn.NORM.DIST($B150,L$7,L$11,FALSE))+(L$4*_xlfn.NORM.DIST($B150,L$8,L$12,FALSE))+(L$5*_xlfn.NORM.DIST($B150,L$9,L$13,FALSE))+(L$6*_xlfn.NORM.DIST($B150,L$10,L$14,FALSE))</f>
        <v>80.05535838612137</v>
      </c>
      <c r="AD150" s="4">
        <f t="shared" ref="AD150:AD213" si="259">BJ150+(M$3*_xlfn.NORM.DIST($B150,M$7,M$11,FALSE))+(M$4*_xlfn.NORM.DIST($B150,M$8,M$12,FALSE))+(M$5*_xlfn.NORM.DIST($B150,M$9,M$13,FALSE))+(M$6*_xlfn.NORM.DIST($B150,M$10,M$14,FALSE))</f>
        <v>79.745700190237116</v>
      </c>
      <c r="AE150" s="4">
        <f t="shared" ref="AE150:AE213" si="260">BK150+(N$3*_xlfn.NORM.DIST($B150,N$7,N$11,FALSE))+(N$4*_xlfn.NORM.DIST($B150,N$8,N$12,FALSE))+(N$5*_xlfn.NORM.DIST($B150,N$9,N$13,FALSE))+(N$6*_xlfn.NORM.DIST($B150,N$10,N$14,FALSE))</f>
        <v>75.503967098168033</v>
      </c>
      <c r="AF150" s="4">
        <f t="shared" ref="AF150:AF213" si="261">BL150+(O$3*_xlfn.NORM.DIST($B150,O$7,O$11,FALSE))+(O$4*_xlfn.NORM.DIST($B150,O$8,O$12,FALSE))+(O$5*_xlfn.NORM.DIST($B150,O$9,O$13,FALSE))+(O$6*_xlfn.NORM.DIST($B150,O$10,O$14,FALSE))</f>
        <v>69.715850907280014</v>
      </c>
      <c r="AG150" s="4">
        <f t="shared" ref="AG150:AG213" si="262">BM150+(P$3*_xlfn.NORM.DIST($B150,P$7,P$11,FALSE))+(P$4*_xlfn.NORM.DIST($B150,P$8,P$12,FALSE))+(P$5*_xlfn.NORM.DIST($B150,P$9,P$13,FALSE))+(P$6*_xlfn.NORM.DIST($B150,P$10,P$14,FALSE))</f>
        <v>67.057472586793025</v>
      </c>
      <c r="AH150" s="4">
        <f t="shared" ref="AH150:AH213" si="263">BN150+(Q$3*_xlfn.NORM.DIST($B150,Q$7,Q$11,FALSE))+(Q$4*_xlfn.NORM.DIST($B150,Q$8,Q$12,FALSE))+(Q$5*_xlfn.NORM.DIST($B150,Q$9,Q$13,FALSE))+(Q$6*_xlfn.NORM.DIST($B150,Q$10,Q$14,FALSE))</f>
        <v>65.988443905816951</v>
      </c>
      <c r="AJ150" s="4">
        <f t="shared" ref="AJ150:AJ213" si="264">C150-T150</f>
        <v>-0.39839918445562716</v>
      </c>
      <c r="AK150" s="4">
        <f t="shared" ref="AK150:AK213" si="265">D150-U150</f>
        <v>-0.66658226079393756</v>
      </c>
      <c r="AL150" s="4">
        <f t="shared" ref="AL150:AL213" si="266">E150-V150</f>
        <v>-0.56710153928561624</v>
      </c>
      <c r="AM150" s="4">
        <f t="shared" ref="AM150:AM213" si="267">F150-W150</f>
        <v>-2.2946333787771209</v>
      </c>
      <c r="AN150" s="4">
        <f t="shared" ref="AN150:AN213" si="268">G150-X150</f>
        <v>-0.23231575562616058</v>
      </c>
      <c r="AO150" s="4">
        <f t="shared" ref="AO150:AO213" si="269">H150-Y150</f>
        <v>-1.5708151388317049</v>
      </c>
      <c r="AP150" s="4">
        <f t="shared" ref="AP150:AP213" si="270">I150-Z150</f>
        <v>-0.29796785042567819</v>
      </c>
      <c r="AQ150" s="4">
        <f t="shared" ref="AQ150:AQ213" si="271">J150-AA150</f>
        <v>-0.35303986910884078</v>
      </c>
      <c r="AR150" s="4">
        <f t="shared" ref="AR150:AR213" si="272">K150-AB150</f>
        <v>0.42165233874102626</v>
      </c>
      <c r="AS150" s="4">
        <f t="shared" ref="AS150:AS213" si="273">L150-AC150</f>
        <v>-3.6358386121364106E-2</v>
      </c>
      <c r="AT150" s="4">
        <f t="shared" ref="AT150:AT213" si="274">M150-AD150</f>
        <v>-1.3937001902371122</v>
      </c>
      <c r="AU150" s="4">
        <f t="shared" ref="AU150:AU213" si="275">N150-AE150</f>
        <v>-0.96696709816802695</v>
      </c>
      <c r="AV150" s="4">
        <f t="shared" ref="AV150:AV213" si="276">O150-AF150</f>
        <v>-0.64185090728001626</v>
      </c>
      <c r="AW150" s="4">
        <f t="shared" ref="AW150:AW213" si="277">P150-AG150</f>
        <v>-1.0944725867930316</v>
      </c>
      <c r="AX150" s="4">
        <f t="shared" ref="AX150:AX213" si="278">Q150-AH150</f>
        <v>-1.3274439058169492</v>
      </c>
      <c r="AZ150" s="2">
        <f t="shared" ref="AZ150:AZ213" si="279">((1-EB150)*CV150) + (EB150*DL150)</f>
        <v>44.994899184455626</v>
      </c>
      <c r="BA150" s="2">
        <f t="shared" ref="BA150:BA213" si="280">((1-EC150)*CW150) + (EC150*DM150)</f>
        <v>53.575682258721073</v>
      </c>
      <c r="BB150" s="2">
        <f t="shared" ref="BB150:BB165" si="281">((1-ED150)*CX150) + (ED150*DN150)</f>
        <v>60.281943953794574</v>
      </c>
      <c r="BC150" s="2">
        <f t="shared" ref="BC150:BC213" si="282">((1-EE150)*CY150) + (EE150*DO150)</f>
        <v>66.526112352710385</v>
      </c>
      <c r="BD150" s="2">
        <f t="shared" ref="BD150:BD213" si="283">((1-EF150)*CZ150) + (EF150*DP150)</f>
        <v>72.135230635574302</v>
      </c>
      <c r="BE150" s="2">
        <f t="shared" ref="BE150:BE213" si="284">((1-EG150)*DA150) + (EG150*DQ150)</f>
        <v>76.518033754881543</v>
      </c>
      <c r="BF150" s="2">
        <f t="shared" ref="BF150:BF213" si="285">((1-EH150)*DB150) + (EH150*DR150)</f>
        <v>79.704018186309355</v>
      </c>
      <c r="BG150" s="2">
        <f t="shared" ref="BG150:BG213" si="286">((1-EI150)*DC150) + (EI150*DS150)</f>
        <v>80.784010723462487</v>
      </c>
      <c r="BH150" s="2">
        <f t="shared" ref="BH150:BH213" si="287">((1-EJ150)*DD150) + (EJ150*DT150)</f>
        <v>80.534191754594332</v>
      </c>
      <c r="BI150" s="2">
        <f t="shared" ref="BI150:BI213" si="288">((1-EK150)*DE150) + (EK150*DU150)</f>
        <v>79.679867964028389</v>
      </c>
      <c r="BJ150" s="2">
        <f t="shared" ref="BJ150:BJ213" si="289">((1-EL150)*DF150) + (EL150*DV150)</f>
        <v>79.569335879062336</v>
      </c>
      <c r="BK150" s="2">
        <f t="shared" ref="BK150:BK213" si="290">((1-EM150)*DG150) + (EM150*DW150)</f>
        <v>75.448942148459082</v>
      </c>
      <c r="BL150" s="2">
        <f t="shared" ref="BL150:BL213" si="291">((1-EN150)*DH150) + (EN150*DX150)</f>
        <v>69.67282027578851</v>
      </c>
      <c r="BM150" s="2">
        <f t="shared" ref="BM150:BM213" si="292">((1-EO150)*DI150) + (EO150*DY150)</f>
        <v>67.057472586793025</v>
      </c>
      <c r="BN150" s="2">
        <f t="shared" ref="BN150:BN213" si="293">((1-EP150)*DJ150) + (EP150*DZ150)</f>
        <v>65.988443905816951</v>
      </c>
      <c r="BP150" s="2" t="str">
        <f t="shared" ref="BP150:BP213" si="294">IF(OR(AND($B150&gt;C$226, $B150&lt;C$227), AND($B150&gt;C$228, $B150&lt;AVERAGE(C$228, C$229))), C150, "")</f>
        <v/>
      </c>
      <c r="BQ150" s="2" t="str">
        <f t="shared" ref="BQ150:BQ213" si="295">IF(OR(AND($B150&gt;D$226, $B150&lt;D$227), AND($B150&gt;D$228, $B150&lt;AVERAGE(D$228, D$229))), D150, "")</f>
        <v/>
      </c>
      <c r="BR150" s="2" t="str">
        <f t="shared" ref="BR150:BR213" si="296">IF(OR(AND($B150&gt;E$226, $B150&lt;E$227), AND($B150&gt;E$228, $B150&lt;AVERAGE(E$228, E$229))), E150, "")</f>
        <v/>
      </c>
      <c r="BS150" s="2" t="str">
        <f t="shared" ref="BS150:BS213" si="297">IF(OR(AND($B150&gt;F$226, $B150&lt;F$227), AND($B150&gt;F$228, $B150&lt;AVERAGE(F$228, F$229))), F150, "")</f>
        <v/>
      </c>
      <c r="BT150" s="2" t="str">
        <f t="shared" ref="BT150:BT213" si="298">IF(OR(AND($B150&gt;G$226, $B150&lt;G$227), AND($B150&gt;G$228, $B150&lt;AVERAGE(G$228, G$229))), G150, "")</f>
        <v/>
      </c>
      <c r="BU150" s="2" t="str">
        <f t="shared" ref="BU150:BU213" si="299">IF(OR(AND($B150&gt;H$226, $B150&lt;H$227), AND($B150&gt;H$228, $B150&lt;AVERAGE(H$228, H$229))), H150, "")</f>
        <v/>
      </c>
      <c r="BV150" s="2" t="str">
        <f t="shared" ref="BV150:BV213" si="300">IF(OR(AND($B150&gt;I$226, $B150&lt;I$227), AND($B150&gt;I$228, $B150&lt;AVERAGE(I$228, I$229))), I150, "")</f>
        <v/>
      </c>
      <c r="BW150" s="2" t="str">
        <f t="shared" ref="BW150:BW213" si="301">IF(OR(AND($B150&gt;J$226, $B150&lt;J$227), AND($B150&gt;J$228, $B150&lt;AVERAGE(J$228, J$229))), J150, "")</f>
        <v/>
      </c>
      <c r="BX150" s="2" t="str">
        <f t="shared" ref="BX150:BX213" si="302">IF(OR(AND($B150&gt;K$226, $B150&lt;K$227), AND($B150&gt;K$228, $B150&lt;AVERAGE(K$228, K$229))), K150, "")</f>
        <v/>
      </c>
      <c r="BY150" s="2" t="str">
        <f t="shared" ref="BY150:BY213" si="303">IF(OR(AND($B150&gt;L$226, $B150&lt;L$227), AND($B150&gt;L$228, $B150&lt;AVERAGE(L$228, L$229))), L150, "")</f>
        <v/>
      </c>
      <c r="BZ150" s="2" t="str">
        <f t="shared" ref="BZ150:BZ213" si="304">IF(OR(AND($B150&gt;M$226, $B150&lt;M$227), AND($B150&gt;M$228, $B150&lt;AVERAGE(M$228, M$229))), M150, "")</f>
        <v/>
      </c>
      <c r="CA150" s="2" t="str">
        <f t="shared" ref="CA150:CA213" si="305">IF(OR(AND($B150&gt;N$226, $B150&lt;N$227), AND($B150&gt;N$228, $B150&lt;AVERAGE(N$228, N$229))), N150, "")</f>
        <v/>
      </c>
      <c r="CB150" s="2" t="str">
        <f t="shared" ref="CB150:CB213" si="306">IF(OR(AND($B150&gt;O$226, $B150&lt;O$227), AND($B150&gt;O$228, $B150&lt;AVERAGE(O$228, O$229))), O150, "")</f>
        <v/>
      </c>
      <c r="CC150" s="2" t="str">
        <f t="shared" ref="CC150:CC213" si="307">IF(OR(AND($B150&gt;P$226, $B150&lt;P$227), AND($B150&gt;P$228, $B150&lt;AVERAGE(P$228, P$229))), P150, "")</f>
        <v/>
      </c>
      <c r="CD150" s="2" t="str">
        <f t="shared" ref="CD150:CD213" si="308">IF(OR(AND($B150&gt;Q$226, $B150&lt;Q$227), AND($B150&gt;Q$228, $B150&lt;AVERAGE(Q$228, Q$229))), Q150, "")</f>
        <v/>
      </c>
      <c r="CF150" s="2">
        <f t="shared" ref="CF150:CF213" si="309">IF(OR(AND($B150&gt;AVERAGE(C$228,C$229), $B150&lt;C$229), AND($B150&gt;C$230, $B150&lt;C$231), AND($B150 &gt; (C$9 + C$13*$A$229), $B150 &lt; (C$10 - C$14*$A$229))), C150, "")</f>
        <v>44.596499999999999</v>
      </c>
      <c r="CG150" s="2" t="str">
        <f t="shared" ref="CG150:CG213" si="310">IF(OR(AND($B150&gt;AVERAGE(D$228,D$229), $B150&lt;D$229), AND($B150&gt;D$230, $B150&lt;D$231), AND($B150 &gt; (D$9 + D$13*$A$229), $B150 &lt; (D$10 - D$14*$A$229))), D150, "")</f>
        <v/>
      </c>
      <c r="CH150" s="2">
        <f t="shared" ref="CH150:CH213" si="311">IF(OR(AND($B150&gt;AVERAGE(E$228,E$229), $B150&lt;E$229), AND($B150&gt;E$230, $B150&lt;E$231), AND($B150 &gt; (E$9 + E$13*$A$229), $B150 &lt; (E$10 - E$14*$A$229))), E150, "")</f>
        <v>60</v>
      </c>
      <c r="CI150" s="2">
        <f t="shared" ref="CI150:CI213" si="312">IF(OR(AND($B150&gt;AVERAGE(F$228,F$229), $B150&lt;F$229), AND($B150&gt;F$230, $B150&lt;F$231), AND($B150 &gt; (F$9 + F$13*$A$229), $B150 &lt; (F$10 - F$14*$A$229))), F150, "")</f>
        <v>64.436000000000007</v>
      </c>
      <c r="CJ150" s="2">
        <f t="shared" ref="CJ150:CJ213" si="313">IF(OR(AND($B150&gt;AVERAGE(G$228,G$229), $B150&lt;G$229), AND($B150&gt;G$230, $B150&lt;G$231), AND($B150 &gt; (G$9 + G$13*$A$229), $B150 &lt; (G$10 - G$14*$A$229))), G150, "")</f>
        <v>73.167000000000002</v>
      </c>
      <c r="CK150" s="2" t="str">
        <f t="shared" ref="CK150:CK213" si="314">IF(OR(AND($B150&gt;AVERAGE(H$228,H$229), $B150&lt;H$229), AND($B150&gt;H$230, $B150&lt;H$231), AND($B150 &gt; (H$9 + H$13*$A$229), $B150 &lt; (H$10 - H$14*$A$229))), H150, "")</f>
        <v/>
      </c>
      <c r="CL150" s="2" t="str">
        <f t="shared" ref="CL150:CL213" si="315">IF(OR(AND($B150&gt;AVERAGE(I$228,I$229), $B150&lt;I$229), AND($B150&gt;I$230, $B150&lt;I$231), AND($B150 &gt; (I$9 + I$13*$A$229), $B150 &lt; (I$10 - I$14*$A$229))), I150, "")</f>
        <v/>
      </c>
      <c r="CM150" s="2" t="str">
        <f t="shared" ref="CM150:CM213" si="316">IF(OR(AND($B150&gt;AVERAGE(J$228,J$229), $B150&lt;J$229), AND($B150&gt;J$230, $B150&lt;J$231), AND($B150 &gt; (J$9 + J$13*$A$229), $B150 &lt; (J$10 - J$14*$A$229))), J150, "")</f>
        <v/>
      </c>
      <c r="CN150" s="2">
        <f t="shared" ref="CN150:CN213" si="317">IF(OR(AND($B150&gt;AVERAGE(K$228,K$229), $B150&lt;K$229), AND($B150&gt;K$230, $B150&lt;K$231), AND($B150 &gt; (K$9 + K$13*$A$229), $B150 &lt; (K$10 - K$14*$A$229))), K150, "")</f>
        <v>82.073999999999998</v>
      </c>
      <c r="CO150" s="2">
        <f t="shared" ref="CO150:CO213" si="318">IF(OR(AND($B150&gt;AVERAGE(L$228,L$229), $B150&lt;L$229), AND($B150&gt;L$230, $B150&lt;L$231), AND($B150 &gt; (L$9 + L$13*$A$229), $B150 &lt; (L$10 - L$14*$A$229))), L150, "")</f>
        <v>80.019000000000005</v>
      </c>
      <c r="CP150" s="2">
        <f t="shared" ref="CP150:CP213" si="319">IF(OR(AND($B150&gt;AVERAGE(M$228,M$229), $B150&lt;M$229), AND($B150&gt;M$230, $B150&lt;M$231), AND($B150 &gt; (M$9 + M$13*$A$229), $B150 &lt; (M$10 - M$14*$A$229))), M150, "")</f>
        <v>78.352000000000004</v>
      </c>
      <c r="CQ150" s="2">
        <f t="shared" ref="CQ150:CQ213" si="320">IF(OR(AND($B150&gt;AVERAGE(N$228,N$229), $B150&lt;N$229), AND($B150&gt;N$230, $B150&lt;N$231), AND($B150 &gt; (N$9 + N$13*$A$229), $B150 &lt; (N$10 - N$14*$A$229))), N150, "")</f>
        <v>74.537000000000006</v>
      </c>
      <c r="CR150" s="2" t="str">
        <f t="shared" ref="CR150:CR213" si="321">IF(OR(AND($B150&gt;AVERAGE(O$228,O$229), $B150&lt;O$229), AND($B150&gt;O$230, $B150&lt;O$231), AND($B150 &gt; (O$9 + O$13*$A$229), $B150 &lt; (O$10 - O$14*$A$229))), O150, "")</f>
        <v/>
      </c>
      <c r="CS150" s="2">
        <f t="shared" ref="CS150:CS213" si="322">IF(OR(AND($B150&gt;AVERAGE(P$228,P$229), $B150&lt;P$229), AND($B150&gt;P$230, $B150&lt;P$231), AND($B150 &gt; (P$9 + P$13*$A$229), $B150 &lt; (P$10 - P$14*$A$229))), P150, "")</f>
        <v>65.962999999999994</v>
      </c>
      <c r="CT150" s="2" t="str">
        <f t="shared" ref="CT150:CT213" si="323">IF(OR(AND($B150&gt;AVERAGE(Q$228,Q$229), $B150&lt;Q$229), AND($B150&gt;Q$230, $B150&lt;Q$231), AND($B150 &gt; (Q$9 + Q$13*$A$229), $B150 &lt; (Q$10 - Q$14*$A$229))), Q150, "")</f>
        <v/>
      </c>
      <c r="CV150" s="2">
        <f t="shared" ref="CV150:CV213" si="324">BP$223*$B150+BP$224</f>
        <v>47.284083582224234</v>
      </c>
      <c r="CW150" s="2">
        <f t="shared" ref="CW150:CW213" si="325">BQ$223*$B150+BQ$224</f>
        <v>58.299363887871195</v>
      </c>
      <c r="CX150" s="2">
        <f t="shared" ref="CX150:CX213" si="326">BR$223*$B150+BR$224</f>
        <v>62.974565545611917</v>
      </c>
      <c r="CY150" s="2">
        <f t="shared" ref="CY150:CY213" si="327">BS$223*$B150+BS$224</f>
        <v>68.563418738395043</v>
      </c>
      <c r="CZ150" s="2">
        <f t="shared" ref="CZ150:CZ213" si="328">BT$223*$B150+BT$224</f>
        <v>72.98903387545127</v>
      </c>
      <c r="DA150" s="2">
        <f t="shared" ref="DA150:DA213" si="329">BU$223*$B150+BU$224</f>
        <v>78.350828498194915</v>
      </c>
      <c r="DB150" s="2">
        <f t="shared" ref="DB150:DB213" si="330">BV$223*$B150+BV$224</f>
        <v>81.665024363886246</v>
      </c>
      <c r="DC150" s="2">
        <f t="shared" ref="DC150:DC213" si="331">BW$223*$B150+BW$224</f>
        <v>83.764730934418907</v>
      </c>
      <c r="DD150" s="2">
        <f t="shared" ref="DD150:DD213" si="332">BX$223*$B150+BX$224</f>
        <v>81.606977255011117</v>
      </c>
      <c r="DE150" s="2">
        <f t="shared" ref="DE150:DE213" si="333">BY$223*$B150+BY$224</f>
        <v>80.945357175338444</v>
      </c>
      <c r="DF150" s="2">
        <f t="shared" ref="DF150:DF213" si="334">BZ$223*$B150+BZ$224</f>
        <v>80.806301407942257</v>
      </c>
      <c r="DG150" s="2">
        <f t="shared" ref="DG150:DG213" si="335">CA$223*$B150+CA$224</f>
        <v>78.231885146364618</v>
      </c>
      <c r="DH150" s="2">
        <f t="shared" ref="DH150:DH213" si="336">CB$223*$B150+CB$224</f>
        <v>70.653925003392402</v>
      </c>
      <c r="DI150" s="2">
        <f t="shared" ref="DI150:DI213" si="337">CC$223*$B150+CC$224</f>
        <v>70.900702826376232</v>
      </c>
      <c r="DJ150" s="2">
        <f t="shared" ref="DJ150:DJ213" si="338">CD$223*$B150+CD$224</f>
        <v>68.229793499436056</v>
      </c>
      <c r="DL150" s="2">
        <f t="shared" ref="DL150:DL213" si="339">CF$223*$B150+CF$224</f>
        <v>44.928155321058156</v>
      </c>
      <c r="DM150" s="2">
        <f t="shared" ref="DM150:DM213" si="340">CG$223*$B150+CG$224</f>
        <v>53.4023461529804</v>
      </c>
      <c r="DN150" s="2">
        <f t="shared" ref="DN150:DN213" si="341">CH$223*$B150+CH$224</f>
        <v>60.160261456168428</v>
      </c>
      <c r="DO150" s="2">
        <f t="shared" ref="DO150:DO213" si="342">CI$223*$B150+CI$224</f>
        <v>66.429572953154306</v>
      </c>
      <c r="DP150" s="2">
        <f t="shared" ref="DP150:DP213" si="343">CJ$223*$B150+CJ$224</f>
        <v>72.099793329357382</v>
      </c>
      <c r="DQ150" s="2">
        <f t="shared" ref="DQ150:DQ213" si="344">CK$223*$B150+CK$224</f>
        <v>76.446939097400147</v>
      </c>
      <c r="DR150" s="2">
        <f t="shared" ref="DR150:DR213" si="345">CL$223*$B150+CL$224</f>
        <v>79.63787621540763</v>
      </c>
      <c r="DS150" s="2">
        <f t="shared" ref="DS150:DS213" si="346">CM$223*$B150+CM$224</f>
        <v>80.689431865207723</v>
      </c>
      <c r="DT150" s="2">
        <f t="shared" ref="DT150:DT213" si="347">CN$223*$B150+CN$224</f>
        <v>80.495240818956262</v>
      </c>
      <c r="DU150" s="2">
        <f t="shared" ref="DU150:DU213" si="348">CO$223*$B150+CO$224</f>
        <v>79.628991975732347</v>
      </c>
      <c r="DV150" s="2">
        <f t="shared" ref="DV150:DV213" si="349">CP$223*$B150+CP$224</f>
        <v>79.51083627970668</v>
      </c>
      <c r="DW150" s="2">
        <f t="shared" ref="DW150:DW213" si="350">CQ$223*$B150+CQ$224</f>
        <v>75.302958015216504</v>
      </c>
      <c r="DX150" s="2">
        <f t="shared" ref="DX150:DX213" si="351">CR$223*$B150+CR$224</f>
        <v>69.616776971844516</v>
      </c>
      <c r="DY150" s="2">
        <f t="shared" ref="DY150:DY213" si="352">CS$223*$B150+CS$224</f>
        <v>66.852143623132889</v>
      </c>
      <c r="DZ150" s="2">
        <f t="shared" ref="DZ150:DZ213" si="353">CT$223*$B150+CT$224</f>
        <v>65.866429341035257</v>
      </c>
      <c r="EB150" s="2">
        <f t="shared" ref="EB150:EB213" si="354">POWER(10,($B150-C$224)/C$225)/(1+POWER(10,($B150-C$224)/C$225))</f>
        <v>0.97166982352661679</v>
      </c>
      <c r="EC150" s="2">
        <f t="shared" ref="EC150:EC213" si="355">POWER(10,($B150-D$224)/D$225)/(1+POWER(10,($B150-D$224)/D$225))</f>
        <v>0.96460374147602679</v>
      </c>
      <c r="ED150" s="2">
        <f t="shared" ref="ED150:ED213" si="356">POWER(10,($B150-E$224)/E$225)/(1+POWER(10,($B150-E$224)/E$225))</f>
        <v>0.95676284660119837</v>
      </c>
      <c r="EE150" s="2">
        <f t="shared" ref="EE150:EE213" si="357">POWER(10,($B150-F$224)/F$225)/(1+POWER(10,($B150-F$224)/F$225))</f>
        <v>0.95475802411597821</v>
      </c>
      <c r="EF150" s="2">
        <f t="shared" ref="EF150:EF213" si="358">POWER(10,($B150-G$224)/G$225)/(1+POWER(10,($B150-G$224)/G$225))</f>
        <v>0.96014879621428184</v>
      </c>
      <c r="EG150" s="2">
        <f t="shared" ref="EG150:EG213" si="359">POWER(10,($B150-H$224)/H$225)/(1+POWER(10,($B150-H$224)/H$225))</f>
        <v>0.96265819986616952</v>
      </c>
      <c r="EH150" s="2">
        <f t="shared" ref="EH150:EH213" si="360">POWER(10,($B150-I$224)/I$225)/(1+POWER(10,($B150-I$224)/I$225))</f>
        <v>0.96737191065617756</v>
      </c>
      <c r="EI150" s="2">
        <f t="shared" ref="EI150:EI213" si="361">POWER(10,($B150-J$224)/J$225)/(1+POWER(10,($B150-J$224)/J$225))</f>
        <v>0.96924563883829706</v>
      </c>
      <c r="EJ150" s="2">
        <f t="shared" ref="EJ150:EJ213" si="362">POWER(10,($B150-K$224)/K$225)/(1+POWER(10,($B150-K$224)/K$225))</f>
        <v>0.96496387599178135</v>
      </c>
      <c r="EK150" s="2">
        <f t="shared" ref="EK150:EK213" si="363">POWER(10,($B150-L$224)/L$225)/(1+POWER(10,($B150-L$224)/L$225))</f>
        <v>0.96135115976078744</v>
      </c>
      <c r="EL150" s="2">
        <f t="shared" ref="EL150:EL213" si="364">POWER(10,($B150-M$224)/M$225)/(1+POWER(10,($B150-M$224)/M$225))</f>
        <v>0.9548427834291987</v>
      </c>
      <c r="EM150" s="2">
        <f t="shared" ref="EM150:EM213" si="365">POWER(10,($B150-N$224)/N$225)/(1+POWER(10,($B150-N$224)/N$225))</f>
        <v>0.95015781318350923</v>
      </c>
      <c r="EN150" s="2">
        <f t="shared" ref="EN150:EN213" si="366">POWER(10,($B150-O$224)/O$225)/(1+POWER(10,($B150-O$224)/O$225))</f>
        <v>0.9459640261184673</v>
      </c>
      <c r="EO150" s="2">
        <f t="shared" ref="EO150:EO213" si="367">POWER(10,($B150-P$224)/P$225)/(1+POWER(10,($B150-P$224)/P$225))</f>
        <v>0.94928344792496833</v>
      </c>
      <c r="EP150" s="2">
        <f t="shared" ref="EP150:EP213" si="368">POWER(10,($B150-Q$224)/Q$225)/(1+POWER(10,($B150-Q$224)/Q$225))</f>
        <v>0.9483725077457984</v>
      </c>
    </row>
    <row r="151" spans="2:146" x14ac:dyDescent="0.25">
      <c r="B151" s="2">
        <v>129</v>
      </c>
      <c r="C151" s="49">
        <v>43.8596</v>
      </c>
      <c r="D151" s="49">
        <v>52.436399999999999</v>
      </c>
      <c r="E151" s="49">
        <v>60.491</v>
      </c>
      <c r="F151" s="49">
        <v>66.635999999999996</v>
      </c>
      <c r="G151" s="49">
        <v>73.055999999999997</v>
      </c>
      <c r="H151" s="49">
        <v>78.667000000000002</v>
      </c>
      <c r="I151" s="49">
        <v>84.667000000000002</v>
      </c>
      <c r="J151" s="49">
        <v>85.221999999999994</v>
      </c>
      <c r="K151" s="49">
        <v>81.647999999999996</v>
      </c>
      <c r="L151" s="49">
        <v>79.444000000000003</v>
      </c>
      <c r="M151" s="49">
        <v>78.741</v>
      </c>
      <c r="N151" s="49">
        <v>74.111000000000004</v>
      </c>
      <c r="O151" s="49">
        <v>70.444000000000003</v>
      </c>
      <c r="P151" s="49">
        <v>65.555999999999997</v>
      </c>
      <c r="Q151" s="49">
        <v>64.661000000000001</v>
      </c>
      <c r="T151" s="4">
        <f t="shared" si="249"/>
        <v>44.957083855201695</v>
      </c>
      <c r="U151" s="4">
        <f t="shared" si="250"/>
        <v>53.523340716220225</v>
      </c>
      <c r="V151" s="4">
        <f t="shared" si="251"/>
        <v>60.69559675174083</v>
      </c>
      <c r="W151" s="4">
        <f t="shared" si="252"/>
        <v>66.878973627414624</v>
      </c>
      <c r="X151" s="4">
        <f t="shared" si="253"/>
        <v>74.151907118981441</v>
      </c>
      <c r="Y151" s="4">
        <f t="shared" si="254"/>
        <v>79.425544394798408</v>
      </c>
      <c r="Z151" s="4">
        <f t="shared" si="255"/>
        <v>85.335372041166949</v>
      </c>
      <c r="AA151" s="4">
        <f t="shared" si="256"/>
        <v>86.74526439449545</v>
      </c>
      <c r="AB151" s="4">
        <f t="shared" si="257"/>
        <v>82.362621041972702</v>
      </c>
      <c r="AC151" s="4">
        <f t="shared" si="258"/>
        <v>80.239191789865444</v>
      </c>
      <c r="AD151" s="4">
        <f t="shared" si="259"/>
        <v>79.78149383310982</v>
      </c>
      <c r="AE151" s="4">
        <f t="shared" si="260"/>
        <v>75.42591237565064</v>
      </c>
      <c r="AF151" s="4">
        <f t="shared" si="261"/>
        <v>69.64188064029986</v>
      </c>
      <c r="AG151" s="4">
        <f t="shared" si="262"/>
        <v>66.964102062746903</v>
      </c>
      <c r="AH151" s="4">
        <f t="shared" si="263"/>
        <v>65.916375198929387</v>
      </c>
      <c r="AJ151" s="4">
        <f t="shared" si="264"/>
        <v>-1.0974838552016948</v>
      </c>
      <c r="AK151" s="4">
        <f t="shared" si="265"/>
        <v>-1.0869407162202265</v>
      </c>
      <c r="AL151" s="4">
        <f t="shared" si="266"/>
        <v>-0.20459675174083003</v>
      </c>
      <c r="AM151" s="4">
        <f t="shared" si="267"/>
        <v>-0.24297362741462791</v>
      </c>
      <c r="AN151" s="4">
        <f t="shared" si="268"/>
        <v>-1.0959071189814438</v>
      </c>
      <c r="AO151" s="4">
        <f t="shared" si="269"/>
        <v>-0.75854439479840607</v>
      </c>
      <c r="AP151" s="4">
        <f t="shared" si="270"/>
        <v>-0.66837204116694693</v>
      </c>
      <c r="AQ151" s="4">
        <f t="shared" si="271"/>
        <v>-1.523264394495456</v>
      </c>
      <c r="AR151" s="4">
        <f t="shared" si="272"/>
        <v>-0.71462104197270548</v>
      </c>
      <c r="AS151" s="4">
        <f t="shared" si="273"/>
        <v>-0.79519178986544148</v>
      </c>
      <c r="AT151" s="4">
        <f t="shared" si="274"/>
        <v>-1.0404938331098208</v>
      </c>
      <c r="AU151" s="4">
        <f t="shared" si="275"/>
        <v>-1.3149123756506356</v>
      </c>
      <c r="AV151" s="4">
        <f t="shared" si="276"/>
        <v>0.80211935970014281</v>
      </c>
      <c r="AW151" s="4">
        <f t="shared" si="277"/>
        <v>-1.4081020627469059</v>
      </c>
      <c r="AX151" s="4">
        <f t="shared" si="278"/>
        <v>-1.2553751989293858</v>
      </c>
      <c r="AZ151" s="2">
        <f t="shared" si="279"/>
        <v>44.957083855201695</v>
      </c>
      <c r="BA151" s="2">
        <f t="shared" si="280"/>
        <v>53.523340715859888</v>
      </c>
      <c r="BB151" s="2">
        <f t="shared" si="281"/>
        <v>60.196678407491696</v>
      </c>
      <c r="BC151" s="2">
        <f t="shared" si="282"/>
        <v>66.441495889450849</v>
      </c>
      <c r="BD151" s="2">
        <f t="shared" si="283"/>
        <v>72.047130962798093</v>
      </c>
      <c r="BE151" s="2">
        <f t="shared" si="284"/>
        <v>76.415345021453803</v>
      </c>
      <c r="BF151" s="2">
        <f t="shared" si="285"/>
        <v>79.591824443952405</v>
      </c>
      <c r="BG151" s="2">
        <f t="shared" si="286"/>
        <v>80.676135719290244</v>
      </c>
      <c r="BH151" s="2">
        <f t="shared" si="287"/>
        <v>80.438851959590664</v>
      </c>
      <c r="BI151" s="2">
        <f t="shared" si="288"/>
        <v>79.568881350546889</v>
      </c>
      <c r="BJ151" s="2">
        <f t="shared" si="289"/>
        <v>79.450119192493133</v>
      </c>
      <c r="BK151" s="2">
        <f t="shared" si="290"/>
        <v>75.32211881589707</v>
      </c>
      <c r="BL151" s="2">
        <f t="shared" si="291"/>
        <v>69.576613906208379</v>
      </c>
      <c r="BM151" s="2">
        <f t="shared" si="292"/>
        <v>66.964102062746903</v>
      </c>
      <c r="BN151" s="2">
        <f t="shared" si="293"/>
        <v>65.916375198929387</v>
      </c>
      <c r="BP151" s="2" t="str">
        <f t="shared" si="294"/>
        <v/>
      </c>
      <c r="BQ151" s="2" t="str">
        <f t="shared" si="295"/>
        <v/>
      </c>
      <c r="BR151" s="2" t="str">
        <f t="shared" si="296"/>
        <v/>
      </c>
      <c r="BS151" s="2" t="str">
        <f t="shared" si="297"/>
        <v/>
      </c>
      <c r="BT151" s="2" t="str">
        <f t="shared" si="298"/>
        <v/>
      </c>
      <c r="BU151" s="2" t="str">
        <f t="shared" si="299"/>
        <v/>
      </c>
      <c r="BV151" s="2" t="str">
        <f t="shared" si="300"/>
        <v/>
      </c>
      <c r="BW151" s="2" t="str">
        <f t="shared" si="301"/>
        <v/>
      </c>
      <c r="BX151" s="2" t="str">
        <f t="shared" si="302"/>
        <v/>
      </c>
      <c r="BY151" s="2" t="str">
        <f t="shared" si="303"/>
        <v/>
      </c>
      <c r="BZ151" s="2" t="str">
        <f t="shared" si="304"/>
        <v/>
      </c>
      <c r="CA151" s="2" t="str">
        <f t="shared" si="305"/>
        <v/>
      </c>
      <c r="CB151" s="2" t="str">
        <f t="shared" si="306"/>
        <v/>
      </c>
      <c r="CC151" s="2" t="str">
        <f t="shared" si="307"/>
        <v/>
      </c>
      <c r="CD151" s="2" t="str">
        <f t="shared" si="308"/>
        <v/>
      </c>
      <c r="CF151" s="2" t="str">
        <f t="shared" si="309"/>
        <v/>
      </c>
      <c r="CG151" s="2" t="str">
        <f t="shared" si="310"/>
        <v/>
      </c>
      <c r="CH151" s="2">
        <f t="shared" si="311"/>
        <v>60.491</v>
      </c>
      <c r="CI151" s="2">
        <f t="shared" si="312"/>
        <v>66.635999999999996</v>
      </c>
      <c r="CJ151" s="2" t="str">
        <f t="shared" si="313"/>
        <v/>
      </c>
      <c r="CK151" s="2" t="str">
        <f t="shared" si="314"/>
        <v/>
      </c>
      <c r="CL151" s="2" t="str">
        <f t="shared" si="315"/>
        <v/>
      </c>
      <c r="CM151" s="2" t="str">
        <f t="shared" si="316"/>
        <v/>
      </c>
      <c r="CN151" s="2" t="str">
        <f t="shared" si="317"/>
        <v/>
      </c>
      <c r="CO151" s="2">
        <f t="shared" si="318"/>
        <v>79.444000000000003</v>
      </c>
      <c r="CP151" s="2">
        <f t="shared" si="319"/>
        <v>78.741</v>
      </c>
      <c r="CQ151" s="2">
        <f t="shared" si="320"/>
        <v>74.111000000000004</v>
      </c>
      <c r="CR151" s="2" t="str">
        <f t="shared" si="321"/>
        <v/>
      </c>
      <c r="CS151" s="2" t="str">
        <f t="shared" si="322"/>
        <v/>
      </c>
      <c r="CT151" s="2" t="str">
        <f t="shared" si="323"/>
        <v/>
      </c>
      <c r="CV151" s="2">
        <f t="shared" si="324"/>
        <v>47.267799978945789</v>
      </c>
      <c r="CW151" s="2">
        <f t="shared" si="325"/>
        <v>58.294873354376286</v>
      </c>
      <c r="CX151" s="2">
        <f t="shared" si="326"/>
        <v>62.94468688979218</v>
      </c>
      <c r="CY151" s="2">
        <f t="shared" si="327"/>
        <v>68.519086695733179</v>
      </c>
      <c r="CZ151" s="2">
        <f t="shared" si="328"/>
        <v>72.932841451263542</v>
      </c>
      <c r="DA151" s="2">
        <f t="shared" si="329"/>
        <v>78.31701188989166</v>
      </c>
      <c r="DB151" s="2">
        <f t="shared" si="330"/>
        <v>81.628498416600934</v>
      </c>
      <c r="DC151" s="2">
        <f t="shared" si="331"/>
        <v>83.735896704138057</v>
      </c>
      <c r="DD151" s="2">
        <f t="shared" si="332"/>
        <v>81.545340590200425</v>
      </c>
      <c r="DE151" s="2">
        <f t="shared" si="333"/>
        <v>80.848561987267331</v>
      </c>
      <c r="DF151" s="2">
        <f t="shared" si="334"/>
        <v>80.716502740072215</v>
      </c>
      <c r="DG151" s="2">
        <f t="shared" si="335"/>
        <v>78.144865345940048</v>
      </c>
      <c r="DH151" s="2">
        <f t="shared" si="336"/>
        <v>70.514170214671481</v>
      </c>
      <c r="DI151" s="2">
        <f t="shared" si="337"/>
        <v>70.799796439984618</v>
      </c>
      <c r="DJ151" s="2">
        <f t="shared" si="338"/>
        <v>68.130918008134245</v>
      </c>
      <c r="DL151" s="2">
        <f t="shared" si="339"/>
        <v>44.895640183609821</v>
      </c>
      <c r="DM151" s="2">
        <f t="shared" si="340"/>
        <v>53.363654909696166</v>
      </c>
      <c r="DN151" s="2">
        <f t="shared" si="341"/>
        <v>60.083419893213652</v>
      </c>
      <c r="DO151" s="2">
        <f t="shared" si="342"/>
        <v>66.351709964358193</v>
      </c>
      <c r="DP151" s="2">
        <f t="shared" si="343"/>
        <v>72.013603963104302</v>
      </c>
      <c r="DQ151" s="2">
        <f t="shared" si="344"/>
        <v>76.348069422067368</v>
      </c>
      <c r="DR151" s="2">
        <f t="shared" si="345"/>
        <v>79.529174644727007</v>
      </c>
      <c r="DS151" s="2">
        <f t="shared" si="346"/>
        <v>80.58759147060357</v>
      </c>
      <c r="DT151" s="2">
        <f t="shared" si="347"/>
        <v>80.402212255709074</v>
      </c>
      <c r="DU151" s="2">
        <f t="shared" si="348"/>
        <v>79.521961565883572</v>
      </c>
      <c r="DV151" s="2">
        <f t="shared" si="349"/>
        <v>79.395498078368817</v>
      </c>
      <c r="DW151" s="2">
        <f t="shared" si="350"/>
        <v>75.187075458420196</v>
      </c>
      <c r="DX151" s="2">
        <f t="shared" si="351"/>
        <v>69.527770524789531</v>
      </c>
      <c r="DY151" s="2">
        <f t="shared" si="352"/>
        <v>66.777207008808873</v>
      </c>
      <c r="DZ151" s="2">
        <f t="shared" si="353"/>
        <v>65.806427497490745</v>
      </c>
      <c r="EB151" s="2">
        <f t="shared" si="354"/>
        <v>0.97409800481709585</v>
      </c>
      <c r="EC151" s="2">
        <f t="shared" si="355"/>
        <v>0.9676173732810418</v>
      </c>
      <c r="ED151" s="2">
        <f t="shared" si="356"/>
        <v>0.96041665653241104</v>
      </c>
      <c r="EE151" s="2">
        <f t="shared" si="357"/>
        <v>0.95857391851037466</v>
      </c>
      <c r="EF151" s="2">
        <f t="shared" si="358"/>
        <v>0.96352737989295645</v>
      </c>
      <c r="EG151" s="2">
        <f t="shared" si="359"/>
        <v>0.96583160732939954</v>
      </c>
      <c r="EH151" s="2">
        <f t="shared" si="360"/>
        <v>0.97015715247702305</v>
      </c>
      <c r="EI151" s="2">
        <f t="shared" si="361"/>
        <v>0.97187558317295952</v>
      </c>
      <c r="EJ151" s="2">
        <f t="shared" si="362"/>
        <v>0.96794786484066364</v>
      </c>
      <c r="EK151" s="2">
        <f t="shared" si="363"/>
        <v>0.96463156206872491</v>
      </c>
      <c r="EL151" s="2">
        <f t="shared" si="364"/>
        <v>0.95865183847733204</v>
      </c>
      <c r="EM151" s="2">
        <f t="shared" si="365"/>
        <v>0.95434315397227154</v>
      </c>
      <c r="EN151" s="2">
        <f t="shared" si="366"/>
        <v>0.95048317439688557</v>
      </c>
      <c r="EO151" s="2">
        <f t="shared" si="367"/>
        <v>0.95353862054885163</v>
      </c>
      <c r="EP151" s="2">
        <f t="shared" si="368"/>
        <v>0.95270030101856529</v>
      </c>
    </row>
    <row r="152" spans="2:146" x14ac:dyDescent="0.25">
      <c r="B152" s="2">
        <v>130</v>
      </c>
      <c r="C152" s="49">
        <v>45.947400000000002</v>
      </c>
      <c r="D152" s="49">
        <v>54</v>
      </c>
      <c r="E152" s="49">
        <v>60.091000000000001</v>
      </c>
      <c r="F152" s="49">
        <v>66.599999999999994</v>
      </c>
      <c r="G152" s="49">
        <v>73.832999999999998</v>
      </c>
      <c r="H152" s="49">
        <v>80.241</v>
      </c>
      <c r="I152" s="49">
        <v>86.685000000000002</v>
      </c>
      <c r="J152" s="49">
        <v>87.852000000000004</v>
      </c>
      <c r="K152" s="49">
        <v>83.259</v>
      </c>
      <c r="L152" s="49">
        <v>80.241</v>
      </c>
      <c r="M152" s="49">
        <v>79.073999999999998</v>
      </c>
      <c r="N152" s="49">
        <v>74.721999999999994</v>
      </c>
      <c r="O152" s="49">
        <v>70.480999999999995</v>
      </c>
      <c r="P152" s="49">
        <v>65.537000000000006</v>
      </c>
      <c r="Q152" s="49">
        <v>65.536000000000001</v>
      </c>
      <c r="T152" s="4">
        <f t="shared" si="249"/>
        <v>44.919674658505905</v>
      </c>
      <c r="U152" s="4">
        <f t="shared" si="250"/>
        <v>53.472027945843614</v>
      </c>
      <c r="V152" s="4">
        <f t="shared" si="251"/>
        <v>60.928422417090758</v>
      </c>
      <c r="W152" s="4">
        <f t="shared" si="252"/>
        <v>67.218251099073669</v>
      </c>
      <c r="X152" s="4">
        <f t="shared" si="253"/>
        <v>75.234498284801944</v>
      </c>
      <c r="Y152" s="4">
        <f t="shared" si="254"/>
        <v>80.76952067752687</v>
      </c>
      <c r="Z152" s="4">
        <f t="shared" si="255"/>
        <v>87.263256490345896</v>
      </c>
      <c r="AA152" s="4">
        <f t="shared" si="256"/>
        <v>88.406226094588376</v>
      </c>
      <c r="AB152" s="4">
        <f t="shared" si="257"/>
        <v>83.401454145857599</v>
      </c>
      <c r="AC152" s="4">
        <f t="shared" si="258"/>
        <v>80.581553799490607</v>
      </c>
      <c r="AD152" s="4">
        <f t="shared" si="259"/>
        <v>79.915994787694942</v>
      </c>
      <c r="AE152" s="4">
        <f t="shared" si="260"/>
        <v>75.391037924569304</v>
      </c>
      <c r="AF152" s="4">
        <f t="shared" si="261"/>
        <v>69.577890006167877</v>
      </c>
      <c r="AG152" s="4">
        <f t="shared" si="262"/>
        <v>66.872315445828548</v>
      </c>
      <c r="AH152" s="4">
        <f t="shared" si="263"/>
        <v>65.845434284433807</v>
      </c>
      <c r="AJ152" s="4">
        <f t="shared" si="264"/>
        <v>1.0277253414940972</v>
      </c>
      <c r="AK152" s="4">
        <f t="shared" si="265"/>
        <v>0.52797205415638615</v>
      </c>
      <c r="AL152" s="4">
        <f t="shared" si="266"/>
        <v>-0.83742241709075671</v>
      </c>
      <c r="AM152" s="4">
        <f t="shared" si="267"/>
        <v>-0.61825109907367448</v>
      </c>
      <c r="AN152" s="4">
        <f t="shared" si="268"/>
        <v>-1.4014982848019457</v>
      </c>
      <c r="AO152" s="4">
        <f t="shared" si="269"/>
        <v>-0.52852067752687049</v>
      </c>
      <c r="AP152" s="4">
        <f t="shared" si="270"/>
        <v>-0.57825649034589333</v>
      </c>
      <c r="AQ152" s="4">
        <f t="shared" si="271"/>
        <v>-0.55422609458837258</v>
      </c>
      <c r="AR152" s="4">
        <f t="shared" si="272"/>
        <v>-0.14245414585759875</v>
      </c>
      <c r="AS152" s="4">
        <f t="shared" si="273"/>
        <v>-0.34055379949060693</v>
      </c>
      <c r="AT152" s="4">
        <f t="shared" si="274"/>
        <v>-0.84199478769494362</v>
      </c>
      <c r="AU152" s="4">
        <f t="shared" si="275"/>
        <v>-0.66903792456930944</v>
      </c>
      <c r="AV152" s="4">
        <f t="shared" si="276"/>
        <v>0.90310999383211765</v>
      </c>
      <c r="AW152" s="4">
        <f t="shared" si="277"/>
        <v>-1.3353154458285417</v>
      </c>
      <c r="AX152" s="4">
        <f t="shared" si="278"/>
        <v>-0.30943428443380583</v>
      </c>
      <c r="AZ152" s="2">
        <f t="shared" si="279"/>
        <v>44.919674658505905</v>
      </c>
      <c r="BA152" s="2">
        <f t="shared" si="280"/>
        <v>53.472027945785555</v>
      </c>
      <c r="BB152" s="2">
        <f t="shared" si="281"/>
        <v>60.111933647038441</v>
      </c>
      <c r="BC152" s="2">
        <f t="shared" si="282"/>
        <v>66.357303750123322</v>
      </c>
      <c r="BD152" s="2">
        <f t="shared" si="283"/>
        <v>71.959091040905136</v>
      </c>
      <c r="BE152" s="2">
        <f t="shared" si="284"/>
        <v>76.312774135769089</v>
      </c>
      <c r="BF152" s="2">
        <f t="shared" si="285"/>
        <v>79.479730374606646</v>
      </c>
      <c r="BG152" s="2">
        <f t="shared" si="286"/>
        <v>80.56858195904023</v>
      </c>
      <c r="BH152" s="2">
        <f t="shared" si="287"/>
        <v>80.343614246664231</v>
      </c>
      <c r="BI152" s="2">
        <f t="shared" si="288"/>
        <v>79.458187274357527</v>
      </c>
      <c r="BJ152" s="2">
        <f t="shared" si="289"/>
        <v>79.331123435358762</v>
      </c>
      <c r="BK152" s="2">
        <f t="shared" si="290"/>
        <v>75.196057358205408</v>
      </c>
      <c r="BL152" s="2">
        <f t="shared" si="291"/>
        <v>69.481202885419435</v>
      </c>
      <c r="BM152" s="2">
        <f t="shared" si="292"/>
        <v>66.872315445828548</v>
      </c>
      <c r="BN152" s="2">
        <f t="shared" si="293"/>
        <v>65.845434284433807</v>
      </c>
      <c r="BP152" s="2" t="str">
        <f t="shared" si="294"/>
        <v/>
      </c>
      <c r="BQ152" s="2" t="str">
        <f t="shared" si="295"/>
        <v/>
      </c>
      <c r="BR152" s="2" t="str">
        <f t="shared" si="296"/>
        <v/>
      </c>
      <c r="BS152" s="2" t="str">
        <f t="shared" si="297"/>
        <v/>
      </c>
      <c r="BT152" s="2" t="str">
        <f t="shared" si="298"/>
        <v/>
      </c>
      <c r="BU152" s="2" t="str">
        <f t="shared" si="299"/>
        <v/>
      </c>
      <c r="BV152" s="2" t="str">
        <f t="shared" si="300"/>
        <v/>
      </c>
      <c r="BW152" s="2" t="str">
        <f t="shared" si="301"/>
        <v/>
      </c>
      <c r="BX152" s="2" t="str">
        <f t="shared" si="302"/>
        <v/>
      </c>
      <c r="BY152" s="2" t="str">
        <f t="shared" si="303"/>
        <v/>
      </c>
      <c r="BZ152" s="2" t="str">
        <f t="shared" si="304"/>
        <v/>
      </c>
      <c r="CA152" s="2" t="str">
        <f t="shared" si="305"/>
        <v/>
      </c>
      <c r="CB152" s="2" t="str">
        <f t="shared" si="306"/>
        <v/>
      </c>
      <c r="CC152" s="2" t="str">
        <f t="shared" si="307"/>
        <v/>
      </c>
      <c r="CD152" s="2" t="str">
        <f t="shared" si="308"/>
        <v/>
      </c>
      <c r="CF152" s="2" t="str">
        <f t="shared" si="309"/>
        <v/>
      </c>
      <c r="CG152" s="2" t="str">
        <f t="shared" si="310"/>
        <v/>
      </c>
      <c r="CH152" s="2" t="str">
        <f t="shared" si="311"/>
        <v/>
      </c>
      <c r="CI152" s="2">
        <f t="shared" si="312"/>
        <v>66.599999999999994</v>
      </c>
      <c r="CJ152" s="2" t="str">
        <f t="shared" si="313"/>
        <v/>
      </c>
      <c r="CK152" s="2" t="str">
        <f t="shared" si="314"/>
        <v/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>
        <f t="shared" si="319"/>
        <v>79.073999999999998</v>
      </c>
      <c r="CQ152" s="2">
        <f t="shared" si="320"/>
        <v>74.721999999999994</v>
      </c>
      <c r="CR152" s="2" t="str">
        <f t="shared" si="321"/>
        <v/>
      </c>
      <c r="CS152" s="2" t="str">
        <f t="shared" si="322"/>
        <v/>
      </c>
      <c r="CT152" s="2" t="str">
        <f t="shared" si="323"/>
        <v/>
      </c>
      <c r="CV152" s="2">
        <f t="shared" si="324"/>
        <v>47.25151637566735</v>
      </c>
      <c r="CW152" s="2">
        <f t="shared" si="325"/>
        <v>58.290382820881369</v>
      </c>
      <c r="CX152" s="2">
        <f t="shared" si="326"/>
        <v>62.914808233972451</v>
      </c>
      <c r="CY152" s="2">
        <f t="shared" si="327"/>
        <v>68.474754653071315</v>
      </c>
      <c r="CZ152" s="2">
        <f t="shared" si="328"/>
        <v>72.876649027075814</v>
      </c>
      <c r="DA152" s="2">
        <f t="shared" si="329"/>
        <v>78.283195281588405</v>
      </c>
      <c r="DB152" s="2">
        <f t="shared" si="330"/>
        <v>81.591972469315607</v>
      </c>
      <c r="DC152" s="2">
        <f t="shared" si="331"/>
        <v>83.707062473857206</v>
      </c>
      <c r="DD152" s="2">
        <f t="shared" si="332"/>
        <v>81.483703925389733</v>
      </c>
      <c r="DE152" s="2">
        <f t="shared" si="333"/>
        <v>80.751766799196218</v>
      </c>
      <c r="DF152" s="2">
        <f t="shared" si="334"/>
        <v>80.626704072202187</v>
      </c>
      <c r="DG152" s="2">
        <f t="shared" si="335"/>
        <v>78.057845545515477</v>
      </c>
      <c r="DH152" s="2">
        <f t="shared" si="336"/>
        <v>70.374415425950559</v>
      </c>
      <c r="DI152" s="2">
        <f t="shared" si="337"/>
        <v>70.698890053593004</v>
      </c>
      <c r="DJ152" s="2">
        <f t="shared" si="338"/>
        <v>68.032042516832419</v>
      </c>
      <c r="DL152" s="2">
        <f t="shared" si="339"/>
        <v>44.863125046161485</v>
      </c>
      <c r="DM152" s="2">
        <f t="shared" si="340"/>
        <v>53.324963666411939</v>
      </c>
      <c r="DN152" s="2">
        <f t="shared" si="341"/>
        <v>60.006578330258876</v>
      </c>
      <c r="DO152" s="2">
        <f t="shared" si="342"/>
        <v>66.273846975562094</v>
      </c>
      <c r="DP152" s="2">
        <f t="shared" si="343"/>
        <v>71.927414596851236</v>
      </c>
      <c r="DQ152" s="2">
        <f t="shared" si="344"/>
        <v>76.24919974673459</v>
      </c>
      <c r="DR152" s="2">
        <f t="shared" si="345"/>
        <v>79.42047307404637</v>
      </c>
      <c r="DS152" s="2">
        <f t="shared" si="346"/>
        <v>80.485751075999431</v>
      </c>
      <c r="DT152" s="2">
        <f t="shared" si="347"/>
        <v>80.309183692461886</v>
      </c>
      <c r="DU152" s="2">
        <f t="shared" si="348"/>
        <v>79.414931156034811</v>
      </c>
      <c r="DV152" s="2">
        <f t="shared" si="349"/>
        <v>79.280159877030968</v>
      </c>
      <c r="DW152" s="2">
        <f t="shared" si="350"/>
        <v>75.071192901623903</v>
      </c>
      <c r="DX152" s="2">
        <f t="shared" si="351"/>
        <v>69.438764077734533</v>
      </c>
      <c r="DY152" s="2">
        <f t="shared" si="352"/>
        <v>66.702270394484856</v>
      </c>
      <c r="DZ152" s="2">
        <f t="shared" si="353"/>
        <v>65.746425653946218</v>
      </c>
      <c r="EB152" s="2">
        <f t="shared" si="354"/>
        <v>0.97632313781840974</v>
      </c>
      <c r="EC152" s="2">
        <f t="shared" si="355"/>
        <v>0.97038230312515605</v>
      </c>
      <c r="ED152" s="2">
        <f t="shared" si="356"/>
        <v>0.96377338784494593</v>
      </c>
      <c r="EE152" s="2">
        <f t="shared" si="357"/>
        <v>0.96208074722349191</v>
      </c>
      <c r="EF152" s="2">
        <f t="shared" si="358"/>
        <v>0.96662948261746906</v>
      </c>
      <c r="EG152" s="2">
        <f t="shared" si="359"/>
        <v>0.96874408623562824</v>
      </c>
      <c r="EH152" s="2">
        <f t="shared" si="360"/>
        <v>0.97271134374277302</v>
      </c>
      <c r="EI152" s="2">
        <f t="shared" si="361"/>
        <v>0.97428659548533936</v>
      </c>
      <c r="EJ152" s="2">
        <f t="shared" si="362"/>
        <v>0.97068543117684303</v>
      </c>
      <c r="EK152" s="2">
        <f t="shared" si="363"/>
        <v>0.96764290468765235</v>
      </c>
      <c r="EL152" s="2">
        <f t="shared" si="364"/>
        <v>0.96215233149380019</v>
      </c>
      <c r="EM152" s="2">
        <f t="shared" si="365"/>
        <v>0.95819250797815902</v>
      </c>
      <c r="EN152" s="2">
        <f t="shared" si="366"/>
        <v>0.95464249822777358</v>
      </c>
      <c r="EO152" s="2">
        <f t="shared" si="367"/>
        <v>0.95745278113813881</v>
      </c>
      <c r="EP152" s="2">
        <f t="shared" si="368"/>
        <v>0.95668187783557024</v>
      </c>
    </row>
    <row r="153" spans="2:146" x14ac:dyDescent="0.25">
      <c r="B153" s="2">
        <v>131</v>
      </c>
      <c r="C153" s="49">
        <v>44.684199999999997</v>
      </c>
      <c r="D153" s="49">
        <v>53.0182</v>
      </c>
      <c r="E153" s="49">
        <v>61.109000000000002</v>
      </c>
      <c r="F153" s="49">
        <v>68.218000000000004</v>
      </c>
      <c r="G153" s="49">
        <v>75.5</v>
      </c>
      <c r="H153" s="49">
        <v>82.962999999999994</v>
      </c>
      <c r="I153" s="49">
        <v>89.13</v>
      </c>
      <c r="J153" s="49">
        <v>89.647999999999996</v>
      </c>
      <c r="K153" s="49">
        <v>83.814999999999998</v>
      </c>
      <c r="L153" s="49">
        <v>81.888999999999996</v>
      </c>
      <c r="M153" s="49">
        <v>79.537000000000006</v>
      </c>
      <c r="N153" s="49">
        <v>74.037000000000006</v>
      </c>
      <c r="O153" s="49">
        <v>68.555999999999997</v>
      </c>
      <c r="P153" s="49">
        <v>64.944000000000003</v>
      </c>
      <c r="Q153" s="49">
        <v>65.820999999999998</v>
      </c>
      <c r="T153" s="4">
        <f t="shared" si="249"/>
        <v>44.882642664874787</v>
      </c>
      <c r="U153" s="4">
        <f t="shared" si="250"/>
        <v>53.42167331761631</v>
      </c>
      <c r="V153" s="4">
        <f t="shared" si="251"/>
        <v>61.277198861376604</v>
      </c>
      <c r="W153" s="4">
        <f t="shared" si="252"/>
        <v>67.829768083448144</v>
      </c>
      <c r="X153" s="4">
        <f t="shared" si="253"/>
        <v>76.63325501035672</v>
      </c>
      <c r="Y153" s="4">
        <f t="shared" si="254"/>
        <v>82.391924813260218</v>
      </c>
      <c r="Z153" s="4">
        <f t="shared" si="255"/>
        <v>89.141078701549517</v>
      </c>
      <c r="AA153" s="4">
        <f t="shared" si="256"/>
        <v>89.862132651783583</v>
      </c>
      <c r="AB153" s="4">
        <f t="shared" si="257"/>
        <v>84.737539424570741</v>
      </c>
      <c r="AC153" s="4">
        <f t="shared" si="258"/>
        <v>81.11257241435716</v>
      </c>
      <c r="AD153" s="4">
        <f t="shared" si="259"/>
        <v>80.177937526639397</v>
      </c>
      <c r="AE153" s="4">
        <f t="shared" si="260"/>
        <v>75.417586100729736</v>
      </c>
      <c r="AF153" s="4">
        <f t="shared" si="261"/>
        <v>69.522375190640545</v>
      </c>
      <c r="AG153" s="4">
        <f t="shared" si="262"/>
        <v>66.781987969443165</v>
      </c>
      <c r="AH153" s="4">
        <f t="shared" si="263"/>
        <v>65.775524598963884</v>
      </c>
      <c r="AJ153" s="4">
        <f t="shared" si="264"/>
        <v>-0.1984426648747899</v>
      </c>
      <c r="AK153" s="4">
        <f t="shared" si="265"/>
        <v>-0.40347331761631011</v>
      </c>
      <c r="AL153" s="4">
        <f t="shared" si="266"/>
        <v>-0.16819886137660234</v>
      </c>
      <c r="AM153" s="4">
        <f t="shared" si="267"/>
        <v>0.38823191655185951</v>
      </c>
      <c r="AN153" s="4">
        <f t="shared" si="268"/>
        <v>-1.13325501035672</v>
      </c>
      <c r="AO153" s="4">
        <f t="shared" si="269"/>
        <v>0.57107518673977609</v>
      </c>
      <c r="AP153" s="4">
        <f t="shared" si="270"/>
        <v>-1.1078701549521952E-2</v>
      </c>
      <c r="AQ153" s="4">
        <f t="shared" si="271"/>
        <v>-0.21413265178358643</v>
      </c>
      <c r="AR153" s="4">
        <f t="shared" si="272"/>
        <v>-0.92253942457074345</v>
      </c>
      <c r="AS153" s="4">
        <f t="shared" si="273"/>
        <v>0.77642758564283554</v>
      </c>
      <c r="AT153" s="4">
        <f t="shared" si="274"/>
        <v>-0.64093752663939085</v>
      </c>
      <c r="AU153" s="4">
        <f t="shared" si="275"/>
        <v>-1.3805861007297295</v>
      </c>
      <c r="AV153" s="4">
        <f t="shared" si="276"/>
        <v>-0.966375190640548</v>
      </c>
      <c r="AW153" s="4">
        <f t="shared" si="277"/>
        <v>-1.8379879694431622</v>
      </c>
      <c r="AX153" s="4">
        <f t="shared" si="278"/>
        <v>4.5475401036114249E-2</v>
      </c>
      <c r="AZ153" s="2">
        <f t="shared" si="279"/>
        <v>44.882642664874787</v>
      </c>
      <c r="BA153" s="2">
        <f t="shared" si="280"/>
        <v>53.421673317607642</v>
      </c>
      <c r="BB153" s="2">
        <f t="shared" si="281"/>
        <v>60.027685785952073</v>
      </c>
      <c r="BC153" s="2">
        <f t="shared" si="282"/>
        <v>66.273515746181161</v>
      </c>
      <c r="BD153" s="2">
        <f t="shared" si="283"/>
        <v>71.871115190277806</v>
      </c>
      <c r="BE153" s="2">
        <f t="shared" si="284"/>
        <v>76.210329999309579</v>
      </c>
      <c r="BF153" s="2">
        <f t="shared" si="285"/>
        <v>79.367745477688544</v>
      </c>
      <c r="BG153" s="2">
        <f t="shared" si="286"/>
        <v>80.461340590323303</v>
      </c>
      <c r="BH153" s="2">
        <f t="shared" si="287"/>
        <v>80.248478811228765</v>
      </c>
      <c r="BI153" s="2">
        <f t="shared" si="288"/>
        <v>79.34776633685415</v>
      </c>
      <c r="BJ153" s="2">
        <f t="shared" si="289"/>
        <v>79.212340801195253</v>
      </c>
      <c r="BK153" s="2">
        <f t="shared" si="290"/>
        <v>75.070713108739326</v>
      </c>
      <c r="BL153" s="2">
        <f t="shared" si="291"/>
        <v>69.386509676591885</v>
      </c>
      <c r="BM153" s="2">
        <f t="shared" si="292"/>
        <v>66.781987969443165</v>
      </c>
      <c r="BN153" s="2">
        <f t="shared" si="293"/>
        <v>65.775524598963884</v>
      </c>
      <c r="BP153" s="2" t="str">
        <f t="shared" si="294"/>
        <v/>
      </c>
      <c r="BQ153" s="2" t="str">
        <f t="shared" si="295"/>
        <v/>
      </c>
      <c r="BR153" s="2" t="str">
        <f t="shared" si="296"/>
        <v/>
      </c>
      <c r="BS153" s="2" t="str">
        <f t="shared" si="297"/>
        <v/>
      </c>
      <c r="BT153" s="2" t="str">
        <f t="shared" si="298"/>
        <v/>
      </c>
      <c r="BU153" s="2" t="str">
        <f t="shared" si="299"/>
        <v/>
      </c>
      <c r="BV153" s="2" t="str">
        <f t="shared" si="300"/>
        <v/>
      </c>
      <c r="BW153" s="2" t="str">
        <f t="shared" si="301"/>
        <v/>
      </c>
      <c r="BX153" s="2" t="str">
        <f t="shared" si="302"/>
        <v/>
      </c>
      <c r="BY153" s="2" t="str">
        <f t="shared" si="303"/>
        <v/>
      </c>
      <c r="BZ153" s="2" t="str">
        <f t="shared" si="304"/>
        <v/>
      </c>
      <c r="CA153" s="2" t="str">
        <f t="shared" si="305"/>
        <v/>
      </c>
      <c r="CB153" s="2" t="str">
        <f t="shared" si="306"/>
        <v/>
      </c>
      <c r="CC153" s="2" t="str">
        <f t="shared" si="307"/>
        <v/>
      </c>
      <c r="CD153" s="2" t="str">
        <f t="shared" si="308"/>
        <v/>
      </c>
      <c r="CF153" s="2" t="str">
        <f t="shared" si="309"/>
        <v/>
      </c>
      <c r="CG153" s="2" t="str">
        <f t="shared" si="310"/>
        <v/>
      </c>
      <c r="CH153" s="2" t="str">
        <f t="shared" si="311"/>
        <v/>
      </c>
      <c r="CI153" s="2" t="str">
        <f t="shared" si="312"/>
        <v/>
      </c>
      <c r="CJ153" s="2" t="str">
        <f t="shared" si="313"/>
        <v/>
      </c>
      <c r="CK153" s="2" t="str">
        <f t="shared" si="314"/>
        <v/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>
        <f t="shared" si="320"/>
        <v>74.037000000000006</v>
      </c>
      <c r="CR153" s="2" t="str">
        <f t="shared" si="321"/>
        <v/>
      </c>
      <c r="CS153" s="2" t="str">
        <f t="shared" si="322"/>
        <v/>
      </c>
      <c r="CT153" s="2" t="str">
        <f t="shared" si="323"/>
        <v/>
      </c>
      <c r="CV153" s="2">
        <f t="shared" si="324"/>
        <v>47.235232772388905</v>
      </c>
      <c r="CW153" s="2">
        <f t="shared" si="325"/>
        <v>58.285892287386453</v>
      </c>
      <c r="CX153" s="2">
        <f t="shared" si="326"/>
        <v>62.884929578152715</v>
      </c>
      <c r="CY153" s="2">
        <f t="shared" si="327"/>
        <v>68.430422610409437</v>
      </c>
      <c r="CZ153" s="2">
        <f t="shared" si="328"/>
        <v>72.820456602888086</v>
      </c>
      <c r="DA153" s="2">
        <f t="shared" si="329"/>
        <v>78.249378673285165</v>
      </c>
      <c r="DB153" s="2">
        <f t="shared" si="330"/>
        <v>81.555446522030294</v>
      </c>
      <c r="DC153" s="2">
        <f t="shared" si="331"/>
        <v>83.678228243576356</v>
      </c>
      <c r="DD153" s="2">
        <f t="shared" si="332"/>
        <v>81.422067260579041</v>
      </c>
      <c r="DE153" s="2">
        <f t="shared" si="333"/>
        <v>80.654971611125106</v>
      </c>
      <c r="DF153" s="2">
        <f t="shared" si="334"/>
        <v>80.536905404332146</v>
      </c>
      <c r="DG153" s="2">
        <f t="shared" si="335"/>
        <v>77.970825745090906</v>
      </c>
      <c r="DH153" s="2">
        <f t="shared" si="336"/>
        <v>70.234660637229624</v>
      </c>
      <c r="DI153" s="2">
        <f t="shared" si="337"/>
        <v>70.59798366720139</v>
      </c>
      <c r="DJ153" s="2">
        <f t="shared" si="338"/>
        <v>67.933167025530594</v>
      </c>
      <c r="DL153" s="2">
        <f t="shared" si="339"/>
        <v>44.83060990871315</v>
      </c>
      <c r="DM153" s="2">
        <f t="shared" si="340"/>
        <v>53.286272423127713</v>
      </c>
      <c r="DN153" s="2">
        <f t="shared" si="341"/>
        <v>59.929736767304092</v>
      </c>
      <c r="DO153" s="2">
        <f t="shared" si="342"/>
        <v>66.195983986765981</v>
      </c>
      <c r="DP153" s="2">
        <f t="shared" si="343"/>
        <v>71.841225230598155</v>
      </c>
      <c r="DQ153" s="2">
        <f t="shared" si="344"/>
        <v>76.150330071401811</v>
      </c>
      <c r="DR153" s="2">
        <f t="shared" si="345"/>
        <v>79.311771503365748</v>
      </c>
      <c r="DS153" s="2">
        <f t="shared" si="346"/>
        <v>80.383910681395292</v>
      </c>
      <c r="DT153" s="2">
        <f t="shared" si="347"/>
        <v>80.216155129214684</v>
      </c>
      <c r="DU153" s="2">
        <f t="shared" si="348"/>
        <v>79.307900746186036</v>
      </c>
      <c r="DV153" s="2">
        <f t="shared" si="349"/>
        <v>79.164821675693105</v>
      </c>
      <c r="DW153" s="2">
        <f t="shared" si="350"/>
        <v>74.955310344827595</v>
      </c>
      <c r="DX153" s="2">
        <f t="shared" si="351"/>
        <v>69.349757630679534</v>
      </c>
      <c r="DY153" s="2">
        <f t="shared" si="352"/>
        <v>66.627333780160853</v>
      </c>
      <c r="DZ153" s="2">
        <f t="shared" si="353"/>
        <v>65.686423810401692</v>
      </c>
      <c r="EB153" s="2">
        <f t="shared" si="354"/>
        <v>0.97836136512396821</v>
      </c>
      <c r="EC153" s="2">
        <f t="shared" si="355"/>
        <v>0.97291776211869962</v>
      </c>
      <c r="ED153" s="2">
        <f t="shared" si="356"/>
        <v>0.9668552866369996</v>
      </c>
      <c r="EE153" s="2">
        <f t="shared" si="357"/>
        <v>0.96530145934876588</v>
      </c>
      <c r="EF153" s="2">
        <f t="shared" si="358"/>
        <v>0.96947610082205371</v>
      </c>
      <c r="EG153" s="2">
        <f t="shared" si="359"/>
        <v>0.97141565571472377</v>
      </c>
      <c r="EH153" s="2">
        <f t="shared" si="360"/>
        <v>0.97505254822683274</v>
      </c>
      <c r="EI153" s="2">
        <f t="shared" si="361"/>
        <v>0.97649591836048044</v>
      </c>
      <c r="EJ153" s="2">
        <f t="shared" si="362"/>
        <v>0.97319565731749125</v>
      </c>
      <c r="EK153" s="2">
        <f t="shared" si="363"/>
        <v>0.97040572125363778</v>
      </c>
      <c r="EL153" s="2">
        <f t="shared" si="364"/>
        <v>0.96536718240272668</v>
      </c>
      <c r="EM153" s="2">
        <f t="shared" si="365"/>
        <v>0.9617303350857862</v>
      </c>
      <c r="EN153" s="2">
        <f t="shared" si="366"/>
        <v>0.95846771268681563</v>
      </c>
      <c r="EO153" s="2">
        <f t="shared" si="367"/>
        <v>0.9610506608031425</v>
      </c>
      <c r="EP153" s="2">
        <f t="shared" si="368"/>
        <v>0.96034224651833211</v>
      </c>
    </row>
    <row r="154" spans="2:146" x14ac:dyDescent="0.25">
      <c r="B154" s="2">
        <v>132</v>
      </c>
      <c r="C154" s="49">
        <v>43.649099999999997</v>
      </c>
      <c r="D154" s="49">
        <v>52.2727</v>
      </c>
      <c r="E154" s="49">
        <v>61.235999999999997</v>
      </c>
      <c r="F154" s="49">
        <v>68.290999999999997</v>
      </c>
      <c r="G154" s="49">
        <v>76.778000000000006</v>
      </c>
      <c r="H154" s="49">
        <v>84.888999999999996</v>
      </c>
      <c r="I154" s="49">
        <v>92.13</v>
      </c>
      <c r="J154" s="49">
        <v>91.555999999999997</v>
      </c>
      <c r="K154" s="49">
        <v>86.278000000000006</v>
      </c>
      <c r="L154" s="49">
        <v>83.5</v>
      </c>
      <c r="M154" s="49">
        <v>80.055999999999997</v>
      </c>
      <c r="N154" s="49">
        <v>75.352000000000004</v>
      </c>
      <c r="O154" s="49">
        <v>69.647999999999996</v>
      </c>
      <c r="P154" s="49">
        <v>65.073999999999998</v>
      </c>
      <c r="Q154" s="49">
        <v>66.106999999999999</v>
      </c>
      <c r="T154" s="4">
        <f t="shared" si="249"/>
        <v>44.845960667856154</v>
      </c>
      <c r="U154" s="4">
        <f t="shared" si="250"/>
        <v>53.37220998004647</v>
      </c>
      <c r="V154" s="4">
        <f t="shared" si="251"/>
        <v>61.731987315419943</v>
      </c>
      <c r="W154" s="4">
        <f t="shared" si="252"/>
        <v>68.773460228428249</v>
      </c>
      <c r="X154" s="4">
        <f t="shared" si="253"/>
        <v>78.251504526867294</v>
      </c>
      <c r="Y154" s="4">
        <f t="shared" si="254"/>
        <v>84.140341718254973</v>
      </c>
      <c r="Z154" s="4">
        <f t="shared" si="255"/>
        <v>90.626362436240541</v>
      </c>
      <c r="AA154" s="4">
        <f t="shared" si="256"/>
        <v>90.827206808308119</v>
      </c>
      <c r="AB154" s="4">
        <f t="shared" si="257"/>
        <v>86.239714700043208</v>
      </c>
      <c r="AC154" s="4">
        <f t="shared" si="258"/>
        <v>81.835908234407256</v>
      </c>
      <c r="AD154" s="4">
        <f t="shared" si="259"/>
        <v>80.58392660010125</v>
      </c>
      <c r="AE154" s="4">
        <f t="shared" si="260"/>
        <v>75.525017589233926</v>
      </c>
      <c r="AF154" s="4">
        <f t="shared" si="261"/>
        <v>69.472237553570764</v>
      </c>
      <c r="AG154" s="4">
        <f t="shared" si="262"/>
        <v>66.693002831310437</v>
      </c>
      <c r="AH154" s="4">
        <f t="shared" si="263"/>
        <v>65.706556483611621</v>
      </c>
      <c r="AJ154" s="4">
        <f t="shared" si="264"/>
        <v>-1.1968606678561571</v>
      </c>
      <c r="AK154" s="4">
        <f t="shared" si="265"/>
        <v>-1.09950998004647</v>
      </c>
      <c r="AL154" s="4">
        <f t="shared" si="266"/>
        <v>-0.49598731541994567</v>
      </c>
      <c r="AM154" s="4">
        <f t="shared" si="267"/>
        <v>-0.48246022842825198</v>
      </c>
      <c r="AN154" s="4">
        <f t="shared" si="268"/>
        <v>-1.4735045268672877</v>
      </c>
      <c r="AO154" s="4">
        <f t="shared" si="269"/>
        <v>0.74865828174502269</v>
      </c>
      <c r="AP154" s="4">
        <f t="shared" si="270"/>
        <v>1.5036375637594546</v>
      </c>
      <c r="AQ154" s="4">
        <f t="shared" si="271"/>
        <v>0.72879319169187795</v>
      </c>
      <c r="AR154" s="4">
        <f t="shared" si="272"/>
        <v>3.8285299956797303E-2</v>
      </c>
      <c r="AS154" s="4">
        <f t="shared" si="273"/>
        <v>1.6640917655927439</v>
      </c>
      <c r="AT154" s="4">
        <f t="shared" si="274"/>
        <v>-0.52792660010125303</v>
      </c>
      <c r="AU154" s="4">
        <f t="shared" si="275"/>
        <v>-0.17301758923392185</v>
      </c>
      <c r="AV154" s="4">
        <f t="shared" si="276"/>
        <v>0.175762446429232</v>
      </c>
      <c r="AW154" s="4">
        <f t="shared" si="277"/>
        <v>-1.6190028313104392</v>
      </c>
      <c r="AX154" s="4">
        <f t="shared" si="278"/>
        <v>0.40044351638837838</v>
      </c>
      <c r="AZ154" s="2">
        <f t="shared" si="279"/>
        <v>44.845960667856154</v>
      </c>
      <c r="BA154" s="2">
        <f t="shared" si="280"/>
        <v>53.37220998004527</v>
      </c>
      <c r="BB154" s="2">
        <f t="shared" si="281"/>
        <v>59.943910817388819</v>
      </c>
      <c r="BC154" s="2">
        <f t="shared" si="282"/>
        <v>66.190111699152197</v>
      </c>
      <c r="BD154" s="2">
        <f t="shared" si="283"/>
        <v>71.783206550288043</v>
      </c>
      <c r="BE154" s="2">
        <f t="shared" si="284"/>
        <v>76.108019115707293</v>
      </c>
      <c r="BF154" s="2">
        <f t="shared" si="285"/>
        <v>79.255876885601168</v>
      </c>
      <c r="BG154" s="2">
        <f t="shared" si="286"/>
        <v>80.354401750519003</v>
      </c>
      <c r="BH154" s="2">
        <f t="shared" si="287"/>
        <v>80.15344502183008</v>
      </c>
      <c r="BI154" s="2">
        <f t="shared" si="288"/>
        <v>79.237600082248491</v>
      </c>
      <c r="BJ154" s="2">
        <f t="shared" si="289"/>
        <v>79.093763044643453</v>
      </c>
      <c r="BK154" s="2">
        <f t="shared" si="290"/>
        <v>74.946042743826624</v>
      </c>
      <c r="BL154" s="2">
        <f t="shared" si="291"/>
        <v>69.292463095173844</v>
      </c>
      <c r="BM154" s="2">
        <f t="shared" si="292"/>
        <v>66.693002831310437</v>
      </c>
      <c r="BN154" s="2">
        <f t="shared" si="293"/>
        <v>65.706556483611621</v>
      </c>
      <c r="BP154" s="2" t="str">
        <f t="shared" si="294"/>
        <v/>
      </c>
      <c r="BQ154" s="2" t="str">
        <f t="shared" si="295"/>
        <v/>
      </c>
      <c r="BR154" s="2" t="str">
        <f t="shared" si="296"/>
        <v/>
      </c>
      <c r="BS154" s="2" t="str">
        <f t="shared" si="297"/>
        <v/>
      </c>
      <c r="BT154" s="2" t="str">
        <f t="shared" si="298"/>
        <v/>
      </c>
      <c r="BU154" s="2" t="str">
        <f t="shared" si="299"/>
        <v/>
      </c>
      <c r="BV154" s="2" t="str">
        <f t="shared" si="300"/>
        <v/>
      </c>
      <c r="BW154" s="2" t="str">
        <f t="shared" si="301"/>
        <v/>
      </c>
      <c r="BX154" s="2" t="str">
        <f t="shared" si="302"/>
        <v/>
      </c>
      <c r="BY154" s="2" t="str">
        <f t="shared" si="303"/>
        <v/>
      </c>
      <c r="BZ154" s="2" t="str">
        <f t="shared" si="304"/>
        <v/>
      </c>
      <c r="CA154" s="2" t="str">
        <f t="shared" si="305"/>
        <v/>
      </c>
      <c r="CB154" s="2" t="str">
        <f t="shared" si="306"/>
        <v/>
      </c>
      <c r="CC154" s="2" t="str">
        <f t="shared" si="307"/>
        <v/>
      </c>
      <c r="CD154" s="2" t="str">
        <f t="shared" si="308"/>
        <v/>
      </c>
      <c r="CF154" s="2" t="str">
        <f t="shared" si="309"/>
        <v/>
      </c>
      <c r="CG154" s="2" t="str">
        <f t="shared" si="310"/>
        <v/>
      </c>
      <c r="CH154" s="2" t="str">
        <f t="shared" si="311"/>
        <v/>
      </c>
      <c r="CI154" s="2" t="str">
        <f t="shared" si="312"/>
        <v/>
      </c>
      <c r="CJ154" s="2" t="str">
        <f t="shared" si="313"/>
        <v/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 t="str">
        <f t="shared" si="321"/>
        <v/>
      </c>
      <c r="CS154" s="2" t="str">
        <f t="shared" si="322"/>
        <v/>
      </c>
      <c r="CT154" s="2" t="str">
        <f t="shared" si="323"/>
        <v/>
      </c>
      <c r="CV154" s="2">
        <f t="shared" si="324"/>
        <v>47.218949169110466</v>
      </c>
      <c r="CW154" s="2">
        <f t="shared" si="325"/>
        <v>58.281401753891544</v>
      </c>
      <c r="CX154" s="2">
        <f t="shared" si="326"/>
        <v>62.855050922332978</v>
      </c>
      <c r="CY154" s="2">
        <f t="shared" si="327"/>
        <v>68.386090567747573</v>
      </c>
      <c r="CZ154" s="2">
        <f t="shared" si="328"/>
        <v>72.764264178700358</v>
      </c>
      <c r="DA154" s="2">
        <f t="shared" si="329"/>
        <v>78.21556206498191</v>
      </c>
      <c r="DB154" s="2">
        <f t="shared" si="330"/>
        <v>81.518920574744982</v>
      </c>
      <c r="DC154" s="2">
        <f t="shared" si="331"/>
        <v>83.649394013295506</v>
      </c>
      <c r="DD154" s="2">
        <f t="shared" si="332"/>
        <v>81.360430595768349</v>
      </c>
      <c r="DE154" s="2">
        <f t="shared" si="333"/>
        <v>80.558176423053993</v>
      </c>
      <c r="DF154" s="2">
        <f t="shared" si="334"/>
        <v>80.447106736462118</v>
      </c>
      <c r="DG154" s="2">
        <f t="shared" si="335"/>
        <v>77.883805944666349</v>
      </c>
      <c r="DH154" s="2">
        <f t="shared" si="336"/>
        <v>70.094905848508702</v>
      </c>
      <c r="DI154" s="2">
        <f t="shared" si="337"/>
        <v>70.497077280809776</v>
      </c>
      <c r="DJ154" s="2">
        <f t="shared" si="338"/>
        <v>67.834291534228782</v>
      </c>
      <c r="DL154" s="2">
        <f t="shared" si="339"/>
        <v>44.798094771264815</v>
      </c>
      <c r="DM154" s="2">
        <f t="shared" si="340"/>
        <v>53.247581179843486</v>
      </c>
      <c r="DN154" s="2">
        <f t="shared" si="341"/>
        <v>59.852895204349316</v>
      </c>
      <c r="DO154" s="2">
        <f t="shared" si="342"/>
        <v>66.118120997969882</v>
      </c>
      <c r="DP154" s="2">
        <f t="shared" si="343"/>
        <v>71.755035864345075</v>
      </c>
      <c r="DQ154" s="2">
        <f t="shared" si="344"/>
        <v>76.051460396069018</v>
      </c>
      <c r="DR154" s="2">
        <f t="shared" si="345"/>
        <v>79.203069932685125</v>
      </c>
      <c r="DS154" s="2">
        <f t="shared" si="346"/>
        <v>80.282070286791154</v>
      </c>
      <c r="DT154" s="2">
        <f t="shared" si="347"/>
        <v>80.123126565967496</v>
      </c>
      <c r="DU154" s="2">
        <f t="shared" si="348"/>
        <v>79.20087033633726</v>
      </c>
      <c r="DV154" s="2">
        <f t="shared" si="349"/>
        <v>79.049483474355256</v>
      </c>
      <c r="DW154" s="2">
        <f t="shared" si="350"/>
        <v>74.839427788031287</v>
      </c>
      <c r="DX154" s="2">
        <f t="shared" si="351"/>
        <v>69.260751183624535</v>
      </c>
      <c r="DY154" s="2">
        <f t="shared" si="352"/>
        <v>66.552397165836837</v>
      </c>
      <c r="DZ154" s="2">
        <f t="shared" si="353"/>
        <v>65.62642196685718</v>
      </c>
      <c r="EB154" s="2">
        <f t="shared" si="354"/>
        <v>0.98022768464145094</v>
      </c>
      <c r="EC154" s="2">
        <f t="shared" si="355"/>
        <v>0.97524170788996645</v>
      </c>
      <c r="ED154" s="2">
        <f t="shared" si="356"/>
        <v>0.96968324710997023</v>
      </c>
      <c r="EE154" s="2">
        <f t="shared" si="357"/>
        <v>0.96825764236802958</v>
      </c>
      <c r="EF154" s="2">
        <f t="shared" si="358"/>
        <v>0.97208690487349425</v>
      </c>
      <c r="EG154" s="2">
        <f t="shared" si="359"/>
        <v>0.97386503580181838</v>
      </c>
      <c r="EH154" s="2">
        <f t="shared" si="360"/>
        <v>0.97719759989829513</v>
      </c>
      <c r="EI154" s="2">
        <f t="shared" si="361"/>
        <v>0.97851959906363573</v>
      </c>
      <c r="EJ154" s="2">
        <f t="shared" si="362"/>
        <v>0.97549635729590556</v>
      </c>
      <c r="EK154" s="2">
        <f t="shared" si="363"/>
        <v>0.97293923141531424</v>
      </c>
      <c r="EL154" s="2">
        <f t="shared" si="364"/>
        <v>0.96831794984476727</v>
      </c>
      <c r="EM154" s="2">
        <f t="shared" si="365"/>
        <v>0.96497972646303165</v>
      </c>
      <c r="EN154" s="2">
        <f t="shared" si="366"/>
        <v>0.96198317544180412</v>
      </c>
      <c r="EO154" s="2">
        <f t="shared" si="367"/>
        <v>0.96435562292113319</v>
      </c>
      <c r="EP154" s="2">
        <f t="shared" si="368"/>
        <v>0.963705049456412</v>
      </c>
    </row>
    <row r="155" spans="2:146" x14ac:dyDescent="0.25">
      <c r="B155" s="2">
        <v>133</v>
      </c>
      <c r="C155" s="49">
        <v>44.596499999999999</v>
      </c>
      <c r="D155" s="49">
        <v>54.2727</v>
      </c>
      <c r="E155" s="49">
        <v>62.545000000000002</v>
      </c>
      <c r="F155" s="49">
        <v>69.090999999999994</v>
      </c>
      <c r="G155" s="49">
        <v>79.444000000000003</v>
      </c>
      <c r="H155" s="49">
        <v>88.537000000000006</v>
      </c>
      <c r="I155" s="49">
        <v>92.221999999999994</v>
      </c>
      <c r="J155" s="49">
        <v>92.832999999999998</v>
      </c>
      <c r="K155" s="49">
        <v>87.703999999999994</v>
      </c>
      <c r="L155" s="49">
        <v>83.906999999999996</v>
      </c>
      <c r="M155" s="49">
        <v>79.444000000000003</v>
      </c>
      <c r="N155" s="49">
        <v>75.555999999999997</v>
      </c>
      <c r="O155" s="49">
        <v>69.185000000000002</v>
      </c>
      <c r="P155" s="49">
        <v>65.555999999999997</v>
      </c>
      <c r="Q155" s="49">
        <v>64.304000000000002</v>
      </c>
      <c r="T155" s="4">
        <f t="shared" si="249"/>
        <v>44.809603136416932</v>
      </c>
      <c r="U155" s="4">
        <f t="shared" si="250"/>
        <v>53.323574836098686</v>
      </c>
      <c r="V155" s="4">
        <f t="shared" si="251"/>
        <v>62.253261197206747</v>
      </c>
      <c r="W155" s="4">
        <f t="shared" si="252"/>
        <v>70.045073713799596</v>
      </c>
      <c r="X155" s="4">
        <f t="shared" si="253"/>
        <v>79.903121911111555</v>
      </c>
      <c r="Y155" s="4">
        <f t="shared" si="254"/>
        <v>85.783608164474259</v>
      </c>
      <c r="Z155" s="4">
        <f t="shared" si="255"/>
        <v>91.4011603574844</v>
      </c>
      <c r="AA155" s="4">
        <f t="shared" si="256"/>
        <v>91.084060639438519</v>
      </c>
      <c r="AB155" s="4">
        <f t="shared" si="257"/>
        <v>87.679257775363666</v>
      </c>
      <c r="AC155" s="4">
        <f t="shared" si="258"/>
        <v>82.712619402265943</v>
      </c>
      <c r="AD155" s="4">
        <f t="shared" si="259"/>
        <v>81.124839997349767</v>
      </c>
      <c r="AE155" s="4">
        <f t="shared" si="260"/>
        <v>75.727211965169928</v>
      </c>
      <c r="AF155" s="4">
        <f t="shared" si="261"/>
        <v>69.42258942985454</v>
      </c>
      <c r="AG155" s="4">
        <f t="shared" si="262"/>
        <v>66.60525100724773</v>
      </c>
      <c r="AH155" s="4">
        <f t="shared" si="263"/>
        <v>65.638446921552514</v>
      </c>
      <c r="AJ155" s="4">
        <f t="shared" si="264"/>
        <v>-0.21310313641693313</v>
      </c>
      <c r="AK155" s="4">
        <f t="shared" si="265"/>
        <v>0.94912516390131429</v>
      </c>
      <c r="AL155" s="4">
        <f t="shared" si="266"/>
        <v>0.29173880279325459</v>
      </c>
      <c r="AM155" s="4">
        <f t="shared" si="267"/>
        <v>-0.95407371379960182</v>
      </c>
      <c r="AN155" s="4">
        <f t="shared" si="268"/>
        <v>-0.45912191111155209</v>
      </c>
      <c r="AO155" s="4">
        <f t="shared" si="269"/>
        <v>2.753391835525747</v>
      </c>
      <c r="AP155" s="4">
        <f t="shared" si="270"/>
        <v>0.82083964251559394</v>
      </c>
      <c r="AQ155" s="4">
        <f t="shared" si="271"/>
        <v>1.7489393605614794</v>
      </c>
      <c r="AR155" s="4">
        <f t="shared" si="272"/>
        <v>2.4742224636327137E-2</v>
      </c>
      <c r="AS155" s="4">
        <f t="shared" si="273"/>
        <v>1.1943805977340531</v>
      </c>
      <c r="AT155" s="4">
        <f t="shared" si="274"/>
        <v>-1.6808399973497643</v>
      </c>
      <c r="AU155" s="4">
        <f t="shared" si="275"/>
        <v>-0.17121196516993109</v>
      </c>
      <c r="AV155" s="4">
        <f t="shared" si="276"/>
        <v>-0.23758942985453757</v>
      </c>
      <c r="AW155" s="4">
        <f t="shared" si="277"/>
        <v>-1.049251007247733</v>
      </c>
      <c r="AX155" s="4">
        <f t="shared" si="278"/>
        <v>-1.3344469215525123</v>
      </c>
      <c r="AZ155" s="2">
        <f t="shared" si="279"/>
        <v>44.809603136416932</v>
      </c>
      <c r="BA155" s="2">
        <f t="shared" si="280"/>
        <v>53.32357483609853</v>
      </c>
      <c r="BB155" s="2">
        <f t="shared" si="281"/>
        <v>59.860584845033344</v>
      </c>
      <c r="BC155" s="2">
        <f t="shared" si="282"/>
        <v>66.107071618193913</v>
      </c>
      <c r="BD155" s="2">
        <f t="shared" si="283"/>
        <v>71.695367238797743</v>
      </c>
      <c r="BE155" s="2">
        <f t="shared" si="284"/>
        <v>76.005845915372817</v>
      </c>
      <c r="BF155" s="2">
        <f t="shared" si="285"/>
        <v>79.144129681646376</v>
      </c>
      <c r="BG155" s="2">
        <f t="shared" si="286"/>
        <v>80.247754813030923</v>
      </c>
      <c r="BH155" s="2">
        <f t="shared" si="287"/>
        <v>80.058511557489993</v>
      </c>
      <c r="BI155" s="2">
        <f t="shared" si="288"/>
        <v>79.127671008879972</v>
      </c>
      <c r="BJ155" s="2">
        <f t="shared" si="289"/>
        <v>78.975381623518359</v>
      </c>
      <c r="BK155" s="2">
        <f t="shared" si="290"/>
        <v>74.822004463071835</v>
      </c>
      <c r="BL155" s="2">
        <f t="shared" si="291"/>
        <v>69.198997973459555</v>
      </c>
      <c r="BM155" s="2">
        <f t="shared" si="292"/>
        <v>66.60525100724773</v>
      </c>
      <c r="BN155" s="2">
        <f t="shared" si="293"/>
        <v>65.638446921552514</v>
      </c>
      <c r="BP155" s="2" t="str">
        <f t="shared" si="294"/>
        <v/>
      </c>
      <c r="BQ155" s="2" t="str">
        <f t="shared" si="295"/>
        <v/>
      </c>
      <c r="BR155" s="2" t="str">
        <f t="shared" si="296"/>
        <v/>
      </c>
      <c r="BS155" s="2" t="str">
        <f t="shared" si="297"/>
        <v/>
      </c>
      <c r="BT155" s="2" t="str">
        <f t="shared" si="298"/>
        <v/>
      </c>
      <c r="BU155" s="2" t="str">
        <f t="shared" si="299"/>
        <v/>
      </c>
      <c r="BV155" s="2" t="str">
        <f t="shared" si="300"/>
        <v/>
      </c>
      <c r="BW155" s="2" t="str">
        <f t="shared" si="301"/>
        <v/>
      </c>
      <c r="BX155" s="2" t="str">
        <f t="shared" si="302"/>
        <v/>
      </c>
      <c r="BY155" s="2" t="str">
        <f t="shared" si="303"/>
        <v/>
      </c>
      <c r="BZ155" s="2" t="str">
        <f t="shared" si="304"/>
        <v/>
      </c>
      <c r="CA155" s="2" t="str">
        <f t="shared" si="305"/>
        <v/>
      </c>
      <c r="CB155" s="2" t="str">
        <f t="shared" si="306"/>
        <v/>
      </c>
      <c r="CC155" s="2" t="str">
        <f t="shared" si="307"/>
        <v/>
      </c>
      <c r="CD155" s="2" t="str">
        <f t="shared" si="308"/>
        <v/>
      </c>
      <c r="CF155" s="2" t="str">
        <f t="shared" si="309"/>
        <v/>
      </c>
      <c r="CG155" s="2" t="str">
        <f t="shared" si="310"/>
        <v/>
      </c>
      <c r="CH155" s="2" t="str">
        <f t="shared" si="311"/>
        <v/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 t="str">
        <f t="shared" si="321"/>
        <v/>
      </c>
      <c r="CS155" s="2" t="str">
        <f t="shared" si="322"/>
        <v/>
      </c>
      <c r="CT155" s="2" t="str">
        <f t="shared" si="323"/>
        <v/>
      </c>
      <c r="CV155" s="2">
        <f t="shared" si="324"/>
        <v>47.202665565832021</v>
      </c>
      <c r="CW155" s="2">
        <f t="shared" si="325"/>
        <v>58.276911220396627</v>
      </c>
      <c r="CX155" s="2">
        <f t="shared" si="326"/>
        <v>62.825172266513249</v>
      </c>
      <c r="CY155" s="2">
        <f t="shared" si="327"/>
        <v>68.341758525085709</v>
      </c>
      <c r="CZ155" s="2">
        <f t="shared" si="328"/>
        <v>72.708071754512645</v>
      </c>
      <c r="DA155" s="2">
        <f t="shared" si="329"/>
        <v>78.181745456678669</v>
      </c>
      <c r="DB155" s="2">
        <f t="shared" si="330"/>
        <v>81.482394627459669</v>
      </c>
      <c r="DC155" s="2">
        <f t="shared" si="331"/>
        <v>83.620559783014656</v>
      </c>
      <c r="DD155" s="2">
        <f t="shared" si="332"/>
        <v>81.298793930957657</v>
      </c>
      <c r="DE155" s="2">
        <f t="shared" si="333"/>
        <v>80.461381234982881</v>
      </c>
      <c r="DF155" s="2">
        <f t="shared" si="334"/>
        <v>80.357308068592076</v>
      </c>
      <c r="DG155" s="2">
        <f t="shared" si="335"/>
        <v>77.796786144241779</v>
      </c>
      <c r="DH155" s="2">
        <f t="shared" si="336"/>
        <v>69.955151059787767</v>
      </c>
      <c r="DI155" s="2">
        <f t="shared" si="337"/>
        <v>70.396170894418162</v>
      </c>
      <c r="DJ155" s="2">
        <f t="shared" si="338"/>
        <v>67.735416042926957</v>
      </c>
      <c r="DL155" s="2">
        <f t="shared" si="339"/>
        <v>44.765579633816479</v>
      </c>
      <c r="DM155" s="2">
        <f t="shared" si="340"/>
        <v>53.20888993655926</v>
      </c>
      <c r="DN155" s="2">
        <f t="shared" si="341"/>
        <v>59.776053641394533</v>
      </c>
      <c r="DO155" s="2">
        <f t="shared" si="342"/>
        <v>66.040258009173769</v>
      </c>
      <c r="DP155" s="2">
        <f t="shared" si="343"/>
        <v>71.668846498091995</v>
      </c>
      <c r="DQ155" s="2">
        <f t="shared" si="344"/>
        <v>75.952590720736239</v>
      </c>
      <c r="DR155" s="2">
        <f t="shared" si="345"/>
        <v>79.094368362004488</v>
      </c>
      <c r="DS155" s="2">
        <f t="shared" si="346"/>
        <v>80.180229892187015</v>
      </c>
      <c r="DT155" s="2">
        <f t="shared" si="347"/>
        <v>80.030098002720308</v>
      </c>
      <c r="DU155" s="2">
        <f t="shared" si="348"/>
        <v>79.093839926488499</v>
      </c>
      <c r="DV155" s="2">
        <f t="shared" si="349"/>
        <v>78.934145273017407</v>
      </c>
      <c r="DW155" s="2">
        <f t="shared" si="350"/>
        <v>74.723545231234993</v>
      </c>
      <c r="DX155" s="2">
        <f t="shared" si="351"/>
        <v>69.171744736569551</v>
      </c>
      <c r="DY155" s="2">
        <f t="shared" si="352"/>
        <v>66.47746055151282</v>
      </c>
      <c r="DZ155" s="2">
        <f t="shared" si="353"/>
        <v>65.566420123312653</v>
      </c>
      <c r="EB155" s="2">
        <f t="shared" si="354"/>
        <v>0.98193600725271113</v>
      </c>
      <c r="EC155" s="2">
        <f t="shared" si="355"/>
        <v>0.97737087255236754</v>
      </c>
      <c r="ED155" s="2">
        <f t="shared" si="356"/>
        <v>0.97227683995550762</v>
      </c>
      <c r="EE155" s="2">
        <f t="shared" si="357"/>
        <v>0.97096954419162174</v>
      </c>
      <c r="EF155" s="2">
        <f t="shared" si="358"/>
        <v>0.97448027697373463</v>
      </c>
      <c r="EG155" s="2">
        <f t="shared" si="359"/>
        <v>0.9761096913651186</v>
      </c>
      <c r="EH155" s="2">
        <f t="shared" si="360"/>
        <v>0.9791621556422071</v>
      </c>
      <c r="EI155" s="2">
        <f t="shared" si="361"/>
        <v>0.98037254478881608</v>
      </c>
      <c r="EJ155" s="2">
        <f t="shared" si="362"/>
        <v>0.97760412551402109</v>
      </c>
      <c r="EK155" s="2">
        <f t="shared" si="363"/>
        <v>0.97526138173572041</v>
      </c>
      <c r="EL155" s="2">
        <f t="shared" si="364"/>
        <v>0.9710248534959105</v>
      </c>
      <c r="EM155" s="2">
        <f t="shared" si="365"/>
        <v>0.96796241016441897</v>
      </c>
      <c r="EN155" s="2">
        <f t="shared" si="366"/>
        <v>0.96521187526539309</v>
      </c>
      <c r="EO155" s="2">
        <f t="shared" si="367"/>
        <v>0.96738966533562198</v>
      </c>
      <c r="EP155" s="2">
        <f t="shared" si="368"/>
        <v>0.9667925616694224</v>
      </c>
    </row>
    <row r="156" spans="2:146" x14ac:dyDescent="0.25">
      <c r="B156" s="2">
        <v>134</v>
      </c>
      <c r="C156" s="49">
        <v>44.263199999999998</v>
      </c>
      <c r="D156" s="49">
        <v>54.2545</v>
      </c>
      <c r="E156" s="49">
        <v>63.145000000000003</v>
      </c>
      <c r="F156" s="49">
        <v>71.018000000000001</v>
      </c>
      <c r="G156" s="49">
        <v>80.462999999999994</v>
      </c>
      <c r="H156" s="49">
        <v>88.185000000000002</v>
      </c>
      <c r="I156" s="49">
        <v>92.980999999999995</v>
      </c>
      <c r="J156" s="49">
        <v>92.462999999999994</v>
      </c>
      <c r="K156" s="49">
        <v>88.019000000000005</v>
      </c>
      <c r="L156" s="49">
        <v>84.519000000000005</v>
      </c>
      <c r="M156" s="49">
        <v>82.63</v>
      </c>
      <c r="N156" s="49">
        <v>77.888999999999996</v>
      </c>
      <c r="O156" s="49">
        <v>67.019000000000005</v>
      </c>
      <c r="P156" s="49">
        <v>65.462999999999994</v>
      </c>
      <c r="Q156" s="49">
        <v>64.875</v>
      </c>
      <c r="T156" s="4">
        <f t="shared" si="249"/>
        <v>44.77354615825702</v>
      </c>
      <c r="U156" s="4">
        <f t="shared" si="250"/>
        <v>53.275708481771133</v>
      </c>
      <c r="V156" s="4">
        <f t="shared" si="251"/>
        <v>62.771562260843325</v>
      </c>
      <c r="W156" s="4">
        <f t="shared" si="252"/>
        <v>71.536991696914768</v>
      </c>
      <c r="X156" s="4">
        <f t="shared" si="253"/>
        <v>81.337409412972306</v>
      </c>
      <c r="Y156" s="4">
        <f t="shared" si="254"/>
        <v>87.054342347163953</v>
      </c>
      <c r="Z156" s="4">
        <f t="shared" si="255"/>
        <v>91.274764102456942</v>
      </c>
      <c r="AA156" s="4">
        <f t="shared" si="256"/>
        <v>90.555426331526746</v>
      </c>
      <c r="AB156" s="4">
        <f t="shared" si="257"/>
        <v>88.776063571431891</v>
      </c>
      <c r="AC156" s="4">
        <f t="shared" si="258"/>
        <v>83.653182312782732</v>
      </c>
      <c r="AD156" s="4">
        <f t="shared" si="259"/>
        <v>81.755024856081491</v>
      </c>
      <c r="AE156" s="4">
        <f t="shared" si="260"/>
        <v>76.023852869211183</v>
      </c>
      <c r="AF156" s="4">
        <f t="shared" si="261"/>
        <v>69.367335069846362</v>
      </c>
      <c r="AG156" s="4">
        <f t="shared" si="262"/>
        <v>66.518631004053745</v>
      </c>
      <c r="AH156" s="4">
        <f t="shared" si="263"/>
        <v>65.571119240317785</v>
      </c>
      <c r="AJ156" s="4">
        <f t="shared" si="264"/>
        <v>-0.5103461582570219</v>
      </c>
      <c r="AK156" s="4">
        <f t="shared" si="265"/>
        <v>0.97879151822886712</v>
      </c>
      <c r="AL156" s="4">
        <f t="shared" si="266"/>
        <v>0.37343773915667811</v>
      </c>
      <c r="AM156" s="4">
        <f t="shared" si="267"/>
        <v>-0.51899169691476743</v>
      </c>
      <c r="AN156" s="4">
        <f t="shared" si="268"/>
        <v>-0.87440941297231234</v>
      </c>
      <c r="AO156" s="4">
        <f t="shared" si="269"/>
        <v>1.1306576528360495</v>
      </c>
      <c r="AP156" s="4">
        <f t="shared" si="270"/>
        <v>1.7062358975430527</v>
      </c>
      <c r="AQ156" s="4">
        <f t="shared" si="271"/>
        <v>1.9075736684732476</v>
      </c>
      <c r="AR156" s="4">
        <f t="shared" si="272"/>
        <v>-0.75706357143188541</v>
      </c>
      <c r="AS156" s="4">
        <f t="shared" si="273"/>
        <v>0.86581768721727315</v>
      </c>
      <c r="AT156" s="4">
        <f t="shared" si="274"/>
        <v>0.87497514391850473</v>
      </c>
      <c r="AU156" s="4">
        <f t="shared" si="275"/>
        <v>1.865147130788813</v>
      </c>
      <c r="AV156" s="4">
        <f t="shared" si="276"/>
        <v>-2.3483350698463568</v>
      </c>
      <c r="AW156" s="4">
        <f t="shared" si="277"/>
        <v>-1.0556310040537511</v>
      </c>
      <c r="AX156" s="4">
        <f t="shared" si="278"/>
        <v>-0.69611924031778472</v>
      </c>
      <c r="AZ156" s="2">
        <f t="shared" si="279"/>
        <v>44.77354615825702</v>
      </c>
      <c r="BA156" s="2">
        <f t="shared" si="280"/>
        <v>53.275708481771112</v>
      </c>
      <c r="BB156" s="2">
        <f t="shared" si="281"/>
        <v>59.77768427440526</v>
      </c>
      <c r="BC156" s="2">
        <f t="shared" si="282"/>
        <v>66.02437584605957</v>
      </c>
      <c r="BD156" s="2">
        <f t="shared" si="283"/>
        <v>71.607598496391375</v>
      </c>
      <c r="BE156" s="2">
        <f t="shared" si="284"/>
        <v>75.90381304853706</v>
      </c>
      <c r="BF156" s="2">
        <f t="shared" si="285"/>
        <v>79.03250718637112</v>
      </c>
      <c r="BG156" s="2">
        <f t="shared" si="286"/>
        <v>80.14138860031106</v>
      </c>
      <c r="BH156" s="2">
        <f t="shared" si="287"/>
        <v>79.963676529509286</v>
      </c>
      <c r="BI156" s="2">
        <f t="shared" si="288"/>
        <v>79.017962568205292</v>
      </c>
      <c r="BJ156" s="2">
        <f t="shared" si="289"/>
        <v>78.857187820699664</v>
      </c>
      <c r="BK156" s="2">
        <f t="shared" si="290"/>
        <v>74.698558121973406</v>
      </c>
      <c r="BL156" s="2">
        <f t="shared" si="291"/>
        <v>69.106054808226276</v>
      </c>
      <c r="BM156" s="2">
        <f t="shared" si="292"/>
        <v>66.518631004053745</v>
      </c>
      <c r="BN156" s="2">
        <f t="shared" si="293"/>
        <v>65.571119240317785</v>
      </c>
      <c r="BP156" s="2" t="str">
        <f t="shared" si="294"/>
        <v/>
      </c>
      <c r="BQ156" s="2" t="str">
        <f t="shared" si="295"/>
        <v/>
      </c>
      <c r="BR156" s="2" t="str">
        <f t="shared" si="296"/>
        <v/>
      </c>
      <c r="BS156" s="2" t="str">
        <f t="shared" si="297"/>
        <v/>
      </c>
      <c r="BT156" s="2" t="str">
        <f t="shared" si="298"/>
        <v/>
      </c>
      <c r="BU156" s="2" t="str">
        <f t="shared" si="299"/>
        <v/>
      </c>
      <c r="BV156" s="2" t="str">
        <f t="shared" si="300"/>
        <v/>
      </c>
      <c r="BW156" s="2" t="str">
        <f t="shared" si="301"/>
        <v/>
      </c>
      <c r="BX156" s="2" t="str">
        <f t="shared" si="302"/>
        <v/>
      </c>
      <c r="BY156" s="2" t="str">
        <f t="shared" si="303"/>
        <v/>
      </c>
      <c r="BZ156" s="2" t="str">
        <f t="shared" si="304"/>
        <v/>
      </c>
      <c r="CA156" s="2" t="str">
        <f t="shared" si="305"/>
        <v/>
      </c>
      <c r="CB156" s="2" t="str">
        <f t="shared" si="306"/>
        <v/>
      </c>
      <c r="CC156" s="2" t="str">
        <f t="shared" si="307"/>
        <v/>
      </c>
      <c r="CD156" s="2" t="str">
        <f t="shared" si="308"/>
        <v/>
      </c>
      <c r="CF156" s="2" t="str">
        <f t="shared" si="309"/>
        <v/>
      </c>
      <c r="CG156" s="2" t="str">
        <f t="shared" si="310"/>
        <v/>
      </c>
      <c r="CH156" s="2" t="str">
        <f t="shared" si="311"/>
        <v/>
      </c>
      <c r="CI156" s="2" t="str">
        <f t="shared" si="312"/>
        <v/>
      </c>
      <c r="CJ156" s="2" t="str">
        <f t="shared" si="313"/>
        <v/>
      </c>
      <c r="CK156" s="2" t="str">
        <f t="shared" si="314"/>
        <v/>
      </c>
      <c r="CL156" s="2" t="str">
        <f t="shared" si="315"/>
        <v/>
      </c>
      <c r="CM156" s="2" t="str">
        <f t="shared" si="316"/>
        <v/>
      </c>
      <c r="CN156" s="2" t="str">
        <f t="shared" si="317"/>
        <v/>
      </c>
      <c r="CO156" s="2" t="str">
        <f t="shared" si="318"/>
        <v/>
      </c>
      <c r="CP156" s="2" t="str">
        <f t="shared" si="319"/>
        <v/>
      </c>
      <c r="CQ156" s="2" t="str">
        <f t="shared" si="320"/>
        <v/>
      </c>
      <c r="CR156" s="2" t="str">
        <f t="shared" si="321"/>
        <v/>
      </c>
      <c r="CS156" s="2" t="str">
        <f t="shared" si="322"/>
        <v/>
      </c>
      <c r="CT156" s="2" t="str">
        <f t="shared" si="323"/>
        <v/>
      </c>
      <c r="CV156" s="2">
        <f t="shared" si="324"/>
        <v>47.186381962553583</v>
      </c>
      <c r="CW156" s="2">
        <f t="shared" si="325"/>
        <v>58.272420686901718</v>
      </c>
      <c r="CX156" s="2">
        <f t="shared" si="326"/>
        <v>62.795293610693513</v>
      </c>
      <c r="CY156" s="2">
        <f t="shared" si="327"/>
        <v>68.297426482423845</v>
      </c>
      <c r="CZ156" s="2">
        <f t="shared" si="328"/>
        <v>72.651879330324917</v>
      </c>
      <c r="DA156" s="2">
        <f t="shared" si="329"/>
        <v>78.147928848375415</v>
      </c>
      <c r="DB156" s="2">
        <f t="shared" si="330"/>
        <v>81.445868680174357</v>
      </c>
      <c r="DC156" s="2">
        <f t="shared" si="331"/>
        <v>83.591725552733806</v>
      </c>
      <c r="DD156" s="2">
        <f t="shared" si="332"/>
        <v>81.237157266146966</v>
      </c>
      <c r="DE156" s="2">
        <f t="shared" si="333"/>
        <v>80.364586046911768</v>
      </c>
      <c r="DF156" s="2">
        <f t="shared" si="334"/>
        <v>80.267509400722048</v>
      </c>
      <c r="DG156" s="2">
        <f t="shared" si="335"/>
        <v>77.709766343817208</v>
      </c>
      <c r="DH156" s="2">
        <f t="shared" si="336"/>
        <v>69.815396271066845</v>
      </c>
      <c r="DI156" s="2">
        <f t="shared" si="337"/>
        <v>70.295264508026548</v>
      </c>
      <c r="DJ156" s="2">
        <f t="shared" si="338"/>
        <v>67.636540551625131</v>
      </c>
      <c r="DL156" s="2">
        <f t="shared" si="339"/>
        <v>44.733064496368151</v>
      </c>
      <c r="DM156" s="2">
        <f t="shared" si="340"/>
        <v>53.170198693275033</v>
      </c>
      <c r="DN156" s="2">
        <f t="shared" si="341"/>
        <v>59.699212078439757</v>
      </c>
      <c r="DO156" s="2">
        <f t="shared" si="342"/>
        <v>65.96239502037767</v>
      </c>
      <c r="DP156" s="2">
        <f t="shared" si="343"/>
        <v>71.582657131838914</v>
      </c>
      <c r="DQ156" s="2">
        <f t="shared" si="344"/>
        <v>75.853721045403461</v>
      </c>
      <c r="DR156" s="2">
        <f t="shared" si="345"/>
        <v>78.985666791323865</v>
      </c>
      <c r="DS156" s="2">
        <f t="shared" si="346"/>
        <v>80.078389497582862</v>
      </c>
      <c r="DT156" s="2">
        <f t="shared" si="347"/>
        <v>79.93706943947312</v>
      </c>
      <c r="DU156" s="2">
        <f t="shared" si="348"/>
        <v>78.986809516639724</v>
      </c>
      <c r="DV156" s="2">
        <f t="shared" si="349"/>
        <v>78.818807071679544</v>
      </c>
      <c r="DW156" s="2">
        <f t="shared" si="350"/>
        <v>74.607662674438686</v>
      </c>
      <c r="DX156" s="2">
        <f t="shared" si="351"/>
        <v>69.082738289514552</v>
      </c>
      <c r="DY156" s="2">
        <f t="shared" si="352"/>
        <v>66.402523937188803</v>
      </c>
      <c r="DZ156" s="2">
        <f t="shared" si="353"/>
        <v>65.506418279768127</v>
      </c>
      <c r="EB156" s="2">
        <f t="shared" si="354"/>
        <v>0.98349921587938149</v>
      </c>
      <c r="EC156" s="2">
        <f t="shared" si="355"/>
        <v>0.97932081578812613</v>
      </c>
      <c r="ED156" s="2">
        <f t="shared" si="356"/>
        <v>0.9746543509439235</v>
      </c>
      <c r="EE156" s="2">
        <f t="shared" si="357"/>
        <v>0.97345610682796269</v>
      </c>
      <c r="EF156" s="2">
        <f t="shared" si="358"/>
        <v>0.97667335696192692</v>
      </c>
      <c r="EG156" s="2">
        <f t="shared" si="359"/>
        <v>0.97816588232822077</v>
      </c>
      <c r="EH156" s="2">
        <f t="shared" si="360"/>
        <v>0.98096075153037965</v>
      </c>
      <c r="EI156" s="2">
        <f t="shared" si="361"/>
        <v>0.9820685804775664</v>
      </c>
      <c r="EJ156" s="2">
        <f t="shared" si="362"/>
        <v>0.97953439030020162</v>
      </c>
      <c r="EK156" s="2">
        <f t="shared" si="363"/>
        <v>0.97738889371309978</v>
      </c>
      <c r="EL156" s="2">
        <f t="shared" si="364"/>
        <v>0.97350680795447531</v>
      </c>
      <c r="EM156" s="2">
        <f t="shared" si="365"/>
        <v>0.97069877179413377</v>
      </c>
      <c r="EN156" s="2">
        <f t="shared" si="366"/>
        <v>0.96817543888305124</v>
      </c>
      <c r="EO156" s="2">
        <f t="shared" si="367"/>
        <v>0.97017343828798819</v>
      </c>
      <c r="EP156" s="2">
        <f t="shared" si="368"/>
        <v>0.96962570580830765</v>
      </c>
    </row>
    <row r="157" spans="2:146" x14ac:dyDescent="0.25">
      <c r="B157" s="2">
        <v>135</v>
      </c>
      <c r="C157" s="49">
        <v>44.578899999999997</v>
      </c>
      <c r="D157" s="49">
        <v>54.436399999999999</v>
      </c>
      <c r="E157" s="49">
        <v>63.945</v>
      </c>
      <c r="F157" s="49">
        <v>73.254999999999995</v>
      </c>
      <c r="G157" s="49">
        <v>84.332999999999998</v>
      </c>
      <c r="H157" s="49">
        <v>90.406999999999996</v>
      </c>
      <c r="I157" s="49">
        <v>91.296000000000006</v>
      </c>
      <c r="J157" s="49">
        <v>90.278000000000006</v>
      </c>
      <c r="K157" s="49">
        <v>89.444000000000003</v>
      </c>
      <c r="L157" s="49">
        <v>86.221999999999994</v>
      </c>
      <c r="M157" s="49">
        <v>81.721999999999994</v>
      </c>
      <c r="N157" s="49">
        <v>77.388999999999996</v>
      </c>
      <c r="O157" s="49">
        <v>68.480999999999995</v>
      </c>
      <c r="P157" s="49">
        <v>65.519000000000005</v>
      </c>
      <c r="Q157" s="49">
        <v>65.5</v>
      </c>
      <c r="T157" s="4">
        <f t="shared" si="249"/>
        <v>44.737767376467282</v>
      </c>
      <c r="U157" s="4">
        <f t="shared" si="250"/>
        <v>53.228555116341894</v>
      </c>
      <c r="V157" s="4">
        <f t="shared" si="251"/>
        <v>63.198156417976321</v>
      </c>
      <c r="W157" s="4">
        <f t="shared" si="252"/>
        <v>73.028447135481528</v>
      </c>
      <c r="X157" s="4">
        <f t="shared" si="253"/>
        <v>82.295216025908076</v>
      </c>
      <c r="Y157" s="4">
        <f t="shared" si="254"/>
        <v>87.714593179014045</v>
      </c>
      <c r="Z157" s="4">
        <f t="shared" si="255"/>
        <v>90.250430743347096</v>
      </c>
      <c r="AA157" s="4">
        <f t="shared" si="256"/>
        <v>89.330875997833687</v>
      </c>
      <c r="AB157" s="4">
        <f t="shared" si="257"/>
        <v>89.280012382073465</v>
      </c>
      <c r="AC157" s="4">
        <f t="shared" si="258"/>
        <v>84.524785267141937</v>
      </c>
      <c r="AD157" s="4">
        <f t="shared" si="259"/>
        <v>82.39064164270593</v>
      </c>
      <c r="AE157" s="4">
        <f t="shared" si="260"/>
        <v>76.392566774812138</v>
      </c>
      <c r="AF157" s="4">
        <f t="shared" si="261"/>
        <v>69.300418367196812</v>
      </c>
      <c r="AG157" s="4">
        <f t="shared" si="262"/>
        <v>66.433048566777657</v>
      </c>
      <c r="AH157" s="4">
        <f t="shared" si="263"/>
        <v>65.5045027900875</v>
      </c>
      <c r="AJ157" s="4">
        <f t="shared" si="264"/>
        <v>-0.15886737646728477</v>
      </c>
      <c r="AK157" s="4">
        <f t="shared" si="265"/>
        <v>1.2078448836581046</v>
      </c>
      <c r="AL157" s="4">
        <f t="shared" si="266"/>
        <v>0.74684358202367918</v>
      </c>
      <c r="AM157" s="4">
        <f t="shared" si="267"/>
        <v>0.22655286451846735</v>
      </c>
      <c r="AN157" s="4">
        <f t="shared" si="268"/>
        <v>2.0377839740919228</v>
      </c>
      <c r="AO157" s="4">
        <f t="shared" si="269"/>
        <v>2.6924068209859513</v>
      </c>
      <c r="AP157" s="4">
        <f t="shared" si="270"/>
        <v>1.0455692566529109</v>
      </c>
      <c r="AQ157" s="4">
        <f t="shared" si="271"/>
        <v>0.9471240021663192</v>
      </c>
      <c r="AR157" s="4">
        <f t="shared" si="272"/>
        <v>0.16398761792653715</v>
      </c>
      <c r="AS157" s="4">
        <f t="shared" si="273"/>
        <v>1.6972147328580576</v>
      </c>
      <c r="AT157" s="4">
        <f t="shared" si="274"/>
        <v>-0.66864164270593562</v>
      </c>
      <c r="AU157" s="4">
        <f t="shared" si="275"/>
        <v>0.99643322518785737</v>
      </c>
      <c r="AV157" s="4">
        <f t="shared" si="276"/>
        <v>-0.8194183671968176</v>
      </c>
      <c r="AW157" s="4">
        <f t="shared" si="277"/>
        <v>-0.91404856677765167</v>
      </c>
      <c r="AX157" s="4">
        <f t="shared" si="278"/>
        <v>-4.502790087499875E-3</v>
      </c>
      <c r="AZ157" s="2">
        <f t="shared" si="279"/>
        <v>44.737767376467282</v>
      </c>
      <c r="BA157" s="2">
        <f t="shared" si="280"/>
        <v>53.228555116341894</v>
      </c>
      <c r="BB157" s="2">
        <f t="shared" si="281"/>
        <v>59.695185969015988</v>
      </c>
      <c r="BC157" s="2">
        <f t="shared" si="282"/>
        <v>65.942005177087253</v>
      </c>
      <c r="BD157" s="2">
        <f t="shared" si="283"/>
        <v>71.519900816032461</v>
      </c>
      <c r="BE157" s="2">
        <f t="shared" si="284"/>
        <v>75.801921648297196</v>
      </c>
      <c r="BF157" s="2">
        <f t="shared" si="285"/>
        <v>78.921011214181434</v>
      </c>
      <c r="BG157" s="2">
        <f t="shared" si="286"/>
        <v>80.035291566850191</v>
      </c>
      <c r="BH157" s="2">
        <f t="shared" si="287"/>
        <v>79.868937588866132</v>
      </c>
      <c r="BI157" s="2">
        <f t="shared" si="288"/>
        <v>78.908459153760063</v>
      </c>
      <c r="BJ157" s="2">
        <f t="shared" si="289"/>
        <v>78.739172847710307</v>
      </c>
      <c r="BK157" s="2">
        <f t="shared" si="290"/>
        <v>74.575665323608746</v>
      </c>
      <c r="BL157" s="2">
        <f t="shared" si="291"/>
        <v>69.013579400356946</v>
      </c>
      <c r="BM157" s="2">
        <f t="shared" si="292"/>
        <v>66.433048566777657</v>
      </c>
      <c r="BN157" s="2">
        <f t="shared" si="293"/>
        <v>65.5045027900875</v>
      </c>
      <c r="BP157" s="2" t="str">
        <f t="shared" si="294"/>
        <v/>
      </c>
      <c r="BQ157" s="2" t="str">
        <f t="shared" si="295"/>
        <v/>
      </c>
      <c r="BR157" s="2" t="str">
        <f t="shared" si="296"/>
        <v/>
      </c>
      <c r="BS157" s="2" t="str">
        <f t="shared" si="297"/>
        <v/>
      </c>
      <c r="BT157" s="2" t="str">
        <f t="shared" si="298"/>
        <v/>
      </c>
      <c r="BU157" s="2" t="str">
        <f t="shared" si="299"/>
        <v/>
      </c>
      <c r="BV157" s="2" t="str">
        <f t="shared" si="300"/>
        <v/>
      </c>
      <c r="BW157" s="2" t="str">
        <f t="shared" si="301"/>
        <v/>
      </c>
      <c r="BX157" s="2" t="str">
        <f t="shared" si="302"/>
        <v/>
      </c>
      <c r="BY157" s="2" t="str">
        <f t="shared" si="303"/>
        <v/>
      </c>
      <c r="BZ157" s="2" t="str">
        <f t="shared" si="304"/>
        <v/>
      </c>
      <c r="CA157" s="2" t="str">
        <f t="shared" si="305"/>
        <v/>
      </c>
      <c r="CB157" s="2" t="str">
        <f t="shared" si="306"/>
        <v/>
      </c>
      <c r="CC157" s="2" t="str">
        <f t="shared" si="307"/>
        <v/>
      </c>
      <c r="CD157" s="2" t="str">
        <f t="shared" si="308"/>
        <v/>
      </c>
      <c r="CF157" s="2" t="str">
        <f t="shared" si="309"/>
        <v/>
      </c>
      <c r="CG157" s="2" t="str">
        <f t="shared" si="310"/>
        <v/>
      </c>
      <c r="CH157" s="2" t="str">
        <f t="shared" si="311"/>
        <v/>
      </c>
      <c r="CI157" s="2" t="str">
        <f t="shared" si="312"/>
        <v/>
      </c>
      <c r="CJ157" s="2" t="str">
        <f t="shared" si="313"/>
        <v/>
      </c>
      <c r="CK157" s="2" t="str">
        <f t="shared" si="314"/>
        <v/>
      </c>
      <c r="CL157" s="2" t="str">
        <f t="shared" si="315"/>
        <v/>
      </c>
      <c r="CM157" s="2" t="str">
        <f t="shared" si="316"/>
        <v/>
      </c>
      <c r="CN157" s="2" t="str">
        <f t="shared" si="317"/>
        <v/>
      </c>
      <c r="CO157" s="2" t="str">
        <f t="shared" si="318"/>
        <v/>
      </c>
      <c r="CP157" s="2" t="str">
        <f t="shared" si="319"/>
        <v/>
      </c>
      <c r="CQ157" s="2" t="str">
        <f t="shared" si="320"/>
        <v/>
      </c>
      <c r="CR157" s="2" t="str">
        <f t="shared" si="321"/>
        <v/>
      </c>
      <c r="CS157" s="2" t="str">
        <f t="shared" si="322"/>
        <v/>
      </c>
      <c r="CT157" s="2" t="str">
        <f t="shared" si="323"/>
        <v/>
      </c>
      <c r="CV157" s="2">
        <f t="shared" si="324"/>
        <v>47.170098359275137</v>
      </c>
      <c r="CW157" s="2">
        <f t="shared" si="325"/>
        <v>58.267930153406802</v>
      </c>
      <c r="CX157" s="2">
        <f t="shared" si="326"/>
        <v>62.765414954873776</v>
      </c>
      <c r="CY157" s="2">
        <f t="shared" si="327"/>
        <v>68.253094439761966</v>
      </c>
      <c r="CZ157" s="2">
        <f t="shared" si="328"/>
        <v>72.595686906137189</v>
      </c>
      <c r="DA157" s="2">
        <f t="shared" si="329"/>
        <v>78.11411224007216</v>
      </c>
      <c r="DB157" s="2">
        <f t="shared" si="330"/>
        <v>81.409342732889044</v>
      </c>
      <c r="DC157" s="2">
        <f t="shared" si="331"/>
        <v>83.56289132245297</v>
      </c>
      <c r="DD157" s="2">
        <f t="shared" si="332"/>
        <v>81.175520601336288</v>
      </c>
      <c r="DE157" s="2">
        <f t="shared" si="333"/>
        <v>80.267790858840669</v>
      </c>
      <c r="DF157" s="2">
        <f t="shared" si="334"/>
        <v>80.177710732852006</v>
      </c>
      <c r="DG157" s="2">
        <f t="shared" si="335"/>
        <v>77.622746543392637</v>
      </c>
      <c r="DH157" s="2">
        <f t="shared" si="336"/>
        <v>69.675641482345924</v>
      </c>
      <c r="DI157" s="2">
        <f t="shared" si="337"/>
        <v>70.194358121634934</v>
      </c>
      <c r="DJ157" s="2">
        <f t="shared" si="338"/>
        <v>67.537665060323306</v>
      </c>
      <c r="DL157" s="2">
        <f t="shared" si="339"/>
        <v>44.700549358919815</v>
      </c>
      <c r="DM157" s="2">
        <f t="shared" si="340"/>
        <v>53.131507449990806</v>
      </c>
      <c r="DN157" s="2">
        <f t="shared" si="341"/>
        <v>59.622370515484974</v>
      </c>
      <c r="DO157" s="2">
        <f t="shared" si="342"/>
        <v>65.884532031581557</v>
      </c>
      <c r="DP157" s="2">
        <f t="shared" si="343"/>
        <v>71.496467765585834</v>
      </c>
      <c r="DQ157" s="2">
        <f t="shared" si="344"/>
        <v>75.754851370070668</v>
      </c>
      <c r="DR157" s="2">
        <f t="shared" si="345"/>
        <v>78.876965220643228</v>
      </c>
      <c r="DS157" s="2">
        <f t="shared" si="346"/>
        <v>79.976549102978723</v>
      </c>
      <c r="DT157" s="2">
        <f t="shared" si="347"/>
        <v>79.844040876225932</v>
      </c>
      <c r="DU157" s="2">
        <f t="shared" si="348"/>
        <v>78.879779106790949</v>
      </c>
      <c r="DV157" s="2">
        <f t="shared" si="349"/>
        <v>78.703468870341695</v>
      </c>
      <c r="DW157" s="2">
        <f t="shared" si="350"/>
        <v>74.491780117642378</v>
      </c>
      <c r="DX157" s="2">
        <f t="shared" si="351"/>
        <v>68.993731842459553</v>
      </c>
      <c r="DY157" s="2">
        <f t="shared" si="352"/>
        <v>66.327587322864787</v>
      </c>
      <c r="DZ157" s="2">
        <f t="shared" si="353"/>
        <v>65.446416436223615</v>
      </c>
      <c r="EB157" s="2">
        <f t="shared" si="354"/>
        <v>0.98492922491430357</v>
      </c>
      <c r="EC157" s="2">
        <f t="shared" si="355"/>
        <v>0.98110598135029947</v>
      </c>
      <c r="ED157" s="2">
        <f t="shared" si="356"/>
        <v>0.97683282723639364</v>
      </c>
      <c r="EE157" s="2">
        <f t="shared" si="357"/>
        <v>0.97573500900495469</v>
      </c>
      <c r="EF157" s="2">
        <f t="shared" si="358"/>
        <v>0.97868209387722682</v>
      </c>
      <c r="EG157" s="2">
        <f t="shared" si="359"/>
        <v>0.98004871829773998</v>
      </c>
      <c r="EH157" s="2">
        <f t="shared" si="360"/>
        <v>0.9826068612103781</v>
      </c>
      <c r="EI157" s="2">
        <f t="shared" si="361"/>
        <v>0.98362050795027423</v>
      </c>
      <c r="EJ157" s="2">
        <f t="shared" si="362"/>
        <v>0.98130147070911289</v>
      </c>
      <c r="EK157" s="2">
        <f t="shared" si="363"/>
        <v>0.97933731690184589</v>
      </c>
      <c r="EL157" s="2">
        <f t="shared" si="364"/>
        <v>0.97578146552709233</v>
      </c>
      <c r="EM157" s="2">
        <f t="shared" si="365"/>
        <v>0.97320788709950556</v>
      </c>
      <c r="EN157" s="2">
        <f t="shared" si="366"/>
        <v>0.97089415263186385</v>
      </c>
      <c r="EO157" s="2">
        <f t="shared" si="367"/>
        <v>0.97272627486831564</v>
      </c>
      <c r="EP157" s="2">
        <f t="shared" si="368"/>
        <v>0.97222408029609886</v>
      </c>
    </row>
    <row r="158" spans="2:146" x14ac:dyDescent="0.25">
      <c r="B158" s="2">
        <v>136</v>
      </c>
      <c r="C158" s="49">
        <v>44.982500000000002</v>
      </c>
      <c r="D158" s="49">
        <v>53.436399999999999</v>
      </c>
      <c r="E158" s="49">
        <v>64.055000000000007</v>
      </c>
      <c r="F158" s="49">
        <v>73.781999999999996</v>
      </c>
      <c r="G158" s="49">
        <v>84.167000000000002</v>
      </c>
      <c r="H158" s="49">
        <v>88.611000000000004</v>
      </c>
      <c r="I158" s="49">
        <v>88.221999999999994</v>
      </c>
      <c r="J158" s="49">
        <v>86.778000000000006</v>
      </c>
      <c r="K158" s="49">
        <v>90.093000000000004</v>
      </c>
      <c r="L158" s="49">
        <v>87.480999999999995</v>
      </c>
      <c r="M158" s="49">
        <v>83.13</v>
      </c>
      <c r="N158" s="49">
        <v>76.555999999999997</v>
      </c>
      <c r="O158" s="49">
        <v>69.019000000000005</v>
      </c>
      <c r="P158" s="49">
        <v>64.406999999999996</v>
      </c>
      <c r="Q158" s="49">
        <v>64.768000000000001</v>
      </c>
      <c r="T158" s="4">
        <f t="shared" si="249"/>
        <v>44.702245921560902</v>
      </c>
      <c r="U158" s="4">
        <f t="shared" si="250"/>
        <v>53.182062430653737</v>
      </c>
      <c r="V158" s="4">
        <f t="shared" si="251"/>
        <v>63.445646077024399</v>
      </c>
      <c r="W158" s="4">
        <f t="shared" si="252"/>
        <v>74.225355025495205</v>
      </c>
      <c r="X158" s="4">
        <f t="shared" si="253"/>
        <v>82.580380133961015</v>
      </c>
      <c r="Y158" s="4">
        <f t="shared" si="254"/>
        <v>87.623033746653803</v>
      </c>
      <c r="Z158" s="4">
        <f t="shared" si="255"/>
        <v>88.524216774893901</v>
      </c>
      <c r="AA158" s="4">
        <f t="shared" si="256"/>
        <v>87.635893924730553</v>
      </c>
      <c r="AB158" s="4">
        <f t="shared" si="257"/>
        <v>89.056140047519477</v>
      </c>
      <c r="AC158" s="4">
        <f t="shared" si="258"/>
        <v>85.176327504247084</v>
      </c>
      <c r="AD158" s="4">
        <f t="shared" si="259"/>
        <v>82.921737056343119</v>
      </c>
      <c r="AE158" s="4">
        <f t="shared" si="260"/>
        <v>76.785679394482486</v>
      </c>
      <c r="AF158" s="4">
        <f t="shared" si="261"/>
        <v>69.217350529157301</v>
      </c>
      <c r="AG158" s="4">
        <f t="shared" si="262"/>
        <v>66.34841635339798</v>
      </c>
      <c r="AH158" s="4">
        <f t="shared" si="263"/>
        <v>65.438532607493741</v>
      </c>
      <c r="AJ158" s="4">
        <f t="shared" si="264"/>
        <v>0.28025407843909989</v>
      </c>
      <c r="AK158" s="4">
        <f t="shared" si="265"/>
        <v>0.25433756934626217</v>
      </c>
      <c r="AL158" s="4">
        <f t="shared" si="266"/>
        <v>0.60935392297560753</v>
      </c>
      <c r="AM158" s="4">
        <f t="shared" si="267"/>
        <v>-0.44335502549520811</v>
      </c>
      <c r="AN158" s="4">
        <f t="shared" si="268"/>
        <v>1.586619866038987</v>
      </c>
      <c r="AO158" s="4">
        <f t="shared" si="269"/>
        <v>0.98796625334620103</v>
      </c>
      <c r="AP158" s="4">
        <f t="shared" si="270"/>
        <v>-0.30221677489390686</v>
      </c>
      <c r="AQ158" s="4">
        <f t="shared" si="271"/>
        <v>-0.85789392473054704</v>
      </c>
      <c r="AR158" s="4">
        <f t="shared" si="272"/>
        <v>1.0368599524805262</v>
      </c>
      <c r="AS158" s="4">
        <f t="shared" si="273"/>
        <v>2.3046724957529108</v>
      </c>
      <c r="AT158" s="4">
        <f t="shared" si="274"/>
        <v>0.20826294365687659</v>
      </c>
      <c r="AU158" s="4">
        <f t="shared" si="275"/>
        <v>-0.22967939448248842</v>
      </c>
      <c r="AV158" s="4">
        <f t="shared" si="276"/>
        <v>-0.19835052915729534</v>
      </c>
      <c r="AW158" s="4">
        <f t="shared" si="277"/>
        <v>-1.9414163533979831</v>
      </c>
      <c r="AX158" s="4">
        <f t="shared" si="278"/>
        <v>-0.67053260749374033</v>
      </c>
      <c r="AZ158" s="2">
        <f t="shared" si="279"/>
        <v>44.702245921560902</v>
      </c>
      <c r="BA158" s="2">
        <f t="shared" si="280"/>
        <v>53.182062430653737</v>
      </c>
      <c r="BB158" s="2">
        <f t="shared" si="281"/>
        <v>59.613067375574104</v>
      </c>
      <c r="BC158" s="2">
        <f t="shared" si="282"/>
        <v>65.859940950627049</v>
      </c>
      <c r="BD158" s="2">
        <f t="shared" si="283"/>
        <v>71.432274058971345</v>
      </c>
      <c r="BE158" s="2">
        <f t="shared" si="284"/>
        <v>75.7001715654892</v>
      </c>
      <c r="BF158" s="2">
        <f t="shared" si="285"/>
        <v>78.809642302213348</v>
      </c>
      <c r="BG158" s="2">
        <f t="shared" si="286"/>
        <v>79.929451955202964</v>
      </c>
      <c r="BH158" s="2">
        <f t="shared" si="287"/>
        <v>79.774292020375839</v>
      </c>
      <c r="BI158" s="2">
        <f t="shared" si="288"/>
        <v>78.799146082097536</v>
      </c>
      <c r="BJ158" s="2">
        <f t="shared" si="289"/>
        <v>78.621327931824041</v>
      </c>
      <c r="BK158" s="2">
        <f t="shared" si="290"/>
        <v>74.453289475567701</v>
      </c>
      <c r="BL158" s="2">
        <f t="shared" si="291"/>
        <v>68.921522493664511</v>
      </c>
      <c r="BM158" s="2">
        <f t="shared" si="292"/>
        <v>66.34841635339798</v>
      </c>
      <c r="BN158" s="2">
        <f t="shared" si="293"/>
        <v>65.438532607493741</v>
      </c>
      <c r="BP158" s="2" t="str">
        <f t="shared" si="294"/>
        <v/>
      </c>
      <c r="BQ158" s="2" t="str">
        <f t="shared" si="295"/>
        <v/>
      </c>
      <c r="BR158" s="2" t="str">
        <f t="shared" si="296"/>
        <v/>
      </c>
      <c r="BS158" s="2" t="str">
        <f t="shared" si="297"/>
        <v/>
      </c>
      <c r="BT158" s="2" t="str">
        <f t="shared" si="298"/>
        <v/>
      </c>
      <c r="BU158" s="2" t="str">
        <f t="shared" si="299"/>
        <v/>
      </c>
      <c r="BV158" s="2" t="str">
        <f t="shared" si="300"/>
        <v/>
      </c>
      <c r="BW158" s="2" t="str">
        <f t="shared" si="301"/>
        <v/>
      </c>
      <c r="BX158" s="2" t="str">
        <f t="shared" si="302"/>
        <v/>
      </c>
      <c r="BY158" s="2" t="str">
        <f t="shared" si="303"/>
        <v/>
      </c>
      <c r="BZ158" s="2" t="str">
        <f t="shared" si="304"/>
        <v/>
      </c>
      <c r="CA158" s="2" t="str">
        <f t="shared" si="305"/>
        <v/>
      </c>
      <c r="CB158" s="2" t="str">
        <f t="shared" si="306"/>
        <v/>
      </c>
      <c r="CC158" s="2" t="str">
        <f t="shared" si="307"/>
        <v/>
      </c>
      <c r="CD158" s="2" t="str">
        <f t="shared" si="308"/>
        <v/>
      </c>
      <c r="CF158" s="2" t="str">
        <f t="shared" si="309"/>
        <v/>
      </c>
      <c r="CG158" s="2" t="str">
        <f t="shared" si="310"/>
        <v/>
      </c>
      <c r="CH158" s="2" t="str">
        <f t="shared" si="311"/>
        <v/>
      </c>
      <c r="CI158" s="2" t="str">
        <f t="shared" si="312"/>
        <v/>
      </c>
      <c r="CJ158" s="2" t="str">
        <f t="shared" si="313"/>
        <v/>
      </c>
      <c r="CK158" s="2" t="str">
        <f t="shared" si="314"/>
        <v/>
      </c>
      <c r="CL158" s="2" t="str">
        <f t="shared" si="315"/>
        <v/>
      </c>
      <c r="CM158" s="2" t="str">
        <f t="shared" si="316"/>
        <v/>
      </c>
      <c r="CN158" s="2" t="str">
        <f t="shared" si="317"/>
        <v/>
      </c>
      <c r="CO158" s="2" t="str">
        <f t="shared" si="318"/>
        <v/>
      </c>
      <c r="CP158" s="2" t="str">
        <f t="shared" si="319"/>
        <v/>
      </c>
      <c r="CQ158" s="2" t="str">
        <f t="shared" si="320"/>
        <v/>
      </c>
      <c r="CR158" s="2" t="str">
        <f t="shared" si="321"/>
        <v/>
      </c>
      <c r="CS158" s="2" t="str">
        <f t="shared" si="322"/>
        <v/>
      </c>
      <c r="CT158" s="2" t="str">
        <f t="shared" si="323"/>
        <v/>
      </c>
      <c r="CV158" s="2">
        <f t="shared" si="324"/>
        <v>47.153814755996699</v>
      </c>
      <c r="CW158" s="2">
        <f t="shared" si="325"/>
        <v>58.263439619911892</v>
      </c>
      <c r="CX158" s="2">
        <f t="shared" si="326"/>
        <v>62.735536299054047</v>
      </c>
      <c r="CY158" s="2">
        <f t="shared" si="327"/>
        <v>68.208762397100102</v>
      </c>
      <c r="CZ158" s="2">
        <f t="shared" si="328"/>
        <v>72.539494481949461</v>
      </c>
      <c r="DA158" s="2">
        <f t="shared" si="329"/>
        <v>78.080295631768919</v>
      </c>
      <c r="DB158" s="2">
        <f t="shared" si="330"/>
        <v>81.372816785603732</v>
      </c>
      <c r="DC158" s="2">
        <f t="shared" si="331"/>
        <v>83.534057092172119</v>
      </c>
      <c r="DD158" s="2">
        <f t="shared" si="332"/>
        <v>81.113883936525596</v>
      </c>
      <c r="DE158" s="2">
        <f t="shared" si="333"/>
        <v>80.170995670769543</v>
      </c>
      <c r="DF158" s="2">
        <f t="shared" si="334"/>
        <v>80.087912064981964</v>
      </c>
      <c r="DG158" s="2">
        <f t="shared" si="335"/>
        <v>77.535726742968066</v>
      </c>
      <c r="DH158" s="2">
        <f t="shared" si="336"/>
        <v>69.535886693624988</v>
      </c>
      <c r="DI158" s="2">
        <f t="shared" si="337"/>
        <v>70.09345173524332</v>
      </c>
      <c r="DJ158" s="2">
        <f t="shared" si="338"/>
        <v>67.43878956902148</v>
      </c>
      <c r="DL158" s="2">
        <f t="shared" si="339"/>
        <v>44.66803422147148</v>
      </c>
      <c r="DM158" s="2">
        <f t="shared" si="340"/>
        <v>53.092816206706573</v>
      </c>
      <c r="DN158" s="2">
        <f t="shared" si="341"/>
        <v>59.545528952530198</v>
      </c>
      <c r="DO158" s="2">
        <f t="shared" si="342"/>
        <v>65.806669042785458</v>
      </c>
      <c r="DP158" s="2">
        <f t="shared" si="343"/>
        <v>71.410278399332768</v>
      </c>
      <c r="DQ158" s="2">
        <f t="shared" si="344"/>
        <v>75.655981694737889</v>
      </c>
      <c r="DR158" s="2">
        <f t="shared" si="345"/>
        <v>78.768263649962606</v>
      </c>
      <c r="DS158" s="2">
        <f t="shared" si="346"/>
        <v>79.874708708374584</v>
      </c>
      <c r="DT158" s="2">
        <f t="shared" si="347"/>
        <v>79.75101231297873</v>
      </c>
      <c r="DU158" s="2">
        <f t="shared" si="348"/>
        <v>78.772748696942188</v>
      </c>
      <c r="DV158" s="2">
        <f t="shared" si="349"/>
        <v>78.588130669003846</v>
      </c>
      <c r="DW158" s="2">
        <f t="shared" si="350"/>
        <v>74.375897560846084</v>
      </c>
      <c r="DX158" s="2">
        <f t="shared" si="351"/>
        <v>68.904725395404569</v>
      </c>
      <c r="DY158" s="2">
        <f t="shared" si="352"/>
        <v>66.252650708540784</v>
      </c>
      <c r="DZ158" s="2">
        <f t="shared" si="353"/>
        <v>65.386414592679088</v>
      </c>
      <c r="EB158" s="2">
        <f t="shared" si="354"/>
        <v>0.98623703918578154</v>
      </c>
      <c r="EC158" s="2">
        <f t="shared" si="355"/>
        <v>0.98273975557391358</v>
      </c>
      <c r="ED158" s="2">
        <f t="shared" si="356"/>
        <v>0.97882812930901109</v>
      </c>
      <c r="EE158" s="2">
        <f t="shared" si="357"/>
        <v>0.97782271544696742</v>
      </c>
      <c r="EF158" s="2">
        <f t="shared" si="358"/>
        <v>0.98052130147879901</v>
      </c>
      <c r="EG158" s="2">
        <f t="shared" si="359"/>
        <v>0.98177221601694997</v>
      </c>
      <c r="EH158" s="2">
        <f t="shared" si="360"/>
        <v>0.98411295523807829</v>
      </c>
      <c r="EI158" s="2">
        <f t="shared" si="361"/>
        <v>0.98504016532813177</v>
      </c>
      <c r="EJ158" s="2">
        <f t="shared" si="362"/>
        <v>0.98291863518552081</v>
      </c>
      <c r="EK158" s="2">
        <f t="shared" si="363"/>
        <v>0.98112108543808396</v>
      </c>
      <c r="EL158" s="2">
        <f t="shared" si="364"/>
        <v>0.97786526562523568</v>
      </c>
      <c r="EM158" s="2">
        <f t="shared" si="365"/>
        <v>0.97550756377607806</v>
      </c>
      <c r="EN158" s="2">
        <f t="shared" si="366"/>
        <v>0.97338699583243848</v>
      </c>
      <c r="EO158" s="2">
        <f t="shared" si="367"/>
        <v>0.97506623118682523</v>
      </c>
      <c r="EP158" s="2">
        <f t="shared" si="368"/>
        <v>0.97460599772682044</v>
      </c>
    </row>
    <row r="159" spans="2:146" x14ac:dyDescent="0.25">
      <c r="B159" s="2">
        <v>137</v>
      </c>
      <c r="C159" s="49">
        <v>44.298200000000001</v>
      </c>
      <c r="D159" s="49">
        <v>54.709099999999999</v>
      </c>
      <c r="E159" s="49">
        <v>65.236000000000004</v>
      </c>
      <c r="F159" s="49">
        <v>75.563999999999993</v>
      </c>
      <c r="G159" s="49">
        <v>83</v>
      </c>
      <c r="H159" s="49">
        <v>87.593000000000004</v>
      </c>
      <c r="I159" s="49">
        <v>84.778000000000006</v>
      </c>
      <c r="J159" s="49">
        <v>84.87</v>
      </c>
      <c r="K159" s="49">
        <v>88.593000000000004</v>
      </c>
      <c r="L159" s="49">
        <v>85.63</v>
      </c>
      <c r="M159" s="49">
        <v>83.778000000000006</v>
      </c>
      <c r="N159" s="49">
        <v>76.480999999999995</v>
      </c>
      <c r="O159" s="49">
        <v>69.37</v>
      </c>
      <c r="P159" s="49">
        <v>64.980999999999995</v>
      </c>
      <c r="Q159" s="49">
        <v>64.25</v>
      </c>
      <c r="T159" s="4">
        <f t="shared" si="249"/>
        <v>44.666962340570741</v>
      </c>
      <c r="U159" s="4">
        <f t="shared" si="250"/>
        <v>53.136181478946483</v>
      </c>
      <c r="V159" s="4">
        <f t="shared" si="251"/>
        <v>63.452316358837855</v>
      </c>
      <c r="W159" s="4">
        <f t="shared" si="252"/>
        <v>74.846662941573655</v>
      </c>
      <c r="X159" s="4">
        <f t="shared" si="253"/>
        <v>82.119728589947101</v>
      </c>
      <c r="Y159" s="4">
        <f t="shared" si="254"/>
        <v>86.777731395290743</v>
      </c>
      <c r="Z159" s="4">
        <f t="shared" si="255"/>
        <v>86.416490260925215</v>
      </c>
      <c r="AA159" s="4">
        <f t="shared" si="256"/>
        <v>85.757902233607695</v>
      </c>
      <c r="AB159" s="4">
        <f t="shared" si="257"/>
        <v>88.134067732991824</v>
      </c>
      <c r="AC159" s="4">
        <f t="shared" si="258"/>
        <v>85.475787991852883</v>
      </c>
      <c r="AD159" s="4">
        <f t="shared" si="259"/>
        <v>83.237341610432352</v>
      </c>
      <c r="AE159" s="4">
        <f t="shared" si="260"/>
        <v>77.135029033114876</v>
      </c>
      <c r="AF159" s="4">
        <f t="shared" si="261"/>
        <v>69.116460169837879</v>
      </c>
      <c r="AG159" s="4">
        <f t="shared" si="262"/>
        <v>66.264653587866533</v>
      </c>
      <c r="AH159" s="4">
        <f t="shared" si="263"/>
        <v>65.373149072730214</v>
      </c>
      <c r="AJ159" s="4">
        <f t="shared" si="264"/>
        <v>-0.36876234057073987</v>
      </c>
      <c r="AK159" s="4">
        <f t="shared" si="265"/>
        <v>1.5729185210535164</v>
      </c>
      <c r="AL159" s="4">
        <f t="shared" si="266"/>
        <v>1.7836836411621491</v>
      </c>
      <c r="AM159" s="4">
        <f t="shared" si="267"/>
        <v>0.7173370584263381</v>
      </c>
      <c r="AN159" s="4">
        <f t="shared" si="268"/>
        <v>0.88027141005289877</v>
      </c>
      <c r="AO159" s="4">
        <f t="shared" si="269"/>
        <v>0.8152686047092601</v>
      </c>
      <c r="AP159" s="4">
        <f t="shared" si="270"/>
        <v>-1.6384902609252094</v>
      </c>
      <c r="AQ159" s="4">
        <f t="shared" si="271"/>
        <v>-0.88790223360769005</v>
      </c>
      <c r="AR159" s="4">
        <f t="shared" si="272"/>
        <v>0.45893226700817991</v>
      </c>
      <c r="AS159" s="4">
        <f t="shared" si="273"/>
        <v>0.15421200814711256</v>
      </c>
      <c r="AT159" s="4">
        <f t="shared" si="274"/>
        <v>0.54065838956765333</v>
      </c>
      <c r="AU159" s="4">
        <f t="shared" si="275"/>
        <v>-0.65402903311488103</v>
      </c>
      <c r="AV159" s="4">
        <f t="shared" si="276"/>
        <v>0.25353983016212567</v>
      </c>
      <c r="AW159" s="4">
        <f t="shared" si="277"/>
        <v>-1.2836535878665387</v>
      </c>
      <c r="AX159" s="4">
        <f t="shared" si="278"/>
        <v>-1.1231490727302145</v>
      </c>
      <c r="AZ159" s="2">
        <f t="shared" si="279"/>
        <v>44.666962340570741</v>
      </c>
      <c r="BA159" s="2">
        <f t="shared" si="280"/>
        <v>53.136181478946483</v>
      </c>
      <c r="BB159" s="2">
        <f t="shared" si="281"/>
        <v>59.531306622154055</v>
      </c>
      <c r="BC159" s="2">
        <f t="shared" si="282"/>
        <v>65.778165123084165</v>
      </c>
      <c r="BD159" s="2">
        <f t="shared" si="283"/>
        <v>71.344717557815173</v>
      </c>
      <c r="BE159" s="2">
        <f t="shared" si="284"/>
        <v>75.598561577346288</v>
      </c>
      <c r="BF159" s="2">
        <f t="shared" si="285"/>
        <v>78.698399913525677</v>
      </c>
      <c r="BG159" s="2">
        <f t="shared" si="286"/>
        <v>79.823857927950243</v>
      </c>
      <c r="BH159" s="2">
        <f t="shared" si="287"/>
        <v>79.679736824774025</v>
      </c>
      <c r="BI159" s="2">
        <f t="shared" si="288"/>
        <v>78.690009567442175</v>
      </c>
      <c r="BJ159" s="2">
        <f t="shared" si="289"/>
        <v>78.503644388478619</v>
      </c>
      <c r="BK159" s="2">
        <f t="shared" si="290"/>
        <v>74.331395817717279</v>
      </c>
      <c r="BL159" s="2">
        <f t="shared" si="291"/>
        <v>68.829839418640276</v>
      </c>
      <c r="BM159" s="2">
        <f t="shared" si="292"/>
        <v>66.264653587866533</v>
      </c>
      <c r="BN159" s="2">
        <f t="shared" si="293"/>
        <v>65.373149072730214</v>
      </c>
      <c r="BP159" s="2" t="str">
        <f t="shared" si="294"/>
        <v/>
      </c>
      <c r="BQ159" s="2" t="str">
        <f t="shared" si="295"/>
        <v/>
      </c>
      <c r="BR159" s="2" t="str">
        <f t="shared" si="296"/>
        <v/>
      </c>
      <c r="BS159" s="2" t="str">
        <f t="shared" si="297"/>
        <v/>
      </c>
      <c r="BT159" s="2" t="str">
        <f t="shared" si="298"/>
        <v/>
      </c>
      <c r="BU159" s="2" t="str">
        <f t="shared" si="299"/>
        <v/>
      </c>
      <c r="BV159" s="2" t="str">
        <f t="shared" si="300"/>
        <v/>
      </c>
      <c r="BW159" s="2" t="str">
        <f t="shared" si="301"/>
        <v/>
      </c>
      <c r="BX159" s="2" t="str">
        <f t="shared" si="302"/>
        <v/>
      </c>
      <c r="BY159" s="2" t="str">
        <f t="shared" si="303"/>
        <v/>
      </c>
      <c r="BZ159" s="2" t="str">
        <f t="shared" si="304"/>
        <v/>
      </c>
      <c r="CA159" s="2" t="str">
        <f t="shared" si="305"/>
        <v/>
      </c>
      <c r="CB159" s="2" t="str">
        <f t="shared" si="306"/>
        <v/>
      </c>
      <c r="CC159" s="2" t="str">
        <f t="shared" si="307"/>
        <v/>
      </c>
      <c r="CD159" s="2" t="str">
        <f t="shared" si="308"/>
        <v/>
      </c>
      <c r="CF159" s="2" t="str">
        <f t="shared" si="309"/>
        <v/>
      </c>
      <c r="CG159" s="2" t="str">
        <f t="shared" si="310"/>
        <v/>
      </c>
      <c r="CH159" s="2" t="str">
        <f t="shared" si="311"/>
        <v/>
      </c>
      <c r="CI159" s="2" t="str">
        <f t="shared" si="312"/>
        <v/>
      </c>
      <c r="CJ159" s="2" t="str">
        <f t="shared" si="313"/>
        <v/>
      </c>
      <c r="CK159" s="2" t="str">
        <f t="shared" si="314"/>
        <v/>
      </c>
      <c r="CL159" s="2" t="str">
        <f t="shared" si="315"/>
        <v/>
      </c>
      <c r="CM159" s="2" t="str">
        <f t="shared" si="316"/>
        <v/>
      </c>
      <c r="CN159" s="2" t="str">
        <f t="shared" si="317"/>
        <v/>
      </c>
      <c r="CO159" s="2" t="str">
        <f t="shared" si="318"/>
        <v/>
      </c>
      <c r="CP159" s="2" t="str">
        <f t="shared" si="319"/>
        <v/>
      </c>
      <c r="CQ159" s="2" t="str">
        <f t="shared" si="320"/>
        <v/>
      </c>
      <c r="CR159" s="2" t="str">
        <f t="shared" si="321"/>
        <v/>
      </c>
      <c r="CS159" s="2" t="str">
        <f t="shared" si="322"/>
        <v/>
      </c>
      <c r="CT159" s="2" t="str">
        <f t="shared" si="323"/>
        <v/>
      </c>
      <c r="CV159" s="2">
        <f t="shared" si="324"/>
        <v>47.137531152718253</v>
      </c>
      <c r="CW159" s="2">
        <f t="shared" si="325"/>
        <v>58.258949086416976</v>
      </c>
      <c r="CX159" s="2">
        <f t="shared" si="326"/>
        <v>62.705657643234311</v>
      </c>
      <c r="CY159" s="2">
        <f t="shared" si="327"/>
        <v>68.164430354438238</v>
      </c>
      <c r="CZ159" s="2">
        <f t="shared" si="328"/>
        <v>72.483302057761733</v>
      </c>
      <c r="DA159" s="2">
        <f t="shared" si="329"/>
        <v>78.046479023465665</v>
      </c>
      <c r="DB159" s="2">
        <f t="shared" si="330"/>
        <v>81.336290838318419</v>
      </c>
      <c r="DC159" s="2">
        <f t="shared" si="331"/>
        <v>83.505222861891269</v>
      </c>
      <c r="DD159" s="2">
        <f t="shared" si="332"/>
        <v>81.052247271714904</v>
      </c>
      <c r="DE159" s="2">
        <f t="shared" si="333"/>
        <v>80.074200482698444</v>
      </c>
      <c r="DF159" s="2">
        <f t="shared" si="334"/>
        <v>79.998113397111936</v>
      </c>
      <c r="DG159" s="2">
        <f t="shared" si="335"/>
        <v>77.448706942543495</v>
      </c>
      <c r="DH159" s="2">
        <f t="shared" si="336"/>
        <v>69.396131904904067</v>
      </c>
      <c r="DI159" s="2">
        <f t="shared" si="337"/>
        <v>69.992545348851706</v>
      </c>
      <c r="DJ159" s="2">
        <f t="shared" si="338"/>
        <v>67.339914077719669</v>
      </c>
      <c r="DL159" s="2">
        <f t="shared" si="339"/>
        <v>44.635519084023144</v>
      </c>
      <c r="DM159" s="2">
        <f t="shared" si="340"/>
        <v>53.054124963422346</v>
      </c>
      <c r="DN159" s="2">
        <f t="shared" si="341"/>
        <v>59.468687389575422</v>
      </c>
      <c r="DO159" s="2">
        <f t="shared" si="342"/>
        <v>65.728806053989359</v>
      </c>
      <c r="DP159" s="2">
        <f t="shared" si="343"/>
        <v>71.324089033079687</v>
      </c>
      <c r="DQ159" s="2">
        <f t="shared" si="344"/>
        <v>75.55711201940511</v>
      </c>
      <c r="DR159" s="2">
        <f t="shared" si="345"/>
        <v>78.659562079281983</v>
      </c>
      <c r="DS159" s="2">
        <f t="shared" si="346"/>
        <v>79.772868313770445</v>
      </c>
      <c r="DT159" s="2">
        <f t="shared" si="347"/>
        <v>79.657983749731542</v>
      </c>
      <c r="DU159" s="2">
        <f t="shared" si="348"/>
        <v>78.665718287093412</v>
      </c>
      <c r="DV159" s="2">
        <f t="shared" si="349"/>
        <v>78.472792467665982</v>
      </c>
      <c r="DW159" s="2">
        <f t="shared" si="350"/>
        <v>74.260015004049777</v>
      </c>
      <c r="DX159" s="2">
        <f t="shared" si="351"/>
        <v>68.81571894834957</v>
      </c>
      <c r="DY159" s="2">
        <f t="shared" si="352"/>
        <v>66.177714094216768</v>
      </c>
      <c r="DZ159" s="2">
        <f t="shared" si="353"/>
        <v>65.326412749134562</v>
      </c>
      <c r="EB159" s="2">
        <f t="shared" si="354"/>
        <v>0.98743281179934572</v>
      </c>
      <c r="EC159" s="2">
        <f t="shared" si="355"/>
        <v>0.98423452674190848</v>
      </c>
      <c r="ED159" s="2">
        <f t="shared" si="356"/>
        <v>0.98065498670930107</v>
      </c>
      <c r="EE159" s="2">
        <f t="shared" si="357"/>
        <v>0.97973453086105777</v>
      </c>
      <c r="EF159" s="2">
        <f t="shared" si="358"/>
        <v>0.98220471622018302</v>
      </c>
      <c r="EG159" s="2">
        <f t="shared" si="359"/>
        <v>0.98334935834147041</v>
      </c>
      <c r="EH159" s="2">
        <f t="shared" si="360"/>
        <v>0.98549056040416072</v>
      </c>
      <c r="EI159" s="2">
        <f t="shared" si="361"/>
        <v>0.98633848592828077</v>
      </c>
      <c r="EJ159" s="2">
        <f t="shared" si="362"/>
        <v>0.98439816096491684</v>
      </c>
      <c r="EK159" s="2">
        <f t="shared" si="363"/>
        <v>0.98275357656308349</v>
      </c>
      <c r="EL159" s="2">
        <f t="shared" si="364"/>
        <v>0.97977348883304549</v>
      </c>
      <c r="EM159" s="2">
        <f t="shared" si="365"/>
        <v>0.97761439014983176</v>
      </c>
      <c r="EN159" s="2">
        <f t="shared" si="366"/>
        <v>0.9756716831847787</v>
      </c>
      <c r="EO159" s="2">
        <f t="shared" si="367"/>
        <v>0.97721013385739197</v>
      </c>
      <c r="EP159" s="2">
        <f t="shared" si="368"/>
        <v>0.9767885310368819</v>
      </c>
    </row>
    <row r="160" spans="2:146" x14ac:dyDescent="0.25">
      <c r="B160" s="2">
        <v>138</v>
      </c>
      <c r="C160" s="49">
        <v>44.561399999999999</v>
      </c>
      <c r="D160" s="49">
        <v>53.418199999999999</v>
      </c>
      <c r="E160" s="49">
        <v>63.4</v>
      </c>
      <c r="F160" s="49">
        <v>75.673000000000002</v>
      </c>
      <c r="G160" s="49">
        <v>82.332999999999998</v>
      </c>
      <c r="H160" s="49">
        <v>82.926000000000002</v>
      </c>
      <c r="I160" s="49">
        <v>81.759</v>
      </c>
      <c r="J160" s="49">
        <v>81.093000000000004</v>
      </c>
      <c r="K160" s="49">
        <v>86.332999999999998</v>
      </c>
      <c r="L160" s="49">
        <v>85.944000000000003</v>
      </c>
      <c r="M160" s="49">
        <v>85.480999999999995</v>
      </c>
      <c r="N160" s="49">
        <v>77.055999999999997</v>
      </c>
      <c r="O160" s="49">
        <v>69.906999999999996</v>
      </c>
      <c r="P160" s="49">
        <v>66.888999999999996</v>
      </c>
      <c r="Q160" s="49">
        <v>64.036000000000001</v>
      </c>
      <c r="T160" s="4">
        <f t="shared" si="249"/>
        <v>44.63189852460988</v>
      </c>
      <c r="U160" s="4">
        <f t="shared" si="250"/>
        <v>53.090866538912067</v>
      </c>
      <c r="V160" s="4">
        <f t="shared" si="251"/>
        <v>63.200968326806475</v>
      </c>
      <c r="W160" s="4">
        <f t="shared" si="252"/>
        <v>74.724253185955604</v>
      </c>
      <c r="X160" s="4">
        <f t="shared" si="253"/>
        <v>80.986491699260469</v>
      </c>
      <c r="Y160" s="4">
        <f t="shared" si="254"/>
        <v>85.316745156773209</v>
      </c>
      <c r="Z160" s="4">
        <f t="shared" si="255"/>
        <v>84.268820246362338</v>
      </c>
      <c r="AA160" s="4">
        <f t="shared" si="256"/>
        <v>83.962418925290862</v>
      </c>
      <c r="AB160" s="4">
        <f t="shared" si="257"/>
        <v>86.696971453633822</v>
      </c>
      <c r="AC160" s="4">
        <f t="shared" si="258"/>
        <v>85.347551256787227</v>
      </c>
      <c r="AD160" s="4">
        <f t="shared" si="259"/>
        <v>83.256234031957092</v>
      </c>
      <c r="AE160" s="4">
        <f t="shared" si="260"/>
        <v>77.365620009369636</v>
      </c>
      <c r="AF160" s="4">
        <f t="shared" si="261"/>
        <v>68.999370745574566</v>
      </c>
      <c r="AG160" s="4">
        <f t="shared" si="262"/>
        <v>66.181685700609208</v>
      </c>
      <c r="AH160" s="4">
        <f t="shared" si="263"/>
        <v>65.308297566267996</v>
      </c>
      <c r="AJ160" s="4">
        <f t="shared" si="264"/>
        <v>-7.0498524609881486E-2</v>
      </c>
      <c r="AK160" s="4">
        <f t="shared" si="265"/>
        <v>0.32733346108793171</v>
      </c>
      <c r="AL160" s="4">
        <f t="shared" si="266"/>
        <v>0.19903167319352377</v>
      </c>
      <c r="AM160" s="4">
        <f t="shared" si="267"/>
        <v>0.94874681404439798</v>
      </c>
      <c r="AN160" s="4">
        <f t="shared" si="268"/>
        <v>1.3465083007395293</v>
      </c>
      <c r="AO160" s="4">
        <f t="shared" si="269"/>
        <v>-2.3907451567732068</v>
      </c>
      <c r="AP160" s="4">
        <f t="shared" si="270"/>
        <v>-2.509820246362338</v>
      </c>
      <c r="AQ160" s="4">
        <f t="shared" si="271"/>
        <v>-2.8694189252908586</v>
      </c>
      <c r="AR160" s="4">
        <f t="shared" si="272"/>
        <v>-0.36397145363382322</v>
      </c>
      <c r="AS160" s="4">
        <f t="shared" si="273"/>
        <v>0.59644874321277541</v>
      </c>
      <c r="AT160" s="4">
        <f t="shared" si="274"/>
        <v>2.2247659680429024</v>
      </c>
      <c r="AU160" s="4">
        <f t="shared" si="275"/>
        <v>-0.30962000936963818</v>
      </c>
      <c r="AV160" s="4">
        <f t="shared" si="276"/>
        <v>0.90762925442543008</v>
      </c>
      <c r="AW160" s="4">
        <f t="shared" si="277"/>
        <v>0.70731429939078794</v>
      </c>
      <c r="AX160" s="4">
        <f t="shared" si="278"/>
        <v>-1.2722975662679943</v>
      </c>
      <c r="AZ160" s="2">
        <f t="shared" si="279"/>
        <v>44.63189852460988</v>
      </c>
      <c r="BA160" s="2">
        <f t="shared" si="280"/>
        <v>53.090866538912067</v>
      </c>
      <c r="BB160" s="2">
        <f t="shared" si="281"/>
        <v>59.449882592933008</v>
      </c>
      <c r="BC160" s="2">
        <f t="shared" si="282"/>
        <v>65.696660321499166</v>
      </c>
      <c r="BD160" s="2">
        <f t="shared" si="283"/>
        <v>71.257230207715338</v>
      </c>
      <c r="BE160" s="2">
        <f t="shared" si="284"/>
        <v>75.497089571963542</v>
      </c>
      <c r="BF160" s="2">
        <f t="shared" si="285"/>
        <v>78.587282616694296</v>
      </c>
      <c r="BG160" s="2">
        <f t="shared" si="286"/>
        <v>79.718497678311209</v>
      </c>
      <c r="BH160" s="2">
        <f t="shared" si="287"/>
        <v>79.585268789856002</v>
      </c>
      <c r="BI160" s="2">
        <f t="shared" si="288"/>
        <v>78.581036691549627</v>
      </c>
      <c r="BJ160" s="2">
        <f t="shared" si="289"/>
        <v>78.386113680677965</v>
      </c>
      <c r="BK160" s="2">
        <f t="shared" si="290"/>
        <v>74.209951425782563</v>
      </c>
      <c r="BL160" s="2">
        <f t="shared" si="291"/>
        <v>68.738489745553593</v>
      </c>
      <c r="BM160" s="2">
        <f t="shared" si="292"/>
        <v>66.181685700609208</v>
      </c>
      <c r="BN160" s="2">
        <f t="shared" si="293"/>
        <v>65.308297566267996</v>
      </c>
      <c r="BP160" s="2" t="str">
        <f t="shared" si="294"/>
        <v/>
      </c>
      <c r="BQ160" s="2" t="str">
        <f t="shared" si="295"/>
        <v/>
      </c>
      <c r="BR160" s="2" t="str">
        <f t="shared" si="296"/>
        <v/>
      </c>
      <c r="BS160" s="2" t="str">
        <f t="shared" si="297"/>
        <v/>
      </c>
      <c r="BT160" s="2" t="str">
        <f t="shared" si="298"/>
        <v/>
      </c>
      <c r="BU160" s="2" t="str">
        <f t="shared" si="299"/>
        <v/>
      </c>
      <c r="BV160" s="2" t="str">
        <f t="shared" si="300"/>
        <v/>
      </c>
      <c r="BW160" s="2" t="str">
        <f t="shared" si="301"/>
        <v/>
      </c>
      <c r="BX160" s="2" t="str">
        <f t="shared" si="302"/>
        <v/>
      </c>
      <c r="BY160" s="2" t="str">
        <f t="shared" si="303"/>
        <v/>
      </c>
      <c r="BZ160" s="2" t="str">
        <f t="shared" si="304"/>
        <v/>
      </c>
      <c r="CA160" s="2" t="str">
        <f t="shared" si="305"/>
        <v/>
      </c>
      <c r="CB160" s="2" t="str">
        <f t="shared" si="306"/>
        <v/>
      </c>
      <c r="CC160" s="2" t="str">
        <f t="shared" si="307"/>
        <v/>
      </c>
      <c r="CD160" s="2" t="str">
        <f t="shared" si="308"/>
        <v/>
      </c>
      <c r="CF160" s="2" t="str">
        <f t="shared" si="309"/>
        <v/>
      </c>
      <c r="CG160" s="2" t="str">
        <f t="shared" si="310"/>
        <v/>
      </c>
      <c r="CH160" s="2" t="str">
        <f t="shared" si="311"/>
        <v/>
      </c>
      <c r="CI160" s="2" t="str">
        <f t="shared" si="312"/>
        <v/>
      </c>
      <c r="CJ160" s="2" t="str">
        <f t="shared" si="313"/>
        <v/>
      </c>
      <c r="CK160" s="2" t="str">
        <f t="shared" si="314"/>
        <v/>
      </c>
      <c r="CL160" s="2" t="str">
        <f t="shared" si="315"/>
        <v/>
      </c>
      <c r="CM160" s="2" t="str">
        <f t="shared" si="316"/>
        <v/>
      </c>
      <c r="CN160" s="2" t="str">
        <f t="shared" si="317"/>
        <v/>
      </c>
      <c r="CO160" s="2" t="str">
        <f t="shared" si="318"/>
        <v/>
      </c>
      <c r="CP160" s="2" t="str">
        <f t="shared" si="319"/>
        <v/>
      </c>
      <c r="CQ160" s="2" t="str">
        <f t="shared" si="320"/>
        <v/>
      </c>
      <c r="CR160" s="2" t="str">
        <f t="shared" si="321"/>
        <v/>
      </c>
      <c r="CS160" s="2" t="str">
        <f t="shared" si="322"/>
        <v/>
      </c>
      <c r="CT160" s="2" t="str">
        <f t="shared" si="323"/>
        <v/>
      </c>
      <c r="CV160" s="2">
        <f t="shared" si="324"/>
        <v>47.121247549439815</v>
      </c>
      <c r="CW160" s="2">
        <f t="shared" si="325"/>
        <v>58.254458552922067</v>
      </c>
      <c r="CX160" s="2">
        <f t="shared" si="326"/>
        <v>62.675778987414574</v>
      </c>
      <c r="CY160" s="2">
        <f t="shared" si="327"/>
        <v>68.120098311776374</v>
      </c>
      <c r="CZ160" s="2">
        <f t="shared" si="328"/>
        <v>72.427109633574005</v>
      </c>
      <c r="DA160" s="2">
        <f t="shared" si="329"/>
        <v>78.012662415162424</v>
      </c>
      <c r="DB160" s="2">
        <f t="shared" si="330"/>
        <v>81.299764891033092</v>
      </c>
      <c r="DC160" s="2">
        <f t="shared" si="331"/>
        <v>83.476388631610419</v>
      </c>
      <c r="DD160" s="2">
        <f t="shared" si="332"/>
        <v>80.990610606904212</v>
      </c>
      <c r="DE160" s="2">
        <f t="shared" si="333"/>
        <v>79.977405294627332</v>
      </c>
      <c r="DF160" s="2">
        <f t="shared" si="334"/>
        <v>79.908314729241894</v>
      </c>
      <c r="DG160" s="2">
        <f t="shared" si="335"/>
        <v>77.361687142118924</v>
      </c>
      <c r="DH160" s="2">
        <f t="shared" si="336"/>
        <v>69.256377116183131</v>
      </c>
      <c r="DI160" s="2">
        <f t="shared" si="337"/>
        <v>69.891638962460092</v>
      </c>
      <c r="DJ160" s="2">
        <f t="shared" si="338"/>
        <v>67.241038586417844</v>
      </c>
      <c r="DL160" s="2">
        <f t="shared" si="339"/>
        <v>44.603003946574809</v>
      </c>
      <c r="DM160" s="2">
        <f t="shared" si="340"/>
        <v>53.01543372013812</v>
      </c>
      <c r="DN160" s="2">
        <f t="shared" si="341"/>
        <v>59.391845826620639</v>
      </c>
      <c r="DO160" s="2">
        <f t="shared" si="342"/>
        <v>65.650943065193246</v>
      </c>
      <c r="DP160" s="2">
        <f t="shared" si="343"/>
        <v>71.237899666826607</v>
      </c>
      <c r="DQ160" s="2">
        <f t="shared" si="344"/>
        <v>75.458242344072332</v>
      </c>
      <c r="DR160" s="2">
        <f t="shared" si="345"/>
        <v>78.550860508601346</v>
      </c>
      <c r="DS160" s="2">
        <f t="shared" si="346"/>
        <v>79.671027919166306</v>
      </c>
      <c r="DT160" s="2">
        <f t="shared" si="347"/>
        <v>79.564955186484354</v>
      </c>
      <c r="DU160" s="2">
        <f t="shared" si="348"/>
        <v>78.558687877244637</v>
      </c>
      <c r="DV160" s="2">
        <f t="shared" si="349"/>
        <v>78.357454266328133</v>
      </c>
      <c r="DW160" s="2">
        <f t="shared" si="350"/>
        <v>74.144132447253469</v>
      </c>
      <c r="DX160" s="2">
        <f t="shared" si="351"/>
        <v>68.726712501294571</v>
      </c>
      <c r="DY160" s="2">
        <f t="shared" si="352"/>
        <v>66.102777479892751</v>
      </c>
      <c r="DZ160" s="2">
        <f t="shared" si="353"/>
        <v>65.26641090559005</v>
      </c>
      <c r="EB160" s="2">
        <f t="shared" si="354"/>
        <v>0.98852590035284849</v>
      </c>
      <c r="EC160" s="2">
        <f t="shared" si="355"/>
        <v>0.98560174437389259</v>
      </c>
      <c r="ED160" s="2">
        <f t="shared" si="356"/>
        <v>0.98232705616385463</v>
      </c>
      <c r="EE160" s="2">
        <f t="shared" si="357"/>
        <v>0.9814846570019512</v>
      </c>
      <c r="EF160" s="2">
        <f t="shared" si="358"/>
        <v>0.98374505644145549</v>
      </c>
      <c r="EG160" s="2">
        <f t="shared" si="359"/>
        <v>0.98479215367477468</v>
      </c>
      <c r="EH160" s="2">
        <f t="shared" si="360"/>
        <v>0.98675031829927717</v>
      </c>
      <c r="EI160" s="2">
        <f t="shared" si="361"/>
        <v>0.98752555599009029</v>
      </c>
      <c r="EJ160" s="2">
        <f t="shared" si="362"/>
        <v>0.98575139330255646</v>
      </c>
      <c r="EK160" s="2">
        <f t="shared" si="363"/>
        <v>0.98424716999230166</v>
      </c>
      <c r="EL160" s="2">
        <f t="shared" si="364"/>
        <v>0.98152031402233253</v>
      </c>
      <c r="EM160" s="2">
        <f t="shared" si="365"/>
        <v>0.97954378875543746</v>
      </c>
      <c r="EN160" s="2">
        <f t="shared" si="366"/>
        <v>0.97776471388125619</v>
      </c>
      <c r="EO160" s="2">
        <f t="shared" si="367"/>
        <v>0.97917363274442082</v>
      </c>
      <c r="EP160" s="2">
        <f t="shared" si="368"/>
        <v>0.97878756532958522</v>
      </c>
    </row>
    <row r="161" spans="2:148" x14ac:dyDescent="0.25">
      <c r="B161" s="2">
        <v>139</v>
      </c>
      <c r="C161" s="49">
        <v>44.087699999999998</v>
      </c>
      <c r="D161" s="49">
        <v>54.2545</v>
      </c>
      <c r="E161" s="49">
        <v>61.673000000000002</v>
      </c>
      <c r="F161" s="49">
        <v>74.472999999999999</v>
      </c>
      <c r="G161" s="49">
        <v>80.019000000000005</v>
      </c>
      <c r="H161" s="49">
        <v>79.778000000000006</v>
      </c>
      <c r="I161" s="49">
        <v>79.721999999999994</v>
      </c>
      <c r="J161" s="49">
        <v>81.573999999999998</v>
      </c>
      <c r="K161" s="49">
        <v>86.63</v>
      </c>
      <c r="L161" s="49">
        <v>84.462999999999994</v>
      </c>
      <c r="M161" s="49">
        <v>82.573999999999998</v>
      </c>
      <c r="N161" s="49">
        <v>78.593000000000004</v>
      </c>
      <c r="O161" s="49">
        <v>69.259</v>
      </c>
      <c r="P161" s="49">
        <v>65.519000000000005</v>
      </c>
      <c r="Q161" s="49">
        <v>64.588999999999999</v>
      </c>
      <c r="T161" s="4">
        <f t="shared" si="249"/>
        <v>44.597037636035147</v>
      </c>
      <c r="U161" s="4">
        <f t="shared" si="250"/>
        <v>53.046074963893332</v>
      </c>
      <c r="V161" s="4">
        <f t="shared" si="251"/>
        <v>62.724360340906763</v>
      </c>
      <c r="W161" s="4">
        <f t="shared" si="252"/>
        <v>73.868133061820473</v>
      </c>
      <c r="X161" s="4">
        <f t="shared" si="253"/>
        <v>79.376869438330914</v>
      </c>
      <c r="Y161" s="4">
        <f t="shared" si="254"/>
        <v>83.476297288563231</v>
      </c>
      <c r="Z161" s="4">
        <f t="shared" si="255"/>
        <v>82.351468153853688</v>
      </c>
      <c r="AA161" s="4">
        <f t="shared" si="256"/>
        <v>82.432414251676335</v>
      </c>
      <c r="AB161" s="4">
        <f t="shared" si="257"/>
        <v>85.01569647314966</v>
      </c>
      <c r="AC161" s="4">
        <f t="shared" si="258"/>
        <v>84.795239090189426</v>
      </c>
      <c r="AD161" s="4">
        <f t="shared" si="259"/>
        <v>82.951762720714882</v>
      </c>
      <c r="AE161" s="4">
        <f t="shared" si="260"/>
        <v>77.414844486028784</v>
      </c>
      <c r="AF161" s="4">
        <f t="shared" si="261"/>
        <v>68.870508224459314</v>
      </c>
      <c r="AG161" s="4">
        <f t="shared" si="262"/>
        <v>66.099443963921431</v>
      </c>
      <c r="AH161" s="4">
        <f t="shared" si="263"/>
        <v>65.243928130173444</v>
      </c>
      <c r="AJ161" s="4">
        <f t="shared" si="264"/>
        <v>-0.50933763603514848</v>
      </c>
      <c r="AK161" s="4">
        <f t="shared" si="265"/>
        <v>1.208425036106668</v>
      </c>
      <c r="AL161" s="4">
        <f t="shared" si="266"/>
        <v>-1.0513603409067613</v>
      </c>
      <c r="AM161" s="4">
        <f t="shared" si="267"/>
        <v>0.60486693817952641</v>
      </c>
      <c r="AN161" s="4">
        <f t="shared" si="268"/>
        <v>0.64213056166909155</v>
      </c>
      <c r="AO161" s="4">
        <f t="shared" si="269"/>
        <v>-3.698297288563225</v>
      </c>
      <c r="AP161" s="4">
        <f t="shared" si="270"/>
        <v>-2.6294681538536935</v>
      </c>
      <c r="AQ161" s="4">
        <f t="shared" si="271"/>
        <v>-0.85841425167633645</v>
      </c>
      <c r="AR161" s="4">
        <f t="shared" si="272"/>
        <v>1.6143035268503354</v>
      </c>
      <c r="AS161" s="4">
        <f t="shared" si="273"/>
        <v>-0.33223909018943232</v>
      </c>
      <c r="AT161" s="4">
        <f t="shared" si="274"/>
        <v>-0.37776272071488393</v>
      </c>
      <c r="AU161" s="4">
        <f t="shared" si="275"/>
        <v>1.1781555139712196</v>
      </c>
      <c r="AV161" s="4">
        <f t="shared" si="276"/>
        <v>0.38849177554068604</v>
      </c>
      <c r="AW161" s="4">
        <f t="shared" si="277"/>
        <v>-0.58044396392142517</v>
      </c>
      <c r="AX161" s="4">
        <f t="shared" si="278"/>
        <v>-0.65492813017344531</v>
      </c>
      <c r="AZ161" s="2">
        <f t="shared" si="279"/>
        <v>44.597037636035147</v>
      </c>
      <c r="BA161" s="2">
        <f t="shared" si="280"/>
        <v>53.046074963893332</v>
      </c>
      <c r="BB161" s="2">
        <f t="shared" si="281"/>
        <v>59.368774982778888</v>
      </c>
      <c r="BC161" s="2">
        <f t="shared" si="282"/>
        <v>65.615409881318783</v>
      </c>
      <c r="BD161" s="2">
        <f t="shared" si="283"/>
        <v>71.16981054664025</v>
      </c>
      <c r="BE161" s="2">
        <f t="shared" si="284"/>
        <v>75.395752710591651</v>
      </c>
      <c r="BF161" s="2">
        <f t="shared" si="285"/>
        <v>78.476288243853872</v>
      </c>
      <c r="BG161" s="2">
        <f t="shared" si="286"/>
        <v>79.613359521914234</v>
      </c>
      <c r="BH161" s="2">
        <f t="shared" si="287"/>
        <v>79.490884551759436</v>
      </c>
      <c r="BI161" s="2">
        <f t="shared" si="288"/>
        <v>78.472215370041368</v>
      </c>
      <c r="BJ161" s="2">
        <f t="shared" si="289"/>
        <v>78.26872746695652</v>
      </c>
      <c r="BK161" s="2">
        <f t="shared" si="290"/>
        <v>74.088925195148988</v>
      </c>
      <c r="BL161" s="2">
        <f t="shared" si="291"/>
        <v>68.647436950225583</v>
      </c>
      <c r="BM161" s="2">
        <f t="shared" si="292"/>
        <v>66.099443963921431</v>
      </c>
      <c r="BN161" s="2">
        <f t="shared" si="293"/>
        <v>65.243928130173444</v>
      </c>
      <c r="BP161" s="2" t="str">
        <f t="shared" si="294"/>
        <v/>
      </c>
      <c r="BQ161" s="2" t="str">
        <f t="shared" si="295"/>
        <v/>
      </c>
      <c r="BR161" s="2" t="str">
        <f t="shared" si="296"/>
        <v/>
      </c>
      <c r="BS161" s="2" t="str">
        <f t="shared" si="297"/>
        <v/>
      </c>
      <c r="BT161" s="2" t="str">
        <f t="shared" si="298"/>
        <v/>
      </c>
      <c r="BU161" s="2" t="str">
        <f t="shared" si="299"/>
        <v/>
      </c>
      <c r="BV161" s="2" t="str">
        <f t="shared" si="300"/>
        <v/>
      </c>
      <c r="BW161" s="2" t="str">
        <f t="shared" si="301"/>
        <v/>
      </c>
      <c r="BX161" s="2" t="str">
        <f t="shared" si="302"/>
        <v/>
      </c>
      <c r="BY161" s="2" t="str">
        <f t="shared" si="303"/>
        <v/>
      </c>
      <c r="BZ161" s="2" t="str">
        <f t="shared" si="304"/>
        <v/>
      </c>
      <c r="CA161" s="2" t="str">
        <f t="shared" si="305"/>
        <v/>
      </c>
      <c r="CB161" s="2" t="str">
        <f t="shared" si="306"/>
        <v/>
      </c>
      <c r="CC161" s="2" t="str">
        <f t="shared" si="307"/>
        <v/>
      </c>
      <c r="CD161" s="2" t="str">
        <f t="shared" si="308"/>
        <v/>
      </c>
      <c r="CF161" s="2" t="str">
        <f t="shared" si="309"/>
        <v/>
      </c>
      <c r="CG161" s="2" t="str">
        <f t="shared" si="310"/>
        <v/>
      </c>
      <c r="CH161" s="2" t="str">
        <f t="shared" si="311"/>
        <v/>
      </c>
      <c r="CI161" s="2" t="str">
        <f t="shared" si="312"/>
        <v/>
      </c>
      <c r="CJ161" s="2" t="str">
        <f t="shared" si="313"/>
        <v/>
      </c>
      <c r="CK161" s="2" t="str">
        <f t="shared" si="314"/>
        <v/>
      </c>
      <c r="CL161" s="2" t="str">
        <f t="shared" si="315"/>
        <v/>
      </c>
      <c r="CM161" s="2" t="str">
        <f t="shared" si="316"/>
        <v/>
      </c>
      <c r="CN161" s="2" t="str">
        <f t="shared" si="317"/>
        <v/>
      </c>
      <c r="CO161" s="2" t="str">
        <f t="shared" si="318"/>
        <v/>
      </c>
      <c r="CP161" s="2" t="str">
        <f t="shared" si="319"/>
        <v/>
      </c>
      <c r="CQ161" s="2" t="str">
        <f t="shared" si="320"/>
        <v/>
      </c>
      <c r="CR161" s="2" t="str">
        <f t="shared" si="321"/>
        <v/>
      </c>
      <c r="CS161" s="2" t="str">
        <f t="shared" si="322"/>
        <v/>
      </c>
      <c r="CT161" s="2" t="str">
        <f t="shared" si="323"/>
        <v/>
      </c>
      <c r="CV161" s="2">
        <f t="shared" si="324"/>
        <v>47.104963946161369</v>
      </c>
      <c r="CW161" s="2">
        <f t="shared" si="325"/>
        <v>58.249968019427151</v>
      </c>
      <c r="CX161" s="2">
        <f t="shared" si="326"/>
        <v>62.645900331594845</v>
      </c>
      <c r="CY161" s="2">
        <f t="shared" si="327"/>
        <v>68.075766269114496</v>
      </c>
      <c r="CZ161" s="2">
        <f t="shared" si="328"/>
        <v>72.370917209386292</v>
      </c>
      <c r="DA161" s="2">
        <f t="shared" si="329"/>
        <v>77.978845806859169</v>
      </c>
      <c r="DB161" s="2">
        <f t="shared" si="330"/>
        <v>81.26323894374778</v>
      </c>
      <c r="DC161" s="2">
        <f t="shared" si="331"/>
        <v>83.447554401329569</v>
      </c>
      <c r="DD161" s="2">
        <f t="shared" si="332"/>
        <v>80.928973942093521</v>
      </c>
      <c r="DE161" s="2">
        <f t="shared" si="333"/>
        <v>79.880610106556219</v>
      </c>
      <c r="DF161" s="2">
        <f t="shared" si="334"/>
        <v>79.818516061371866</v>
      </c>
      <c r="DG161" s="2">
        <f t="shared" si="335"/>
        <v>77.274667341694354</v>
      </c>
      <c r="DH161" s="2">
        <f t="shared" si="336"/>
        <v>69.11662232746221</v>
      </c>
      <c r="DI161" s="2">
        <f t="shared" si="337"/>
        <v>69.790732576068464</v>
      </c>
      <c r="DJ161" s="2">
        <f t="shared" si="338"/>
        <v>67.142163095116018</v>
      </c>
      <c r="DL161" s="2">
        <f t="shared" si="339"/>
        <v>44.570488809126473</v>
      </c>
      <c r="DM161" s="2">
        <f t="shared" si="340"/>
        <v>52.976742476853893</v>
      </c>
      <c r="DN161" s="2">
        <f t="shared" si="341"/>
        <v>59.315004263665863</v>
      </c>
      <c r="DO161" s="2">
        <f t="shared" si="342"/>
        <v>65.573080076397147</v>
      </c>
      <c r="DP161" s="2">
        <f t="shared" si="343"/>
        <v>71.151710300573527</v>
      </c>
      <c r="DQ161" s="2">
        <f t="shared" si="344"/>
        <v>75.359372668739553</v>
      </c>
      <c r="DR161" s="2">
        <f t="shared" si="345"/>
        <v>78.442158937920723</v>
      </c>
      <c r="DS161" s="2">
        <f t="shared" si="346"/>
        <v>79.569187524562167</v>
      </c>
      <c r="DT161" s="2">
        <f t="shared" si="347"/>
        <v>79.471926623237167</v>
      </c>
      <c r="DU161" s="2">
        <f t="shared" si="348"/>
        <v>78.451657467395876</v>
      </c>
      <c r="DV161" s="2">
        <f t="shared" si="349"/>
        <v>78.242116064990284</v>
      </c>
      <c r="DW161" s="2">
        <f t="shared" si="350"/>
        <v>74.028249890457175</v>
      </c>
      <c r="DX161" s="2">
        <f t="shared" si="351"/>
        <v>68.637706054239587</v>
      </c>
      <c r="DY161" s="2">
        <f t="shared" si="352"/>
        <v>66.027840865568734</v>
      </c>
      <c r="DZ161" s="2">
        <f t="shared" si="353"/>
        <v>65.206409062045523</v>
      </c>
      <c r="EB161" s="2">
        <f t="shared" si="354"/>
        <v>0.98952492114807977</v>
      </c>
      <c r="EC161" s="2">
        <f t="shared" si="355"/>
        <v>0.98685197769758026</v>
      </c>
      <c r="ED161" s="2">
        <f t="shared" si="356"/>
        <v>0.98385698081944128</v>
      </c>
      <c r="EE161" s="2">
        <f t="shared" si="357"/>
        <v>0.98308625146659934</v>
      </c>
      <c r="EF161" s="2">
        <f t="shared" si="358"/>
        <v>0.98515408177571018</v>
      </c>
      <c r="EG161" s="2">
        <f t="shared" si="359"/>
        <v>0.9861116950112262</v>
      </c>
      <c r="EH161" s="2">
        <f t="shared" si="360"/>
        <v>0.98790204252886626</v>
      </c>
      <c r="EI161" s="2">
        <f t="shared" si="361"/>
        <v>0.9886106707396165</v>
      </c>
      <c r="EJ161" s="2">
        <f t="shared" si="362"/>
        <v>0.98698880381102572</v>
      </c>
      <c r="EK161" s="2">
        <f t="shared" si="363"/>
        <v>0.98561330719989093</v>
      </c>
      <c r="EL161" s="2">
        <f t="shared" si="364"/>
        <v>0.98311887717119928</v>
      </c>
      <c r="EM161" s="2">
        <f t="shared" si="365"/>
        <v>0.98131007314888308</v>
      </c>
      <c r="EN161" s="2">
        <f t="shared" si="366"/>
        <v>0.97968142548065018</v>
      </c>
      <c r="EO161" s="2">
        <f t="shared" si="367"/>
        <v>0.98097125725066492</v>
      </c>
      <c r="EP161" s="2">
        <f t="shared" si="368"/>
        <v>0.98061785356665354</v>
      </c>
    </row>
    <row r="162" spans="2:148" x14ac:dyDescent="0.25">
      <c r="B162" s="2">
        <v>140</v>
      </c>
      <c r="C162" s="49">
        <v>43.9649</v>
      </c>
      <c r="D162" s="49">
        <v>53.818199999999997</v>
      </c>
      <c r="E162" s="49">
        <v>61.491</v>
      </c>
      <c r="F162" s="49">
        <v>72.527000000000001</v>
      </c>
      <c r="G162" s="49">
        <v>75.573999999999998</v>
      </c>
      <c r="H162" s="49">
        <v>79.406999999999996</v>
      </c>
      <c r="I162" s="49">
        <v>76.980999999999995</v>
      </c>
      <c r="J162" s="49">
        <v>78.278000000000006</v>
      </c>
      <c r="K162" s="49">
        <v>82.647999999999996</v>
      </c>
      <c r="L162" s="49">
        <v>81.778000000000006</v>
      </c>
      <c r="M162" s="49">
        <v>82.073999999999998</v>
      </c>
      <c r="N162" s="49">
        <v>78.832999999999998</v>
      </c>
      <c r="O162" s="49">
        <v>70.13</v>
      </c>
      <c r="P162" s="49">
        <v>66.5</v>
      </c>
      <c r="Q162" s="49">
        <v>65.643000000000001</v>
      </c>
      <c r="T162" s="4">
        <f t="shared" si="249"/>
        <v>44.562364036131342</v>
      </c>
      <c r="U162" s="4">
        <f t="shared" si="250"/>
        <v>53.001767030479925</v>
      </c>
      <c r="V162" s="4">
        <f t="shared" si="251"/>
        <v>62.094895882602579</v>
      </c>
      <c r="W162" s="4">
        <f t="shared" si="252"/>
        <v>72.462452328343005</v>
      </c>
      <c r="X162" s="4">
        <f t="shared" si="253"/>
        <v>77.550020973614409</v>
      </c>
      <c r="Y162" s="4">
        <f t="shared" si="254"/>
        <v>81.523896786690415</v>
      </c>
      <c r="Z162" s="4">
        <f t="shared" si="255"/>
        <v>80.814408506297227</v>
      </c>
      <c r="AA162" s="4">
        <f t="shared" si="256"/>
        <v>81.247671343993105</v>
      </c>
      <c r="AB162" s="4">
        <f t="shared" si="257"/>
        <v>83.360373630390981</v>
      </c>
      <c r="AC162" s="4">
        <f t="shared" si="258"/>
        <v>83.900591957174399</v>
      </c>
      <c r="AD162" s="4">
        <f t="shared" si="259"/>
        <v>82.360329850256761</v>
      </c>
      <c r="AE162" s="4">
        <f t="shared" si="260"/>
        <v>77.250617135589209</v>
      </c>
      <c r="AF162" s="4">
        <f t="shared" si="261"/>
        <v>68.735837029832041</v>
      </c>
      <c r="AG162" s="4">
        <f t="shared" si="262"/>
        <v>66.017865128248388</v>
      </c>
      <c r="AH162" s="4">
        <f t="shared" si="263"/>
        <v>65.179995137901585</v>
      </c>
      <c r="AJ162" s="4">
        <f t="shared" si="264"/>
        <v>-0.59746403613134191</v>
      </c>
      <c r="AK162" s="4">
        <f t="shared" si="265"/>
        <v>0.81643296952007205</v>
      </c>
      <c r="AL162" s="4">
        <f t="shared" si="266"/>
        <v>-0.60389588260257909</v>
      </c>
      <c r="AM162" s="4">
        <f t="shared" si="267"/>
        <v>6.4547671656995931E-2</v>
      </c>
      <c r="AN162" s="4">
        <f t="shared" si="268"/>
        <v>-1.9760209736144105</v>
      </c>
      <c r="AO162" s="4">
        <f t="shared" si="269"/>
        <v>-2.1168967866904183</v>
      </c>
      <c r="AP162" s="4">
        <f t="shared" si="270"/>
        <v>-3.8334085062972321</v>
      </c>
      <c r="AQ162" s="4">
        <f t="shared" si="271"/>
        <v>-2.9696713439930988</v>
      </c>
      <c r="AR162" s="4">
        <f t="shared" si="272"/>
        <v>-0.71237363039098511</v>
      </c>
      <c r="AS162" s="4">
        <f t="shared" si="273"/>
        <v>-2.122591957174393</v>
      </c>
      <c r="AT162" s="4">
        <f t="shared" si="274"/>
        <v>-0.28632985025676305</v>
      </c>
      <c r="AU162" s="4">
        <f t="shared" si="275"/>
        <v>1.5823828644107891</v>
      </c>
      <c r="AV162" s="4">
        <f t="shared" si="276"/>
        <v>1.3941629701679545</v>
      </c>
      <c r="AW162" s="4">
        <f t="shared" si="277"/>
        <v>0.48213487175161163</v>
      </c>
      <c r="AX162" s="4">
        <f t="shared" si="278"/>
        <v>0.46300486209841551</v>
      </c>
      <c r="AZ162" s="2">
        <f t="shared" si="279"/>
        <v>44.562364036131342</v>
      </c>
      <c r="BA162" s="2">
        <f t="shared" si="280"/>
        <v>53.001767030479925</v>
      </c>
      <c r="BB162" s="2">
        <f t="shared" si="281"/>
        <v>59.287964334650731</v>
      </c>
      <c r="BC162" s="2">
        <f t="shared" si="282"/>
        <v>65.534397870745764</v>
      </c>
      <c r="BD162" s="2">
        <f t="shared" si="283"/>
        <v>71.08245682568942</v>
      </c>
      <c r="BE162" s="2">
        <f t="shared" si="284"/>
        <v>75.294547569742406</v>
      </c>
      <c r="BF162" s="2">
        <f t="shared" si="285"/>
        <v>78.365414029166089</v>
      </c>
      <c r="BG162" s="2">
        <f t="shared" si="286"/>
        <v>79.50843197202785</v>
      </c>
      <c r="BH162" s="2">
        <f t="shared" si="287"/>
        <v>79.396580647417693</v>
      </c>
      <c r="BI162" s="2">
        <f t="shared" si="288"/>
        <v>78.363534316283321</v>
      </c>
      <c r="BJ162" s="2">
        <f t="shared" si="289"/>
        <v>78.151477639358461</v>
      </c>
      <c r="BK162" s="2">
        <f t="shared" si="290"/>
        <v>73.968287808741749</v>
      </c>
      <c r="BL162" s="2">
        <f t="shared" si="291"/>
        <v>68.556648094870511</v>
      </c>
      <c r="BM162" s="2">
        <f t="shared" si="292"/>
        <v>66.017865128248388</v>
      </c>
      <c r="BN162" s="2">
        <f t="shared" si="293"/>
        <v>65.179995137901585</v>
      </c>
      <c r="BP162" s="2" t="str">
        <f t="shared" si="294"/>
        <v/>
      </c>
      <c r="BQ162" s="2" t="str">
        <f t="shared" si="295"/>
        <v/>
      </c>
      <c r="BR162" s="2" t="str">
        <f t="shared" si="296"/>
        <v/>
      </c>
      <c r="BS162" s="2" t="str">
        <f t="shared" si="297"/>
        <v/>
      </c>
      <c r="BT162" s="2" t="str">
        <f t="shared" si="298"/>
        <v/>
      </c>
      <c r="BU162" s="2" t="str">
        <f t="shared" si="299"/>
        <v/>
      </c>
      <c r="BV162" s="2" t="str">
        <f t="shared" si="300"/>
        <v/>
      </c>
      <c r="BW162" s="2" t="str">
        <f t="shared" si="301"/>
        <v/>
      </c>
      <c r="BX162" s="2" t="str">
        <f t="shared" si="302"/>
        <v/>
      </c>
      <c r="BY162" s="2" t="str">
        <f t="shared" si="303"/>
        <v/>
      </c>
      <c r="BZ162" s="2" t="str">
        <f t="shared" si="304"/>
        <v/>
      </c>
      <c r="CA162" s="2" t="str">
        <f t="shared" si="305"/>
        <v/>
      </c>
      <c r="CB162" s="2" t="str">
        <f t="shared" si="306"/>
        <v/>
      </c>
      <c r="CC162" s="2" t="str">
        <f t="shared" si="307"/>
        <v/>
      </c>
      <c r="CD162" s="2" t="str">
        <f t="shared" si="308"/>
        <v/>
      </c>
      <c r="CF162" s="2" t="str">
        <f t="shared" si="309"/>
        <v/>
      </c>
      <c r="CG162" s="2" t="str">
        <f t="shared" si="310"/>
        <v/>
      </c>
      <c r="CH162" s="2" t="str">
        <f t="shared" si="311"/>
        <v/>
      </c>
      <c r="CI162" s="2" t="str">
        <f t="shared" si="312"/>
        <v/>
      </c>
      <c r="CJ162" s="2" t="str">
        <f t="shared" si="313"/>
        <v/>
      </c>
      <c r="CK162" s="2" t="str">
        <f t="shared" si="314"/>
        <v/>
      </c>
      <c r="CL162" s="2" t="str">
        <f t="shared" si="315"/>
        <v/>
      </c>
      <c r="CM162" s="2" t="str">
        <f t="shared" si="316"/>
        <v/>
      </c>
      <c r="CN162" s="2" t="str">
        <f t="shared" si="317"/>
        <v/>
      </c>
      <c r="CO162" s="2" t="str">
        <f t="shared" si="318"/>
        <v/>
      </c>
      <c r="CP162" s="2" t="str">
        <f t="shared" si="319"/>
        <v/>
      </c>
      <c r="CQ162" s="2" t="str">
        <f t="shared" si="320"/>
        <v/>
      </c>
      <c r="CR162" s="2" t="str">
        <f t="shared" si="321"/>
        <v/>
      </c>
      <c r="CS162" s="2" t="str">
        <f t="shared" si="322"/>
        <v/>
      </c>
      <c r="CT162" s="2" t="str">
        <f t="shared" si="323"/>
        <v/>
      </c>
      <c r="CV162" s="2">
        <f t="shared" si="324"/>
        <v>47.088680342882931</v>
      </c>
      <c r="CW162" s="2">
        <f t="shared" si="325"/>
        <v>58.245477485932241</v>
      </c>
      <c r="CX162" s="2">
        <f t="shared" si="326"/>
        <v>62.616021675775109</v>
      </c>
      <c r="CY162" s="2">
        <f t="shared" si="327"/>
        <v>68.031434226452632</v>
      </c>
      <c r="CZ162" s="2">
        <f t="shared" si="328"/>
        <v>72.314724785198564</v>
      </c>
      <c r="DA162" s="2">
        <f t="shared" si="329"/>
        <v>77.945029198555915</v>
      </c>
      <c r="DB162" s="2">
        <f t="shared" si="330"/>
        <v>81.226712996462467</v>
      </c>
      <c r="DC162" s="2">
        <f t="shared" si="331"/>
        <v>83.418720171048719</v>
      </c>
      <c r="DD162" s="2">
        <f t="shared" si="332"/>
        <v>80.867337277282829</v>
      </c>
      <c r="DE162" s="2">
        <f t="shared" si="333"/>
        <v>79.783814918485106</v>
      </c>
      <c r="DF162" s="2">
        <f t="shared" si="334"/>
        <v>79.728717393501825</v>
      </c>
      <c r="DG162" s="2">
        <f t="shared" si="335"/>
        <v>77.187647541269797</v>
      </c>
      <c r="DH162" s="2">
        <f t="shared" si="336"/>
        <v>68.976867538741288</v>
      </c>
      <c r="DI162" s="2">
        <f t="shared" si="337"/>
        <v>69.68982618967685</v>
      </c>
      <c r="DJ162" s="2">
        <f t="shared" si="338"/>
        <v>67.043287603814207</v>
      </c>
      <c r="DL162" s="2">
        <f t="shared" si="339"/>
        <v>44.537973671678145</v>
      </c>
      <c r="DM162" s="2">
        <f t="shared" si="340"/>
        <v>52.938051233569666</v>
      </c>
      <c r="DN162" s="2">
        <f t="shared" si="341"/>
        <v>59.238162700711086</v>
      </c>
      <c r="DO162" s="2">
        <f t="shared" si="342"/>
        <v>65.495217087601034</v>
      </c>
      <c r="DP162" s="2">
        <f t="shared" si="343"/>
        <v>71.06552093432046</v>
      </c>
      <c r="DQ162" s="2">
        <f t="shared" si="344"/>
        <v>75.26050299340676</v>
      </c>
      <c r="DR162" s="2">
        <f t="shared" si="345"/>
        <v>78.333457367240101</v>
      </c>
      <c r="DS162" s="2">
        <f t="shared" si="346"/>
        <v>79.467347129958029</v>
      </c>
      <c r="DT162" s="2">
        <f t="shared" si="347"/>
        <v>79.378898059989979</v>
      </c>
      <c r="DU162" s="2">
        <f t="shared" si="348"/>
        <v>78.3446270575471</v>
      </c>
      <c r="DV162" s="2">
        <f t="shared" si="349"/>
        <v>78.126777863652421</v>
      </c>
      <c r="DW162" s="2">
        <f t="shared" si="350"/>
        <v>73.912367333660868</v>
      </c>
      <c r="DX162" s="2">
        <f t="shared" si="351"/>
        <v>68.548699607184588</v>
      </c>
      <c r="DY162" s="2">
        <f t="shared" si="352"/>
        <v>65.952904251244718</v>
      </c>
      <c r="DZ162" s="2">
        <f t="shared" si="353"/>
        <v>65.146407218500997</v>
      </c>
      <c r="EB162" s="2">
        <f t="shared" si="354"/>
        <v>0.99043780112839108</v>
      </c>
      <c r="EC162" s="2">
        <f t="shared" si="355"/>
        <v>0.9879949727267725</v>
      </c>
      <c r="ED162" s="2">
        <f t="shared" si="356"/>
        <v>0.98525644963058201</v>
      </c>
      <c r="EE162" s="2">
        <f t="shared" si="357"/>
        <v>0.98455148711657126</v>
      </c>
      <c r="EF162" s="2">
        <f t="shared" si="358"/>
        <v>0.98644265196824821</v>
      </c>
      <c r="EG162" s="2">
        <f t="shared" si="359"/>
        <v>0.98731821791482532</v>
      </c>
      <c r="EH162" s="2">
        <f t="shared" si="360"/>
        <v>0.98895477412945465</v>
      </c>
      <c r="EI162" s="2">
        <f t="shared" si="361"/>
        <v>0.98960238842483905</v>
      </c>
      <c r="EJ162" s="2">
        <f t="shared" si="362"/>
        <v>0.98812004734740266</v>
      </c>
      <c r="EK162" s="2">
        <f t="shared" si="363"/>
        <v>0.98686254988010691</v>
      </c>
      <c r="EL162" s="2">
        <f t="shared" si="364"/>
        <v>0.98458133078945653</v>
      </c>
      <c r="EM162" s="2">
        <f t="shared" si="365"/>
        <v>0.98292650657767833</v>
      </c>
      <c r="EN162" s="2">
        <f t="shared" si="366"/>
        <v>0.98143605090411024</v>
      </c>
      <c r="EO162" s="2">
        <f t="shared" si="367"/>
        <v>0.982616474715302</v>
      </c>
      <c r="EP162" s="2">
        <f t="shared" si="368"/>
        <v>0.98229307463947269</v>
      </c>
    </row>
    <row r="163" spans="2:148" x14ac:dyDescent="0.25">
      <c r="B163" s="2">
        <v>141</v>
      </c>
      <c r="C163" s="49">
        <v>43.736800000000002</v>
      </c>
      <c r="D163" s="49">
        <v>53.418199999999999</v>
      </c>
      <c r="E163" s="49">
        <v>60.290999999999997</v>
      </c>
      <c r="F163" s="49">
        <v>70.727000000000004</v>
      </c>
      <c r="G163" s="49">
        <v>73.406999999999996</v>
      </c>
      <c r="H163" s="49">
        <v>76.832999999999998</v>
      </c>
      <c r="I163" s="49">
        <v>76.962999999999994</v>
      </c>
      <c r="J163" s="49">
        <v>78.888999999999996</v>
      </c>
      <c r="K163" s="49">
        <v>80.332999999999998</v>
      </c>
      <c r="L163" s="49">
        <v>79.852000000000004</v>
      </c>
      <c r="M163" s="49">
        <v>81.444000000000003</v>
      </c>
      <c r="N163" s="49">
        <v>76.259</v>
      </c>
      <c r="O163" s="49">
        <v>69.388999999999996</v>
      </c>
      <c r="P163" s="49">
        <v>66.888999999999996</v>
      </c>
      <c r="Q163" s="49">
        <v>64.625</v>
      </c>
      <c r="T163" s="4">
        <f t="shared" si="249"/>
        <v>44.527863214043336</v>
      </c>
      <c r="U163" s="4">
        <f t="shared" si="250"/>
        <v>52.957905784170705</v>
      </c>
      <c r="V163" s="4">
        <f t="shared" si="251"/>
        <v>61.403003555808965</v>
      </c>
      <c r="W163" s="4">
        <f t="shared" si="252"/>
        <v>70.7945037253631</v>
      </c>
      <c r="X163" s="4">
        <f t="shared" si="253"/>
        <v>75.756619626445655</v>
      </c>
      <c r="Y163" s="4">
        <f t="shared" si="254"/>
        <v>79.692329434292205</v>
      </c>
      <c r="Z163" s="4">
        <f t="shared" si="255"/>
        <v>79.688671731427348</v>
      </c>
      <c r="AA163" s="4">
        <f t="shared" si="256"/>
        <v>80.400335894440431</v>
      </c>
      <c r="AB163" s="4">
        <f t="shared" si="257"/>
        <v>81.928711953544465</v>
      </c>
      <c r="AC163" s="4">
        <f t="shared" si="258"/>
        <v>82.798872085769929</v>
      </c>
      <c r="AD163" s="4">
        <f t="shared" si="259"/>
        <v>81.569836810251573</v>
      </c>
      <c r="AE163" s="4">
        <f t="shared" si="260"/>
        <v>76.881223420858745</v>
      </c>
      <c r="AF163" s="4">
        <f t="shared" si="261"/>
        <v>68.601314811862736</v>
      </c>
      <c r="AG163" s="4">
        <f t="shared" si="262"/>
        <v>65.936891064087291</v>
      </c>
      <c r="AH163" s="4">
        <f t="shared" si="263"/>
        <v>65.116456975484923</v>
      </c>
      <c r="AJ163" s="4">
        <f t="shared" si="264"/>
        <v>-0.79106321404333357</v>
      </c>
      <c r="AK163" s="4">
        <f t="shared" si="265"/>
        <v>0.46029421582929331</v>
      </c>
      <c r="AL163" s="4">
        <f t="shared" si="266"/>
        <v>-1.1120035558089683</v>
      </c>
      <c r="AM163" s="4">
        <f t="shared" si="267"/>
        <v>-6.7503725363096123E-2</v>
      </c>
      <c r="AN163" s="4">
        <f t="shared" si="268"/>
        <v>-2.3496196264456586</v>
      </c>
      <c r="AO163" s="4">
        <f t="shared" si="269"/>
        <v>-2.8593294342922064</v>
      </c>
      <c r="AP163" s="4">
        <f t="shared" si="270"/>
        <v>-2.7256717314273544</v>
      </c>
      <c r="AQ163" s="4">
        <f t="shared" si="271"/>
        <v>-1.5113358944404354</v>
      </c>
      <c r="AR163" s="4">
        <f t="shared" si="272"/>
        <v>-1.5957119535444662</v>
      </c>
      <c r="AS163" s="4">
        <f t="shared" si="273"/>
        <v>-2.9468720857699253</v>
      </c>
      <c r="AT163" s="4">
        <f t="shared" si="274"/>
        <v>-0.12583681025157034</v>
      </c>
      <c r="AU163" s="4">
        <f t="shared" si="275"/>
        <v>-0.62222342085874516</v>
      </c>
      <c r="AV163" s="4">
        <f t="shared" si="276"/>
        <v>0.78768518813726018</v>
      </c>
      <c r="AW163" s="4">
        <f t="shared" si="277"/>
        <v>0.95210893591270462</v>
      </c>
      <c r="AX163" s="4">
        <f t="shared" si="278"/>
        <v>-0.49145697548492251</v>
      </c>
      <c r="AZ163" s="2">
        <f t="shared" si="279"/>
        <v>44.527863214043336</v>
      </c>
      <c r="BA163" s="2">
        <f t="shared" si="280"/>
        <v>52.957905784170705</v>
      </c>
      <c r="BB163" s="2">
        <f t="shared" si="281"/>
        <v>59.207432062460249</v>
      </c>
      <c r="BC163" s="2">
        <f t="shared" si="282"/>
        <v>65.453609103798513</v>
      </c>
      <c r="BD163" s="2">
        <f t="shared" si="283"/>
        <v>70.995167070376624</v>
      </c>
      <c r="BE163" s="2">
        <f t="shared" si="284"/>
        <v>75.193470265014867</v>
      </c>
      <c r="BF163" s="2">
        <f t="shared" si="285"/>
        <v>78.254656729601294</v>
      </c>
      <c r="BG163" s="2">
        <f t="shared" si="286"/>
        <v>79.403703800345625</v>
      </c>
      <c r="BH163" s="2">
        <f t="shared" si="287"/>
        <v>79.30235355914553</v>
      </c>
      <c r="BI163" s="2">
        <f t="shared" si="288"/>
        <v>78.254983003700403</v>
      </c>
      <c r="BJ163" s="2">
        <f t="shared" si="289"/>
        <v>78.03435635275892</v>
      </c>
      <c r="BK163" s="2">
        <f t="shared" si="290"/>
        <v>73.848011692327617</v>
      </c>
      <c r="BL163" s="2">
        <f t="shared" si="291"/>
        <v>68.466093525625482</v>
      </c>
      <c r="BM163" s="2">
        <f t="shared" si="292"/>
        <v>65.936891064087291</v>
      </c>
      <c r="BN163" s="2">
        <f t="shared" si="293"/>
        <v>65.116456975484923</v>
      </c>
      <c r="BP163" s="2" t="str">
        <f t="shared" si="294"/>
        <v/>
      </c>
      <c r="BQ163" s="2" t="str">
        <f t="shared" si="295"/>
        <v/>
      </c>
      <c r="BR163" s="2" t="str">
        <f t="shared" si="296"/>
        <v/>
      </c>
      <c r="BS163" s="2" t="str">
        <f t="shared" si="297"/>
        <v/>
      </c>
      <c r="BT163" s="2" t="str">
        <f t="shared" si="298"/>
        <v/>
      </c>
      <c r="BU163" s="2" t="str">
        <f t="shared" si="299"/>
        <v/>
      </c>
      <c r="BV163" s="2" t="str">
        <f t="shared" si="300"/>
        <v/>
      </c>
      <c r="BW163" s="2" t="str">
        <f t="shared" si="301"/>
        <v/>
      </c>
      <c r="BX163" s="2" t="str">
        <f t="shared" si="302"/>
        <v/>
      </c>
      <c r="BY163" s="2" t="str">
        <f t="shared" si="303"/>
        <v/>
      </c>
      <c r="BZ163" s="2" t="str">
        <f t="shared" si="304"/>
        <v/>
      </c>
      <c r="CA163" s="2" t="str">
        <f t="shared" si="305"/>
        <v/>
      </c>
      <c r="CB163" s="2" t="str">
        <f t="shared" si="306"/>
        <v/>
      </c>
      <c r="CC163" s="2" t="str">
        <f t="shared" si="307"/>
        <v/>
      </c>
      <c r="CD163" s="2" t="str">
        <f t="shared" si="308"/>
        <v/>
      </c>
      <c r="CF163" s="2" t="str">
        <f t="shared" si="309"/>
        <v/>
      </c>
      <c r="CG163" s="2" t="str">
        <f t="shared" si="310"/>
        <v/>
      </c>
      <c r="CH163" s="2" t="str">
        <f t="shared" si="311"/>
        <v/>
      </c>
      <c r="CI163" s="2" t="str">
        <f t="shared" si="312"/>
        <v/>
      </c>
      <c r="CJ163" s="2" t="str">
        <f t="shared" si="313"/>
        <v/>
      </c>
      <c r="CK163" s="2" t="str">
        <f t="shared" si="314"/>
        <v/>
      </c>
      <c r="CL163" s="2" t="str">
        <f t="shared" si="315"/>
        <v/>
      </c>
      <c r="CM163" s="2" t="str">
        <f t="shared" si="316"/>
        <v/>
      </c>
      <c r="CN163" s="2" t="str">
        <f t="shared" si="317"/>
        <v/>
      </c>
      <c r="CO163" s="2" t="str">
        <f t="shared" si="318"/>
        <v/>
      </c>
      <c r="CP163" s="2" t="str">
        <f t="shared" si="319"/>
        <v/>
      </c>
      <c r="CQ163" s="2" t="str">
        <f t="shared" si="320"/>
        <v/>
      </c>
      <c r="CR163" s="2" t="str">
        <f t="shared" si="321"/>
        <v/>
      </c>
      <c r="CS163" s="2" t="str">
        <f t="shared" si="322"/>
        <v/>
      </c>
      <c r="CT163" s="2" t="str">
        <f t="shared" si="323"/>
        <v/>
      </c>
      <c r="CV163" s="2">
        <f t="shared" si="324"/>
        <v>47.072396739604486</v>
      </c>
      <c r="CW163" s="2">
        <f t="shared" si="325"/>
        <v>58.240986952437325</v>
      </c>
      <c r="CX163" s="2">
        <f t="shared" si="326"/>
        <v>62.586143019955372</v>
      </c>
      <c r="CY163" s="2">
        <f t="shared" si="327"/>
        <v>67.987102183790768</v>
      </c>
      <c r="CZ163" s="2">
        <f t="shared" si="328"/>
        <v>72.258532361010836</v>
      </c>
      <c r="DA163" s="2">
        <f t="shared" si="329"/>
        <v>77.911212590252674</v>
      </c>
      <c r="DB163" s="2">
        <f t="shared" si="330"/>
        <v>81.190187049177155</v>
      </c>
      <c r="DC163" s="2">
        <f t="shared" si="331"/>
        <v>83.389885940767869</v>
      </c>
      <c r="DD163" s="2">
        <f t="shared" si="332"/>
        <v>80.805700612472137</v>
      </c>
      <c r="DE163" s="2">
        <f t="shared" si="333"/>
        <v>79.687019730413994</v>
      </c>
      <c r="DF163" s="2">
        <f t="shared" si="334"/>
        <v>79.638918725631783</v>
      </c>
      <c r="DG163" s="2">
        <f t="shared" si="335"/>
        <v>77.100627740845226</v>
      </c>
      <c r="DH163" s="2">
        <f t="shared" si="336"/>
        <v>68.837112750020353</v>
      </c>
      <c r="DI163" s="2">
        <f t="shared" si="337"/>
        <v>69.588919803285236</v>
      </c>
      <c r="DJ163" s="2">
        <f t="shared" si="338"/>
        <v>66.944412112512381</v>
      </c>
      <c r="DL163" s="2">
        <f t="shared" si="339"/>
        <v>44.50545853422981</v>
      </c>
      <c r="DM163" s="2">
        <f t="shared" si="340"/>
        <v>52.89935999028544</v>
      </c>
      <c r="DN163" s="2">
        <f t="shared" si="341"/>
        <v>59.161321137756303</v>
      </c>
      <c r="DO163" s="2">
        <f t="shared" si="342"/>
        <v>65.417354098804935</v>
      </c>
      <c r="DP163" s="2">
        <f t="shared" si="343"/>
        <v>70.97933156806738</v>
      </c>
      <c r="DQ163" s="2">
        <f t="shared" si="344"/>
        <v>75.161633318073982</v>
      </c>
      <c r="DR163" s="2">
        <f t="shared" si="345"/>
        <v>78.224755796559464</v>
      </c>
      <c r="DS163" s="2">
        <f t="shared" si="346"/>
        <v>79.365506735353875</v>
      </c>
      <c r="DT163" s="2">
        <f t="shared" si="347"/>
        <v>79.285869496742791</v>
      </c>
      <c r="DU163" s="2">
        <f t="shared" si="348"/>
        <v>78.237596647698339</v>
      </c>
      <c r="DV163" s="2">
        <f t="shared" si="349"/>
        <v>78.011439662314572</v>
      </c>
      <c r="DW163" s="2">
        <f t="shared" si="350"/>
        <v>73.79648477686456</v>
      </c>
      <c r="DX163" s="2">
        <f t="shared" si="351"/>
        <v>68.459693160129589</v>
      </c>
      <c r="DY163" s="2">
        <f t="shared" si="352"/>
        <v>65.877967636920715</v>
      </c>
      <c r="DZ163" s="2">
        <f t="shared" si="353"/>
        <v>65.086405374956485</v>
      </c>
      <c r="EB163" s="2">
        <f t="shared" si="354"/>
        <v>0.99127182735968777</v>
      </c>
      <c r="EC163" s="2">
        <f t="shared" si="355"/>
        <v>0.98903970750857573</v>
      </c>
      <c r="ED163" s="2">
        <f t="shared" si="356"/>
        <v>0.98653625610615892</v>
      </c>
      <c r="EE163" s="2">
        <f t="shared" si="357"/>
        <v>0.9858916112418169</v>
      </c>
      <c r="EF163" s="2">
        <f t="shared" si="358"/>
        <v>0.98762078447996515</v>
      </c>
      <c r="EG163" s="2">
        <f t="shared" si="359"/>
        <v>0.98842115691552412</v>
      </c>
      <c r="EH163" s="2">
        <f t="shared" si="360"/>
        <v>0.9899168348565045</v>
      </c>
      <c r="EI163" s="2">
        <f t="shared" si="361"/>
        <v>0.99050858205897563</v>
      </c>
      <c r="EJ163" s="2">
        <f t="shared" si="362"/>
        <v>0.98915401702719619</v>
      </c>
      <c r="EK163" s="2">
        <f t="shared" si="363"/>
        <v>0.98800463701081886</v>
      </c>
      <c r="EL163" s="2">
        <f t="shared" si="364"/>
        <v>0.98591890306863084</v>
      </c>
      <c r="EM163" s="2">
        <f t="shared" si="365"/>
        <v>0.98440536138273582</v>
      </c>
      <c r="EN163" s="2">
        <f t="shared" si="366"/>
        <v>0.98304177719618202</v>
      </c>
      <c r="EO163" s="2">
        <f t="shared" si="367"/>
        <v>0.98412174974912181</v>
      </c>
      <c r="EP163" s="2">
        <f t="shared" si="368"/>
        <v>0.98382589259715159</v>
      </c>
    </row>
    <row r="164" spans="2:148" x14ac:dyDescent="0.25">
      <c r="B164" s="2">
        <v>142</v>
      </c>
      <c r="C164" s="49">
        <v>44.719299999999997</v>
      </c>
      <c r="D164" s="49">
        <v>52.436399999999999</v>
      </c>
      <c r="E164" s="49">
        <v>59.454999999999998</v>
      </c>
      <c r="F164" s="49">
        <v>67.691000000000003</v>
      </c>
      <c r="G164" s="49">
        <v>73.332999999999998</v>
      </c>
      <c r="H164" s="49">
        <v>74.537000000000006</v>
      </c>
      <c r="I164" s="49">
        <v>79.073999999999998</v>
      </c>
      <c r="J164" s="49">
        <v>78.906999999999996</v>
      </c>
      <c r="K164" s="49">
        <v>78.87</v>
      </c>
      <c r="L164" s="49">
        <v>79.37</v>
      </c>
      <c r="M164" s="49">
        <v>80.055999999999997</v>
      </c>
      <c r="N164" s="49">
        <v>75.221999999999994</v>
      </c>
      <c r="O164" s="49">
        <v>70.519000000000005</v>
      </c>
      <c r="P164" s="49">
        <v>65.13</v>
      </c>
      <c r="Q164" s="49">
        <v>64.570999999999998</v>
      </c>
      <c r="T164" s="4">
        <f t="shared" si="249"/>
        <v>44.493521717521233</v>
      </c>
      <c r="U164" s="4">
        <f t="shared" si="250"/>
        <v>52.914456885266119</v>
      </c>
      <c r="V164" s="4">
        <f t="shared" si="251"/>
        <v>60.73304965574161</v>
      </c>
      <c r="W164" s="4">
        <f t="shared" si="252"/>
        <v>69.154018260191151</v>
      </c>
      <c r="X164" s="4">
        <f t="shared" si="253"/>
        <v>74.182730969305339</v>
      </c>
      <c r="Y164" s="4">
        <f t="shared" si="254"/>
        <v>78.136342340906197</v>
      </c>
      <c r="Z164" s="4">
        <f t="shared" si="255"/>
        <v>78.922030536425908</v>
      </c>
      <c r="AA164" s="4">
        <f t="shared" si="256"/>
        <v>79.829596478344413</v>
      </c>
      <c r="AB164" s="4">
        <f t="shared" si="257"/>
        <v>80.815313344688732</v>
      </c>
      <c r="AC164" s="4">
        <f t="shared" si="258"/>
        <v>81.64093734807814</v>
      </c>
      <c r="AD164" s="4">
        <f t="shared" si="259"/>
        <v>80.693114821619972</v>
      </c>
      <c r="AE164" s="4">
        <f t="shared" si="260"/>
        <v>76.352733220054461</v>
      </c>
      <c r="AF164" s="4">
        <f t="shared" si="261"/>
        <v>68.471608319354701</v>
      </c>
      <c r="AG164" s="4">
        <f t="shared" si="262"/>
        <v>65.856468413176415</v>
      </c>
      <c r="AH164" s="4">
        <f t="shared" si="263"/>
        <v>65.053275736235889</v>
      </c>
      <c r="AJ164" s="4">
        <f t="shared" si="264"/>
        <v>0.22577828247876397</v>
      </c>
      <c r="AK164" s="4">
        <f t="shared" si="265"/>
        <v>-0.47805688526612045</v>
      </c>
      <c r="AL164" s="4">
        <f t="shared" si="266"/>
        <v>-1.2780496557416114</v>
      </c>
      <c r="AM164" s="4">
        <f t="shared" si="267"/>
        <v>-1.4630182601911486</v>
      </c>
      <c r="AN164" s="4">
        <f t="shared" si="268"/>
        <v>-0.84973096930534098</v>
      </c>
      <c r="AO164" s="4">
        <f t="shared" si="269"/>
        <v>-3.5993423409061904</v>
      </c>
      <c r="AP164" s="4">
        <f t="shared" si="270"/>
        <v>0.15196946357409047</v>
      </c>
      <c r="AQ164" s="4">
        <f t="shared" si="271"/>
        <v>-0.92259647834441694</v>
      </c>
      <c r="AR164" s="4">
        <f t="shared" si="272"/>
        <v>-1.9453133446887279</v>
      </c>
      <c r="AS164" s="4">
        <f t="shared" si="273"/>
        <v>-2.2709373480781352</v>
      </c>
      <c r="AT164" s="4">
        <f t="shared" si="274"/>
        <v>-0.63711482161997424</v>
      </c>
      <c r="AU164" s="4">
        <f t="shared" si="275"/>
        <v>-1.1307332200544664</v>
      </c>
      <c r="AV164" s="4">
        <f t="shared" si="276"/>
        <v>2.0473916806453047</v>
      </c>
      <c r="AW164" s="4">
        <f t="shared" si="277"/>
        <v>-0.72646841317641986</v>
      </c>
      <c r="AX164" s="4">
        <f t="shared" si="278"/>
        <v>-0.48227573623589137</v>
      </c>
      <c r="AZ164" s="2">
        <f t="shared" si="279"/>
        <v>44.493521717521233</v>
      </c>
      <c r="BA164" s="2">
        <f t="shared" si="280"/>
        <v>52.914456885266119</v>
      </c>
      <c r="BB164" s="2">
        <f t="shared" si="281"/>
        <v>59.127160461745298</v>
      </c>
      <c r="BC164" s="2">
        <f t="shared" si="282"/>
        <v>65.373029143966079</v>
      </c>
      <c r="BD164" s="2">
        <f t="shared" si="283"/>
        <v>70.907939133767627</v>
      </c>
      <c r="BE164" s="2">
        <f t="shared" si="284"/>
        <v>75.09251655845668</v>
      </c>
      <c r="BF164" s="2">
        <f t="shared" si="285"/>
        <v>78.144012729813028</v>
      </c>
      <c r="BG164" s="2">
        <f t="shared" si="286"/>
        <v>79.29916408521872</v>
      </c>
      <c r="BH164" s="2">
        <f t="shared" si="287"/>
        <v>79.208199752247538</v>
      </c>
      <c r="BI164" s="2">
        <f t="shared" si="288"/>
        <v>78.146551627263833</v>
      </c>
      <c r="BJ164" s="2">
        <f t="shared" si="289"/>
        <v>77.917356046729239</v>
      </c>
      <c r="BK164" s="2">
        <f t="shared" si="290"/>
        <v>73.728070960115232</v>
      </c>
      <c r="BL164" s="2">
        <f t="shared" si="291"/>
        <v>68.375746587758059</v>
      </c>
      <c r="BM164" s="2">
        <f t="shared" si="292"/>
        <v>65.856468413176415</v>
      </c>
      <c r="BN164" s="2">
        <f t="shared" si="293"/>
        <v>65.053275736235889</v>
      </c>
      <c r="BP164" s="2" t="str">
        <f t="shared" si="294"/>
        <v/>
      </c>
      <c r="BQ164" s="2" t="str">
        <f t="shared" si="295"/>
        <v/>
      </c>
      <c r="BR164" s="2" t="str">
        <f t="shared" si="296"/>
        <v/>
      </c>
      <c r="BS164" s="2" t="str">
        <f t="shared" si="297"/>
        <v/>
      </c>
      <c r="BT164" s="2" t="str">
        <f t="shared" si="298"/>
        <v/>
      </c>
      <c r="BU164" s="2" t="str">
        <f t="shared" si="299"/>
        <v/>
      </c>
      <c r="BV164" s="2" t="str">
        <f t="shared" si="300"/>
        <v/>
      </c>
      <c r="BW164" s="2" t="str">
        <f t="shared" si="301"/>
        <v/>
      </c>
      <c r="BX164" s="2" t="str">
        <f t="shared" si="302"/>
        <v/>
      </c>
      <c r="BY164" s="2" t="str">
        <f t="shared" si="303"/>
        <v/>
      </c>
      <c r="BZ164" s="2" t="str">
        <f t="shared" si="304"/>
        <v/>
      </c>
      <c r="CA164" s="2" t="str">
        <f t="shared" si="305"/>
        <v/>
      </c>
      <c r="CB164" s="2" t="str">
        <f t="shared" si="306"/>
        <v/>
      </c>
      <c r="CC164" s="2" t="str">
        <f t="shared" si="307"/>
        <v/>
      </c>
      <c r="CD164" s="2" t="str">
        <f t="shared" si="308"/>
        <v/>
      </c>
      <c r="CF164" s="2" t="str">
        <f t="shared" si="309"/>
        <v/>
      </c>
      <c r="CG164" s="2" t="str">
        <f t="shared" si="310"/>
        <v/>
      </c>
      <c r="CH164" s="2" t="str">
        <f t="shared" si="311"/>
        <v/>
      </c>
      <c r="CI164" s="2" t="str">
        <f t="shared" si="312"/>
        <v/>
      </c>
      <c r="CJ164" s="2" t="str">
        <f t="shared" si="313"/>
        <v/>
      </c>
      <c r="CK164" s="2" t="str">
        <f t="shared" si="314"/>
        <v/>
      </c>
      <c r="CL164" s="2" t="str">
        <f t="shared" si="315"/>
        <v/>
      </c>
      <c r="CM164" s="2" t="str">
        <f t="shared" si="316"/>
        <v/>
      </c>
      <c r="CN164" s="2" t="str">
        <f t="shared" si="317"/>
        <v/>
      </c>
      <c r="CO164" s="2" t="str">
        <f t="shared" si="318"/>
        <v/>
      </c>
      <c r="CP164" s="2" t="str">
        <f t="shared" si="319"/>
        <v/>
      </c>
      <c r="CQ164" s="2" t="str">
        <f t="shared" si="320"/>
        <v/>
      </c>
      <c r="CR164" s="2" t="str">
        <f t="shared" si="321"/>
        <v/>
      </c>
      <c r="CS164" s="2" t="str">
        <f t="shared" si="322"/>
        <v/>
      </c>
      <c r="CT164" s="2" t="str">
        <f t="shared" si="323"/>
        <v/>
      </c>
      <c r="CV164" s="2">
        <f t="shared" si="324"/>
        <v>47.056113136326047</v>
      </c>
      <c r="CW164" s="2">
        <f t="shared" si="325"/>
        <v>58.236496418942416</v>
      </c>
      <c r="CX164" s="2">
        <f t="shared" si="326"/>
        <v>62.556264364135643</v>
      </c>
      <c r="CY164" s="2">
        <f t="shared" si="327"/>
        <v>67.942770141128904</v>
      </c>
      <c r="CZ164" s="2">
        <f t="shared" si="328"/>
        <v>72.202339936823108</v>
      </c>
      <c r="DA164" s="2">
        <f t="shared" si="329"/>
        <v>77.877395981949419</v>
      </c>
      <c r="DB164" s="2">
        <f t="shared" si="330"/>
        <v>81.153661101891842</v>
      </c>
      <c r="DC164" s="2">
        <f t="shared" si="331"/>
        <v>83.361051710487018</v>
      </c>
      <c r="DD164" s="2">
        <f t="shared" si="332"/>
        <v>80.744063947661445</v>
      </c>
      <c r="DE164" s="2">
        <f t="shared" si="333"/>
        <v>79.590224542342881</v>
      </c>
      <c r="DF164" s="2">
        <f t="shared" si="334"/>
        <v>79.549120057761755</v>
      </c>
      <c r="DG164" s="2">
        <f t="shared" si="335"/>
        <v>77.013607940420655</v>
      </c>
      <c r="DH164" s="2">
        <f t="shared" si="336"/>
        <v>68.697357961299431</v>
      </c>
      <c r="DI164" s="2">
        <f t="shared" si="337"/>
        <v>69.488013416893622</v>
      </c>
      <c r="DJ164" s="2">
        <f t="shared" si="338"/>
        <v>66.845536621210556</v>
      </c>
      <c r="DL164" s="2">
        <f t="shared" si="339"/>
        <v>44.472943396781474</v>
      </c>
      <c r="DM164" s="2">
        <f t="shared" si="340"/>
        <v>52.860668747001213</v>
      </c>
      <c r="DN164" s="2">
        <f t="shared" si="341"/>
        <v>59.084479574801527</v>
      </c>
      <c r="DO164" s="2">
        <f t="shared" si="342"/>
        <v>65.339491110008822</v>
      </c>
      <c r="DP164" s="2">
        <f t="shared" si="343"/>
        <v>70.8931422018143</v>
      </c>
      <c r="DQ164" s="2">
        <f t="shared" si="344"/>
        <v>75.062763642741203</v>
      </c>
      <c r="DR164" s="2">
        <f t="shared" si="345"/>
        <v>78.116054225878841</v>
      </c>
      <c r="DS164" s="2">
        <f t="shared" si="346"/>
        <v>79.263666340749737</v>
      </c>
      <c r="DT164" s="2">
        <f t="shared" si="347"/>
        <v>79.192840933495603</v>
      </c>
      <c r="DU164" s="2">
        <f t="shared" si="348"/>
        <v>78.130566237849564</v>
      </c>
      <c r="DV164" s="2">
        <f t="shared" si="349"/>
        <v>77.896101460976723</v>
      </c>
      <c r="DW164" s="2">
        <f t="shared" si="350"/>
        <v>73.680602220068266</v>
      </c>
      <c r="DX164" s="2">
        <f t="shared" si="351"/>
        <v>68.370686713074605</v>
      </c>
      <c r="DY164" s="2">
        <f t="shared" si="352"/>
        <v>65.803031022596699</v>
      </c>
      <c r="DZ164" s="2">
        <f t="shared" si="353"/>
        <v>65.026403531411958</v>
      </c>
      <c r="EB164" s="2">
        <f t="shared" si="354"/>
        <v>0.99203369394401852</v>
      </c>
      <c r="EC164" s="2">
        <f t="shared" si="355"/>
        <v>0.98999444521898439</v>
      </c>
      <c r="ED164" s="2">
        <f t="shared" si="356"/>
        <v>0.98770635579863841</v>
      </c>
      <c r="EE164" s="2">
        <f t="shared" si="357"/>
        <v>0.98711700376473843</v>
      </c>
      <c r="EF164" s="2">
        <f t="shared" si="358"/>
        <v>0.98869771039343324</v>
      </c>
      <c r="EG164" s="2">
        <f t="shared" si="359"/>
        <v>0.98942919993456757</v>
      </c>
      <c r="EH164" s="2">
        <f t="shared" si="360"/>
        <v>0.99079587811215342</v>
      </c>
      <c r="EI164" s="2">
        <f t="shared" si="361"/>
        <v>0.99133648869565505</v>
      </c>
      <c r="EJ164" s="2">
        <f t="shared" si="362"/>
        <v>0.99009889705627463</v>
      </c>
      <c r="EK164" s="2">
        <f t="shared" si="363"/>
        <v>0.98904854008293575</v>
      </c>
      <c r="EL164" s="2">
        <f t="shared" si="364"/>
        <v>0.98714195605914268</v>
      </c>
      <c r="EM164" s="2">
        <f t="shared" si="365"/>
        <v>0.98575797822454536</v>
      </c>
      <c r="EN164" s="2">
        <f t="shared" si="366"/>
        <v>0.98451080494243681</v>
      </c>
      <c r="EO164" s="2">
        <f t="shared" si="367"/>
        <v>0.98549860355848051</v>
      </c>
      <c r="EP164" s="2">
        <f t="shared" si="368"/>
        <v>0.98522801603982313</v>
      </c>
    </row>
    <row r="165" spans="2:148" x14ac:dyDescent="0.25">
      <c r="B165" s="2">
        <v>143</v>
      </c>
      <c r="C165" s="49">
        <v>45.122799999999998</v>
      </c>
      <c r="D165" s="49">
        <v>51.090899999999998</v>
      </c>
      <c r="E165" s="49">
        <v>58.709000000000003</v>
      </c>
      <c r="F165" s="49">
        <v>66.781999999999996</v>
      </c>
      <c r="G165" s="49">
        <v>70.926000000000002</v>
      </c>
      <c r="H165" s="49">
        <v>75.926000000000002</v>
      </c>
      <c r="I165" s="49">
        <v>78.111000000000004</v>
      </c>
      <c r="J165" s="49">
        <v>79.721999999999994</v>
      </c>
      <c r="K165" s="49">
        <v>80.444000000000003</v>
      </c>
      <c r="L165" s="49">
        <v>79.037000000000006</v>
      </c>
      <c r="M165" s="49">
        <v>79.241</v>
      </c>
      <c r="N165" s="49">
        <v>75.019000000000005</v>
      </c>
      <c r="O165" s="49">
        <v>68.593000000000004</v>
      </c>
      <c r="P165" s="49">
        <v>65.037000000000006</v>
      </c>
      <c r="Q165" s="49">
        <v>64.679000000000002</v>
      </c>
      <c r="T165" s="4">
        <f t="shared" si="249"/>
        <v>44.459327085907333</v>
      </c>
      <c r="U165" s="4">
        <f t="shared" si="250"/>
        <v>52.871388456718208</v>
      </c>
      <c r="V165" s="4">
        <f t="shared" si="251"/>
        <v>60.145470177421153</v>
      </c>
      <c r="W165" s="4">
        <f t="shared" si="252"/>
        <v>67.75066506162625</v>
      </c>
      <c r="X165" s="4">
        <f t="shared" si="253"/>
        <v>72.924905051784663</v>
      </c>
      <c r="Y165" s="4">
        <f t="shared" si="254"/>
        <v>76.920960151466588</v>
      </c>
      <c r="Z165" s="4">
        <f t="shared" si="255"/>
        <v>78.42458490156443</v>
      </c>
      <c r="AA165" s="4">
        <f t="shared" si="256"/>
        <v>79.457009602818601</v>
      </c>
      <c r="AB165" s="4">
        <f t="shared" si="257"/>
        <v>80.022330805112873</v>
      </c>
      <c r="AC165" s="4">
        <f t="shared" si="258"/>
        <v>80.556536518295275</v>
      </c>
      <c r="AD165" s="4">
        <f t="shared" si="259"/>
        <v>79.837340425888101</v>
      </c>
      <c r="AE165" s="4">
        <f t="shared" si="260"/>
        <v>75.735082698215166</v>
      </c>
      <c r="AF165" s="4">
        <f t="shared" si="261"/>
        <v>68.349426141767012</v>
      </c>
      <c r="AG165" s="4">
        <f t="shared" si="262"/>
        <v>65.776548251728798</v>
      </c>
      <c r="AH165" s="4">
        <f t="shared" si="263"/>
        <v>64.990416930417155</v>
      </c>
      <c r="AJ165" s="4">
        <f t="shared" si="264"/>
        <v>0.66347291409266518</v>
      </c>
      <c r="AK165" s="4">
        <f t="shared" si="265"/>
        <v>-1.78048845671821</v>
      </c>
      <c r="AL165" s="4">
        <f t="shared" si="266"/>
        <v>-1.4364701774211497</v>
      </c>
      <c r="AM165" s="4">
        <f t="shared" si="267"/>
        <v>-0.96866506162625399</v>
      </c>
      <c r="AN165" s="4">
        <f t="shared" si="268"/>
        <v>-1.9989050517846607</v>
      </c>
      <c r="AO165" s="4">
        <f t="shared" si="269"/>
        <v>-0.99496015146658578</v>
      </c>
      <c r="AP165" s="4">
        <f t="shared" si="270"/>
        <v>-0.31358490156442542</v>
      </c>
      <c r="AQ165" s="4">
        <f t="shared" si="271"/>
        <v>0.26499039718139272</v>
      </c>
      <c r="AR165" s="4">
        <f t="shared" si="272"/>
        <v>0.42166919488713006</v>
      </c>
      <c r="AS165" s="4">
        <f t="shared" si="273"/>
        <v>-1.5195365182952685</v>
      </c>
      <c r="AT165" s="4">
        <f t="shared" si="274"/>
        <v>-0.59634042588810132</v>
      </c>
      <c r="AU165" s="4">
        <f t="shared" si="275"/>
        <v>-0.71608269821516046</v>
      </c>
      <c r="AV165" s="4">
        <f t="shared" si="276"/>
        <v>0.24357385823299182</v>
      </c>
      <c r="AW165" s="4">
        <f t="shared" si="277"/>
        <v>-0.73954825172879168</v>
      </c>
      <c r="AX165" s="4">
        <f t="shared" si="278"/>
        <v>-0.31141693041715257</v>
      </c>
      <c r="AZ165" s="2">
        <f t="shared" si="279"/>
        <v>44.459327085907333</v>
      </c>
      <c r="BA165" s="2">
        <f t="shared" si="280"/>
        <v>52.871388456718208</v>
      </c>
      <c r="BB165" s="2">
        <f t="shared" si="281"/>
        <v>59.04713271022684</v>
      </c>
      <c r="BC165" s="2">
        <f t="shared" si="282"/>
        <v>65.292644300115569</v>
      </c>
      <c r="BD165" s="2">
        <f t="shared" si="283"/>
        <v>70.820770742307928</v>
      </c>
      <c r="BE165" s="2">
        <f t="shared" si="284"/>
        <v>74.991681951164892</v>
      </c>
      <c r="BF165" s="2">
        <f t="shared" si="285"/>
        <v>78.033478132766035</v>
      </c>
      <c r="BG165" s="2">
        <f t="shared" si="286"/>
        <v>79.194802249037153</v>
      </c>
      <c r="BH165" s="2">
        <f t="shared" si="287"/>
        <v>79.114115706467857</v>
      </c>
      <c r="BI165" s="2">
        <f t="shared" si="288"/>
        <v>78.038231064752978</v>
      </c>
      <c r="BJ165" s="2">
        <f t="shared" si="289"/>
        <v>77.800469461026594</v>
      </c>
      <c r="BK165" s="2">
        <f t="shared" si="290"/>
        <v>73.608441353106613</v>
      </c>
      <c r="BL165" s="2">
        <f t="shared" si="291"/>
        <v>68.28558335903061</v>
      </c>
      <c r="BM165" s="2">
        <f t="shared" si="292"/>
        <v>65.776548251728798</v>
      </c>
      <c r="BN165" s="2">
        <f t="shared" si="293"/>
        <v>64.990416930417155</v>
      </c>
      <c r="BP165" s="2" t="str">
        <f t="shared" si="294"/>
        <v/>
      </c>
      <c r="BQ165" s="2" t="str">
        <f t="shared" si="295"/>
        <v/>
      </c>
      <c r="BR165" s="2" t="str">
        <f t="shared" si="296"/>
        <v/>
      </c>
      <c r="BS165" s="2" t="str">
        <f t="shared" si="297"/>
        <v/>
      </c>
      <c r="BT165" s="2" t="str">
        <f t="shared" si="298"/>
        <v/>
      </c>
      <c r="BU165" s="2" t="str">
        <f t="shared" si="299"/>
        <v/>
      </c>
      <c r="BV165" s="2" t="str">
        <f t="shared" si="300"/>
        <v/>
      </c>
      <c r="BW165" s="2" t="str">
        <f t="shared" si="301"/>
        <v/>
      </c>
      <c r="BX165" s="2" t="str">
        <f t="shared" si="302"/>
        <v/>
      </c>
      <c r="BY165" s="2" t="str">
        <f t="shared" si="303"/>
        <v/>
      </c>
      <c r="BZ165" s="2" t="str">
        <f t="shared" si="304"/>
        <v/>
      </c>
      <c r="CA165" s="2" t="str">
        <f t="shared" si="305"/>
        <v/>
      </c>
      <c r="CB165" s="2" t="str">
        <f t="shared" si="306"/>
        <v/>
      </c>
      <c r="CC165" s="2" t="str">
        <f t="shared" si="307"/>
        <v/>
      </c>
      <c r="CD165" s="2" t="str">
        <f t="shared" si="308"/>
        <v/>
      </c>
      <c r="CF165" s="2" t="str">
        <f t="shared" si="309"/>
        <v/>
      </c>
      <c r="CG165" s="2" t="str">
        <f t="shared" si="310"/>
        <v/>
      </c>
      <c r="CH165" s="2" t="str">
        <f t="shared" si="311"/>
        <v/>
      </c>
      <c r="CI165" s="2" t="str">
        <f t="shared" si="312"/>
        <v/>
      </c>
      <c r="CJ165" s="2" t="str">
        <f t="shared" si="313"/>
        <v/>
      </c>
      <c r="CK165" s="2" t="str">
        <f t="shared" si="314"/>
        <v/>
      </c>
      <c r="CL165" s="2" t="str">
        <f t="shared" si="315"/>
        <v/>
      </c>
      <c r="CM165" s="2" t="str">
        <f t="shared" si="316"/>
        <v/>
      </c>
      <c r="CN165" s="2" t="str">
        <f t="shared" si="317"/>
        <v/>
      </c>
      <c r="CO165" s="2" t="str">
        <f t="shared" si="318"/>
        <v/>
      </c>
      <c r="CP165" s="2" t="str">
        <f t="shared" si="319"/>
        <v/>
      </c>
      <c r="CQ165" s="2" t="str">
        <f t="shared" si="320"/>
        <v/>
      </c>
      <c r="CR165" s="2" t="str">
        <f t="shared" si="321"/>
        <v/>
      </c>
      <c r="CS165" s="2" t="str">
        <f t="shared" si="322"/>
        <v/>
      </c>
      <c r="CT165" s="2" t="str">
        <f t="shared" si="323"/>
        <v/>
      </c>
      <c r="CV165" s="2">
        <f t="shared" si="324"/>
        <v>47.039829533047602</v>
      </c>
      <c r="CW165" s="2">
        <f t="shared" si="325"/>
        <v>58.232005885447499</v>
      </c>
      <c r="CX165" s="2">
        <f t="shared" si="326"/>
        <v>62.526385708315907</v>
      </c>
      <c r="CY165" s="2">
        <f t="shared" si="327"/>
        <v>67.898438098467039</v>
      </c>
      <c r="CZ165" s="2">
        <f t="shared" si="328"/>
        <v>72.14614751263538</v>
      </c>
      <c r="DA165" s="2">
        <f t="shared" si="329"/>
        <v>77.843579373646179</v>
      </c>
      <c r="DB165" s="2">
        <f t="shared" si="330"/>
        <v>81.11713515460653</v>
      </c>
      <c r="DC165" s="2">
        <f t="shared" si="331"/>
        <v>83.332217480206168</v>
      </c>
      <c r="DD165" s="2">
        <f t="shared" si="332"/>
        <v>80.682427282850767</v>
      </c>
      <c r="DE165" s="2">
        <f t="shared" si="333"/>
        <v>79.493429354271768</v>
      </c>
      <c r="DF165" s="2">
        <f t="shared" si="334"/>
        <v>79.459321389891713</v>
      </c>
      <c r="DG165" s="2">
        <f t="shared" si="335"/>
        <v>76.926588139996085</v>
      </c>
      <c r="DH165" s="2">
        <f t="shared" si="336"/>
        <v>68.557603172578496</v>
      </c>
      <c r="DI165" s="2">
        <f t="shared" si="337"/>
        <v>69.387107030502008</v>
      </c>
      <c r="DJ165" s="2">
        <f t="shared" si="338"/>
        <v>66.74666112990873</v>
      </c>
      <c r="DL165" s="2">
        <f t="shared" si="339"/>
        <v>44.440428259333139</v>
      </c>
      <c r="DM165" s="2">
        <f t="shared" si="340"/>
        <v>52.821977503716987</v>
      </c>
      <c r="DN165" s="2">
        <f t="shared" si="341"/>
        <v>59.007638011846751</v>
      </c>
      <c r="DO165" s="2">
        <f t="shared" si="342"/>
        <v>65.261628121212723</v>
      </c>
      <c r="DP165" s="2">
        <f t="shared" si="343"/>
        <v>70.806952835561219</v>
      </c>
      <c r="DQ165" s="2">
        <f t="shared" si="344"/>
        <v>74.96389396740841</v>
      </c>
      <c r="DR165" s="2">
        <f t="shared" si="345"/>
        <v>78.007352655198204</v>
      </c>
      <c r="DS165" s="2">
        <f t="shared" si="346"/>
        <v>79.161825946145598</v>
      </c>
      <c r="DT165" s="2">
        <f t="shared" si="347"/>
        <v>79.099812370248401</v>
      </c>
      <c r="DU165" s="2">
        <f t="shared" si="348"/>
        <v>78.023535828000803</v>
      </c>
      <c r="DV165" s="2">
        <f t="shared" si="349"/>
        <v>77.78076325963886</v>
      </c>
      <c r="DW165" s="2">
        <f t="shared" si="350"/>
        <v>73.564719663271958</v>
      </c>
      <c r="DX165" s="2">
        <f t="shared" si="351"/>
        <v>68.281680266019606</v>
      </c>
      <c r="DY165" s="2">
        <f t="shared" si="352"/>
        <v>65.728094408272682</v>
      </c>
      <c r="DZ165" s="2">
        <f t="shared" si="353"/>
        <v>64.966401687867432</v>
      </c>
      <c r="EB165" s="2">
        <f t="shared" si="354"/>
        <v>0.9927295463131065</v>
      </c>
      <c r="EC165" s="2">
        <f t="shared" si="355"/>
        <v>0.99086678488266788</v>
      </c>
      <c r="ED165" s="2">
        <f t="shared" si="356"/>
        <v>0.98877592206462472</v>
      </c>
      <c r="EE165" s="2">
        <f t="shared" si="357"/>
        <v>0.988237233941618</v>
      </c>
      <c r="EF165" s="2">
        <f t="shared" si="358"/>
        <v>0.9896819282638587</v>
      </c>
      <c r="EG165" s="2">
        <f t="shared" si="359"/>
        <v>0.99035034045861525</v>
      </c>
      <c r="EH165" s="2">
        <f t="shared" si="360"/>
        <v>0.99159893736208105</v>
      </c>
      <c r="EI165" s="2">
        <f t="shared" si="361"/>
        <v>0.99209275613039427</v>
      </c>
      <c r="EJ165" s="2">
        <f t="shared" si="362"/>
        <v>0.99096221316660504</v>
      </c>
      <c r="EK165" s="2">
        <f t="shared" si="363"/>
        <v>0.99000251617581803</v>
      </c>
      <c r="EL165" s="2">
        <f t="shared" si="364"/>
        <v>0.98826004233480169</v>
      </c>
      <c r="EM165" s="2">
        <f t="shared" si="365"/>
        <v>0.98699482441464648</v>
      </c>
      <c r="EN165" s="2">
        <f t="shared" si="366"/>
        <v>0.98585440745143627</v>
      </c>
      <c r="EO165" s="2">
        <f t="shared" si="367"/>
        <v>0.98675767250384971</v>
      </c>
      <c r="EP165" s="2">
        <f t="shared" si="368"/>
        <v>0.98651025688582439</v>
      </c>
    </row>
    <row r="166" spans="2:148" x14ac:dyDescent="0.25">
      <c r="B166" s="2">
        <v>144</v>
      </c>
      <c r="C166" s="49">
        <v>44.473700000000001</v>
      </c>
      <c r="D166" s="49">
        <v>51.7455</v>
      </c>
      <c r="E166" s="49">
        <v>58.726999999999997</v>
      </c>
      <c r="F166" s="49">
        <v>66.055000000000007</v>
      </c>
      <c r="G166" s="49">
        <v>71.278000000000006</v>
      </c>
      <c r="H166" s="49">
        <v>75.13</v>
      </c>
      <c r="I166" s="49">
        <v>77.944000000000003</v>
      </c>
      <c r="J166" s="49">
        <v>77.593000000000004</v>
      </c>
      <c r="K166" s="49">
        <v>80.259</v>
      </c>
      <c r="L166" s="49">
        <v>79.019000000000005</v>
      </c>
      <c r="M166" s="49">
        <v>78.073999999999998</v>
      </c>
      <c r="N166" s="49">
        <v>74.703999999999994</v>
      </c>
      <c r="O166" s="49">
        <v>69.111000000000004</v>
      </c>
      <c r="P166" s="49">
        <v>65.87</v>
      </c>
      <c r="Q166" s="49">
        <v>65.463999999999999</v>
      </c>
      <c r="T166" s="4">
        <f t="shared" si="249"/>
        <v>44.425267785678763</v>
      </c>
      <c r="U166" s="4">
        <f t="shared" si="250"/>
        <v>52.828670935294433</v>
      </c>
      <c r="V166" s="4">
        <f t="shared" si="251"/>
        <v>59.669771272192506</v>
      </c>
      <c r="W166" s="4">
        <f t="shared" si="252"/>
        <v>66.679861393158376</v>
      </c>
      <c r="X166" s="4">
        <f t="shared" si="253"/>
        <v>71.996675203220732</v>
      </c>
      <c r="Y166" s="4">
        <f t="shared" si="254"/>
        <v>76.036547493362988</v>
      </c>
      <c r="Z166" s="4">
        <f t="shared" si="255"/>
        <v>78.105216414243145</v>
      </c>
      <c r="AA166" s="4">
        <f t="shared" si="256"/>
        <v>79.21099502096169</v>
      </c>
      <c r="AB166" s="4">
        <f t="shared" si="257"/>
        <v>79.494100210243744</v>
      </c>
      <c r="AC166" s="4">
        <f t="shared" si="258"/>
        <v>79.630762578862416</v>
      </c>
      <c r="AD166" s="4">
        <f t="shared" si="259"/>
        <v>79.080681356328554</v>
      </c>
      <c r="AE166" s="4">
        <f t="shared" si="260"/>
        <v>75.102586188404274</v>
      </c>
      <c r="AF166" s="4">
        <f t="shared" si="261"/>
        <v>68.235525769087786</v>
      </c>
      <c r="AG166" s="4">
        <f t="shared" si="262"/>
        <v>65.697085767707406</v>
      </c>
      <c r="AH166" s="4">
        <f t="shared" si="263"/>
        <v>64.927849210788409</v>
      </c>
      <c r="AJ166" s="4">
        <f t="shared" si="264"/>
        <v>4.8432214321238121E-2</v>
      </c>
      <c r="AK166" s="4">
        <f t="shared" si="265"/>
        <v>-1.083170935294433</v>
      </c>
      <c r="AL166" s="4">
        <f t="shared" si="266"/>
        <v>-0.942771272192509</v>
      </c>
      <c r="AM166" s="4">
        <f t="shared" si="267"/>
        <v>-0.62486139315836908</v>
      </c>
      <c r="AN166" s="4">
        <f t="shared" si="268"/>
        <v>-0.71867520322072664</v>
      </c>
      <c r="AO166" s="4">
        <f t="shared" si="269"/>
        <v>-0.9065474933629929</v>
      </c>
      <c r="AP166" s="4">
        <f t="shared" si="270"/>
        <v>-0.16121641424314248</v>
      </c>
      <c r="AQ166" s="4">
        <f t="shared" si="271"/>
        <v>-1.6179950209616862</v>
      </c>
      <c r="AR166" s="4">
        <f t="shared" si="272"/>
        <v>0.76489978975625661</v>
      </c>
      <c r="AS166" s="4">
        <f t="shared" si="273"/>
        <v>-0.61176257886241103</v>
      </c>
      <c r="AT166" s="4">
        <f t="shared" si="274"/>
        <v>-1.0066813563285564</v>
      </c>
      <c r="AU166" s="4">
        <f t="shared" si="275"/>
        <v>-0.39858618840428051</v>
      </c>
      <c r="AV166" s="4">
        <f t="shared" si="276"/>
        <v>0.87547423091221788</v>
      </c>
      <c r="AW166" s="4">
        <f t="shared" si="277"/>
        <v>0.17291423229259806</v>
      </c>
      <c r="AX166" s="4">
        <f t="shared" si="278"/>
        <v>0.53615078921158954</v>
      </c>
      <c r="AZ166" s="2">
        <f t="shared" si="279"/>
        <v>44.425267785678763</v>
      </c>
      <c r="BA166" s="2">
        <f t="shared" si="280"/>
        <v>52.828670935294433</v>
      </c>
      <c r="BB166" s="2">
        <f t="shared" ref="BB166:BB181" si="369">((1-ED166)*CX166) + (ED166*DN166)</f>
        <v>58.96733286006328</v>
      </c>
      <c r="BC166" s="2">
        <f t="shared" si="282"/>
        <v>65.212441616097706</v>
      </c>
      <c r="BD166" s="2">
        <f t="shared" si="283"/>
        <v>70.733659535121049</v>
      </c>
      <c r="BE166" s="2">
        <f t="shared" si="284"/>
        <v>74.890961762713147</v>
      </c>
      <c r="BF166" s="2">
        <f t="shared" si="285"/>
        <v>77.92304883765712</v>
      </c>
      <c r="BG166" s="2">
        <f t="shared" si="286"/>
        <v>79.090608086281222</v>
      </c>
      <c r="BH166" s="2">
        <f t="shared" si="287"/>
        <v>79.020097942028102</v>
      </c>
      <c r="BI166" s="2">
        <f t="shared" si="288"/>
        <v>77.930012838276468</v>
      </c>
      <c r="BJ166" s="2">
        <f t="shared" si="289"/>
        <v>77.683689645671421</v>
      </c>
      <c r="BK166" s="2">
        <f t="shared" si="290"/>
        <v>73.48910017227351</v>
      </c>
      <c r="BL166" s="2">
        <f t="shared" si="291"/>
        <v>68.195582401297372</v>
      </c>
      <c r="BM166" s="2">
        <f t="shared" si="292"/>
        <v>65.697085767707406</v>
      </c>
      <c r="BN166" s="2">
        <f t="shared" si="293"/>
        <v>64.927849210788409</v>
      </c>
      <c r="BP166" s="2" t="str">
        <f t="shared" si="294"/>
        <v/>
      </c>
      <c r="BQ166" s="2" t="str">
        <f t="shared" si="295"/>
        <v/>
      </c>
      <c r="BR166" s="2" t="str">
        <f t="shared" si="296"/>
        <v/>
      </c>
      <c r="BS166" s="2" t="str">
        <f t="shared" si="297"/>
        <v/>
      </c>
      <c r="BT166" s="2" t="str">
        <f t="shared" si="298"/>
        <v/>
      </c>
      <c r="BU166" s="2" t="str">
        <f t="shared" si="299"/>
        <v/>
      </c>
      <c r="BV166" s="2" t="str">
        <f t="shared" si="300"/>
        <v/>
      </c>
      <c r="BW166" s="2" t="str">
        <f t="shared" si="301"/>
        <v/>
      </c>
      <c r="BX166" s="2" t="str">
        <f t="shared" si="302"/>
        <v/>
      </c>
      <c r="BY166" s="2" t="str">
        <f t="shared" si="303"/>
        <v/>
      </c>
      <c r="BZ166" s="2" t="str">
        <f t="shared" si="304"/>
        <v/>
      </c>
      <c r="CA166" s="2" t="str">
        <f t="shared" si="305"/>
        <v/>
      </c>
      <c r="CB166" s="2" t="str">
        <f t="shared" si="306"/>
        <v/>
      </c>
      <c r="CC166" s="2" t="str">
        <f t="shared" si="307"/>
        <v/>
      </c>
      <c r="CD166" s="2" t="str">
        <f t="shared" si="308"/>
        <v/>
      </c>
      <c r="CF166" s="2" t="str">
        <f t="shared" si="309"/>
        <v/>
      </c>
      <c r="CG166" s="2" t="str">
        <f t="shared" si="310"/>
        <v/>
      </c>
      <c r="CH166" s="2" t="str">
        <f t="shared" si="311"/>
        <v/>
      </c>
      <c r="CI166" s="2" t="str">
        <f t="shared" si="312"/>
        <v/>
      </c>
      <c r="CJ166" s="2" t="str">
        <f t="shared" si="313"/>
        <v/>
      </c>
      <c r="CK166" s="2" t="str">
        <f t="shared" si="314"/>
        <v/>
      </c>
      <c r="CL166" s="2" t="str">
        <f t="shared" si="315"/>
        <v/>
      </c>
      <c r="CM166" s="2" t="str">
        <f t="shared" si="316"/>
        <v/>
      </c>
      <c r="CN166" s="2" t="str">
        <f t="shared" si="317"/>
        <v/>
      </c>
      <c r="CO166" s="2" t="str">
        <f t="shared" si="318"/>
        <v/>
      </c>
      <c r="CP166" s="2" t="str">
        <f t="shared" si="319"/>
        <v/>
      </c>
      <c r="CQ166" s="2" t="str">
        <f t="shared" si="320"/>
        <v/>
      </c>
      <c r="CR166" s="2" t="str">
        <f t="shared" si="321"/>
        <v/>
      </c>
      <c r="CS166" s="2" t="str">
        <f t="shared" si="322"/>
        <v/>
      </c>
      <c r="CT166" s="2" t="str">
        <f t="shared" si="323"/>
        <v/>
      </c>
      <c r="CV166" s="2">
        <f t="shared" si="324"/>
        <v>47.023545929769163</v>
      </c>
      <c r="CW166" s="2">
        <f t="shared" si="325"/>
        <v>58.227515351952583</v>
      </c>
      <c r="CX166" s="2">
        <f t="shared" si="326"/>
        <v>62.49650705249617</v>
      </c>
      <c r="CY166" s="2">
        <f t="shared" si="327"/>
        <v>67.854106055805161</v>
      </c>
      <c r="CZ166" s="2">
        <f t="shared" si="328"/>
        <v>72.089955088447653</v>
      </c>
      <c r="DA166" s="2">
        <f t="shared" si="329"/>
        <v>77.809762765342924</v>
      </c>
      <c r="DB166" s="2">
        <f t="shared" si="330"/>
        <v>81.080609207321217</v>
      </c>
      <c r="DC166" s="2">
        <f t="shared" si="331"/>
        <v>83.303383249925332</v>
      </c>
      <c r="DD166" s="2">
        <f t="shared" si="332"/>
        <v>80.620790618040076</v>
      </c>
      <c r="DE166" s="2">
        <f t="shared" si="333"/>
        <v>79.396634166200656</v>
      </c>
      <c r="DF166" s="2">
        <f t="shared" si="334"/>
        <v>79.369522722021685</v>
      </c>
      <c r="DG166" s="2">
        <f t="shared" si="335"/>
        <v>76.839568339571514</v>
      </c>
      <c r="DH166" s="2">
        <f t="shared" si="336"/>
        <v>68.417848383857574</v>
      </c>
      <c r="DI166" s="2">
        <f t="shared" si="337"/>
        <v>69.286200644110394</v>
      </c>
      <c r="DJ166" s="2">
        <f t="shared" si="338"/>
        <v>66.647785638606919</v>
      </c>
      <c r="DL166" s="2">
        <f t="shared" si="339"/>
        <v>44.407913121884803</v>
      </c>
      <c r="DM166" s="2">
        <f t="shared" si="340"/>
        <v>52.78328626043276</v>
      </c>
      <c r="DN166" s="2">
        <f t="shared" si="341"/>
        <v>58.930796448891968</v>
      </c>
      <c r="DO166" s="2">
        <f t="shared" si="342"/>
        <v>65.18376513241661</v>
      </c>
      <c r="DP166" s="2">
        <f t="shared" si="343"/>
        <v>70.720763469308139</v>
      </c>
      <c r="DQ166" s="2">
        <f t="shared" si="344"/>
        <v>74.865024292075631</v>
      </c>
      <c r="DR166" s="2">
        <f t="shared" si="345"/>
        <v>77.898651084517581</v>
      </c>
      <c r="DS166" s="2">
        <f t="shared" si="346"/>
        <v>79.059985551541459</v>
      </c>
      <c r="DT166" s="2">
        <f t="shared" si="347"/>
        <v>79.006783807001213</v>
      </c>
      <c r="DU166" s="2">
        <f t="shared" si="348"/>
        <v>77.916505418152028</v>
      </c>
      <c r="DV166" s="2">
        <f t="shared" si="349"/>
        <v>77.665425058301011</v>
      </c>
      <c r="DW166" s="2">
        <f t="shared" si="350"/>
        <v>73.448837106475651</v>
      </c>
      <c r="DX166" s="2">
        <f t="shared" si="351"/>
        <v>68.192673818964607</v>
      </c>
      <c r="DY166" s="2">
        <f t="shared" si="352"/>
        <v>65.653157793948665</v>
      </c>
      <c r="DZ166" s="2">
        <f t="shared" si="353"/>
        <v>64.90639984432292</v>
      </c>
      <c r="EB166" s="2">
        <f t="shared" si="354"/>
        <v>0.99336502289555073</v>
      </c>
      <c r="EC166" s="2">
        <f t="shared" si="355"/>
        <v>0.99166370957233074</v>
      </c>
      <c r="ED166" s="2">
        <f t="shared" si="356"/>
        <v>0.98975339974747889</v>
      </c>
      <c r="EE166" s="2">
        <f t="shared" si="357"/>
        <v>0.98926111515202719</v>
      </c>
      <c r="EF166" s="2">
        <f t="shared" si="358"/>
        <v>0.9905812556601723</v>
      </c>
      <c r="EG166" s="2">
        <f t="shared" si="359"/>
        <v>0.99119192727198535</v>
      </c>
      <c r="EH166" s="2">
        <f t="shared" si="360"/>
        <v>0.99233247195659458</v>
      </c>
      <c r="EI166" s="2">
        <f t="shared" si="361"/>
        <v>0.99278348697991847</v>
      </c>
      <c r="EJ166" s="2">
        <f t="shared" si="362"/>
        <v>0.99175088051932891</v>
      </c>
      <c r="EK166" s="2">
        <f t="shared" si="363"/>
        <v>0.99087415865528627</v>
      </c>
      <c r="EL166" s="2">
        <f t="shared" si="364"/>
        <v>0.98928195973784261</v>
      </c>
      <c r="EM166" s="2">
        <f t="shared" si="365"/>
        <v>0.9881255507942176</v>
      </c>
      <c r="EN166" s="2">
        <f t="shared" si="366"/>
        <v>0.9870829889949847</v>
      </c>
      <c r="EO166" s="2">
        <f t="shared" si="367"/>
        <v>0.98790876530487481</v>
      </c>
      <c r="EP166" s="2">
        <f t="shared" si="368"/>
        <v>0.98768258789298502</v>
      </c>
    </row>
    <row r="167" spans="2:148" x14ac:dyDescent="0.25">
      <c r="B167" s="2">
        <v>145</v>
      </c>
      <c r="C167" s="49">
        <v>44.456099999999999</v>
      </c>
      <c r="D167" s="49">
        <v>52.836399999999998</v>
      </c>
      <c r="E167" s="49">
        <v>58.472999999999999</v>
      </c>
      <c r="F167" s="49">
        <v>65.563999999999993</v>
      </c>
      <c r="G167" s="49">
        <v>70.519000000000005</v>
      </c>
      <c r="H167" s="49">
        <v>75.426000000000002</v>
      </c>
      <c r="I167" s="49">
        <v>78.406999999999996</v>
      </c>
      <c r="J167" s="49">
        <v>78.555999999999997</v>
      </c>
      <c r="K167" s="49">
        <v>79.093000000000004</v>
      </c>
      <c r="L167" s="49">
        <v>77.278000000000006</v>
      </c>
      <c r="M167" s="49">
        <v>78.019000000000005</v>
      </c>
      <c r="N167" s="49">
        <v>73.555999999999997</v>
      </c>
      <c r="O167" s="49">
        <v>68</v>
      </c>
      <c r="P167" s="49">
        <v>66.093000000000004</v>
      </c>
      <c r="Q167" s="49">
        <v>64.429000000000002</v>
      </c>
      <c r="T167" s="4">
        <f t="shared" si="249"/>
        <v>44.391333148765014</v>
      </c>
      <c r="U167" s="4">
        <f t="shared" si="250"/>
        <v>52.786276927096893</v>
      </c>
      <c r="V167" s="4">
        <f t="shared" si="251"/>
        <v>59.307826724498796</v>
      </c>
      <c r="W167" s="4">
        <f t="shared" si="252"/>
        <v>65.936882629475818</v>
      </c>
      <c r="X167" s="4">
        <f t="shared" si="253"/>
        <v>71.354857918936247</v>
      </c>
      <c r="Y167" s="4">
        <f t="shared" si="254"/>
        <v>75.427613175850041</v>
      </c>
      <c r="Z167" s="4">
        <f t="shared" si="255"/>
        <v>77.891337663638765</v>
      </c>
      <c r="AA167" s="4">
        <f t="shared" si="256"/>
        <v>79.037909140450353</v>
      </c>
      <c r="AB167" s="4">
        <f t="shared" si="257"/>
        <v>79.154609095159842</v>
      </c>
      <c r="AC167" s="4">
        <f t="shared" si="258"/>
        <v>78.898272161259854</v>
      </c>
      <c r="AD167" s="4">
        <f t="shared" si="259"/>
        <v>78.462524537045439</v>
      </c>
      <c r="AE167" s="4">
        <f t="shared" si="260"/>
        <v>74.516294515830339</v>
      </c>
      <c r="AF167" s="4">
        <f t="shared" si="261"/>
        <v>68.129201599389333</v>
      </c>
      <c r="AG167" s="4">
        <f t="shared" si="262"/>
        <v>65.618039953510149</v>
      </c>
      <c r="AH167" s="4">
        <f t="shared" si="263"/>
        <v>64.865544114497837</v>
      </c>
      <c r="AJ167" s="4">
        <f t="shared" si="264"/>
        <v>6.4766851234985268E-2</v>
      </c>
      <c r="AK167" s="4">
        <f t="shared" si="265"/>
        <v>5.0123072903105026E-2</v>
      </c>
      <c r="AL167" s="4">
        <f t="shared" si="266"/>
        <v>-0.83482672449879658</v>
      </c>
      <c r="AM167" s="4">
        <f t="shared" si="267"/>
        <v>-0.37288262947582496</v>
      </c>
      <c r="AN167" s="4">
        <f t="shared" si="268"/>
        <v>-0.83585791893624162</v>
      </c>
      <c r="AO167" s="4">
        <f t="shared" si="269"/>
        <v>-1.6131758500392834E-3</v>
      </c>
      <c r="AP167" s="4">
        <f t="shared" si="270"/>
        <v>0.51566233636123116</v>
      </c>
      <c r="AQ167" s="4">
        <f t="shared" si="271"/>
        <v>-0.48190914045035527</v>
      </c>
      <c r="AR167" s="4">
        <f t="shared" si="272"/>
        <v>-6.1609095159838034E-2</v>
      </c>
      <c r="AS167" s="4">
        <f t="shared" si="273"/>
        <v>-1.6202721612598481</v>
      </c>
      <c r="AT167" s="4">
        <f t="shared" si="274"/>
        <v>-0.44352453704543393</v>
      </c>
      <c r="AU167" s="4">
        <f t="shared" si="275"/>
        <v>-0.96029451583034131</v>
      </c>
      <c r="AV167" s="4">
        <f t="shared" si="276"/>
        <v>-0.12920159938933296</v>
      </c>
      <c r="AW167" s="4">
        <f t="shared" si="277"/>
        <v>0.4749600464898549</v>
      </c>
      <c r="AX167" s="4">
        <f t="shared" si="278"/>
        <v>-0.43654411449783481</v>
      </c>
      <c r="AZ167" s="2">
        <f t="shared" si="279"/>
        <v>44.391333148765014</v>
      </c>
      <c r="BA167" s="2">
        <f t="shared" si="280"/>
        <v>52.786276927096893</v>
      </c>
      <c r="BB167" s="2">
        <f t="shared" si="369"/>
        <v>58.88774582337976</v>
      </c>
      <c r="BC167" s="2">
        <f t="shared" si="282"/>
        <v>65.132408855304163</v>
      </c>
      <c r="BD167" s="2">
        <f t="shared" si="283"/>
        <v>70.646603097499749</v>
      </c>
      <c r="BE167" s="2">
        <f t="shared" si="284"/>
        <v>74.790351198869686</v>
      </c>
      <c r="BF167" s="2">
        <f t="shared" si="285"/>
        <v>77.812720606543678</v>
      </c>
      <c r="BG167" s="2">
        <f t="shared" si="286"/>
        <v>78.986571783595423</v>
      </c>
      <c r="BH167" s="2">
        <f t="shared" si="287"/>
        <v>78.926143040930398</v>
      </c>
      <c r="BI167" s="2">
        <f t="shared" si="288"/>
        <v>77.821889076437955</v>
      </c>
      <c r="BJ167" s="2">
        <f t="shared" si="289"/>
        <v>77.567009966466586</v>
      </c>
      <c r="BK167" s="2">
        <f t="shared" si="290"/>
        <v>73.370026208295542</v>
      </c>
      <c r="BL167" s="2">
        <f t="shared" si="291"/>
        <v>68.105724530094676</v>
      </c>
      <c r="BM167" s="2">
        <f t="shared" si="292"/>
        <v>65.618039953510149</v>
      </c>
      <c r="BN167" s="2">
        <f t="shared" si="293"/>
        <v>64.865544114497837</v>
      </c>
      <c r="BP167" s="2" t="str">
        <f t="shared" si="294"/>
        <v/>
      </c>
      <c r="BQ167" s="2" t="str">
        <f t="shared" si="295"/>
        <v/>
      </c>
      <c r="BR167" s="2" t="str">
        <f t="shared" si="296"/>
        <v/>
      </c>
      <c r="BS167" s="2" t="str">
        <f t="shared" si="297"/>
        <v/>
      </c>
      <c r="BT167" s="2" t="str">
        <f t="shared" si="298"/>
        <v/>
      </c>
      <c r="BU167" s="2" t="str">
        <f t="shared" si="299"/>
        <v/>
      </c>
      <c r="BV167" s="2" t="str">
        <f t="shared" si="300"/>
        <v/>
      </c>
      <c r="BW167" s="2" t="str">
        <f t="shared" si="301"/>
        <v/>
      </c>
      <c r="BX167" s="2" t="str">
        <f t="shared" si="302"/>
        <v/>
      </c>
      <c r="BY167" s="2" t="str">
        <f t="shared" si="303"/>
        <v/>
      </c>
      <c r="BZ167" s="2" t="str">
        <f t="shared" si="304"/>
        <v/>
      </c>
      <c r="CA167" s="2" t="str">
        <f t="shared" si="305"/>
        <v/>
      </c>
      <c r="CB167" s="2" t="str">
        <f t="shared" si="306"/>
        <v/>
      </c>
      <c r="CC167" s="2" t="str">
        <f t="shared" si="307"/>
        <v/>
      </c>
      <c r="CD167" s="2" t="str">
        <f t="shared" si="308"/>
        <v/>
      </c>
      <c r="CF167" s="2" t="str">
        <f t="shared" si="309"/>
        <v/>
      </c>
      <c r="CG167" s="2" t="str">
        <f t="shared" si="310"/>
        <v/>
      </c>
      <c r="CH167" s="2" t="str">
        <f t="shared" si="311"/>
        <v/>
      </c>
      <c r="CI167" s="2" t="str">
        <f t="shared" si="312"/>
        <v/>
      </c>
      <c r="CJ167" s="2" t="str">
        <f t="shared" si="313"/>
        <v/>
      </c>
      <c r="CK167" s="2" t="str">
        <f t="shared" si="314"/>
        <v/>
      </c>
      <c r="CL167" s="2">
        <f t="shared" si="315"/>
        <v>78.406999999999996</v>
      </c>
      <c r="CM167" s="2">
        <f t="shared" si="316"/>
        <v>78.555999999999997</v>
      </c>
      <c r="CN167" s="2" t="str">
        <f t="shared" si="317"/>
        <v/>
      </c>
      <c r="CO167" s="2" t="str">
        <f t="shared" si="318"/>
        <v/>
      </c>
      <c r="CP167" s="2" t="str">
        <f t="shared" si="319"/>
        <v/>
      </c>
      <c r="CQ167" s="2" t="str">
        <f t="shared" si="320"/>
        <v/>
      </c>
      <c r="CR167" s="2" t="str">
        <f t="shared" si="321"/>
        <v/>
      </c>
      <c r="CS167" s="2" t="str">
        <f t="shared" si="322"/>
        <v/>
      </c>
      <c r="CT167" s="2" t="str">
        <f t="shared" si="323"/>
        <v/>
      </c>
      <c r="CV167" s="2">
        <f t="shared" si="324"/>
        <v>47.007262326490718</v>
      </c>
      <c r="CW167" s="2">
        <f t="shared" si="325"/>
        <v>58.223024818457674</v>
      </c>
      <c r="CX167" s="2">
        <f t="shared" si="326"/>
        <v>62.466628396676441</v>
      </c>
      <c r="CY167" s="2">
        <f t="shared" si="327"/>
        <v>67.809774013143297</v>
      </c>
      <c r="CZ167" s="2">
        <f t="shared" si="328"/>
        <v>72.033762664259939</v>
      </c>
      <c r="DA167" s="2">
        <f t="shared" si="329"/>
        <v>77.77594615703967</v>
      </c>
      <c r="DB167" s="2">
        <f t="shared" si="330"/>
        <v>81.044083260035904</v>
      </c>
      <c r="DC167" s="2">
        <f t="shared" si="331"/>
        <v>83.274549019644482</v>
      </c>
      <c r="DD167" s="2">
        <f t="shared" si="332"/>
        <v>80.559153953229384</v>
      </c>
      <c r="DE167" s="2">
        <f t="shared" si="333"/>
        <v>79.299838978129543</v>
      </c>
      <c r="DF167" s="2">
        <f t="shared" si="334"/>
        <v>79.279724054151643</v>
      </c>
      <c r="DG167" s="2">
        <f t="shared" si="335"/>
        <v>76.752548539146943</v>
      </c>
      <c r="DH167" s="2">
        <f t="shared" si="336"/>
        <v>68.278093595136653</v>
      </c>
      <c r="DI167" s="2">
        <f t="shared" si="337"/>
        <v>69.18529425771878</v>
      </c>
      <c r="DJ167" s="2">
        <f t="shared" si="338"/>
        <v>66.548910147305094</v>
      </c>
      <c r="DL167" s="2">
        <f t="shared" si="339"/>
        <v>44.375397984436468</v>
      </c>
      <c r="DM167" s="2">
        <f t="shared" si="340"/>
        <v>52.744595017148526</v>
      </c>
      <c r="DN167" s="2">
        <f t="shared" si="341"/>
        <v>58.853954885937192</v>
      </c>
      <c r="DO167" s="2">
        <f t="shared" si="342"/>
        <v>65.105902143620511</v>
      </c>
      <c r="DP167" s="2">
        <f t="shared" si="343"/>
        <v>70.634574103055073</v>
      </c>
      <c r="DQ167" s="2">
        <f t="shared" si="344"/>
        <v>74.766154616742853</v>
      </c>
      <c r="DR167" s="2">
        <f t="shared" si="345"/>
        <v>77.789949513836945</v>
      </c>
      <c r="DS167" s="2">
        <f t="shared" si="346"/>
        <v>78.95814515693732</v>
      </c>
      <c r="DT167" s="2">
        <f t="shared" si="347"/>
        <v>78.913755243754025</v>
      </c>
      <c r="DU167" s="2">
        <f t="shared" si="348"/>
        <v>77.809475008303252</v>
      </c>
      <c r="DV167" s="2">
        <f t="shared" si="349"/>
        <v>77.550086856963148</v>
      </c>
      <c r="DW167" s="2">
        <f t="shared" si="350"/>
        <v>73.332954549679343</v>
      </c>
      <c r="DX167" s="2">
        <f t="shared" si="351"/>
        <v>68.103667371909623</v>
      </c>
      <c r="DY167" s="2">
        <f t="shared" si="352"/>
        <v>65.578221179624649</v>
      </c>
      <c r="DZ167" s="2">
        <f t="shared" si="353"/>
        <v>64.846398000778393</v>
      </c>
      <c r="EB167" s="2">
        <f t="shared" si="354"/>
        <v>0.99394529418788113</v>
      </c>
      <c r="EC167" s="2">
        <f t="shared" si="355"/>
        <v>0.99239163200769576</v>
      </c>
      <c r="ED167" s="2">
        <f t="shared" si="356"/>
        <v>0.99064655653434486</v>
      </c>
      <c r="EE167" s="2">
        <f t="shared" si="357"/>
        <v>0.99019675747863023</v>
      </c>
      <c r="EF167" s="2">
        <f t="shared" si="358"/>
        <v>0.99140287822656237</v>
      </c>
      <c r="EG167" s="2">
        <f t="shared" si="359"/>
        <v>0.99196071162973221</v>
      </c>
      <c r="EH167" s="2">
        <f t="shared" si="360"/>
        <v>0.99300241032399927</v>
      </c>
      <c r="EI167" s="2">
        <f t="shared" si="361"/>
        <v>0.99341428013636657</v>
      </c>
      <c r="EJ167" s="2">
        <f t="shared" si="362"/>
        <v>0.99247124900181616</v>
      </c>
      <c r="EK167" s="2">
        <f t="shared" si="363"/>
        <v>0.99167044535023352</v>
      </c>
      <c r="EL167" s="2">
        <f t="shared" si="364"/>
        <v>0.9902158039090827</v>
      </c>
      <c r="EM167" s="2">
        <f t="shared" si="365"/>
        <v>0.98915904673760002</v>
      </c>
      <c r="EN167" s="2">
        <f t="shared" si="366"/>
        <v>0.9882061415594936</v>
      </c>
      <c r="EO167" s="2">
        <f t="shared" si="367"/>
        <v>0.98896091844456513</v>
      </c>
      <c r="EP167" s="2">
        <f t="shared" si="368"/>
        <v>0.98875419845990742</v>
      </c>
    </row>
    <row r="168" spans="2:148" x14ac:dyDescent="0.25">
      <c r="B168" s="2">
        <v>146</v>
      </c>
      <c r="C168" s="49">
        <v>42.9298</v>
      </c>
      <c r="D168" s="49">
        <v>51.090899999999998</v>
      </c>
      <c r="E168" s="49">
        <v>58.854999999999997</v>
      </c>
      <c r="F168" s="49">
        <v>64.436000000000007</v>
      </c>
      <c r="G168" s="49">
        <v>70.444000000000003</v>
      </c>
      <c r="H168" s="49">
        <v>75.980999999999995</v>
      </c>
      <c r="I168" s="49">
        <v>78.37</v>
      </c>
      <c r="J168" s="49">
        <v>79.203999999999994</v>
      </c>
      <c r="K168" s="49">
        <v>79.462999999999994</v>
      </c>
      <c r="L168" s="49">
        <v>77.87</v>
      </c>
      <c r="M168" s="49">
        <v>77.906999999999996</v>
      </c>
      <c r="N168" s="49">
        <v>73.332999999999998</v>
      </c>
      <c r="O168" s="49">
        <v>67.667000000000002</v>
      </c>
      <c r="P168" s="49">
        <v>66.019000000000005</v>
      </c>
      <c r="Q168" s="49">
        <v>65.463999999999999</v>
      </c>
      <c r="T168" s="4">
        <f t="shared" si="249"/>
        <v>44.35751331378075</v>
      </c>
      <c r="U168" s="4">
        <f t="shared" si="250"/>
        <v>52.744181068213429</v>
      </c>
      <c r="V168" s="4">
        <f t="shared" si="251"/>
        <v>59.043271867422476</v>
      </c>
      <c r="W168" s="4">
        <f t="shared" si="252"/>
        <v>65.457537364466717</v>
      </c>
      <c r="X168" s="4">
        <f t="shared" si="253"/>
        <v>70.930634829574927</v>
      </c>
      <c r="Y168" s="4">
        <f t="shared" si="254"/>
        <v>75.021943279090351</v>
      </c>
      <c r="Z168" s="4">
        <f t="shared" si="255"/>
        <v>77.733925494303335</v>
      </c>
      <c r="AA168" s="4">
        <f t="shared" si="256"/>
        <v>78.903017207076459</v>
      </c>
      <c r="AB168" s="4">
        <f t="shared" si="257"/>
        <v>78.93394568505461</v>
      </c>
      <c r="AC168" s="4">
        <f t="shared" si="258"/>
        <v>78.352244951685662</v>
      </c>
      <c r="AD168" s="4">
        <f t="shared" si="259"/>
        <v>77.986961505576076</v>
      </c>
      <c r="AE168" s="4">
        <f t="shared" si="260"/>
        <v>74.013730645581319</v>
      </c>
      <c r="AF168" s="4">
        <f t="shared" si="261"/>
        <v>68.028955718012</v>
      </c>
      <c r="AG168" s="4">
        <f t="shared" si="262"/>
        <v>65.539373314915764</v>
      </c>
      <c r="AH168" s="4">
        <f t="shared" si="263"/>
        <v>64.803475821435242</v>
      </c>
      <c r="AJ168" s="4">
        <f t="shared" si="264"/>
        <v>-1.4277133137807496</v>
      </c>
      <c r="AK168" s="4">
        <f t="shared" si="265"/>
        <v>-1.6532810682134311</v>
      </c>
      <c r="AL168" s="4">
        <f t="shared" si="266"/>
        <v>-0.18827186742247903</v>
      </c>
      <c r="AM168" s="4">
        <f t="shared" si="267"/>
        <v>-1.0215373644667096</v>
      </c>
      <c r="AN168" s="4">
        <f t="shared" si="268"/>
        <v>-0.48663482957492477</v>
      </c>
      <c r="AO168" s="4">
        <f t="shared" si="269"/>
        <v>0.95905672090964345</v>
      </c>
      <c r="AP168" s="4">
        <f t="shared" si="270"/>
        <v>0.63607450569666923</v>
      </c>
      <c r="AQ168" s="4">
        <f t="shared" si="271"/>
        <v>0.30098279292353425</v>
      </c>
      <c r="AR168" s="4">
        <f t="shared" si="272"/>
        <v>0.52905431494538391</v>
      </c>
      <c r="AS168" s="4">
        <f t="shared" si="273"/>
        <v>-0.48224495168565795</v>
      </c>
      <c r="AT168" s="4">
        <f t="shared" si="274"/>
        <v>-7.9961505576079617E-2</v>
      </c>
      <c r="AU168" s="4">
        <f t="shared" si="275"/>
        <v>-0.68073064558132046</v>
      </c>
      <c r="AV168" s="4">
        <f t="shared" si="276"/>
        <v>-0.36195571801199833</v>
      </c>
      <c r="AW168" s="4">
        <f t="shared" si="277"/>
        <v>0.47962668508424144</v>
      </c>
      <c r="AX168" s="4">
        <f t="shared" si="278"/>
        <v>0.66052417856475643</v>
      </c>
      <c r="AZ168" s="2">
        <f t="shared" si="279"/>
        <v>44.35751331378075</v>
      </c>
      <c r="BA168" s="2">
        <f t="shared" si="280"/>
        <v>52.744181068213429</v>
      </c>
      <c r="BB168" s="2">
        <f t="shared" si="369"/>
        <v>58.808357352436794</v>
      </c>
      <c r="BC168" s="2">
        <f t="shared" si="282"/>
        <v>65.052534481255947</v>
      </c>
      <c r="BD168" s="2">
        <f t="shared" si="283"/>
        <v>70.559598989254027</v>
      </c>
      <c r="BE168" s="2">
        <f t="shared" si="284"/>
        <v>74.689845408950205</v>
      </c>
      <c r="BF168" s="2">
        <f t="shared" si="285"/>
        <v>77.702489120974462</v>
      </c>
      <c r="BG168" s="2">
        <f t="shared" si="286"/>
        <v>78.882683933082745</v>
      </c>
      <c r="BH168" s="2">
        <f t="shared" si="287"/>
        <v>78.832247664136787</v>
      </c>
      <c r="BI168" s="2">
        <f t="shared" si="288"/>
        <v>77.713852477445812</v>
      </c>
      <c r="BJ168" s="2">
        <f t="shared" si="289"/>
        <v>77.450424106711466</v>
      </c>
      <c r="BK168" s="2">
        <f t="shared" si="290"/>
        <v>73.251199669302295</v>
      </c>
      <c r="BL168" s="2">
        <f t="shared" si="291"/>
        <v>68.015992601746419</v>
      </c>
      <c r="BM168" s="2">
        <f t="shared" si="292"/>
        <v>65.539373314915764</v>
      </c>
      <c r="BN168" s="2">
        <f t="shared" si="293"/>
        <v>64.803475821435242</v>
      </c>
      <c r="BP168" s="2" t="str">
        <f t="shared" si="294"/>
        <v/>
      </c>
      <c r="BQ168" s="2" t="str">
        <f t="shared" si="295"/>
        <v/>
      </c>
      <c r="BR168" s="2" t="str">
        <f t="shared" si="296"/>
        <v/>
      </c>
      <c r="BS168" s="2" t="str">
        <f t="shared" si="297"/>
        <v/>
      </c>
      <c r="BT168" s="2" t="str">
        <f t="shared" si="298"/>
        <v/>
      </c>
      <c r="BU168" s="2" t="str">
        <f t="shared" si="299"/>
        <v/>
      </c>
      <c r="BV168" s="2" t="str">
        <f t="shared" si="300"/>
        <v/>
      </c>
      <c r="BW168" s="2" t="str">
        <f t="shared" si="301"/>
        <v/>
      </c>
      <c r="BX168" s="2" t="str">
        <f t="shared" si="302"/>
        <v/>
      </c>
      <c r="BY168" s="2" t="str">
        <f t="shared" si="303"/>
        <v/>
      </c>
      <c r="BZ168" s="2" t="str">
        <f t="shared" si="304"/>
        <v/>
      </c>
      <c r="CA168" s="2" t="str">
        <f t="shared" si="305"/>
        <v/>
      </c>
      <c r="CB168" s="2" t="str">
        <f t="shared" si="306"/>
        <v/>
      </c>
      <c r="CC168" s="2" t="str">
        <f t="shared" si="307"/>
        <v/>
      </c>
      <c r="CD168" s="2" t="str">
        <f t="shared" si="308"/>
        <v/>
      </c>
      <c r="CF168" s="2" t="str">
        <f t="shared" si="309"/>
        <v/>
      </c>
      <c r="CG168" s="2" t="str">
        <f t="shared" si="310"/>
        <v/>
      </c>
      <c r="CH168" s="2" t="str">
        <f t="shared" si="311"/>
        <v/>
      </c>
      <c r="CI168" s="2" t="str">
        <f t="shared" si="312"/>
        <v/>
      </c>
      <c r="CJ168" s="2" t="str">
        <f t="shared" si="313"/>
        <v/>
      </c>
      <c r="CK168" s="2" t="str">
        <f t="shared" si="314"/>
        <v/>
      </c>
      <c r="CL168" s="2">
        <f t="shared" si="315"/>
        <v>78.37</v>
      </c>
      <c r="CM168" s="2">
        <f t="shared" si="316"/>
        <v>79.203999999999994</v>
      </c>
      <c r="CN168" s="2">
        <f t="shared" si="317"/>
        <v>79.462999999999994</v>
      </c>
      <c r="CO168" s="2" t="str">
        <f t="shared" si="318"/>
        <v/>
      </c>
      <c r="CP168" s="2" t="str">
        <f t="shared" si="319"/>
        <v/>
      </c>
      <c r="CQ168" s="2" t="str">
        <f t="shared" si="320"/>
        <v/>
      </c>
      <c r="CR168" s="2" t="str">
        <f t="shared" si="321"/>
        <v/>
      </c>
      <c r="CS168" s="2" t="str">
        <f t="shared" si="322"/>
        <v/>
      </c>
      <c r="CT168" s="2" t="str">
        <f t="shared" si="323"/>
        <v/>
      </c>
      <c r="CV168" s="2">
        <f t="shared" si="324"/>
        <v>46.99097872321228</v>
      </c>
      <c r="CW168" s="2">
        <f t="shared" si="325"/>
        <v>58.218534284962757</v>
      </c>
      <c r="CX168" s="2">
        <f t="shared" si="326"/>
        <v>62.436749740856705</v>
      </c>
      <c r="CY168" s="2">
        <f t="shared" si="327"/>
        <v>67.765441970481433</v>
      </c>
      <c r="CZ168" s="2">
        <f t="shared" si="328"/>
        <v>71.977570240072211</v>
      </c>
      <c r="DA168" s="2">
        <f t="shared" si="329"/>
        <v>77.742129548736429</v>
      </c>
      <c r="DB168" s="2">
        <f t="shared" si="330"/>
        <v>81.007557312750578</v>
      </c>
      <c r="DC168" s="2">
        <f t="shared" si="331"/>
        <v>83.245714789363632</v>
      </c>
      <c r="DD168" s="2">
        <f t="shared" si="332"/>
        <v>80.497517288418692</v>
      </c>
      <c r="DE168" s="2">
        <f t="shared" si="333"/>
        <v>79.203043790058445</v>
      </c>
      <c r="DF168" s="2">
        <f t="shared" si="334"/>
        <v>79.189925386281601</v>
      </c>
      <c r="DG168" s="2">
        <f t="shared" si="335"/>
        <v>76.665528738722372</v>
      </c>
      <c r="DH168" s="2">
        <f t="shared" si="336"/>
        <v>68.138338806415717</v>
      </c>
      <c r="DI168" s="2">
        <f t="shared" si="337"/>
        <v>69.084387871327166</v>
      </c>
      <c r="DJ168" s="2">
        <f t="shared" si="338"/>
        <v>66.450034656003268</v>
      </c>
      <c r="DL168" s="2">
        <f t="shared" si="339"/>
        <v>44.342882846988132</v>
      </c>
      <c r="DM168" s="2">
        <f t="shared" si="340"/>
        <v>52.7059037738643</v>
      </c>
      <c r="DN168" s="2">
        <f t="shared" si="341"/>
        <v>58.777113322982409</v>
      </c>
      <c r="DO168" s="2">
        <f t="shared" si="342"/>
        <v>65.028039154824398</v>
      </c>
      <c r="DP168" s="2">
        <f t="shared" si="343"/>
        <v>70.548384736801992</v>
      </c>
      <c r="DQ168" s="2">
        <f t="shared" si="344"/>
        <v>74.667284941410074</v>
      </c>
      <c r="DR168" s="2">
        <f t="shared" si="345"/>
        <v>77.681247943156322</v>
      </c>
      <c r="DS168" s="2">
        <f t="shared" si="346"/>
        <v>78.856304762333181</v>
      </c>
      <c r="DT168" s="2">
        <f t="shared" si="347"/>
        <v>78.820726680506837</v>
      </c>
      <c r="DU168" s="2">
        <f t="shared" si="348"/>
        <v>77.702444598454491</v>
      </c>
      <c r="DV168" s="2">
        <f t="shared" si="349"/>
        <v>77.434748655625299</v>
      </c>
      <c r="DW168" s="2">
        <f t="shared" si="350"/>
        <v>73.217071992883049</v>
      </c>
      <c r="DX168" s="2">
        <f t="shared" si="351"/>
        <v>68.014660924854624</v>
      </c>
      <c r="DY168" s="2">
        <f t="shared" si="352"/>
        <v>65.503284565300646</v>
      </c>
      <c r="DZ168" s="2">
        <f t="shared" si="353"/>
        <v>64.786396157233867</v>
      </c>
      <c r="EB168" s="2">
        <f t="shared" si="354"/>
        <v>0.99447509928776678</v>
      </c>
      <c r="EC168" s="2">
        <f t="shared" si="355"/>
        <v>0.99305643752613804</v>
      </c>
      <c r="ED168" s="2">
        <f t="shared" si="356"/>
        <v>0.99146253182371202</v>
      </c>
      <c r="EE168" s="2">
        <f t="shared" si="357"/>
        <v>0.99105161787244356</v>
      </c>
      <c r="EF168" s="2">
        <f t="shared" si="358"/>
        <v>0.99215339616420151</v>
      </c>
      <c r="EG168" s="2">
        <f t="shared" si="359"/>
        <v>0.99266289181365952</v>
      </c>
      <c r="EH168" s="2">
        <f t="shared" si="360"/>
        <v>0.99361419054634292</v>
      </c>
      <c r="EI168" s="2">
        <f t="shared" si="361"/>
        <v>0.99399026962914949</v>
      </c>
      <c r="EJ168" s="2">
        <f t="shared" si="362"/>
        <v>0.99312914589598011</v>
      </c>
      <c r="EK168" s="2">
        <f t="shared" si="363"/>
        <v>0.99239778412840152</v>
      </c>
      <c r="EL168" s="2">
        <f t="shared" si="364"/>
        <v>0.99106901840004669</v>
      </c>
      <c r="EM168" s="2">
        <f t="shared" si="365"/>
        <v>0.99010349297249567</v>
      </c>
      <c r="EN168" s="2">
        <f t="shared" si="366"/>
        <v>0.98923269969552652</v>
      </c>
      <c r="EO168" s="2">
        <f t="shared" si="367"/>
        <v>0.98992244944333663</v>
      </c>
      <c r="EP168" s="2">
        <f t="shared" si="368"/>
        <v>0.98973354835560357</v>
      </c>
    </row>
    <row r="169" spans="2:148" x14ac:dyDescent="0.25">
      <c r="B169" s="2">
        <v>147</v>
      </c>
      <c r="C169" s="49">
        <v>44.8596</v>
      </c>
      <c r="D169" s="49">
        <v>52.436399999999999</v>
      </c>
      <c r="E169" s="49">
        <v>59.363999999999997</v>
      </c>
      <c r="F169" s="49">
        <v>64.891000000000005</v>
      </c>
      <c r="G169" s="49">
        <v>69.055999999999997</v>
      </c>
      <c r="H169" s="49">
        <v>74.352000000000004</v>
      </c>
      <c r="I169" s="49">
        <v>76.332999999999998</v>
      </c>
      <c r="J169" s="49">
        <v>79.019000000000005</v>
      </c>
      <c r="K169" s="49">
        <v>79.814999999999998</v>
      </c>
      <c r="L169" s="49">
        <v>78.203999999999994</v>
      </c>
      <c r="M169" s="49">
        <v>77.147999999999996</v>
      </c>
      <c r="N169" s="49">
        <v>72.888999999999996</v>
      </c>
      <c r="O169" s="49">
        <v>67.980999999999995</v>
      </c>
      <c r="P169" s="49">
        <v>64.906999999999996</v>
      </c>
      <c r="Q169" s="49">
        <v>63.5</v>
      </c>
      <c r="T169" s="4">
        <f t="shared" si="249"/>
        <v>44.323799170250631</v>
      </c>
      <c r="U169" s="4">
        <f t="shared" si="250"/>
        <v>52.702359891056801</v>
      </c>
      <c r="V169" s="4">
        <f t="shared" si="251"/>
        <v>58.851993786482943</v>
      </c>
      <c r="W169" s="4">
        <f t="shared" si="252"/>
        <v>65.160045224407625</v>
      </c>
      <c r="X169" s="4">
        <f t="shared" si="253"/>
        <v>70.654233003156108</v>
      </c>
      <c r="Y169" s="4">
        <f t="shared" si="254"/>
        <v>74.751572693865214</v>
      </c>
      <c r="Z169" s="4">
        <f t="shared" si="255"/>
        <v>77.603997136279546</v>
      </c>
      <c r="AA169" s="4">
        <f t="shared" si="256"/>
        <v>78.786415525795405</v>
      </c>
      <c r="AB169" s="4">
        <f t="shared" si="257"/>
        <v>78.780215938323877</v>
      </c>
      <c r="AC169" s="4">
        <f t="shared" si="258"/>
        <v>77.960712192424864</v>
      </c>
      <c r="AD169" s="4">
        <f t="shared" si="259"/>
        <v>77.634378590721639</v>
      </c>
      <c r="AE169" s="4">
        <f t="shared" si="260"/>
        <v>73.607585935336104</v>
      </c>
      <c r="AF169" s="4">
        <f t="shared" si="261"/>
        <v>67.93309552755224</v>
      </c>
      <c r="AG169" s="4">
        <f t="shared" si="262"/>
        <v>65.461051596725738</v>
      </c>
      <c r="AH169" s="4">
        <f t="shared" si="263"/>
        <v>64.741620928888807</v>
      </c>
      <c r="AJ169" s="4">
        <f t="shared" si="264"/>
        <v>0.53580082974936971</v>
      </c>
      <c r="AK169" s="4">
        <f t="shared" si="265"/>
        <v>-0.26595989105680218</v>
      </c>
      <c r="AL169" s="4">
        <f t="shared" si="266"/>
        <v>0.51200621351705422</v>
      </c>
      <c r="AM169" s="4">
        <f t="shared" si="267"/>
        <v>-0.2690452244076198</v>
      </c>
      <c r="AN169" s="4">
        <f t="shared" si="268"/>
        <v>-1.5982330031561105</v>
      </c>
      <c r="AO169" s="4">
        <f t="shared" si="269"/>
        <v>-0.39957269386520977</v>
      </c>
      <c r="AP169" s="4">
        <f t="shared" si="270"/>
        <v>-1.2709971362795471</v>
      </c>
      <c r="AQ169" s="4">
        <f t="shared" si="271"/>
        <v>0.23258447420460016</v>
      </c>
      <c r="AR169" s="4">
        <f t="shared" si="272"/>
        <v>1.0347840616761204</v>
      </c>
      <c r="AS169" s="4">
        <f t="shared" si="273"/>
        <v>0.24328780757512902</v>
      </c>
      <c r="AT169" s="4">
        <f t="shared" si="274"/>
        <v>-0.48637859072164247</v>
      </c>
      <c r="AU169" s="4">
        <f t="shared" si="275"/>
        <v>-0.71858593533610815</v>
      </c>
      <c r="AV169" s="4">
        <f t="shared" si="276"/>
        <v>4.7904472447754642E-2</v>
      </c>
      <c r="AW169" s="4">
        <f t="shared" si="277"/>
        <v>-0.554051596725742</v>
      </c>
      <c r="AX169" s="4">
        <f t="shared" si="278"/>
        <v>-1.2416209288888069</v>
      </c>
      <c r="AZ169" s="2">
        <f t="shared" si="279"/>
        <v>44.323799170250631</v>
      </c>
      <c r="BA169" s="2">
        <f t="shared" si="280"/>
        <v>52.702359891056801</v>
      </c>
      <c r="BB169" s="2">
        <f t="shared" si="369"/>
        <v>58.729154015610639</v>
      </c>
      <c r="BC169" s="2">
        <f t="shared" si="282"/>
        <v>64.972807635147419</v>
      </c>
      <c r="BD169" s="2">
        <f t="shared" si="283"/>
        <v>70.47264476852223</v>
      </c>
      <c r="BE169" s="2">
        <f t="shared" si="284"/>
        <v>74.589439534029594</v>
      </c>
      <c r="BF169" s="2">
        <f t="shared" si="285"/>
        <v>77.592350029798965</v>
      </c>
      <c r="BG169" s="2">
        <f t="shared" si="286"/>
        <v>78.778935539875448</v>
      </c>
      <c r="BH169" s="2">
        <f t="shared" si="287"/>
        <v>78.738408565172506</v>
      </c>
      <c r="BI169" s="2">
        <f t="shared" si="288"/>
        <v>77.605896273395075</v>
      </c>
      <c r="BJ169" s="2">
        <f t="shared" si="289"/>
        <v>77.333926065769347</v>
      </c>
      <c r="BK169" s="2">
        <f t="shared" si="290"/>
        <v>73.132602107803308</v>
      </c>
      <c r="BL169" s="2">
        <f t="shared" si="291"/>
        <v>67.926371317331643</v>
      </c>
      <c r="BM169" s="2">
        <f t="shared" si="292"/>
        <v>65.461051596725738</v>
      </c>
      <c r="BN169" s="2">
        <f t="shared" si="293"/>
        <v>64.741620928888807</v>
      </c>
      <c r="BP169" s="2" t="str">
        <f t="shared" si="294"/>
        <v/>
      </c>
      <c r="BQ169" s="2" t="str">
        <f t="shared" si="295"/>
        <v/>
      </c>
      <c r="BR169" s="2" t="str">
        <f t="shared" si="296"/>
        <v/>
      </c>
      <c r="BS169" s="2" t="str">
        <f t="shared" si="297"/>
        <v/>
      </c>
      <c r="BT169" s="2" t="str">
        <f t="shared" si="298"/>
        <v/>
      </c>
      <c r="BU169" s="2" t="str">
        <f t="shared" si="299"/>
        <v/>
      </c>
      <c r="BV169" s="2" t="str">
        <f t="shared" si="300"/>
        <v/>
      </c>
      <c r="BW169" s="2" t="str">
        <f t="shared" si="301"/>
        <v/>
      </c>
      <c r="BX169" s="2" t="str">
        <f t="shared" si="302"/>
        <v/>
      </c>
      <c r="BY169" s="2" t="str">
        <f t="shared" si="303"/>
        <v/>
      </c>
      <c r="BZ169" s="2" t="str">
        <f t="shared" si="304"/>
        <v/>
      </c>
      <c r="CA169" s="2" t="str">
        <f t="shared" si="305"/>
        <v/>
      </c>
      <c r="CB169" s="2" t="str">
        <f t="shared" si="306"/>
        <v/>
      </c>
      <c r="CC169" s="2" t="str">
        <f t="shared" si="307"/>
        <v/>
      </c>
      <c r="CD169" s="2" t="str">
        <f t="shared" si="308"/>
        <v/>
      </c>
      <c r="CF169" s="2" t="str">
        <f t="shared" si="309"/>
        <v/>
      </c>
      <c r="CG169" s="2" t="str">
        <f t="shared" si="310"/>
        <v/>
      </c>
      <c r="CH169" s="2" t="str">
        <f t="shared" si="311"/>
        <v/>
      </c>
      <c r="CI169" s="2" t="str">
        <f t="shared" si="312"/>
        <v/>
      </c>
      <c r="CJ169" s="2" t="str">
        <f t="shared" si="313"/>
        <v/>
      </c>
      <c r="CK169" s="2" t="str">
        <f t="shared" si="314"/>
        <v/>
      </c>
      <c r="CL169" s="2">
        <f t="shared" si="315"/>
        <v>76.332999999999998</v>
      </c>
      <c r="CM169" s="2">
        <f t="shared" si="316"/>
        <v>79.019000000000005</v>
      </c>
      <c r="CN169" s="2">
        <f t="shared" si="317"/>
        <v>79.814999999999998</v>
      </c>
      <c r="CO169" s="2" t="str">
        <f t="shared" si="318"/>
        <v/>
      </c>
      <c r="CP169" s="2" t="str">
        <f t="shared" si="319"/>
        <v/>
      </c>
      <c r="CQ169" s="2" t="str">
        <f t="shared" si="320"/>
        <v/>
      </c>
      <c r="CR169" s="2" t="str">
        <f t="shared" si="321"/>
        <v/>
      </c>
      <c r="CS169" s="2" t="str">
        <f t="shared" si="322"/>
        <v/>
      </c>
      <c r="CT169" s="2" t="str">
        <f t="shared" si="323"/>
        <v/>
      </c>
      <c r="CV169" s="2">
        <f t="shared" si="324"/>
        <v>46.974695119933834</v>
      </c>
      <c r="CW169" s="2">
        <f t="shared" si="325"/>
        <v>58.214043751467848</v>
      </c>
      <c r="CX169" s="2">
        <f t="shared" si="326"/>
        <v>62.406871085036968</v>
      </c>
      <c r="CY169" s="2">
        <f t="shared" si="327"/>
        <v>67.721109927819569</v>
      </c>
      <c r="CZ169" s="2">
        <f t="shared" si="328"/>
        <v>71.921377815884483</v>
      </c>
      <c r="DA169" s="2">
        <f t="shared" si="329"/>
        <v>77.708312940433174</v>
      </c>
      <c r="DB169" s="2">
        <f t="shared" si="330"/>
        <v>80.971031365465265</v>
      </c>
      <c r="DC169" s="2">
        <f t="shared" si="331"/>
        <v>83.216880559082782</v>
      </c>
      <c r="DD169" s="2">
        <f t="shared" si="332"/>
        <v>80.435880623608</v>
      </c>
      <c r="DE169" s="2">
        <f t="shared" si="333"/>
        <v>79.106248601987332</v>
      </c>
      <c r="DF169" s="2">
        <f t="shared" si="334"/>
        <v>79.100126718411573</v>
      </c>
      <c r="DG169" s="2">
        <f t="shared" si="335"/>
        <v>76.578508938297801</v>
      </c>
      <c r="DH169" s="2">
        <f t="shared" si="336"/>
        <v>67.998584017694796</v>
      </c>
      <c r="DI169" s="2">
        <f t="shared" si="337"/>
        <v>68.983481484935552</v>
      </c>
      <c r="DJ169" s="2">
        <f t="shared" si="338"/>
        <v>66.351159164701443</v>
      </c>
      <c r="DL169" s="2">
        <f t="shared" si="339"/>
        <v>44.310367709539804</v>
      </c>
      <c r="DM169" s="2">
        <f t="shared" si="340"/>
        <v>52.667212530580073</v>
      </c>
      <c r="DN169" s="2">
        <f t="shared" si="341"/>
        <v>58.700271760027633</v>
      </c>
      <c r="DO169" s="2">
        <f t="shared" si="342"/>
        <v>64.950176166028299</v>
      </c>
      <c r="DP169" s="2">
        <f t="shared" si="343"/>
        <v>70.462195370548912</v>
      </c>
      <c r="DQ169" s="2">
        <f t="shared" si="344"/>
        <v>74.568415266077281</v>
      </c>
      <c r="DR169" s="2">
        <f t="shared" si="345"/>
        <v>77.572546372475699</v>
      </c>
      <c r="DS169" s="2">
        <f t="shared" si="346"/>
        <v>78.754464367729042</v>
      </c>
      <c r="DT169" s="2">
        <f t="shared" si="347"/>
        <v>78.727698117259649</v>
      </c>
      <c r="DU169" s="2">
        <f t="shared" si="348"/>
        <v>77.595414188605716</v>
      </c>
      <c r="DV169" s="2">
        <f t="shared" si="349"/>
        <v>77.319410454287436</v>
      </c>
      <c r="DW169" s="2">
        <f t="shared" si="350"/>
        <v>73.101189436086742</v>
      </c>
      <c r="DX169" s="2">
        <f t="shared" si="351"/>
        <v>67.925654477799625</v>
      </c>
      <c r="DY169" s="2">
        <f t="shared" si="352"/>
        <v>65.428347950976629</v>
      </c>
      <c r="DZ169" s="2">
        <f t="shared" si="353"/>
        <v>64.726394313689354</v>
      </c>
      <c r="EB169" s="2">
        <f t="shared" si="354"/>
        <v>0.99495877996884607</v>
      </c>
      <c r="EC169" s="2">
        <f t="shared" si="355"/>
        <v>0.99366352443817429</v>
      </c>
      <c r="ED169" s="2">
        <f t="shared" si="356"/>
        <v>0.99220788300798246</v>
      </c>
      <c r="EE169" s="2">
        <f t="shared" si="357"/>
        <v>0.9918325477746196</v>
      </c>
      <c r="EF169" s="2">
        <f t="shared" si="358"/>
        <v>0.99283886808895894</v>
      </c>
      <c r="EG169" s="2">
        <f t="shared" si="359"/>
        <v>0.99330415506084069</v>
      </c>
      <c r="EH169" s="2">
        <f t="shared" si="360"/>
        <v>0.99417279836041095</v>
      </c>
      <c r="EI169" s="2">
        <f t="shared" si="361"/>
        <v>0.99451616095472684</v>
      </c>
      <c r="EJ169" s="2">
        <f t="shared" si="362"/>
        <v>0.99372991593518034</v>
      </c>
      <c r="EK169" s="2">
        <f t="shared" si="363"/>
        <v>0.99306205584375895</v>
      </c>
      <c r="EL169" s="2">
        <f t="shared" si="364"/>
        <v>0.99184844223958635</v>
      </c>
      <c r="EM169" s="2">
        <f t="shared" si="365"/>
        <v>0.99096641200309865</v>
      </c>
      <c r="EN169" s="2">
        <f t="shared" si="366"/>
        <v>0.9901707931649788</v>
      </c>
      <c r="EO169" s="2">
        <f t="shared" si="367"/>
        <v>0.99080100777179592</v>
      </c>
      <c r="EP169" s="2">
        <f t="shared" si="368"/>
        <v>0.99062841912786948</v>
      </c>
    </row>
    <row r="170" spans="2:148" x14ac:dyDescent="0.25">
      <c r="B170" s="2">
        <v>148</v>
      </c>
      <c r="C170" s="49">
        <v>42.578899999999997</v>
      </c>
      <c r="D170" s="49">
        <v>51.218200000000003</v>
      </c>
      <c r="E170" s="49">
        <v>58.218000000000004</v>
      </c>
      <c r="F170" s="49">
        <v>64.454999999999998</v>
      </c>
      <c r="G170" s="49">
        <v>70.278000000000006</v>
      </c>
      <c r="H170" s="49">
        <v>73.593000000000004</v>
      </c>
      <c r="I170" s="49">
        <v>76.647999999999996</v>
      </c>
      <c r="J170" s="49">
        <v>79.019000000000005</v>
      </c>
      <c r="K170" s="49">
        <v>78.944000000000003</v>
      </c>
      <c r="L170" s="49">
        <v>77.537000000000006</v>
      </c>
      <c r="M170" s="49">
        <v>78.352000000000004</v>
      </c>
      <c r="N170" s="49">
        <v>73.019000000000005</v>
      </c>
      <c r="O170" s="49">
        <v>68.703999999999994</v>
      </c>
      <c r="P170" s="49">
        <v>64.906999999999996</v>
      </c>
      <c r="Q170" s="49">
        <v>63.731999999999999</v>
      </c>
      <c r="T170" s="4">
        <f t="shared" si="249"/>
        <v>44.290182305851104</v>
      </c>
      <c r="U170" s="4">
        <f t="shared" si="250"/>
        <v>52.660791696765259</v>
      </c>
      <c r="V170" s="4">
        <f t="shared" si="251"/>
        <v>58.710188017044182</v>
      </c>
      <c r="W170" s="4">
        <f t="shared" si="252"/>
        <v>64.9727088746112</v>
      </c>
      <c r="X170" s="4">
        <f t="shared" si="253"/>
        <v>70.468762282776282</v>
      </c>
      <c r="Y170" s="4">
        <f t="shared" si="254"/>
        <v>74.56328286551323</v>
      </c>
      <c r="Z170" s="4">
        <f t="shared" si="255"/>
        <v>77.486297272929136</v>
      </c>
      <c r="AA170" s="4">
        <f t="shared" si="256"/>
        <v>78.67787374865047</v>
      </c>
      <c r="AB170" s="4">
        <f t="shared" si="257"/>
        <v>78.660495008661343</v>
      </c>
      <c r="AC170" s="4">
        <f t="shared" si="258"/>
        <v>77.68281883873108</v>
      </c>
      <c r="AD170" s="4">
        <f t="shared" si="259"/>
        <v>77.374763623213994</v>
      </c>
      <c r="AE170" s="4">
        <f t="shared" si="260"/>
        <v>73.291261325290463</v>
      </c>
      <c r="AF170" s="4">
        <f t="shared" si="261"/>
        <v>67.840123763856511</v>
      </c>
      <c r="AG170" s="4">
        <f t="shared" si="262"/>
        <v>65.383043525203021</v>
      </c>
      <c r="AH170" s="4">
        <f t="shared" si="263"/>
        <v>64.679958242135939</v>
      </c>
      <c r="AJ170" s="4">
        <f t="shared" si="264"/>
        <v>-1.7112823058511069</v>
      </c>
      <c r="AK170" s="4">
        <f t="shared" si="265"/>
        <v>-1.4425916967652554</v>
      </c>
      <c r="AL170" s="4">
        <f t="shared" si="266"/>
        <v>-0.49218801704417814</v>
      </c>
      <c r="AM170" s="4">
        <f t="shared" si="267"/>
        <v>-0.51770887461120196</v>
      </c>
      <c r="AN170" s="4">
        <f t="shared" si="268"/>
        <v>-0.19076228277627649</v>
      </c>
      <c r="AO170" s="4">
        <f t="shared" si="269"/>
        <v>-0.97028286551322651</v>
      </c>
      <c r="AP170" s="4">
        <f t="shared" si="270"/>
        <v>-0.83829727292913958</v>
      </c>
      <c r="AQ170" s="4">
        <f t="shared" si="271"/>
        <v>0.34112625134953589</v>
      </c>
      <c r="AR170" s="4">
        <f t="shared" si="272"/>
        <v>0.28350499133865981</v>
      </c>
      <c r="AS170" s="4">
        <f t="shared" si="273"/>
        <v>-0.14581883873107415</v>
      </c>
      <c r="AT170" s="4">
        <f t="shared" si="274"/>
        <v>0.97723637678600994</v>
      </c>
      <c r="AU170" s="4">
        <f t="shared" si="275"/>
        <v>-0.27226132529045799</v>
      </c>
      <c r="AV170" s="4">
        <f t="shared" si="276"/>
        <v>0.86387623614348286</v>
      </c>
      <c r="AW170" s="4">
        <f t="shared" si="277"/>
        <v>-0.47604352520302484</v>
      </c>
      <c r="AX170" s="4">
        <f t="shared" si="278"/>
        <v>-0.9479582421359396</v>
      </c>
      <c r="AZ170" s="2">
        <f t="shared" si="279"/>
        <v>44.290182305851104</v>
      </c>
      <c r="BA170" s="2">
        <f t="shared" si="280"/>
        <v>52.660791696765259</v>
      </c>
      <c r="BB170" s="2">
        <f t="shared" si="369"/>
        <v>58.650123170186944</v>
      </c>
      <c r="BC170" s="2">
        <f t="shared" si="282"/>
        <v>64.893218111130821</v>
      </c>
      <c r="BD170" s="2">
        <f t="shared" si="283"/>
        <v>70.385738011595649</v>
      </c>
      <c r="BE170" s="2">
        <f t="shared" si="284"/>
        <v>74.489128747122862</v>
      </c>
      <c r="BF170" s="2">
        <f t="shared" si="285"/>
        <v>77.482298989220681</v>
      </c>
      <c r="BG170" s="2">
        <f t="shared" si="286"/>
        <v>78.675318024908847</v>
      </c>
      <c r="BH170" s="2">
        <f t="shared" si="287"/>
        <v>78.644622600643089</v>
      </c>
      <c r="BI170" s="2">
        <f t="shared" si="288"/>
        <v>77.498014195889624</v>
      </c>
      <c r="BJ170" s="2">
        <f t="shared" si="289"/>
        <v>77.217510155063536</v>
      </c>
      <c r="BK170" s="2">
        <f t="shared" si="290"/>
        <v>73.01421634776807</v>
      </c>
      <c r="BL170" s="2">
        <f t="shared" si="291"/>
        <v>67.836847042735855</v>
      </c>
      <c r="BM170" s="2">
        <f t="shared" si="292"/>
        <v>65.383043525203021</v>
      </c>
      <c r="BN170" s="2">
        <f t="shared" si="293"/>
        <v>64.679958242135939</v>
      </c>
      <c r="BP170" s="2" t="str">
        <f t="shared" si="294"/>
        <v/>
      </c>
      <c r="BQ170" s="2" t="str">
        <f t="shared" si="295"/>
        <v/>
      </c>
      <c r="BR170" s="2" t="str">
        <f t="shared" si="296"/>
        <v/>
      </c>
      <c r="BS170" s="2" t="str">
        <f t="shared" si="297"/>
        <v/>
      </c>
      <c r="BT170" s="2" t="str">
        <f t="shared" si="298"/>
        <v/>
      </c>
      <c r="BU170" s="2" t="str">
        <f t="shared" si="299"/>
        <v/>
      </c>
      <c r="BV170" s="2" t="str">
        <f t="shared" si="300"/>
        <v/>
      </c>
      <c r="BW170" s="2" t="str">
        <f t="shared" si="301"/>
        <v/>
      </c>
      <c r="BX170" s="2" t="str">
        <f t="shared" si="302"/>
        <v/>
      </c>
      <c r="BY170" s="2" t="str">
        <f t="shared" si="303"/>
        <v/>
      </c>
      <c r="BZ170" s="2" t="str">
        <f t="shared" si="304"/>
        <v/>
      </c>
      <c r="CA170" s="2" t="str">
        <f t="shared" si="305"/>
        <v/>
      </c>
      <c r="CB170" s="2" t="str">
        <f t="shared" si="306"/>
        <v/>
      </c>
      <c r="CC170" s="2" t="str">
        <f t="shared" si="307"/>
        <v/>
      </c>
      <c r="CD170" s="2" t="str">
        <f t="shared" si="308"/>
        <v/>
      </c>
      <c r="CF170" s="2" t="str">
        <f t="shared" si="309"/>
        <v/>
      </c>
      <c r="CG170" s="2" t="str">
        <f t="shared" si="310"/>
        <v/>
      </c>
      <c r="CH170" s="2" t="str">
        <f t="shared" si="311"/>
        <v/>
      </c>
      <c r="CI170" s="2">
        <f t="shared" si="312"/>
        <v>64.454999999999998</v>
      </c>
      <c r="CJ170" s="2">
        <f t="shared" si="313"/>
        <v>70.278000000000006</v>
      </c>
      <c r="CK170" s="2">
        <f t="shared" si="314"/>
        <v>73.593000000000004</v>
      </c>
      <c r="CL170" s="2">
        <f t="shared" si="315"/>
        <v>76.647999999999996</v>
      </c>
      <c r="CM170" s="2">
        <f t="shared" si="316"/>
        <v>79.019000000000005</v>
      </c>
      <c r="CN170" s="2">
        <f t="shared" si="317"/>
        <v>78.944000000000003</v>
      </c>
      <c r="CO170" s="2" t="str">
        <f t="shared" si="318"/>
        <v/>
      </c>
      <c r="CP170" s="2" t="str">
        <f t="shared" si="319"/>
        <v/>
      </c>
      <c r="CQ170" s="2" t="str">
        <f t="shared" si="320"/>
        <v/>
      </c>
      <c r="CR170" s="2">
        <f t="shared" si="321"/>
        <v>68.703999999999994</v>
      </c>
      <c r="CS170" s="2" t="str">
        <f t="shared" si="322"/>
        <v/>
      </c>
      <c r="CT170" s="2">
        <f t="shared" si="323"/>
        <v>63.731999999999999</v>
      </c>
      <c r="CV170" s="2">
        <f t="shared" si="324"/>
        <v>46.958411516655396</v>
      </c>
      <c r="CW170" s="2">
        <f t="shared" si="325"/>
        <v>58.209553217972932</v>
      </c>
      <c r="CX170" s="2">
        <f t="shared" si="326"/>
        <v>62.376992429217239</v>
      </c>
      <c r="CY170" s="2">
        <f t="shared" si="327"/>
        <v>67.676777885157691</v>
      </c>
      <c r="CZ170" s="2">
        <f t="shared" si="328"/>
        <v>71.865185391696755</v>
      </c>
      <c r="DA170" s="2">
        <f t="shared" si="329"/>
        <v>77.674496332129934</v>
      </c>
      <c r="DB170" s="2">
        <f t="shared" si="330"/>
        <v>80.934505418179953</v>
      </c>
      <c r="DC170" s="2">
        <f t="shared" si="331"/>
        <v>83.188046328801931</v>
      </c>
      <c r="DD170" s="2">
        <f t="shared" si="332"/>
        <v>80.374243958797308</v>
      </c>
      <c r="DE170" s="2">
        <f t="shared" si="333"/>
        <v>79.009453413916219</v>
      </c>
      <c r="DF170" s="2">
        <f t="shared" si="334"/>
        <v>79.010328050541531</v>
      </c>
      <c r="DG170" s="2">
        <f t="shared" si="335"/>
        <v>76.491489137873231</v>
      </c>
      <c r="DH170" s="2">
        <f t="shared" si="336"/>
        <v>67.85882922897386</v>
      </c>
      <c r="DI170" s="2">
        <f t="shared" si="337"/>
        <v>68.882575098543938</v>
      </c>
      <c r="DJ170" s="2">
        <f t="shared" si="338"/>
        <v>66.252283673399631</v>
      </c>
      <c r="DL170" s="2">
        <f t="shared" si="339"/>
        <v>44.277852572091469</v>
      </c>
      <c r="DM170" s="2">
        <f t="shared" si="340"/>
        <v>52.628521287295847</v>
      </c>
      <c r="DN170" s="2">
        <f t="shared" si="341"/>
        <v>58.62343019707285</v>
      </c>
      <c r="DO170" s="2">
        <f t="shared" si="342"/>
        <v>64.872313177232186</v>
      </c>
      <c r="DP170" s="2">
        <f t="shared" si="343"/>
        <v>70.376006004295832</v>
      </c>
      <c r="DQ170" s="2">
        <f t="shared" si="344"/>
        <v>74.469545590744502</v>
      </c>
      <c r="DR170" s="2">
        <f t="shared" si="345"/>
        <v>77.463844801795062</v>
      </c>
      <c r="DS170" s="2">
        <f t="shared" si="346"/>
        <v>78.652623973124889</v>
      </c>
      <c r="DT170" s="2">
        <f t="shared" si="347"/>
        <v>78.634669554012461</v>
      </c>
      <c r="DU170" s="2">
        <f t="shared" si="348"/>
        <v>77.488383778756941</v>
      </c>
      <c r="DV170" s="2">
        <f t="shared" si="349"/>
        <v>77.204072252949587</v>
      </c>
      <c r="DW170" s="2">
        <f t="shared" si="350"/>
        <v>72.985306879290434</v>
      </c>
      <c r="DX170" s="2">
        <f t="shared" si="351"/>
        <v>67.836648030744641</v>
      </c>
      <c r="DY170" s="2">
        <f t="shared" si="352"/>
        <v>65.353411336652613</v>
      </c>
      <c r="DZ170" s="2">
        <f t="shared" si="353"/>
        <v>64.666392470144828</v>
      </c>
      <c r="EB170" s="2">
        <f t="shared" si="354"/>
        <v>0.99540031239206994</v>
      </c>
      <c r="EC170" s="2">
        <f t="shared" si="355"/>
        <v>0.99421784181308281</v>
      </c>
      <c r="ED170" s="2">
        <f t="shared" si="356"/>
        <v>0.9928886291306146</v>
      </c>
      <c r="EE170" s="2">
        <f t="shared" si="357"/>
        <v>0.99254583812748209</v>
      </c>
      <c r="EF170" s="2">
        <f t="shared" si="358"/>
        <v>0.99346485226550596</v>
      </c>
      <c r="EG170" s="2">
        <f t="shared" si="359"/>
        <v>0.99388971689159233</v>
      </c>
      <c r="EH170" s="2">
        <f t="shared" si="360"/>
        <v>0.99468280265189579</v>
      </c>
      <c r="EI170" s="2">
        <f t="shared" si="361"/>
        <v>0.99499626495522631</v>
      </c>
      <c r="EJ170" s="2">
        <f t="shared" si="362"/>
        <v>0.9942784587981689</v>
      </c>
      <c r="EK170" s="2">
        <f t="shared" si="363"/>
        <v>0.99366865466900745</v>
      </c>
      <c r="EL170" s="2">
        <f t="shared" si="364"/>
        <v>0.99256035488889449</v>
      </c>
      <c r="EM170" s="2">
        <f t="shared" si="365"/>
        <v>0.99175471600004006</v>
      </c>
      <c r="EN170" s="2">
        <f t="shared" si="366"/>
        <v>0.99102789717851247</v>
      </c>
      <c r="EO170" s="2">
        <f t="shared" si="367"/>
        <v>0.99160362325194795</v>
      </c>
      <c r="EP170" s="2">
        <f t="shared" si="368"/>
        <v>0.99144596302491383</v>
      </c>
    </row>
    <row r="171" spans="2:148" x14ac:dyDescent="0.25">
      <c r="B171" s="2">
        <v>149</v>
      </c>
      <c r="C171" s="49">
        <v>44.052599999999998</v>
      </c>
      <c r="D171" s="49">
        <v>51.763599999999997</v>
      </c>
      <c r="E171" s="49">
        <v>59.564</v>
      </c>
      <c r="F171" s="49">
        <v>64.527000000000001</v>
      </c>
      <c r="G171" s="49">
        <v>70.388999999999996</v>
      </c>
      <c r="H171" s="49">
        <v>74.406999999999996</v>
      </c>
      <c r="I171" s="49">
        <v>77.332999999999998</v>
      </c>
      <c r="J171" s="49">
        <v>79.093000000000004</v>
      </c>
      <c r="K171" s="49">
        <v>79.37</v>
      </c>
      <c r="L171" s="49">
        <v>76.537000000000006</v>
      </c>
      <c r="M171" s="49">
        <v>76.406999999999996</v>
      </c>
      <c r="N171" s="49">
        <v>73.685000000000002</v>
      </c>
      <c r="O171" s="49">
        <v>67.296000000000006</v>
      </c>
      <c r="P171" s="49">
        <v>66.759</v>
      </c>
      <c r="Q171" s="49">
        <v>64.695999999999998</v>
      </c>
      <c r="T171" s="4">
        <f t="shared" si="249"/>
        <v>44.256654956652838</v>
      </c>
      <c r="U171" s="4">
        <f t="shared" si="250"/>
        <v>52.619456433888139</v>
      </c>
      <c r="V171" s="4">
        <f t="shared" si="251"/>
        <v>58.598716312509268</v>
      </c>
      <c r="W171" s="4">
        <f t="shared" si="252"/>
        <v>64.844746859551492</v>
      </c>
      <c r="X171" s="4">
        <f t="shared" si="253"/>
        <v>70.334338715729487</v>
      </c>
      <c r="Y171" s="4">
        <f t="shared" si="254"/>
        <v>74.420681151365372</v>
      </c>
      <c r="Z171" s="4">
        <f t="shared" si="255"/>
        <v>77.373603438369429</v>
      </c>
      <c r="AA171" s="4">
        <f t="shared" si="256"/>
        <v>78.57263427196358</v>
      </c>
      <c r="AB171" s="4">
        <f t="shared" si="257"/>
        <v>78.556451957831626</v>
      </c>
      <c r="AC171" s="4">
        <f t="shared" si="258"/>
        <v>77.480402637432178</v>
      </c>
      <c r="AD171" s="4">
        <f t="shared" si="259"/>
        <v>77.178096986993054</v>
      </c>
      <c r="AE171" s="4">
        <f t="shared" si="260"/>
        <v>73.047337888140419</v>
      </c>
      <c r="AF171" s="4">
        <f t="shared" si="261"/>
        <v>67.748907687968597</v>
      </c>
      <c r="AG171" s="4">
        <f t="shared" si="262"/>
        <v>65.305320567147206</v>
      </c>
      <c r="AH171" s="4">
        <f t="shared" si="263"/>
        <v>64.618468580441714</v>
      </c>
      <c r="AJ171" s="4">
        <f t="shared" si="264"/>
        <v>-0.20405495665283979</v>
      </c>
      <c r="AK171" s="4">
        <f t="shared" si="265"/>
        <v>-0.85585643388814248</v>
      </c>
      <c r="AL171" s="4">
        <f t="shared" si="266"/>
        <v>0.96528368749073223</v>
      </c>
      <c r="AM171" s="4">
        <f t="shared" si="267"/>
        <v>-0.31774685955149096</v>
      </c>
      <c r="AN171" s="4">
        <f t="shared" si="268"/>
        <v>5.4661284270508759E-2</v>
      </c>
      <c r="AO171" s="4">
        <f t="shared" si="269"/>
        <v>-1.3681151365375399E-2</v>
      </c>
      <c r="AP171" s="4">
        <f t="shared" si="270"/>
        <v>-4.0603438369430478E-2</v>
      </c>
      <c r="AQ171" s="4">
        <f t="shared" si="271"/>
        <v>0.520365728036424</v>
      </c>
      <c r="AR171" s="4">
        <f t="shared" si="272"/>
        <v>0.81354804216837806</v>
      </c>
      <c r="AS171" s="4">
        <f t="shared" si="273"/>
        <v>-0.94340263743217179</v>
      </c>
      <c r="AT171" s="4">
        <f t="shared" si="274"/>
        <v>-0.77109698699305795</v>
      </c>
      <c r="AU171" s="4">
        <f t="shared" si="275"/>
        <v>0.63766211185958355</v>
      </c>
      <c r="AV171" s="4">
        <f t="shared" si="276"/>
        <v>-0.45290768796859027</v>
      </c>
      <c r="AW171" s="4">
        <f t="shared" si="277"/>
        <v>1.4536794328527947</v>
      </c>
      <c r="AX171" s="4">
        <f t="shared" si="278"/>
        <v>7.7531419558283687E-2</v>
      </c>
      <c r="AZ171" s="2">
        <f t="shared" si="279"/>
        <v>44.256654956652838</v>
      </c>
      <c r="BA171" s="2">
        <f t="shared" si="280"/>
        <v>52.619456433888139</v>
      </c>
      <c r="BB171" s="2">
        <f t="shared" si="369"/>
        <v>58.571252932817991</v>
      </c>
      <c r="BC171" s="2">
        <f t="shared" si="282"/>
        <v>64.813756330005589</v>
      </c>
      <c r="BD171" s="2">
        <f t="shared" si="283"/>
        <v>70.298876329253588</v>
      </c>
      <c r="BE171" s="2">
        <f t="shared" si="284"/>
        <v>74.388908286336871</v>
      </c>
      <c r="BF171" s="2">
        <f t="shared" si="285"/>
        <v>77.372331696054175</v>
      </c>
      <c r="BG171" s="2">
        <f t="shared" si="286"/>
        <v>78.571823223709075</v>
      </c>
      <c r="BH171" s="2">
        <f t="shared" si="287"/>
        <v>78.550886738100559</v>
      </c>
      <c r="BI171" s="2">
        <f t="shared" si="288"/>
        <v>77.390200443121515</v>
      </c>
      <c r="BJ171" s="2">
        <f t="shared" si="289"/>
        <v>77.10117099199924</v>
      </c>
      <c r="BK171" s="2">
        <f t="shared" si="290"/>
        <v>72.896026412625616</v>
      </c>
      <c r="BL171" s="2">
        <f t="shared" si="291"/>
        <v>67.747407643926621</v>
      </c>
      <c r="BM171" s="2">
        <f t="shared" si="292"/>
        <v>65.305320567147206</v>
      </c>
      <c r="BN171" s="2">
        <f t="shared" si="293"/>
        <v>64.618468580441714</v>
      </c>
      <c r="BP171" s="2" t="str">
        <f t="shared" si="294"/>
        <v/>
      </c>
      <c r="BQ171" s="2" t="str">
        <f t="shared" si="295"/>
        <v/>
      </c>
      <c r="BR171" s="2" t="str">
        <f t="shared" si="296"/>
        <v/>
      </c>
      <c r="BS171" s="2" t="str">
        <f t="shared" si="297"/>
        <v/>
      </c>
      <c r="BT171" s="2" t="str">
        <f t="shared" si="298"/>
        <v/>
      </c>
      <c r="BU171" s="2" t="str">
        <f t="shared" si="299"/>
        <v/>
      </c>
      <c r="BV171" s="2" t="str">
        <f t="shared" si="300"/>
        <v/>
      </c>
      <c r="BW171" s="2" t="str">
        <f t="shared" si="301"/>
        <v/>
      </c>
      <c r="BX171" s="2" t="str">
        <f t="shared" si="302"/>
        <v/>
      </c>
      <c r="BY171" s="2" t="str">
        <f t="shared" si="303"/>
        <v/>
      </c>
      <c r="BZ171" s="2" t="str">
        <f t="shared" si="304"/>
        <v/>
      </c>
      <c r="CA171" s="2" t="str">
        <f t="shared" si="305"/>
        <v/>
      </c>
      <c r="CB171" s="2" t="str">
        <f t="shared" si="306"/>
        <v/>
      </c>
      <c r="CC171" s="2" t="str">
        <f t="shared" si="307"/>
        <v/>
      </c>
      <c r="CD171" s="2" t="str">
        <f t="shared" si="308"/>
        <v/>
      </c>
      <c r="CF171" s="2">
        <f t="shared" si="309"/>
        <v>44.052599999999998</v>
      </c>
      <c r="CG171" s="2" t="str">
        <f t="shared" si="310"/>
        <v/>
      </c>
      <c r="CH171" s="2">
        <f t="shared" si="311"/>
        <v>59.564</v>
      </c>
      <c r="CI171" s="2">
        <f t="shared" si="312"/>
        <v>64.527000000000001</v>
      </c>
      <c r="CJ171" s="2">
        <f t="shared" si="313"/>
        <v>70.388999999999996</v>
      </c>
      <c r="CK171" s="2">
        <f t="shared" si="314"/>
        <v>74.406999999999996</v>
      </c>
      <c r="CL171" s="2">
        <f t="shared" si="315"/>
        <v>77.332999999999998</v>
      </c>
      <c r="CM171" s="2">
        <f t="shared" si="316"/>
        <v>79.093000000000004</v>
      </c>
      <c r="CN171" s="2">
        <f t="shared" si="317"/>
        <v>79.37</v>
      </c>
      <c r="CO171" s="2" t="str">
        <f t="shared" si="318"/>
        <v/>
      </c>
      <c r="CP171" s="2" t="str">
        <f t="shared" si="319"/>
        <v/>
      </c>
      <c r="CQ171" s="2" t="str">
        <f t="shared" si="320"/>
        <v/>
      </c>
      <c r="CR171" s="2">
        <f t="shared" si="321"/>
        <v>67.296000000000006</v>
      </c>
      <c r="CS171" s="2">
        <f t="shared" si="322"/>
        <v>66.759</v>
      </c>
      <c r="CT171" s="2">
        <f t="shared" si="323"/>
        <v>64.695999999999998</v>
      </c>
      <c r="CV171" s="2">
        <f t="shared" si="324"/>
        <v>46.94212791337695</v>
      </c>
      <c r="CW171" s="2">
        <f t="shared" si="325"/>
        <v>58.205062684478023</v>
      </c>
      <c r="CX171" s="2">
        <f t="shared" si="326"/>
        <v>62.347113773397503</v>
      </c>
      <c r="CY171" s="2">
        <f t="shared" si="327"/>
        <v>67.632445842495827</v>
      </c>
      <c r="CZ171" s="2">
        <f t="shared" si="328"/>
        <v>71.808992967509027</v>
      </c>
      <c r="DA171" s="2">
        <f t="shared" si="329"/>
        <v>77.640679723826679</v>
      </c>
      <c r="DB171" s="2">
        <f t="shared" si="330"/>
        <v>80.89797947089464</v>
      </c>
      <c r="DC171" s="2">
        <f t="shared" si="331"/>
        <v>83.159212098521081</v>
      </c>
      <c r="DD171" s="2">
        <f t="shared" si="332"/>
        <v>80.312607293986616</v>
      </c>
      <c r="DE171" s="2">
        <f t="shared" si="333"/>
        <v>78.912658225845107</v>
      </c>
      <c r="DF171" s="2">
        <f t="shared" si="334"/>
        <v>78.920529382671504</v>
      </c>
      <c r="DG171" s="2">
        <f t="shared" si="335"/>
        <v>76.404469337448674</v>
      </c>
      <c r="DH171" s="2">
        <f t="shared" si="336"/>
        <v>67.719074440252939</v>
      </c>
      <c r="DI171" s="2">
        <f t="shared" si="337"/>
        <v>68.781668712152324</v>
      </c>
      <c r="DJ171" s="2">
        <f t="shared" si="338"/>
        <v>66.153408182097806</v>
      </c>
      <c r="DL171" s="2">
        <f t="shared" si="339"/>
        <v>44.245337434643133</v>
      </c>
      <c r="DM171" s="2">
        <f t="shared" si="340"/>
        <v>52.58983004401162</v>
      </c>
      <c r="DN171" s="2">
        <f t="shared" si="341"/>
        <v>58.546588634118073</v>
      </c>
      <c r="DO171" s="2">
        <f t="shared" si="342"/>
        <v>64.794450188436088</v>
      </c>
      <c r="DP171" s="2">
        <f t="shared" si="343"/>
        <v>70.289816638042765</v>
      </c>
      <c r="DQ171" s="2">
        <f t="shared" si="344"/>
        <v>74.370675915411724</v>
      </c>
      <c r="DR171" s="2">
        <f t="shared" si="345"/>
        <v>77.35514323111444</v>
      </c>
      <c r="DS171" s="2">
        <f t="shared" si="346"/>
        <v>78.55078357852075</v>
      </c>
      <c r="DT171" s="2">
        <f t="shared" si="347"/>
        <v>78.541640990765259</v>
      </c>
      <c r="DU171" s="2">
        <f t="shared" si="348"/>
        <v>77.381353368908179</v>
      </c>
      <c r="DV171" s="2">
        <f t="shared" si="349"/>
        <v>77.088734051611738</v>
      </c>
      <c r="DW171" s="2">
        <f t="shared" si="350"/>
        <v>72.869424322494126</v>
      </c>
      <c r="DX171" s="2">
        <f t="shared" si="351"/>
        <v>67.747641583689642</v>
      </c>
      <c r="DY171" s="2">
        <f t="shared" si="352"/>
        <v>65.278474722328596</v>
      </c>
      <c r="DZ171" s="2">
        <f t="shared" si="353"/>
        <v>64.606390626600316</v>
      </c>
      <c r="EB171" s="2">
        <f t="shared" si="354"/>
        <v>0.99580333655915998</v>
      </c>
      <c r="EC171" s="2">
        <f t="shared" si="355"/>
        <v>0.99472392476439597</v>
      </c>
      <c r="ED171" s="2">
        <f t="shared" si="356"/>
        <v>0.9935102919212383</v>
      </c>
      <c r="EE171" s="2">
        <f t="shared" si="357"/>
        <v>0.99319726175694045</v>
      </c>
      <c r="EF171" s="2">
        <f t="shared" si="358"/>
        <v>0.99403644525319446</v>
      </c>
      <c r="EG171" s="2">
        <f t="shared" si="359"/>
        <v>0.99442435789272499</v>
      </c>
      <c r="EH171" s="2">
        <f t="shared" si="360"/>
        <v>0.99514838852930021</v>
      </c>
      <c r="EI171" s="2">
        <f t="shared" si="361"/>
        <v>0.99543452934183352</v>
      </c>
      <c r="EJ171" s="2">
        <f t="shared" si="362"/>
        <v>0.99477926411220452</v>
      </c>
      <c r="EK171" s="2">
        <f t="shared" si="363"/>
        <v>0.99422252585873838</v>
      </c>
      <c r="EL171" s="2">
        <f t="shared" si="364"/>
        <v>0.99321051856797471</v>
      </c>
      <c r="EM171" s="2">
        <f t="shared" si="365"/>
        <v>0.99247475208407809</v>
      </c>
      <c r="EN171" s="2">
        <f t="shared" si="366"/>
        <v>0.99181088009232143</v>
      </c>
      <c r="EO171" s="2">
        <f t="shared" si="367"/>
        <v>0.99233675186227677</v>
      </c>
      <c r="EP171" s="2">
        <f t="shared" si="368"/>
        <v>0.9921927493334034</v>
      </c>
    </row>
    <row r="172" spans="2:148" x14ac:dyDescent="0.25">
      <c r="B172" s="2">
        <v>150</v>
      </c>
      <c r="C172" s="49">
        <v>44.561399999999999</v>
      </c>
      <c r="D172" s="49">
        <v>53.072699999999998</v>
      </c>
      <c r="E172" s="49">
        <v>59.290999999999997</v>
      </c>
      <c r="F172" s="49">
        <v>65.055000000000007</v>
      </c>
      <c r="G172" s="49">
        <v>69.796000000000006</v>
      </c>
      <c r="H172" s="49">
        <v>74.888999999999996</v>
      </c>
      <c r="I172" s="49">
        <v>76.537000000000006</v>
      </c>
      <c r="J172" s="49">
        <v>77.332999999999998</v>
      </c>
      <c r="K172" s="49">
        <v>77.63</v>
      </c>
      <c r="L172" s="49">
        <v>76.926000000000002</v>
      </c>
      <c r="M172" s="49">
        <v>77.759</v>
      </c>
      <c r="N172" s="49">
        <v>73.073999999999998</v>
      </c>
      <c r="O172" s="49">
        <v>67.814999999999998</v>
      </c>
      <c r="P172" s="49">
        <v>65.667000000000002</v>
      </c>
      <c r="Q172" s="49">
        <v>63.929000000000002</v>
      </c>
      <c r="T172" s="4">
        <f t="shared" si="249"/>
        <v>44.223209960315295</v>
      </c>
      <c r="U172" s="4">
        <f t="shared" si="250"/>
        <v>52.578335583458617</v>
      </c>
      <c r="V172" s="4">
        <f t="shared" si="251"/>
        <v>58.504274087336888</v>
      </c>
      <c r="W172" s="4">
        <f t="shared" si="252"/>
        <v>64.745508381388433</v>
      </c>
      <c r="X172" s="4">
        <f t="shared" si="253"/>
        <v>70.226208029310342</v>
      </c>
      <c r="Y172" s="4">
        <f t="shared" si="254"/>
        <v>74.301527151216845</v>
      </c>
      <c r="Z172" s="4">
        <f t="shared" si="255"/>
        <v>77.262818710739054</v>
      </c>
      <c r="AA172" s="4">
        <f t="shared" si="256"/>
        <v>78.468682437620771</v>
      </c>
      <c r="AB172" s="4">
        <f t="shared" si="257"/>
        <v>78.459000130464744</v>
      </c>
      <c r="AC172" s="4">
        <f t="shared" si="258"/>
        <v>77.323708370424143</v>
      </c>
      <c r="AD172" s="4">
        <f t="shared" si="259"/>
        <v>77.02007528681078</v>
      </c>
      <c r="AE172" s="4">
        <f t="shared" si="260"/>
        <v>72.85540010113408</v>
      </c>
      <c r="AF172" s="4">
        <f t="shared" si="261"/>
        <v>67.658687448176337</v>
      </c>
      <c r="AG172" s="4">
        <f t="shared" si="262"/>
        <v>65.227856705244406</v>
      </c>
      <c r="AH172" s="4">
        <f t="shared" si="263"/>
        <v>64.557134597824145</v>
      </c>
      <c r="AJ172" s="4">
        <f t="shared" si="264"/>
        <v>0.3381900396847044</v>
      </c>
      <c r="AK172" s="4">
        <f t="shared" si="265"/>
        <v>0.49436441654138008</v>
      </c>
      <c r="AL172" s="4">
        <f t="shared" si="266"/>
        <v>0.78672591266310832</v>
      </c>
      <c r="AM172" s="4">
        <f t="shared" si="267"/>
        <v>0.30949161861157393</v>
      </c>
      <c r="AN172" s="4">
        <f t="shared" si="268"/>
        <v>-0.43020802931033586</v>
      </c>
      <c r="AO172" s="4">
        <f t="shared" si="269"/>
        <v>0.58747284878315043</v>
      </c>
      <c r="AP172" s="4">
        <f t="shared" si="270"/>
        <v>-0.72581871073904836</v>
      </c>
      <c r="AQ172" s="4">
        <f t="shared" si="271"/>
        <v>-1.1356824376207726</v>
      </c>
      <c r="AR172" s="4">
        <f t="shared" si="272"/>
        <v>-0.82900013046474896</v>
      </c>
      <c r="AS172" s="4">
        <f t="shared" si="273"/>
        <v>-0.39770837042414087</v>
      </c>
      <c r="AT172" s="4">
        <f t="shared" si="274"/>
        <v>0.73892471318922048</v>
      </c>
      <c r="AU172" s="4">
        <f t="shared" si="275"/>
        <v>0.21859989886591791</v>
      </c>
      <c r="AV172" s="4">
        <f t="shared" si="276"/>
        <v>0.15631255182366033</v>
      </c>
      <c r="AW172" s="4">
        <f t="shared" si="277"/>
        <v>0.43914329475559555</v>
      </c>
      <c r="AX172" s="4">
        <f t="shared" si="278"/>
        <v>-0.62813459782414327</v>
      </c>
      <c r="AZ172" s="2">
        <f t="shared" si="279"/>
        <v>44.223209960315295</v>
      </c>
      <c r="BA172" s="2">
        <f t="shared" si="280"/>
        <v>52.578335583458617</v>
      </c>
      <c r="BB172" s="2">
        <f t="shared" si="369"/>
        <v>58.492532148360219</v>
      </c>
      <c r="BC172" s="2">
        <f t="shared" si="282"/>
        <v>64.734413311868209</v>
      </c>
      <c r="BD172" s="2">
        <f t="shared" si="283"/>
        <v>70.212057380056038</v>
      </c>
      <c r="BE172" s="2">
        <f t="shared" si="284"/>
        <v>74.288773481892747</v>
      </c>
      <c r="BF172" s="2">
        <f t="shared" si="285"/>
        <v>77.26244391504747</v>
      </c>
      <c r="BG172" s="2">
        <f t="shared" si="286"/>
        <v>78.468443381900585</v>
      </c>
      <c r="BH172" s="2">
        <f t="shared" si="287"/>
        <v>78.457198061644704</v>
      </c>
      <c r="BI172" s="2">
        <f t="shared" si="288"/>
        <v>77.28244964848453</v>
      </c>
      <c r="BJ172" s="2">
        <f t="shared" si="289"/>
        <v>76.984903492241145</v>
      </c>
      <c r="BK172" s="2">
        <f t="shared" si="290"/>
        <v>72.778017454790671</v>
      </c>
      <c r="BL172" s="2">
        <f t="shared" si="291"/>
        <v>67.658042336545407</v>
      </c>
      <c r="BM172" s="2">
        <f t="shared" si="292"/>
        <v>65.227856705244406</v>
      </c>
      <c r="BN172" s="2">
        <f t="shared" si="293"/>
        <v>64.557134597824145</v>
      </c>
      <c r="BP172" s="2" t="str">
        <f t="shared" si="294"/>
        <v/>
      </c>
      <c r="BQ172" s="2" t="str">
        <f t="shared" si="295"/>
        <v/>
      </c>
      <c r="BR172" s="2" t="str">
        <f t="shared" si="296"/>
        <v/>
      </c>
      <c r="BS172" s="2" t="str">
        <f t="shared" si="297"/>
        <v/>
      </c>
      <c r="BT172" s="2" t="str">
        <f t="shared" si="298"/>
        <v/>
      </c>
      <c r="BU172" s="2" t="str">
        <f t="shared" si="299"/>
        <v/>
      </c>
      <c r="BV172" s="2" t="str">
        <f t="shared" si="300"/>
        <v/>
      </c>
      <c r="BW172" s="2" t="str">
        <f t="shared" si="301"/>
        <v/>
      </c>
      <c r="BX172" s="2" t="str">
        <f t="shared" si="302"/>
        <v/>
      </c>
      <c r="BY172" s="2" t="str">
        <f t="shared" si="303"/>
        <v/>
      </c>
      <c r="BZ172" s="2" t="str">
        <f t="shared" si="304"/>
        <v/>
      </c>
      <c r="CA172" s="2" t="str">
        <f t="shared" si="305"/>
        <v/>
      </c>
      <c r="CB172" s="2" t="str">
        <f t="shared" si="306"/>
        <v/>
      </c>
      <c r="CC172" s="2" t="str">
        <f t="shared" si="307"/>
        <v/>
      </c>
      <c r="CD172" s="2" t="str">
        <f t="shared" si="308"/>
        <v/>
      </c>
      <c r="CF172" s="2">
        <f t="shared" si="309"/>
        <v>44.561399999999999</v>
      </c>
      <c r="CG172" s="2" t="str">
        <f t="shared" si="310"/>
        <v/>
      </c>
      <c r="CH172" s="2">
        <f t="shared" si="311"/>
        <v>59.290999999999997</v>
      </c>
      <c r="CI172" s="2">
        <f t="shared" si="312"/>
        <v>65.055000000000007</v>
      </c>
      <c r="CJ172" s="2">
        <f t="shared" si="313"/>
        <v>69.796000000000006</v>
      </c>
      <c r="CK172" s="2">
        <f t="shared" si="314"/>
        <v>74.888999999999996</v>
      </c>
      <c r="CL172" s="2">
        <f t="shared" si="315"/>
        <v>76.537000000000006</v>
      </c>
      <c r="CM172" s="2">
        <f t="shared" si="316"/>
        <v>77.332999999999998</v>
      </c>
      <c r="CN172" s="2">
        <f t="shared" si="317"/>
        <v>77.63</v>
      </c>
      <c r="CO172" s="2">
        <f t="shared" si="318"/>
        <v>76.926000000000002</v>
      </c>
      <c r="CP172" s="2">
        <f t="shared" si="319"/>
        <v>77.759</v>
      </c>
      <c r="CQ172" s="2" t="str">
        <f t="shared" si="320"/>
        <v/>
      </c>
      <c r="CR172" s="2">
        <f t="shared" si="321"/>
        <v>67.814999999999998</v>
      </c>
      <c r="CS172" s="2">
        <f t="shared" si="322"/>
        <v>65.667000000000002</v>
      </c>
      <c r="CT172" s="2">
        <f t="shared" si="323"/>
        <v>63.929000000000002</v>
      </c>
      <c r="CV172" s="2">
        <f t="shared" si="324"/>
        <v>46.925844310098512</v>
      </c>
      <c r="CW172" s="2">
        <f t="shared" si="325"/>
        <v>58.200572150983106</v>
      </c>
      <c r="CX172" s="2">
        <f t="shared" si="326"/>
        <v>62.317235117577766</v>
      </c>
      <c r="CY172" s="2">
        <f t="shared" si="327"/>
        <v>67.588113799833963</v>
      </c>
      <c r="CZ172" s="2">
        <f t="shared" si="328"/>
        <v>71.7528005433213</v>
      </c>
      <c r="DA172" s="2">
        <f t="shared" si="329"/>
        <v>77.606863115523424</v>
      </c>
      <c r="DB172" s="2">
        <f t="shared" si="330"/>
        <v>80.861453523609327</v>
      </c>
      <c r="DC172" s="2">
        <f t="shared" si="331"/>
        <v>83.130377868240231</v>
      </c>
      <c r="DD172" s="2">
        <f t="shared" si="332"/>
        <v>80.250970629175924</v>
      </c>
      <c r="DE172" s="2">
        <f t="shared" si="333"/>
        <v>78.815863037773994</v>
      </c>
      <c r="DF172" s="2">
        <f t="shared" si="334"/>
        <v>78.830730714801462</v>
      </c>
      <c r="DG172" s="2">
        <f t="shared" si="335"/>
        <v>76.317449537024103</v>
      </c>
      <c r="DH172" s="2">
        <f t="shared" si="336"/>
        <v>67.579319651532018</v>
      </c>
      <c r="DI172" s="2">
        <f t="shared" si="337"/>
        <v>68.68076232576071</v>
      </c>
      <c r="DJ172" s="2">
        <f t="shared" si="338"/>
        <v>66.05453269079598</v>
      </c>
      <c r="DL172" s="2">
        <f t="shared" si="339"/>
        <v>44.212822297194798</v>
      </c>
      <c r="DM172" s="2">
        <f t="shared" si="340"/>
        <v>52.551138800727394</v>
      </c>
      <c r="DN172" s="2">
        <f t="shared" si="341"/>
        <v>58.469747071163297</v>
      </c>
      <c r="DO172" s="2">
        <f t="shared" si="342"/>
        <v>64.716587199639974</v>
      </c>
      <c r="DP172" s="2">
        <f t="shared" si="343"/>
        <v>70.203627271789685</v>
      </c>
      <c r="DQ172" s="2">
        <f t="shared" si="344"/>
        <v>74.271806240078945</v>
      </c>
      <c r="DR172" s="2">
        <f t="shared" si="345"/>
        <v>77.246441660433817</v>
      </c>
      <c r="DS172" s="2">
        <f t="shared" si="346"/>
        <v>78.448943183916612</v>
      </c>
      <c r="DT172" s="2">
        <f t="shared" si="347"/>
        <v>78.448612427518071</v>
      </c>
      <c r="DU172" s="2">
        <f t="shared" si="348"/>
        <v>77.274322959059404</v>
      </c>
      <c r="DV172" s="2">
        <f t="shared" si="349"/>
        <v>76.973395850273874</v>
      </c>
      <c r="DW172" s="2">
        <f t="shared" si="350"/>
        <v>72.753541765697832</v>
      </c>
      <c r="DX172" s="2">
        <f t="shared" si="351"/>
        <v>67.658635136634643</v>
      </c>
      <c r="DY172" s="2">
        <f t="shared" si="352"/>
        <v>65.203538108004579</v>
      </c>
      <c r="DZ172" s="2">
        <f t="shared" si="353"/>
        <v>64.546388783055789</v>
      </c>
      <c r="EB172" s="2">
        <f t="shared" si="354"/>
        <v>0.99617118362066737</v>
      </c>
      <c r="EC172" s="2">
        <f t="shared" si="355"/>
        <v>0.99518592732313738</v>
      </c>
      <c r="ED172" s="2">
        <f t="shared" si="356"/>
        <v>0.9940779342464362</v>
      </c>
      <c r="EE172" s="2">
        <f t="shared" si="357"/>
        <v>0.99379211314740301</v>
      </c>
      <c r="EF172" s="2">
        <f t="shared" si="358"/>
        <v>0.99455831802596095</v>
      </c>
      <c r="EG172" s="2">
        <f t="shared" si="359"/>
        <v>0.99491245803370609</v>
      </c>
      <c r="EH172" s="2">
        <f t="shared" si="360"/>
        <v>0.99557338807746265</v>
      </c>
      <c r="EI172" s="2">
        <f t="shared" si="361"/>
        <v>0.99583456796924563</v>
      </c>
      <c r="EJ172" s="2">
        <f t="shared" si="362"/>
        <v>0.99523644405494505</v>
      </c>
      <c r="EK172" s="2">
        <f t="shared" si="363"/>
        <v>0.99472820101316806</v>
      </c>
      <c r="EL172" s="2">
        <f t="shared" si="364"/>
        <v>0.99380421797542007</v>
      </c>
      <c r="EM172" s="2">
        <f t="shared" si="365"/>
        <v>0.99313234498104297</v>
      </c>
      <c r="EN172" s="2">
        <f t="shared" si="366"/>
        <v>0.99252604849535064</v>
      </c>
      <c r="EO172" s="2">
        <f t="shared" si="367"/>
        <v>0.99300631891505786</v>
      </c>
      <c r="EP172" s="2">
        <f t="shared" si="368"/>
        <v>0.99287480809145223</v>
      </c>
    </row>
    <row r="173" spans="2:148" x14ac:dyDescent="0.25">
      <c r="B173" s="2">
        <v>151</v>
      </c>
      <c r="C173" s="49">
        <v>44.333300000000001</v>
      </c>
      <c r="D173" s="49">
        <v>51.636400000000002</v>
      </c>
      <c r="E173" s="49">
        <v>59.290999999999997</v>
      </c>
      <c r="F173" s="49">
        <v>64.781999999999996</v>
      </c>
      <c r="G173" s="49">
        <v>70.221999999999994</v>
      </c>
      <c r="H173" s="49">
        <v>74.073999999999998</v>
      </c>
      <c r="I173" s="49">
        <v>76.667000000000002</v>
      </c>
      <c r="J173" s="49">
        <v>77.962999999999994</v>
      </c>
      <c r="K173" s="49">
        <v>77.593000000000004</v>
      </c>
      <c r="L173" s="49">
        <v>76.906999999999996</v>
      </c>
      <c r="M173" s="49">
        <v>77.111000000000004</v>
      </c>
      <c r="N173" s="49">
        <v>72.296000000000006</v>
      </c>
      <c r="O173" s="49">
        <v>67.703999999999994</v>
      </c>
      <c r="P173" s="49">
        <v>65.167000000000002</v>
      </c>
      <c r="Q173" s="49">
        <v>64.179000000000002</v>
      </c>
      <c r="T173" s="4">
        <f t="shared" si="249"/>
        <v>44.189840712159679</v>
      </c>
      <c r="U173" s="4">
        <f t="shared" si="250"/>
        <v>52.53741205045808</v>
      </c>
      <c r="V173" s="4">
        <f t="shared" si="251"/>
        <v>58.418644733861377</v>
      </c>
      <c r="W173" s="4">
        <f t="shared" si="252"/>
        <v>64.658828353617992</v>
      </c>
      <c r="X173" s="4">
        <f t="shared" si="253"/>
        <v>70.130553976119913</v>
      </c>
      <c r="Y173" s="4">
        <f t="shared" si="254"/>
        <v>74.193515694176142</v>
      </c>
      <c r="Z173" s="4">
        <f t="shared" si="255"/>
        <v>77.152733844480764</v>
      </c>
      <c r="AA173" s="4">
        <f t="shared" si="256"/>
        <v>78.365236592258498</v>
      </c>
      <c r="AB173" s="4">
        <f t="shared" si="257"/>
        <v>78.364092677838229</v>
      </c>
      <c r="AC173" s="4">
        <f t="shared" si="258"/>
        <v>77.192442006254353</v>
      </c>
      <c r="AD173" s="4">
        <f t="shared" si="259"/>
        <v>76.883733049969464</v>
      </c>
      <c r="AE173" s="4">
        <f t="shared" si="260"/>
        <v>72.697232274036139</v>
      </c>
      <c r="AF173" s="4">
        <f t="shared" si="261"/>
        <v>67.569002183484045</v>
      </c>
      <c r="AG173" s="4">
        <f t="shared" si="262"/>
        <v>65.150628229178579</v>
      </c>
      <c r="AH173" s="4">
        <f t="shared" si="263"/>
        <v>64.495940617868413</v>
      </c>
      <c r="AJ173" s="4">
        <f t="shared" si="264"/>
        <v>0.14345928784032225</v>
      </c>
      <c r="AK173" s="4">
        <f t="shared" si="265"/>
        <v>-0.90101205045807831</v>
      </c>
      <c r="AL173" s="4">
        <f t="shared" si="266"/>
        <v>0.87235526613861936</v>
      </c>
      <c r="AM173" s="4">
        <f t="shared" si="267"/>
        <v>0.12317164638200495</v>
      </c>
      <c r="AN173" s="4">
        <f t="shared" si="268"/>
        <v>9.1446023880081384E-2</v>
      </c>
      <c r="AO173" s="4">
        <f t="shared" si="269"/>
        <v>-0.11951569417614394</v>
      </c>
      <c r="AP173" s="4">
        <f t="shared" si="270"/>
        <v>-0.4857338444807624</v>
      </c>
      <c r="AQ173" s="4">
        <f t="shared" si="271"/>
        <v>-0.40223659225850383</v>
      </c>
      <c r="AR173" s="4">
        <f t="shared" si="272"/>
        <v>-0.77109267783822588</v>
      </c>
      <c r="AS173" s="4">
        <f t="shared" si="273"/>
        <v>-0.28544200625435678</v>
      </c>
      <c r="AT173" s="4">
        <f t="shared" si="274"/>
        <v>0.22726695003053976</v>
      </c>
      <c r="AU173" s="4">
        <f t="shared" si="275"/>
        <v>-0.40123227403613271</v>
      </c>
      <c r="AV173" s="4">
        <f t="shared" si="276"/>
        <v>0.13499781651594844</v>
      </c>
      <c r="AW173" s="4">
        <f t="shared" si="277"/>
        <v>1.637177082142216E-2</v>
      </c>
      <c r="AX173" s="4">
        <f t="shared" si="278"/>
        <v>-0.31694061786841132</v>
      </c>
      <c r="AZ173" s="2">
        <f t="shared" si="279"/>
        <v>44.189840712159679</v>
      </c>
      <c r="BA173" s="2">
        <f t="shared" si="280"/>
        <v>52.53741205045808</v>
      </c>
      <c r="BB173" s="2">
        <f t="shared" si="369"/>
        <v>58.413950357692549</v>
      </c>
      <c r="BC173" s="2">
        <f t="shared" si="282"/>
        <v>64.655180648185748</v>
      </c>
      <c r="BD173" s="2">
        <f t="shared" si="283"/>
        <v>70.125278880994514</v>
      </c>
      <c r="BE173" s="2">
        <f t="shared" si="284"/>
        <v>74.188719777824303</v>
      </c>
      <c r="BF173" s="2">
        <f t="shared" si="285"/>
        <v>77.152631501040673</v>
      </c>
      <c r="BG173" s="2">
        <f t="shared" si="286"/>
        <v>78.365171148046059</v>
      </c>
      <c r="BH173" s="2">
        <f t="shared" si="287"/>
        <v>78.363553775599669</v>
      </c>
      <c r="BI173" s="2">
        <f t="shared" si="288"/>
        <v>77.174756850763927</v>
      </c>
      <c r="BJ173" s="2">
        <f t="shared" si="289"/>
        <v>76.868702860714833</v>
      </c>
      <c r="BK173" s="2">
        <f t="shared" si="290"/>
        <v>72.660175687184719</v>
      </c>
      <c r="BL173" s="2">
        <f t="shared" si="291"/>
        <v>67.56874154888618</v>
      </c>
      <c r="BM173" s="2">
        <f t="shared" si="292"/>
        <v>65.150628229178579</v>
      </c>
      <c r="BN173" s="2">
        <f t="shared" si="293"/>
        <v>64.495940617868413</v>
      </c>
      <c r="BP173" s="2" t="str">
        <f t="shared" si="294"/>
        <v/>
      </c>
      <c r="BQ173" s="2" t="str">
        <f t="shared" si="295"/>
        <v/>
      </c>
      <c r="BR173" s="2" t="str">
        <f t="shared" si="296"/>
        <v/>
      </c>
      <c r="BS173" s="2" t="str">
        <f t="shared" si="297"/>
        <v/>
      </c>
      <c r="BT173" s="2" t="str">
        <f t="shared" si="298"/>
        <v/>
      </c>
      <c r="BU173" s="2" t="str">
        <f t="shared" si="299"/>
        <v/>
      </c>
      <c r="BV173" s="2" t="str">
        <f t="shared" si="300"/>
        <v/>
      </c>
      <c r="BW173" s="2" t="str">
        <f t="shared" si="301"/>
        <v/>
      </c>
      <c r="BX173" s="2" t="str">
        <f t="shared" si="302"/>
        <v/>
      </c>
      <c r="BY173" s="2" t="str">
        <f t="shared" si="303"/>
        <v/>
      </c>
      <c r="BZ173" s="2" t="str">
        <f t="shared" si="304"/>
        <v/>
      </c>
      <c r="CA173" s="2" t="str">
        <f t="shared" si="305"/>
        <v/>
      </c>
      <c r="CB173" s="2" t="str">
        <f t="shared" si="306"/>
        <v/>
      </c>
      <c r="CC173" s="2" t="str">
        <f t="shared" si="307"/>
        <v/>
      </c>
      <c r="CD173" s="2" t="str">
        <f t="shared" si="308"/>
        <v/>
      </c>
      <c r="CF173" s="2">
        <f t="shared" si="309"/>
        <v>44.333300000000001</v>
      </c>
      <c r="CG173" s="2" t="str">
        <f t="shared" si="310"/>
        <v/>
      </c>
      <c r="CH173" s="2">
        <f t="shared" si="311"/>
        <v>59.290999999999997</v>
      </c>
      <c r="CI173" s="2">
        <f t="shared" si="312"/>
        <v>64.781999999999996</v>
      </c>
      <c r="CJ173" s="2">
        <f t="shared" si="313"/>
        <v>70.221999999999994</v>
      </c>
      <c r="CK173" s="2">
        <f t="shared" si="314"/>
        <v>74.073999999999998</v>
      </c>
      <c r="CL173" s="2">
        <f t="shared" si="315"/>
        <v>76.667000000000002</v>
      </c>
      <c r="CM173" s="2">
        <f t="shared" si="316"/>
        <v>77.962999999999994</v>
      </c>
      <c r="CN173" s="2">
        <f t="shared" si="317"/>
        <v>77.593000000000004</v>
      </c>
      <c r="CO173" s="2">
        <f t="shared" si="318"/>
        <v>76.906999999999996</v>
      </c>
      <c r="CP173" s="2">
        <f t="shared" si="319"/>
        <v>77.111000000000004</v>
      </c>
      <c r="CQ173" s="2" t="str">
        <f t="shared" si="320"/>
        <v/>
      </c>
      <c r="CR173" s="2">
        <f t="shared" si="321"/>
        <v>67.703999999999994</v>
      </c>
      <c r="CS173" s="2">
        <f t="shared" si="322"/>
        <v>65.167000000000002</v>
      </c>
      <c r="CT173" s="2">
        <f t="shared" si="323"/>
        <v>64.179000000000002</v>
      </c>
      <c r="CV173" s="2">
        <f t="shared" si="324"/>
        <v>46.909560706820066</v>
      </c>
      <c r="CW173" s="2">
        <f t="shared" si="325"/>
        <v>58.196081617488197</v>
      </c>
      <c r="CX173" s="2">
        <f t="shared" si="326"/>
        <v>62.287356461758037</v>
      </c>
      <c r="CY173" s="2">
        <f t="shared" si="327"/>
        <v>67.543781757172098</v>
      </c>
      <c r="CZ173" s="2">
        <f t="shared" si="328"/>
        <v>71.696608119133572</v>
      </c>
      <c r="DA173" s="2">
        <f t="shared" si="329"/>
        <v>77.573046507220184</v>
      </c>
      <c r="DB173" s="2">
        <f t="shared" si="330"/>
        <v>80.824927576324015</v>
      </c>
      <c r="DC173" s="2">
        <f t="shared" si="331"/>
        <v>83.101543637959381</v>
      </c>
      <c r="DD173" s="2">
        <f t="shared" si="332"/>
        <v>80.189333964365233</v>
      </c>
      <c r="DE173" s="2">
        <f t="shared" si="333"/>
        <v>78.719067849702881</v>
      </c>
      <c r="DF173" s="2">
        <f t="shared" si="334"/>
        <v>78.74093204693142</v>
      </c>
      <c r="DG173" s="2">
        <f t="shared" si="335"/>
        <v>76.230429736599532</v>
      </c>
      <c r="DH173" s="2">
        <f t="shared" si="336"/>
        <v>67.439564862811082</v>
      </c>
      <c r="DI173" s="2">
        <f t="shared" si="337"/>
        <v>68.579855939369097</v>
      </c>
      <c r="DJ173" s="2">
        <f t="shared" si="338"/>
        <v>65.955657199494169</v>
      </c>
      <c r="DK173" s="5"/>
      <c r="DL173" s="2">
        <f t="shared" si="339"/>
        <v>44.180307159746462</v>
      </c>
      <c r="DM173" s="2">
        <f t="shared" si="340"/>
        <v>52.512447557443167</v>
      </c>
      <c r="DN173" s="2">
        <f t="shared" si="341"/>
        <v>58.392905508208514</v>
      </c>
      <c r="DO173" s="2">
        <f t="shared" si="342"/>
        <v>64.638724210843876</v>
      </c>
      <c r="DP173" s="2">
        <f t="shared" si="343"/>
        <v>70.117437905536605</v>
      </c>
      <c r="DQ173" s="2">
        <f t="shared" si="344"/>
        <v>74.172936564746152</v>
      </c>
      <c r="DR173" s="2">
        <f t="shared" si="345"/>
        <v>77.13774008975318</v>
      </c>
      <c r="DS173" s="2">
        <f t="shared" si="346"/>
        <v>78.347102789312473</v>
      </c>
      <c r="DT173" s="2">
        <f t="shared" si="347"/>
        <v>78.355583864270884</v>
      </c>
      <c r="DU173" s="2">
        <f t="shared" si="348"/>
        <v>77.167292549210629</v>
      </c>
      <c r="DV173" s="2">
        <f t="shared" si="349"/>
        <v>76.858057648936025</v>
      </c>
      <c r="DW173" s="2">
        <f t="shared" si="350"/>
        <v>72.637659208901525</v>
      </c>
      <c r="DX173" s="2">
        <f t="shared" si="351"/>
        <v>67.569628689579645</v>
      </c>
      <c r="DY173" s="2">
        <f t="shared" si="352"/>
        <v>65.128601493680577</v>
      </c>
      <c r="DZ173" s="2">
        <f t="shared" si="353"/>
        <v>64.486386939511263</v>
      </c>
      <c r="EB173" s="2">
        <f t="shared" si="354"/>
        <v>0.99650690115491702</v>
      </c>
      <c r="EC173" s="2">
        <f t="shared" si="355"/>
        <v>0.99560765299961718</v>
      </c>
      <c r="ED173" s="2">
        <f t="shared" si="356"/>
        <v>0.99459619604020044</v>
      </c>
      <c r="EE173" s="2">
        <f t="shared" si="357"/>
        <v>0.99433524566056408</v>
      </c>
      <c r="EF173" s="2">
        <f t="shared" si="358"/>
        <v>0.99503474964864735</v>
      </c>
      <c r="EG173" s="2">
        <f t="shared" si="359"/>
        <v>0.99535802860931188</v>
      </c>
      <c r="EH173" s="2">
        <f t="shared" si="360"/>
        <v>0.99596130889960721</v>
      </c>
      <c r="EI173" s="2">
        <f t="shared" si="361"/>
        <v>0.99619968797409142</v>
      </c>
      <c r="EJ173" s="2">
        <f t="shared" si="362"/>
        <v>0.99565376365712732</v>
      </c>
      <c r="EK173" s="2">
        <f t="shared" si="363"/>
        <v>0.99518983093046121</v>
      </c>
      <c r="EL173" s="2">
        <f t="shared" si="364"/>
        <v>0.99434629745343184</v>
      </c>
      <c r="EM173" s="2">
        <f t="shared" si="365"/>
        <v>0.99373283706554538</v>
      </c>
      <c r="EN173" s="2">
        <f t="shared" si="366"/>
        <v>0.99317918966781571</v>
      </c>
      <c r="EO173" s="2">
        <f t="shared" si="367"/>
        <v>0.9936177596162139</v>
      </c>
      <c r="EP173" s="2">
        <f t="shared" si="368"/>
        <v>0.99349767117912269</v>
      </c>
      <c r="EQ173" s="5"/>
      <c r="ER173" s="5"/>
    </row>
    <row r="174" spans="2:148" x14ac:dyDescent="0.25">
      <c r="B174" s="2">
        <v>152</v>
      </c>
      <c r="C174" s="49">
        <v>44.210500000000003</v>
      </c>
      <c r="D174" s="49">
        <v>52.509099999999997</v>
      </c>
      <c r="E174" s="49">
        <v>57.764000000000003</v>
      </c>
      <c r="F174" s="49">
        <v>65.090999999999994</v>
      </c>
      <c r="G174" s="49">
        <v>68.703999999999994</v>
      </c>
      <c r="H174" s="49">
        <v>74.111000000000004</v>
      </c>
      <c r="I174" s="49">
        <v>76.759</v>
      </c>
      <c r="J174" s="49">
        <v>77.980999999999995</v>
      </c>
      <c r="K174" s="49">
        <v>78.962999999999994</v>
      </c>
      <c r="L174" s="49">
        <v>76.87</v>
      </c>
      <c r="M174" s="49">
        <v>77.093000000000004</v>
      </c>
      <c r="N174" s="49">
        <v>72.703999999999994</v>
      </c>
      <c r="O174" s="49">
        <v>67.555999999999997</v>
      </c>
      <c r="P174" s="49">
        <v>63.167000000000002</v>
      </c>
      <c r="Q174" s="49">
        <v>64.393000000000001</v>
      </c>
      <c r="T174" s="4">
        <f t="shared" si="249"/>
        <v>44.156541124028031</v>
      </c>
      <c r="U174" s="4">
        <f t="shared" si="250"/>
        <v>52.496670061599538</v>
      </c>
      <c r="V174" s="4">
        <f t="shared" si="251"/>
        <v>58.337252728911068</v>
      </c>
      <c r="W174" s="4">
        <f t="shared" si="252"/>
        <v>64.577151754793945</v>
      </c>
      <c r="X174" s="4">
        <f t="shared" si="253"/>
        <v>70.040375702951451</v>
      </c>
      <c r="Y174" s="4">
        <f t="shared" si="254"/>
        <v>74.090432278339122</v>
      </c>
      <c r="Z174" s="4">
        <f t="shared" si="255"/>
        <v>77.042916310423976</v>
      </c>
      <c r="AA174" s="4">
        <f t="shared" si="256"/>
        <v>78.262016204719231</v>
      </c>
      <c r="AB174" s="4">
        <f t="shared" si="257"/>
        <v>78.270100039197928</v>
      </c>
      <c r="AC174" s="4">
        <f t="shared" si="258"/>
        <v>77.074221359348641</v>
      </c>
      <c r="AD174" s="4">
        <f t="shared" si="259"/>
        <v>76.758567782663263</v>
      </c>
      <c r="AE174" s="4">
        <f t="shared" si="260"/>
        <v>72.559104733996037</v>
      </c>
      <c r="AF174" s="4">
        <f t="shared" si="261"/>
        <v>67.47959571994592</v>
      </c>
      <c r="AG174" s="4">
        <f t="shared" si="262"/>
        <v>65.073613541880619</v>
      </c>
      <c r="AH174" s="4">
        <f t="shared" si="263"/>
        <v>64.434872481823163</v>
      </c>
      <c r="AJ174" s="4">
        <f t="shared" si="264"/>
        <v>5.395887597197202E-2</v>
      </c>
      <c r="AK174" s="4">
        <f t="shared" si="265"/>
        <v>1.2429938400458695E-2</v>
      </c>
      <c r="AL174" s="4">
        <f t="shared" si="266"/>
        <v>-0.57325272891106493</v>
      </c>
      <c r="AM174" s="4">
        <f t="shared" si="267"/>
        <v>0.51384824520604866</v>
      </c>
      <c r="AN174" s="4">
        <f t="shared" si="268"/>
        <v>-1.3363757029514574</v>
      </c>
      <c r="AO174" s="4">
        <f t="shared" si="269"/>
        <v>2.0567721660881944E-2</v>
      </c>
      <c r="AP174" s="4">
        <f t="shared" si="270"/>
        <v>-0.28391631042397592</v>
      </c>
      <c r="AQ174" s="4">
        <f t="shared" si="271"/>
        <v>-0.28101620471923638</v>
      </c>
      <c r="AR174" s="4">
        <f t="shared" si="272"/>
        <v>0.69289996080206606</v>
      </c>
      <c r="AS174" s="4">
        <f t="shared" si="273"/>
        <v>-0.20422135934863661</v>
      </c>
      <c r="AT174" s="4">
        <f t="shared" si="274"/>
        <v>0.33443221733674022</v>
      </c>
      <c r="AU174" s="4">
        <f t="shared" si="275"/>
        <v>0.14489526600395664</v>
      </c>
      <c r="AV174" s="4">
        <f t="shared" si="276"/>
        <v>7.6404280054077844E-2</v>
      </c>
      <c r="AW174" s="4">
        <f t="shared" si="277"/>
        <v>-1.9066135418806169</v>
      </c>
      <c r="AX174" s="4">
        <f t="shared" si="278"/>
        <v>-4.1872481823162389E-2</v>
      </c>
      <c r="AZ174" s="2">
        <f t="shared" si="279"/>
        <v>44.156541124028031</v>
      </c>
      <c r="BA174" s="2">
        <f t="shared" si="280"/>
        <v>52.496670061599538</v>
      </c>
      <c r="BB174" s="2">
        <f t="shared" si="369"/>
        <v>58.335497765014175</v>
      </c>
      <c r="BC174" s="2">
        <f t="shared" si="282"/>
        <v>64.576050473674556</v>
      </c>
      <c r="BD174" s="2">
        <f t="shared" si="283"/>
        <v>70.038538615857561</v>
      </c>
      <c r="BE174" s="2">
        <f t="shared" si="284"/>
        <v>74.088742749070448</v>
      </c>
      <c r="BF174" s="2">
        <f t="shared" si="285"/>
        <v>77.042890416648063</v>
      </c>
      <c r="BG174" s="2">
        <f t="shared" si="286"/>
        <v>78.261999564347988</v>
      </c>
      <c r="BH174" s="2">
        <f t="shared" si="287"/>
        <v>78.269951206565992</v>
      </c>
      <c r="BI174" s="2">
        <f t="shared" si="288"/>
        <v>77.067117465917804</v>
      </c>
      <c r="BJ174" s="2">
        <f t="shared" si="289"/>
        <v>76.752564581645885</v>
      </c>
      <c r="BK174" s="2">
        <f t="shared" si="290"/>
        <v>72.542488317103093</v>
      </c>
      <c r="BL174" s="2">
        <f t="shared" si="291"/>
        <v>67.479496797330356</v>
      </c>
      <c r="BM174" s="2">
        <f t="shared" si="292"/>
        <v>65.073613541880619</v>
      </c>
      <c r="BN174" s="2">
        <f t="shared" si="293"/>
        <v>64.434872481823163</v>
      </c>
      <c r="BP174" s="2" t="str">
        <f t="shared" si="294"/>
        <v/>
      </c>
      <c r="BQ174" s="2" t="str">
        <f t="shared" si="295"/>
        <v/>
      </c>
      <c r="BR174" s="2" t="str">
        <f t="shared" si="296"/>
        <v/>
      </c>
      <c r="BS174" s="2" t="str">
        <f t="shared" si="297"/>
        <v/>
      </c>
      <c r="BT174" s="2" t="str">
        <f t="shared" si="298"/>
        <v/>
      </c>
      <c r="BU174" s="2" t="str">
        <f t="shared" si="299"/>
        <v/>
      </c>
      <c r="BV174" s="2" t="str">
        <f t="shared" si="300"/>
        <v/>
      </c>
      <c r="BW174" s="2" t="str">
        <f t="shared" si="301"/>
        <v/>
      </c>
      <c r="BX174" s="2" t="str">
        <f t="shared" si="302"/>
        <v/>
      </c>
      <c r="BY174" s="2" t="str">
        <f t="shared" si="303"/>
        <v/>
      </c>
      <c r="BZ174" s="2" t="str">
        <f t="shared" si="304"/>
        <v/>
      </c>
      <c r="CA174" s="2" t="str">
        <f t="shared" si="305"/>
        <v/>
      </c>
      <c r="CB174" s="2" t="str">
        <f t="shared" si="306"/>
        <v/>
      </c>
      <c r="CC174" s="2" t="str">
        <f t="shared" si="307"/>
        <v/>
      </c>
      <c r="CD174" s="2" t="str">
        <f t="shared" si="308"/>
        <v/>
      </c>
      <c r="CF174" s="2">
        <f t="shared" si="309"/>
        <v>44.210500000000003</v>
      </c>
      <c r="CG174" s="2" t="str">
        <f t="shared" si="310"/>
        <v/>
      </c>
      <c r="CH174" s="2">
        <f t="shared" si="311"/>
        <v>57.764000000000003</v>
      </c>
      <c r="CI174" s="2">
        <f t="shared" si="312"/>
        <v>65.090999999999994</v>
      </c>
      <c r="CJ174" s="2">
        <f t="shared" si="313"/>
        <v>68.703999999999994</v>
      </c>
      <c r="CK174" s="2">
        <f t="shared" si="314"/>
        <v>74.111000000000004</v>
      </c>
      <c r="CL174" s="2">
        <f t="shared" si="315"/>
        <v>76.759</v>
      </c>
      <c r="CM174" s="2">
        <f t="shared" si="316"/>
        <v>77.980999999999995</v>
      </c>
      <c r="CN174" s="2">
        <f t="shared" si="317"/>
        <v>78.962999999999994</v>
      </c>
      <c r="CO174" s="2">
        <f t="shared" si="318"/>
        <v>76.87</v>
      </c>
      <c r="CP174" s="2">
        <f t="shared" si="319"/>
        <v>77.093000000000004</v>
      </c>
      <c r="CQ174" s="2">
        <f t="shared" si="320"/>
        <v>72.703999999999994</v>
      </c>
      <c r="CR174" s="2">
        <f t="shared" si="321"/>
        <v>67.555999999999997</v>
      </c>
      <c r="CS174" s="2">
        <f t="shared" si="322"/>
        <v>63.167000000000002</v>
      </c>
      <c r="CT174" s="2">
        <f t="shared" si="323"/>
        <v>64.393000000000001</v>
      </c>
      <c r="CV174" s="2">
        <f t="shared" si="324"/>
        <v>46.893277103541628</v>
      </c>
      <c r="CW174" s="2">
        <f t="shared" si="325"/>
        <v>58.191591083993281</v>
      </c>
      <c r="CX174" s="2">
        <f t="shared" si="326"/>
        <v>62.257477805938301</v>
      </c>
      <c r="CY174" s="2">
        <f t="shared" si="327"/>
        <v>67.499449714510234</v>
      </c>
      <c r="CZ174" s="2">
        <f t="shared" si="328"/>
        <v>71.640415694945858</v>
      </c>
      <c r="DA174" s="2">
        <f t="shared" si="329"/>
        <v>77.539229898916929</v>
      </c>
      <c r="DB174" s="2">
        <f t="shared" si="330"/>
        <v>80.788401629038702</v>
      </c>
      <c r="DC174" s="2">
        <f t="shared" si="331"/>
        <v>83.072709407678531</v>
      </c>
      <c r="DD174" s="2">
        <f t="shared" si="332"/>
        <v>80.127697299554541</v>
      </c>
      <c r="DE174" s="2">
        <f t="shared" si="333"/>
        <v>78.622272661631769</v>
      </c>
      <c r="DF174" s="2">
        <f t="shared" si="334"/>
        <v>78.651133379061392</v>
      </c>
      <c r="DG174" s="2">
        <f t="shared" si="335"/>
        <v>76.143409936174962</v>
      </c>
      <c r="DH174" s="2">
        <f t="shared" si="336"/>
        <v>67.299810074090161</v>
      </c>
      <c r="DI174" s="2">
        <f t="shared" si="337"/>
        <v>68.478949552977483</v>
      </c>
      <c r="DJ174" s="2">
        <f t="shared" si="338"/>
        <v>65.856781708192344</v>
      </c>
      <c r="DL174" s="2">
        <f t="shared" si="339"/>
        <v>44.147792022298134</v>
      </c>
      <c r="DM174" s="2">
        <f t="shared" si="340"/>
        <v>52.47375631415894</v>
      </c>
      <c r="DN174" s="2">
        <f t="shared" si="341"/>
        <v>58.316063945253738</v>
      </c>
      <c r="DO174" s="2">
        <f t="shared" si="342"/>
        <v>64.560861222047777</v>
      </c>
      <c r="DP174" s="2">
        <f t="shared" si="343"/>
        <v>70.031248539283524</v>
      </c>
      <c r="DQ174" s="2">
        <f t="shared" si="344"/>
        <v>74.074066889413373</v>
      </c>
      <c r="DR174" s="2">
        <f t="shared" si="345"/>
        <v>77.029038519072557</v>
      </c>
      <c r="DS174" s="2">
        <f t="shared" si="346"/>
        <v>78.245262394708334</v>
      </c>
      <c r="DT174" s="2">
        <f t="shared" si="347"/>
        <v>78.262555301023696</v>
      </c>
      <c r="DU174" s="2">
        <f t="shared" si="348"/>
        <v>77.060262139361868</v>
      </c>
      <c r="DV174" s="2">
        <f t="shared" si="349"/>
        <v>76.742719447598176</v>
      </c>
      <c r="DW174" s="2">
        <f t="shared" si="350"/>
        <v>72.521776652105217</v>
      </c>
      <c r="DX174" s="2">
        <f t="shared" si="351"/>
        <v>67.48062224252466</v>
      </c>
      <c r="DY174" s="2">
        <f t="shared" si="352"/>
        <v>65.05366487935656</v>
      </c>
      <c r="DZ174" s="2">
        <f t="shared" si="353"/>
        <v>64.426385095966751</v>
      </c>
      <c r="EB174" s="2">
        <f t="shared" si="354"/>
        <v>0.99681327653547669</v>
      </c>
      <c r="EC174" s="2">
        <f t="shared" si="355"/>
        <v>0.99599258314327632</v>
      </c>
      <c r="ED174" s="2">
        <f t="shared" si="356"/>
        <v>0.99506932779775104</v>
      </c>
      <c r="EE174" s="2">
        <f t="shared" si="357"/>
        <v>0.9948311062723687</v>
      </c>
      <c r="EF174" s="2">
        <f t="shared" si="358"/>
        <v>0.995469658606705</v>
      </c>
      <c r="EG174" s="2">
        <f t="shared" si="359"/>
        <v>0.99576474191348907</v>
      </c>
      <c r="EH174" s="2">
        <f t="shared" si="360"/>
        <v>0.99631536056232894</v>
      </c>
      <c r="EI174" s="2">
        <f t="shared" si="361"/>
        <v>0.99653291489379647</v>
      </c>
      <c r="EJ174" s="2">
        <f t="shared" si="362"/>
        <v>0.99603466891629189</v>
      </c>
      <c r="EK174" s="2">
        <f t="shared" si="363"/>
        <v>0.99561121614854797</v>
      </c>
      <c r="EL174" s="2">
        <f t="shared" si="364"/>
        <v>0.99484119567280593</v>
      </c>
      <c r="EM174" s="2">
        <f t="shared" si="365"/>
        <v>0.99428112584204131</v>
      </c>
      <c r="EN174" s="2">
        <f t="shared" si="366"/>
        <v>0.99377561143114623</v>
      </c>
      <c r="EO174" s="2">
        <f t="shared" si="367"/>
        <v>0.99417605705076706</v>
      </c>
      <c r="EP174" s="2">
        <f t="shared" si="368"/>
        <v>0.99406641082349279</v>
      </c>
    </row>
    <row r="175" spans="2:148" x14ac:dyDescent="0.25">
      <c r="B175" s="2">
        <v>153</v>
      </c>
      <c r="C175" s="49">
        <v>44.228099999999998</v>
      </c>
      <c r="D175" s="49">
        <v>51.145499999999998</v>
      </c>
      <c r="E175" s="49">
        <v>58.454999999999998</v>
      </c>
      <c r="F175" s="49">
        <v>65.036000000000001</v>
      </c>
      <c r="G175" s="49">
        <v>70.647999999999996</v>
      </c>
      <c r="H175" s="49">
        <v>74.462999999999994</v>
      </c>
      <c r="I175" s="49">
        <v>77.388999999999996</v>
      </c>
      <c r="J175" s="49">
        <v>78.037000000000006</v>
      </c>
      <c r="K175" s="49">
        <v>78.852000000000004</v>
      </c>
      <c r="L175" s="49">
        <v>77.019000000000005</v>
      </c>
      <c r="M175" s="49">
        <v>76.203999999999994</v>
      </c>
      <c r="N175" s="49">
        <v>72.555999999999997</v>
      </c>
      <c r="O175" s="49">
        <v>66.741</v>
      </c>
      <c r="P175" s="49">
        <v>64.944000000000003</v>
      </c>
      <c r="Q175" s="49">
        <v>65</v>
      </c>
      <c r="T175" s="4">
        <f t="shared" si="249"/>
        <v>44.123305585822067</v>
      </c>
      <c r="U175" s="4">
        <f t="shared" si="250"/>
        <v>52.45609506929712</v>
      </c>
      <c r="V175" s="4">
        <f t="shared" si="251"/>
        <v>58.257778699592677</v>
      </c>
      <c r="W175" s="4">
        <f t="shared" si="252"/>
        <v>64.497320765378717</v>
      </c>
      <c r="X175" s="4">
        <f t="shared" si="253"/>
        <v>69.952432129878503</v>
      </c>
      <c r="Y175" s="4">
        <f t="shared" si="254"/>
        <v>73.989395707855209</v>
      </c>
      <c r="Z175" s="4">
        <f t="shared" si="255"/>
        <v>76.933222816242164</v>
      </c>
      <c r="AA175" s="4">
        <f t="shared" si="256"/>
        <v>78.158925985503458</v>
      </c>
      <c r="AB175" s="4">
        <f t="shared" si="257"/>
        <v>78.176425764957386</v>
      </c>
      <c r="AC175" s="4">
        <f t="shared" si="258"/>
        <v>76.962201365322315</v>
      </c>
      <c r="AD175" s="4">
        <f t="shared" si="259"/>
        <v>76.638725449091254</v>
      </c>
      <c r="AE175" s="4">
        <f t="shared" si="260"/>
        <v>72.431920334041209</v>
      </c>
      <c r="AF175" s="4">
        <f t="shared" si="261"/>
        <v>67.390335844946833</v>
      </c>
      <c r="AG175" s="4">
        <f t="shared" si="262"/>
        <v>64.996792980216455</v>
      </c>
      <c r="AH175" s="4">
        <f t="shared" si="263"/>
        <v>64.373917409187214</v>
      </c>
      <c r="AJ175" s="4">
        <f t="shared" si="264"/>
        <v>0.10479441417793112</v>
      </c>
      <c r="AK175" s="4">
        <f t="shared" si="265"/>
        <v>-1.310595069297122</v>
      </c>
      <c r="AL175" s="4">
        <f t="shared" si="266"/>
        <v>0.19722130040732111</v>
      </c>
      <c r="AM175" s="4">
        <f t="shared" si="267"/>
        <v>0.53867923462128431</v>
      </c>
      <c r="AN175" s="4">
        <f t="shared" si="268"/>
        <v>0.69556787012149357</v>
      </c>
      <c r="AO175" s="4">
        <f t="shared" si="269"/>
        <v>0.47360429214478472</v>
      </c>
      <c r="AP175" s="4">
        <f t="shared" si="270"/>
        <v>0.45577718375783149</v>
      </c>
      <c r="AQ175" s="4">
        <f t="shared" si="271"/>
        <v>-0.12192598550345224</v>
      </c>
      <c r="AR175" s="4">
        <f t="shared" si="272"/>
        <v>0.67557423504261749</v>
      </c>
      <c r="AS175" s="4">
        <f t="shared" si="273"/>
        <v>5.6798634677690529E-2</v>
      </c>
      <c r="AT175" s="4">
        <f t="shared" si="274"/>
        <v>-0.43472544909126043</v>
      </c>
      <c r="AU175" s="4">
        <f t="shared" si="275"/>
        <v>0.12407966595878861</v>
      </c>
      <c r="AV175" s="4">
        <f t="shared" si="276"/>
        <v>-0.64933584494683316</v>
      </c>
      <c r="AW175" s="4">
        <f t="shared" si="277"/>
        <v>-5.2792980216452179E-2</v>
      </c>
      <c r="AX175" s="4">
        <f t="shared" si="278"/>
        <v>0.62608259081278561</v>
      </c>
      <c r="AZ175" s="2">
        <f t="shared" si="279"/>
        <v>44.123305585822067</v>
      </c>
      <c r="BA175" s="2">
        <f t="shared" si="280"/>
        <v>52.45609506929712</v>
      </c>
      <c r="BB175" s="2">
        <f t="shared" si="369"/>
        <v>58.257165205032237</v>
      </c>
      <c r="BC175" s="2">
        <f t="shared" si="282"/>
        <v>64.497015438295506</v>
      </c>
      <c r="BD175" s="2">
        <f t="shared" si="283"/>
        <v>69.951834441628776</v>
      </c>
      <c r="BE175" s="2">
        <f t="shared" si="284"/>
        <v>73.988838114599233</v>
      </c>
      <c r="BF175" s="2">
        <f t="shared" si="285"/>
        <v>76.933216746074137</v>
      </c>
      <c r="BG175" s="2">
        <f t="shared" si="286"/>
        <v>78.158922055667375</v>
      </c>
      <c r="BH175" s="2">
        <f t="shared" si="287"/>
        <v>78.176387804110306</v>
      </c>
      <c r="BI175" s="2">
        <f t="shared" si="288"/>
        <v>76.959527260443153</v>
      </c>
      <c r="BJ175" s="2">
        <f t="shared" si="289"/>
        <v>76.636484407903311</v>
      </c>
      <c r="BK175" s="2">
        <f t="shared" si="290"/>
        <v>72.424943482682778</v>
      </c>
      <c r="BL175" s="2">
        <f t="shared" si="291"/>
        <v>67.390300573323501</v>
      </c>
      <c r="BM175" s="2">
        <f t="shared" si="292"/>
        <v>64.996792980216455</v>
      </c>
      <c r="BN175" s="2">
        <f t="shared" si="293"/>
        <v>64.373917409187214</v>
      </c>
      <c r="BP175" s="2" t="str">
        <f t="shared" si="294"/>
        <v/>
      </c>
      <c r="BQ175" s="2" t="str">
        <f t="shared" si="295"/>
        <v/>
      </c>
      <c r="BR175" s="2" t="str">
        <f t="shared" si="296"/>
        <v/>
      </c>
      <c r="BS175" s="2" t="str">
        <f t="shared" si="297"/>
        <v/>
      </c>
      <c r="BT175" s="2" t="str">
        <f t="shared" si="298"/>
        <v/>
      </c>
      <c r="BU175" s="2" t="str">
        <f t="shared" si="299"/>
        <v/>
      </c>
      <c r="BV175" s="2" t="str">
        <f t="shared" si="300"/>
        <v/>
      </c>
      <c r="BW175" s="2" t="str">
        <f t="shared" si="301"/>
        <v/>
      </c>
      <c r="BX175" s="2" t="str">
        <f t="shared" si="302"/>
        <v/>
      </c>
      <c r="BY175" s="2" t="str">
        <f t="shared" si="303"/>
        <v/>
      </c>
      <c r="BZ175" s="2" t="str">
        <f t="shared" si="304"/>
        <v/>
      </c>
      <c r="CA175" s="2" t="str">
        <f t="shared" si="305"/>
        <v/>
      </c>
      <c r="CB175" s="2" t="str">
        <f t="shared" si="306"/>
        <v/>
      </c>
      <c r="CC175" s="2" t="str">
        <f t="shared" si="307"/>
        <v/>
      </c>
      <c r="CD175" s="2" t="str">
        <f t="shared" si="308"/>
        <v/>
      </c>
      <c r="CF175" s="2">
        <f t="shared" si="309"/>
        <v>44.228099999999998</v>
      </c>
      <c r="CG175" s="2" t="str">
        <f t="shared" si="310"/>
        <v/>
      </c>
      <c r="CH175" s="2">
        <f t="shared" si="311"/>
        <v>58.454999999999998</v>
      </c>
      <c r="CI175" s="2">
        <f t="shared" si="312"/>
        <v>65.036000000000001</v>
      </c>
      <c r="CJ175" s="2">
        <f t="shared" si="313"/>
        <v>70.647999999999996</v>
      </c>
      <c r="CK175" s="2">
        <f t="shared" si="314"/>
        <v>74.462999999999994</v>
      </c>
      <c r="CL175" s="2">
        <f t="shared" si="315"/>
        <v>77.388999999999996</v>
      </c>
      <c r="CM175" s="2">
        <f t="shared" si="316"/>
        <v>78.037000000000006</v>
      </c>
      <c r="CN175" s="2">
        <f t="shared" si="317"/>
        <v>78.852000000000004</v>
      </c>
      <c r="CO175" s="2">
        <f t="shared" si="318"/>
        <v>77.019000000000005</v>
      </c>
      <c r="CP175" s="2">
        <f t="shared" si="319"/>
        <v>76.203999999999994</v>
      </c>
      <c r="CQ175" s="2">
        <f t="shared" si="320"/>
        <v>72.555999999999997</v>
      </c>
      <c r="CR175" s="2">
        <f t="shared" si="321"/>
        <v>66.741</v>
      </c>
      <c r="CS175" s="2">
        <f t="shared" si="322"/>
        <v>64.944000000000003</v>
      </c>
      <c r="CT175" s="2">
        <f t="shared" si="323"/>
        <v>65</v>
      </c>
      <c r="CV175" s="2">
        <f t="shared" si="324"/>
        <v>46.876993500263183</v>
      </c>
      <c r="CW175" s="2">
        <f t="shared" si="325"/>
        <v>58.187100550498371</v>
      </c>
      <c r="CX175" s="2">
        <f t="shared" si="326"/>
        <v>62.227599150118564</v>
      </c>
      <c r="CY175" s="2">
        <f t="shared" si="327"/>
        <v>67.455117671848356</v>
      </c>
      <c r="CZ175" s="2">
        <f t="shared" si="328"/>
        <v>71.58422327075813</v>
      </c>
      <c r="DA175" s="2">
        <f t="shared" si="329"/>
        <v>77.505413290613689</v>
      </c>
      <c r="DB175" s="2">
        <f t="shared" si="330"/>
        <v>80.751875681753376</v>
      </c>
      <c r="DC175" s="2">
        <f t="shared" si="331"/>
        <v>83.043875177397695</v>
      </c>
      <c r="DD175" s="2">
        <f t="shared" si="332"/>
        <v>80.066060634743849</v>
      </c>
      <c r="DE175" s="2">
        <f t="shared" si="333"/>
        <v>78.525477473560656</v>
      </c>
      <c r="DF175" s="2">
        <f t="shared" si="334"/>
        <v>78.56133471119135</v>
      </c>
      <c r="DG175" s="2">
        <f t="shared" si="335"/>
        <v>76.056390135750391</v>
      </c>
      <c r="DH175" s="2">
        <f t="shared" si="336"/>
        <v>67.160055285369225</v>
      </c>
      <c r="DI175" s="2">
        <f t="shared" si="337"/>
        <v>68.378043166585869</v>
      </c>
      <c r="DJ175" s="2">
        <f t="shared" si="338"/>
        <v>65.757906216890518</v>
      </c>
      <c r="DL175" s="2">
        <f t="shared" si="339"/>
        <v>44.115276884849798</v>
      </c>
      <c r="DM175" s="2">
        <f t="shared" si="340"/>
        <v>52.435065070874714</v>
      </c>
      <c r="DN175" s="2">
        <f t="shared" si="341"/>
        <v>58.239222382298962</v>
      </c>
      <c r="DO175" s="2">
        <f t="shared" si="342"/>
        <v>64.482998233251664</v>
      </c>
      <c r="DP175" s="2">
        <f t="shared" si="343"/>
        <v>69.945059173030444</v>
      </c>
      <c r="DQ175" s="2">
        <f t="shared" si="344"/>
        <v>73.975197214080595</v>
      </c>
      <c r="DR175" s="2">
        <f t="shared" si="345"/>
        <v>76.920336948391935</v>
      </c>
      <c r="DS175" s="2">
        <f t="shared" si="346"/>
        <v>78.143422000104181</v>
      </c>
      <c r="DT175" s="2">
        <f t="shared" si="347"/>
        <v>78.169526737776508</v>
      </c>
      <c r="DU175" s="2">
        <f t="shared" si="348"/>
        <v>76.953231729513092</v>
      </c>
      <c r="DV175" s="2">
        <f t="shared" si="349"/>
        <v>76.627381246260313</v>
      </c>
      <c r="DW175" s="2">
        <f t="shared" si="350"/>
        <v>72.405894095308923</v>
      </c>
      <c r="DX175" s="2">
        <f t="shared" si="351"/>
        <v>67.391615795469662</v>
      </c>
      <c r="DY175" s="2">
        <f t="shared" si="352"/>
        <v>64.978728265032544</v>
      </c>
      <c r="DZ175" s="2">
        <f t="shared" si="353"/>
        <v>64.366383252422224</v>
      </c>
      <c r="EB175" s="2">
        <f t="shared" si="354"/>
        <v>0.99709285850421381</v>
      </c>
      <c r="EC175" s="2">
        <f t="shared" si="355"/>
        <v>0.9963439032153214</v>
      </c>
      <c r="ED175" s="2">
        <f t="shared" si="356"/>
        <v>0.99550122173059241</v>
      </c>
      <c r="EE175" s="2">
        <f t="shared" si="357"/>
        <v>0.99528376791934714</v>
      </c>
      <c r="EF175" s="2">
        <f t="shared" si="358"/>
        <v>0.99586663189626723</v>
      </c>
      <c r="EG175" s="2">
        <f t="shared" si="359"/>
        <v>0.99613595875637129</v>
      </c>
      <c r="EH175" s="2">
        <f t="shared" si="360"/>
        <v>0.99663847906063097</v>
      </c>
      <c r="EI175" s="2">
        <f t="shared" si="361"/>
        <v>0.99683701588355034</v>
      </c>
      <c r="EJ175" s="2">
        <f t="shared" si="362"/>
        <v>0.99638231283670975</v>
      </c>
      <c r="EK175" s="2">
        <f t="shared" si="363"/>
        <v>0.99599583528598767</v>
      </c>
      <c r="EL175" s="2">
        <f t="shared" si="364"/>
        <v>0.99529297792937788</v>
      </c>
      <c r="EM175" s="2">
        <f t="shared" si="365"/>
        <v>0.99478169893548074</v>
      </c>
      <c r="EN175" s="2">
        <f t="shared" si="366"/>
        <v>0.99432017943995588</v>
      </c>
      <c r="EO175" s="2">
        <f t="shared" si="367"/>
        <v>0.99468577766194521</v>
      </c>
      <c r="EP175" s="2">
        <f t="shared" si="368"/>
        <v>0.99458567558181443</v>
      </c>
    </row>
    <row r="176" spans="2:148" x14ac:dyDescent="0.25">
      <c r="B176" s="2">
        <v>154</v>
      </c>
      <c r="C176" s="49">
        <v>44.333300000000001</v>
      </c>
      <c r="D176" s="49">
        <v>52.309100000000001</v>
      </c>
      <c r="E176" s="49">
        <v>58.436</v>
      </c>
      <c r="F176" s="49">
        <v>64.944999999999993</v>
      </c>
      <c r="G176" s="49">
        <v>69.444000000000003</v>
      </c>
      <c r="H176" s="49">
        <v>73.741</v>
      </c>
      <c r="I176" s="49">
        <v>76.667000000000002</v>
      </c>
      <c r="J176" s="49">
        <v>77.741</v>
      </c>
      <c r="K176" s="49">
        <v>76.259</v>
      </c>
      <c r="L176" s="49">
        <v>77.037000000000006</v>
      </c>
      <c r="M176" s="49">
        <v>75.444000000000003</v>
      </c>
      <c r="N176" s="49">
        <v>72.906999999999996</v>
      </c>
      <c r="O176" s="49">
        <v>67.203999999999994</v>
      </c>
      <c r="P176" s="49">
        <v>64.703999999999994</v>
      </c>
      <c r="Q176" s="49">
        <v>64.481999999999999</v>
      </c>
      <c r="T176" s="4">
        <f t="shared" si="249"/>
        <v>44.090128929606543</v>
      </c>
      <c r="U176" s="4">
        <f t="shared" si="250"/>
        <v>52.415673661643105</v>
      </c>
      <c r="V176" s="4">
        <f t="shared" si="251"/>
        <v>58.179144652436783</v>
      </c>
      <c r="W176" s="4">
        <f t="shared" si="252"/>
        <v>64.418146415434038</v>
      </c>
      <c r="X176" s="4">
        <f t="shared" si="253"/>
        <v>69.865345955666726</v>
      </c>
      <c r="Y176" s="4">
        <f t="shared" si="254"/>
        <v>73.889174143046816</v>
      </c>
      <c r="Z176" s="4">
        <f t="shared" si="255"/>
        <v>76.823608024092621</v>
      </c>
      <c r="AA176" s="4">
        <f t="shared" si="256"/>
        <v>78.055933279246503</v>
      </c>
      <c r="AB176" s="4">
        <f t="shared" si="257"/>
        <v>78.082870082085776</v>
      </c>
      <c r="AC176" s="4">
        <f t="shared" si="258"/>
        <v>76.852925637259119</v>
      </c>
      <c r="AD176" s="4">
        <f t="shared" si="259"/>
        <v>76.521240275246214</v>
      </c>
      <c r="AE176" s="4">
        <f t="shared" si="260"/>
        <v>72.310273229281549</v>
      </c>
      <c r="AF176" s="4">
        <f t="shared" si="261"/>
        <v>67.301158055676922</v>
      </c>
      <c r="AG176" s="4">
        <f t="shared" si="262"/>
        <v>64.920148649365771</v>
      </c>
      <c r="AH176" s="4">
        <f t="shared" si="263"/>
        <v>64.313063869987545</v>
      </c>
      <c r="AJ176" s="4">
        <f t="shared" si="264"/>
        <v>0.24317107039345842</v>
      </c>
      <c r="AK176" s="4">
        <f t="shared" si="265"/>
        <v>-0.10657366164310389</v>
      </c>
      <c r="AL176" s="4">
        <f t="shared" si="266"/>
        <v>0.25685534756321715</v>
      </c>
      <c r="AM176" s="4">
        <f t="shared" si="267"/>
        <v>0.52685358456595566</v>
      </c>
      <c r="AN176" s="4">
        <f t="shared" si="268"/>
        <v>-0.42134595566672317</v>
      </c>
      <c r="AO176" s="4">
        <f t="shared" si="269"/>
        <v>-0.1481741430468162</v>
      </c>
      <c r="AP176" s="4">
        <f t="shared" si="270"/>
        <v>-0.15660802409261976</v>
      </c>
      <c r="AQ176" s="4">
        <f t="shared" si="271"/>
        <v>-0.31493327924650316</v>
      </c>
      <c r="AR176" s="4">
        <f t="shared" si="272"/>
        <v>-1.8238700820857758</v>
      </c>
      <c r="AS176" s="4">
        <f t="shared" si="273"/>
        <v>0.18407436274088695</v>
      </c>
      <c r="AT176" s="4">
        <f t="shared" si="274"/>
        <v>-1.0772402752462114</v>
      </c>
      <c r="AU176" s="4">
        <f t="shared" si="275"/>
        <v>0.5967267707184476</v>
      </c>
      <c r="AV176" s="4">
        <f t="shared" si="276"/>
        <v>-9.7158055676928257E-2</v>
      </c>
      <c r="AW176" s="4">
        <f t="shared" si="277"/>
        <v>-0.2161486493657776</v>
      </c>
      <c r="AX176" s="4">
        <f t="shared" si="278"/>
        <v>0.16893613001245456</v>
      </c>
      <c r="AZ176" s="2">
        <f t="shared" si="279"/>
        <v>44.090128929606543</v>
      </c>
      <c r="BA176" s="2">
        <f t="shared" si="280"/>
        <v>52.415673661643105</v>
      </c>
      <c r="BB176" s="2">
        <f t="shared" si="369"/>
        <v>58.178944110374417</v>
      </c>
      <c r="BC176" s="2">
        <f t="shared" si="282"/>
        <v>64.418068679617321</v>
      </c>
      <c r="BD176" s="2">
        <f t="shared" si="283"/>
        <v>69.865164293198362</v>
      </c>
      <c r="BE176" s="2">
        <f t="shared" si="284"/>
        <v>73.889001747129058</v>
      </c>
      <c r="BF176" s="2">
        <f t="shared" si="285"/>
        <v>76.823606705605187</v>
      </c>
      <c r="BG176" s="2">
        <f t="shared" si="286"/>
        <v>78.055932417249963</v>
      </c>
      <c r="BH176" s="2">
        <f t="shared" si="287"/>
        <v>78.082861140322109</v>
      </c>
      <c r="BI176" s="2">
        <f t="shared" si="288"/>
        <v>76.851982326303087</v>
      </c>
      <c r="BJ176" s="2">
        <f t="shared" si="289"/>
        <v>76.520458349871973</v>
      </c>
      <c r="BK176" s="2">
        <f t="shared" si="290"/>
        <v>72.307530192143602</v>
      </c>
      <c r="BL176" s="2">
        <f t="shared" si="291"/>
        <v>67.301146241005796</v>
      </c>
      <c r="BM176" s="2">
        <f t="shared" si="292"/>
        <v>64.920148649365771</v>
      </c>
      <c r="BN176" s="2">
        <f t="shared" si="293"/>
        <v>64.313063869987545</v>
      </c>
      <c r="BP176" s="2" t="str">
        <f t="shared" si="294"/>
        <v/>
      </c>
      <c r="BQ176" s="2" t="str">
        <f t="shared" si="295"/>
        <v/>
      </c>
      <c r="BR176" s="2" t="str">
        <f t="shared" si="296"/>
        <v/>
      </c>
      <c r="BS176" s="2" t="str">
        <f t="shared" si="297"/>
        <v/>
      </c>
      <c r="BT176" s="2" t="str">
        <f t="shared" si="298"/>
        <v/>
      </c>
      <c r="BU176" s="2" t="str">
        <f t="shared" si="299"/>
        <v/>
      </c>
      <c r="BV176" s="2" t="str">
        <f t="shared" si="300"/>
        <v/>
      </c>
      <c r="BW176" s="2" t="str">
        <f t="shared" si="301"/>
        <v/>
      </c>
      <c r="BX176" s="2" t="str">
        <f t="shared" si="302"/>
        <v/>
      </c>
      <c r="BY176" s="2" t="str">
        <f t="shared" si="303"/>
        <v/>
      </c>
      <c r="BZ176" s="2" t="str">
        <f t="shared" si="304"/>
        <v/>
      </c>
      <c r="CA176" s="2" t="str">
        <f t="shared" si="305"/>
        <v/>
      </c>
      <c r="CB176" s="2" t="str">
        <f t="shared" si="306"/>
        <v/>
      </c>
      <c r="CC176" s="2" t="str">
        <f t="shared" si="307"/>
        <v/>
      </c>
      <c r="CD176" s="2" t="str">
        <f t="shared" si="308"/>
        <v/>
      </c>
      <c r="CF176" s="2">
        <f t="shared" si="309"/>
        <v>44.333300000000001</v>
      </c>
      <c r="CG176" s="2" t="str">
        <f t="shared" si="310"/>
        <v/>
      </c>
      <c r="CH176" s="2">
        <f t="shared" si="311"/>
        <v>58.436</v>
      </c>
      <c r="CI176" s="2">
        <f t="shared" si="312"/>
        <v>64.944999999999993</v>
      </c>
      <c r="CJ176" s="2">
        <f t="shared" si="313"/>
        <v>69.444000000000003</v>
      </c>
      <c r="CK176" s="2">
        <f t="shared" si="314"/>
        <v>73.741</v>
      </c>
      <c r="CL176" s="2">
        <f t="shared" si="315"/>
        <v>76.667000000000002</v>
      </c>
      <c r="CM176" s="2">
        <f t="shared" si="316"/>
        <v>77.741</v>
      </c>
      <c r="CN176" s="2">
        <f t="shared" si="317"/>
        <v>76.259</v>
      </c>
      <c r="CO176" s="2">
        <f t="shared" si="318"/>
        <v>77.037000000000006</v>
      </c>
      <c r="CP176" s="2">
        <f t="shared" si="319"/>
        <v>75.444000000000003</v>
      </c>
      <c r="CQ176" s="2">
        <f t="shared" si="320"/>
        <v>72.906999999999996</v>
      </c>
      <c r="CR176" s="2">
        <f t="shared" si="321"/>
        <v>67.203999999999994</v>
      </c>
      <c r="CS176" s="2">
        <f t="shared" si="322"/>
        <v>64.703999999999994</v>
      </c>
      <c r="CT176" s="2">
        <f t="shared" si="323"/>
        <v>64.481999999999999</v>
      </c>
      <c r="CV176" s="2">
        <f t="shared" si="324"/>
        <v>46.860709896984744</v>
      </c>
      <c r="CW176" s="2">
        <f t="shared" si="325"/>
        <v>58.182610017003455</v>
      </c>
      <c r="CX176" s="2">
        <f t="shared" si="326"/>
        <v>62.197720494298835</v>
      </c>
      <c r="CY176" s="2">
        <f t="shared" si="327"/>
        <v>67.410785629186492</v>
      </c>
      <c r="CZ176" s="2">
        <f t="shared" si="328"/>
        <v>71.528030846570402</v>
      </c>
      <c r="DA176" s="2">
        <f t="shared" si="329"/>
        <v>77.471596682310434</v>
      </c>
      <c r="DB176" s="2">
        <f t="shared" si="330"/>
        <v>80.715349734468063</v>
      </c>
      <c r="DC176" s="2">
        <f t="shared" si="331"/>
        <v>83.015040947116844</v>
      </c>
      <c r="DD176" s="2">
        <f t="shared" si="332"/>
        <v>80.004423969933171</v>
      </c>
      <c r="DE176" s="2">
        <f t="shared" si="333"/>
        <v>78.428682285489543</v>
      </c>
      <c r="DF176" s="2">
        <f t="shared" si="334"/>
        <v>78.471536043321322</v>
      </c>
      <c r="DG176" s="2">
        <f t="shared" si="335"/>
        <v>75.96937033532582</v>
      </c>
      <c r="DH176" s="2">
        <f t="shared" si="336"/>
        <v>67.020300496648304</v>
      </c>
      <c r="DI176" s="2">
        <f t="shared" si="337"/>
        <v>68.277136780194255</v>
      </c>
      <c r="DJ176" s="2">
        <f t="shared" si="338"/>
        <v>65.659030725588693</v>
      </c>
      <c r="DL176" s="2">
        <f t="shared" si="339"/>
        <v>44.082761747401463</v>
      </c>
      <c r="DM176" s="2">
        <f t="shared" si="340"/>
        <v>52.39637382759048</v>
      </c>
      <c r="DN176" s="2">
        <f t="shared" si="341"/>
        <v>58.162380819344179</v>
      </c>
      <c r="DO176" s="2">
        <f t="shared" si="342"/>
        <v>64.40513524445555</v>
      </c>
      <c r="DP176" s="2">
        <f t="shared" si="343"/>
        <v>69.858869806777378</v>
      </c>
      <c r="DQ176" s="2">
        <f t="shared" si="344"/>
        <v>73.876327538747802</v>
      </c>
      <c r="DR176" s="2">
        <f t="shared" si="345"/>
        <v>76.811635377711298</v>
      </c>
      <c r="DS176" s="2">
        <f t="shared" si="346"/>
        <v>78.041581605500042</v>
      </c>
      <c r="DT176" s="2">
        <f t="shared" si="347"/>
        <v>78.07649817452932</v>
      </c>
      <c r="DU176" s="2">
        <f t="shared" si="348"/>
        <v>76.846201319664331</v>
      </c>
      <c r="DV176" s="2">
        <f t="shared" si="349"/>
        <v>76.512043044922464</v>
      </c>
      <c r="DW176" s="2">
        <f t="shared" si="350"/>
        <v>72.290011538512616</v>
      </c>
      <c r="DX176" s="2">
        <f t="shared" si="351"/>
        <v>67.302609348414677</v>
      </c>
      <c r="DY176" s="2">
        <f t="shared" si="352"/>
        <v>64.903791650708527</v>
      </c>
      <c r="DZ176" s="2">
        <f t="shared" si="353"/>
        <v>64.306381408877698</v>
      </c>
      <c r="EB176" s="2">
        <f t="shared" si="354"/>
        <v>0.99734797706494982</v>
      </c>
      <c r="EC176" s="2">
        <f t="shared" si="355"/>
        <v>0.99666452709138642</v>
      </c>
      <c r="ED176" s="2">
        <f t="shared" si="356"/>
        <v>0.99589544069039959</v>
      </c>
      <c r="EE176" s="2">
        <f t="shared" si="357"/>
        <v>0.99569695955741244</v>
      </c>
      <c r="EF176" s="2">
        <f t="shared" si="358"/>
        <v>0.99622895198789996</v>
      </c>
      <c r="EG176" s="2">
        <f t="shared" si="359"/>
        <v>0.99647475394048002</v>
      </c>
      <c r="EH176" s="2">
        <f t="shared" si="360"/>
        <v>0.99693334942062029</v>
      </c>
      <c r="EI176" s="2">
        <f t="shared" si="361"/>
        <v>0.99711452114832277</v>
      </c>
      <c r="EJ176" s="2">
        <f t="shared" si="362"/>
        <v>0.99669957951288424</v>
      </c>
      <c r="EK176" s="2">
        <f t="shared" si="363"/>
        <v>0.99634687129665311</v>
      </c>
      <c r="EL176" s="2">
        <f t="shared" si="364"/>
        <v>0.99570536615522831</v>
      </c>
      <c r="EM176" s="2">
        <f t="shared" si="365"/>
        <v>0.9952386666812274</v>
      </c>
      <c r="EN176" s="2">
        <f t="shared" si="366"/>
        <v>0.99481735198977228</v>
      </c>
      <c r="EO176" s="2">
        <f t="shared" si="367"/>
        <v>0.99515110431059517</v>
      </c>
      <c r="EP176" s="2">
        <f t="shared" si="368"/>
        <v>0.99505972388609076</v>
      </c>
    </row>
    <row r="177" spans="2:146" x14ac:dyDescent="0.25">
      <c r="B177" s="2">
        <v>155</v>
      </c>
      <c r="C177" s="49">
        <v>44.631599999999999</v>
      </c>
      <c r="D177" s="49">
        <v>51.418199999999999</v>
      </c>
      <c r="E177" s="49">
        <v>57.764000000000003</v>
      </c>
      <c r="F177" s="49">
        <v>64.581999999999994</v>
      </c>
      <c r="G177" s="49">
        <v>68.778000000000006</v>
      </c>
      <c r="H177" s="49">
        <v>73.611000000000004</v>
      </c>
      <c r="I177" s="49">
        <v>77.426000000000002</v>
      </c>
      <c r="J177" s="49">
        <v>78.073999999999998</v>
      </c>
      <c r="K177" s="49">
        <v>76.944000000000003</v>
      </c>
      <c r="L177" s="49">
        <v>75.352000000000004</v>
      </c>
      <c r="M177" s="49">
        <v>76.814999999999998</v>
      </c>
      <c r="N177" s="49">
        <v>72</v>
      </c>
      <c r="O177" s="49">
        <v>67.593000000000004</v>
      </c>
      <c r="P177" s="49">
        <v>64.759</v>
      </c>
      <c r="Q177" s="49">
        <v>64</v>
      </c>
      <c r="T177" s="4">
        <f t="shared" si="249"/>
        <v>44.05700639615506</v>
      </c>
      <c r="U177" s="4">
        <f t="shared" si="250"/>
        <v>52.375393478179745</v>
      </c>
      <c r="V177" s="4">
        <f t="shared" si="251"/>
        <v>58.100887778365568</v>
      </c>
      <c r="W177" s="4">
        <f t="shared" si="252"/>
        <v>64.339221970382738</v>
      </c>
      <c r="X177" s="4">
        <f t="shared" si="253"/>
        <v>69.778577768998275</v>
      </c>
      <c r="Y177" s="4">
        <f t="shared" si="254"/>
        <v>73.789279613687839</v>
      </c>
      <c r="Z177" s="4">
        <f t="shared" si="255"/>
        <v>76.714056916605827</v>
      </c>
      <c r="AA177" s="4">
        <f t="shared" si="256"/>
        <v>77.953024977105684</v>
      </c>
      <c r="AB177" s="4">
        <f t="shared" si="257"/>
        <v>77.989370853618681</v>
      </c>
      <c r="AC177" s="4">
        <f t="shared" si="258"/>
        <v>76.744790893027698</v>
      </c>
      <c r="AD177" s="4">
        <f t="shared" si="259"/>
        <v>76.404737657647885</v>
      </c>
      <c r="AE177" s="4">
        <f t="shared" si="260"/>
        <v>72.191248109308887</v>
      </c>
      <c r="AF177" s="4">
        <f t="shared" si="261"/>
        <v>67.212031662427734</v>
      </c>
      <c r="AG177" s="4">
        <f t="shared" si="262"/>
        <v>64.843664270116903</v>
      </c>
      <c r="AH177" s="4">
        <f t="shared" si="263"/>
        <v>64.252301467956798</v>
      </c>
      <c r="AJ177" s="4">
        <f t="shared" si="264"/>
        <v>0.57459360384493863</v>
      </c>
      <c r="AK177" s="4">
        <f t="shared" si="265"/>
        <v>-0.95719347817974665</v>
      </c>
      <c r="AL177" s="4">
        <f t="shared" si="266"/>
        <v>-0.33688777836556483</v>
      </c>
      <c r="AM177" s="4">
        <f t="shared" si="267"/>
        <v>0.2427780296172557</v>
      </c>
      <c r="AN177" s="4">
        <f t="shared" si="268"/>
        <v>-1.0005777689982693</v>
      </c>
      <c r="AO177" s="4">
        <f t="shared" si="269"/>
        <v>-0.17827961368783463</v>
      </c>
      <c r="AP177" s="4">
        <f t="shared" si="270"/>
        <v>0.71194308339417489</v>
      </c>
      <c r="AQ177" s="4">
        <f t="shared" si="271"/>
        <v>0.12097502289431361</v>
      </c>
      <c r="AR177" s="4">
        <f t="shared" si="272"/>
        <v>-1.0453708536186781</v>
      </c>
      <c r="AS177" s="4">
        <f t="shared" si="273"/>
        <v>-1.3927908930276942</v>
      </c>
      <c r="AT177" s="4">
        <f t="shared" si="274"/>
        <v>0.41026234235211234</v>
      </c>
      <c r="AU177" s="4">
        <f t="shared" si="275"/>
        <v>-0.19124810930888714</v>
      </c>
      <c r="AV177" s="4">
        <f t="shared" si="276"/>
        <v>0.38096833757226989</v>
      </c>
      <c r="AW177" s="4">
        <f t="shared" si="277"/>
        <v>-8.466427011690314E-2</v>
      </c>
      <c r="AX177" s="4">
        <f t="shared" si="278"/>
        <v>-0.25230146795679786</v>
      </c>
      <c r="AZ177" s="2">
        <f t="shared" si="279"/>
        <v>44.05700639615506</v>
      </c>
      <c r="BA177" s="2">
        <f t="shared" si="280"/>
        <v>52.375393478179745</v>
      </c>
      <c r="BB177" s="2">
        <f t="shared" si="369"/>
        <v>58.100826479495659</v>
      </c>
      <c r="BC177" s="2">
        <f t="shared" si="282"/>
        <v>64.339203795747466</v>
      </c>
      <c r="BD177" s="2">
        <f t="shared" si="283"/>
        <v>69.778526186636242</v>
      </c>
      <c r="BE177" s="2">
        <f t="shared" si="284"/>
        <v>73.789229679945521</v>
      </c>
      <c r="BF177" s="2">
        <f t="shared" si="285"/>
        <v>76.714056651254523</v>
      </c>
      <c r="BG177" s="2">
        <f t="shared" si="286"/>
        <v>77.953024801492845</v>
      </c>
      <c r="BH177" s="2">
        <f t="shared" si="287"/>
        <v>77.989368908437598</v>
      </c>
      <c r="BI177" s="2">
        <f t="shared" si="288"/>
        <v>76.744479057377262</v>
      </c>
      <c r="BJ177" s="2">
        <f t="shared" si="289"/>
        <v>76.404482664041964</v>
      </c>
      <c r="BK177" s="2">
        <f t="shared" si="290"/>
        <v>72.190238265909656</v>
      </c>
      <c r="BL177" s="2">
        <f t="shared" si="291"/>
        <v>67.212027944643708</v>
      </c>
      <c r="BM177" s="2">
        <f t="shared" si="292"/>
        <v>64.843664270116903</v>
      </c>
      <c r="BN177" s="2">
        <f t="shared" si="293"/>
        <v>64.252301467956798</v>
      </c>
      <c r="BP177" s="2" t="str">
        <f t="shared" si="294"/>
        <v/>
      </c>
      <c r="BQ177" s="2" t="str">
        <f t="shared" si="295"/>
        <v/>
      </c>
      <c r="BR177" s="2" t="str">
        <f t="shared" si="296"/>
        <v/>
      </c>
      <c r="BS177" s="2" t="str">
        <f t="shared" si="297"/>
        <v/>
      </c>
      <c r="BT177" s="2" t="str">
        <f t="shared" si="298"/>
        <v/>
      </c>
      <c r="BU177" s="2" t="str">
        <f t="shared" si="299"/>
        <v/>
      </c>
      <c r="BV177" s="2" t="str">
        <f t="shared" si="300"/>
        <v/>
      </c>
      <c r="BW177" s="2" t="str">
        <f t="shared" si="301"/>
        <v/>
      </c>
      <c r="BX177" s="2" t="str">
        <f t="shared" si="302"/>
        <v/>
      </c>
      <c r="BY177" s="2" t="str">
        <f t="shared" si="303"/>
        <v/>
      </c>
      <c r="BZ177" s="2" t="str">
        <f t="shared" si="304"/>
        <v/>
      </c>
      <c r="CA177" s="2" t="str">
        <f t="shared" si="305"/>
        <v/>
      </c>
      <c r="CB177" s="2" t="str">
        <f t="shared" si="306"/>
        <v/>
      </c>
      <c r="CC177" s="2" t="str">
        <f t="shared" si="307"/>
        <v/>
      </c>
      <c r="CD177" s="2" t="str">
        <f t="shared" si="308"/>
        <v/>
      </c>
      <c r="CF177" s="2">
        <f t="shared" si="309"/>
        <v>44.631599999999999</v>
      </c>
      <c r="CG177" s="2" t="str">
        <f t="shared" si="310"/>
        <v/>
      </c>
      <c r="CH177" s="2">
        <f t="shared" si="311"/>
        <v>57.764000000000003</v>
      </c>
      <c r="CI177" s="2">
        <f t="shared" si="312"/>
        <v>64.581999999999994</v>
      </c>
      <c r="CJ177" s="2">
        <f t="shared" si="313"/>
        <v>68.778000000000006</v>
      </c>
      <c r="CK177" s="2">
        <f t="shared" si="314"/>
        <v>73.611000000000004</v>
      </c>
      <c r="CL177" s="2">
        <f t="shared" si="315"/>
        <v>77.426000000000002</v>
      </c>
      <c r="CM177" s="2">
        <f t="shared" si="316"/>
        <v>78.073999999999998</v>
      </c>
      <c r="CN177" s="2">
        <f t="shared" si="317"/>
        <v>76.944000000000003</v>
      </c>
      <c r="CO177" s="2">
        <f t="shared" si="318"/>
        <v>75.352000000000004</v>
      </c>
      <c r="CP177" s="2">
        <f t="shared" si="319"/>
        <v>76.814999999999998</v>
      </c>
      <c r="CQ177" s="2">
        <f t="shared" si="320"/>
        <v>72</v>
      </c>
      <c r="CR177" s="2">
        <f t="shared" si="321"/>
        <v>67.593000000000004</v>
      </c>
      <c r="CS177" s="2">
        <f t="shared" si="322"/>
        <v>64.759</v>
      </c>
      <c r="CT177" s="2">
        <f t="shared" si="323"/>
        <v>64</v>
      </c>
      <c r="CV177" s="2">
        <f t="shared" si="324"/>
        <v>46.844426293706299</v>
      </c>
      <c r="CW177" s="2">
        <f t="shared" si="325"/>
        <v>58.178119483508546</v>
      </c>
      <c r="CX177" s="2">
        <f t="shared" si="326"/>
        <v>62.167841838479099</v>
      </c>
      <c r="CY177" s="2">
        <f t="shared" si="327"/>
        <v>67.366453586524628</v>
      </c>
      <c r="CZ177" s="2">
        <f t="shared" si="328"/>
        <v>71.471838422382675</v>
      </c>
      <c r="DA177" s="2">
        <f t="shared" si="329"/>
        <v>77.437780074007179</v>
      </c>
      <c r="DB177" s="2">
        <f t="shared" si="330"/>
        <v>80.67882378718275</v>
      </c>
      <c r="DC177" s="2">
        <f t="shared" si="331"/>
        <v>82.986206716835994</v>
      </c>
      <c r="DD177" s="2">
        <f t="shared" si="332"/>
        <v>79.942787305122479</v>
      </c>
      <c r="DE177" s="2">
        <f t="shared" si="333"/>
        <v>78.331887097418445</v>
      </c>
      <c r="DF177" s="2">
        <f t="shared" si="334"/>
        <v>78.38173737545128</v>
      </c>
      <c r="DG177" s="2">
        <f t="shared" si="335"/>
        <v>75.882350534901249</v>
      </c>
      <c r="DH177" s="2">
        <f t="shared" si="336"/>
        <v>66.880545707927382</v>
      </c>
      <c r="DI177" s="2">
        <f t="shared" si="337"/>
        <v>68.176230393802641</v>
      </c>
      <c r="DJ177" s="2">
        <f t="shared" si="338"/>
        <v>65.560155234286881</v>
      </c>
      <c r="DL177" s="2">
        <f t="shared" si="339"/>
        <v>44.050246609953128</v>
      </c>
      <c r="DM177" s="2">
        <f t="shared" si="340"/>
        <v>52.357682584306254</v>
      </c>
      <c r="DN177" s="2">
        <f t="shared" si="341"/>
        <v>58.085539256389403</v>
      </c>
      <c r="DO177" s="2">
        <f t="shared" si="342"/>
        <v>64.327272255659452</v>
      </c>
      <c r="DP177" s="2">
        <f t="shared" si="343"/>
        <v>69.772680440524297</v>
      </c>
      <c r="DQ177" s="2">
        <f t="shared" si="344"/>
        <v>73.777457863415023</v>
      </c>
      <c r="DR177" s="2">
        <f t="shared" si="345"/>
        <v>76.702933807030661</v>
      </c>
      <c r="DS177" s="2">
        <f t="shared" si="346"/>
        <v>77.939741210895903</v>
      </c>
      <c r="DT177" s="2">
        <f t="shared" si="347"/>
        <v>77.983469611282118</v>
      </c>
      <c r="DU177" s="2">
        <f t="shared" si="348"/>
        <v>76.739170909815556</v>
      </c>
      <c r="DV177" s="2">
        <f t="shared" si="349"/>
        <v>76.396704843584615</v>
      </c>
      <c r="DW177" s="2">
        <f t="shared" si="350"/>
        <v>72.174128981716308</v>
      </c>
      <c r="DX177" s="2">
        <f t="shared" si="351"/>
        <v>67.213602901359678</v>
      </c>
      <c r="DY177" s="2">
        <f t="shared" si="352"/>
        <v>64.82885503638451</v>
      </c>
      <c r="DZ177" s="2">
        <f t="shared" si="353"/>
        <v>64.246379565333186</v>
      </c>
      <c r="EB177" s="2">
        <f t="shared" si="354"/>
        <v>0.99758076180954303</v>
      </c>
      <c r="EC177" s="2">
        <f t="shared" si="355"/>
        <v>0.99695711951178179</v>
      </c>
      <c r="ED177" s="2">
        <f t="shared" si="356"/>
        <v>0.99625524497539164</v>
      </c>
      <c r="EE177" s="2">
        <f t="shared" si="357"/>
        <v>0.99607409404406111</v>
      </c>
      <c r="EF177" s="2">
        <f t="shared" si="358"/>
        <v>0.99655962178069402</v>
      </c>
      <c r="EG177" s="2">
        <f t="shared" si="359"/>
        <v>0.99678393981370328</v>
      </c>
      <c r="EH177" s="2">
        <f t="shared" si="360"/>
        <v>0.99720242655622182</v>
      </c>
      <c r="EI177" s="2">
        <f t="shared" si="361"/>
        <v>0.99736774370471781</v>
      </c>
      <c r="EJ177" s="2">
        <f t="shared" si="362"/>
        <v>0.99698910637411053</v>
      </c>
      <c r="EK177" s="2">
        <f t="shared" si="363"/>
        <v>0.99666723575548322</v>
      </c>
      <c r="EL177" s="2">
        <f t="shared" si="364"/>
        <v>0.99608176675571636</v>
      </c>
      <c r="EM177" s="2">
        <f t="shared" si="365"/>
        <v>0.99565579241630919</v>
      </c>
      <c r="EN177" s="2">
        <f t="shared" si="366"/>
        <v>0.99527121243130245</v>
      </c>
      <c r="EO177" s="2">
        <f t="shared" si="367"/>
        <v>0.99557586701486045</v>
      </c>
      <c r="EP177" s="2">
        <f t="shared" si="368"/>
        <v>0.99549245524670049</v>
      </c>
    </row>
    <row r="178" spans="2:146" x14ac:dyDescent="0.25">
      <c r="B178" s="2">
        <v>156</v>
      </c>
      <c r="C178" s="49">
        <v>44.263199999999998</v>
      </c>
      <c r="D178" s="49">
        <v>52.163600000000002</v>
      </c>
      <c r="E178" s="49">
        <v>57.545000000000002</v>
      </c>
      <c r="F178" s="49">
        <v>64.673000000000002</v>
      </c>
      <c r="G178" s="49">
        <v>70.203999999999994</v>
      </c>
      <c r="H178" s="49">
        <v>73.406999999999996</v>
      </c>
      <c r="I178" s="49">
        <v>77</v>
      </c>
      <c r="J178" s="49">
        <v>77.296000000000006</v>
      </c>
      <c r="K178" s="49">
        <v>77.611000000000004</v>
      </c>
      <c r="L178" s="49">
        <v>76.906999999999996</v>
      </c>
      <c r="M178" s="49">
        <v>76.406999999999996</v>
      </c>
      <c r="N178" s="49">
        <v>72</v>
      </c>
      <c r="O178" s="49">
        <v>66.352000000000004</v>
      </c>
      <c r="P178" s="49">
        <v>64.647999999999996</v>
      </c>
      <c r="Q178" s="49">
        <v>65.179000000000002</v>
      </c>
      <c r="T178" s="4">
        <f t="shared" si="249"/>
        <v>44.023933603813774</v>
      </c>
      <c r="U178" s="4">
        <f t="shared" si="250"/>
        <v>52.335243131229127</v>
      </c>
      <c r="V178" s="4">
        <f t="shared" si="251"/>
        <v>58.022822366002409</v>
      </c>
      <c r="W178" s="4">
        <f t="shared" si="252"/>
        <v>64.260418721091554</v>
      </c>
      <c r="X178" s="4">
        <f t="shared" si="253"/>
        <v>69.691931904290854</v>
      </c>
      <c r="Y178" s="4">
        <f t="shared" si="254"/>
        <v>73.689531660617732</v>
      </c>
      <c r="Z178" s="4">
        <f t="shared" si="255"/>
        <v>76.604563133463486</v>
      </c>
      <c r="AA178" s="4">
        <f t="shared" si="256"/>
        <v>77.850193737263766</v>
      </c>
      <c r="AB178" s="4">
        <f t="shared" si="257"/>
        <v>77.895909311496396</v>
      </c>
      <c r="AC178" s="4">
        <f t="shared" si="258"/>
        <v>76.637110730495692</v>
      </c>
      <c r="AD178" s="4">
        <f t="shared" si="259"/>
        <v>76.288631563081296</v>
      </c>
      <c r="AE178" s="4">
        <f t="shared" si="260"/>
        <v>72.073406399680252</v>
      </c>
      <c r="AF178" s="4">
        <f t="shared" si="261"/>
        <v>67.122941624091311</v>
      </c>
      <c r="AG178" s="4">
        <f t="shared" si="262"/>
        <v>64.7673250382948</v>
      </c>
      <c r="AH178" s="4">
        <f t="shared" si="263"/>
        <v>64.191620833836197</v>
      </c>
      <c r="AJ178" s="4">
        <f t="shared" si="264"/>
        <v>0.23926639618622403</v>
      </c>
      <c r="AK178" s="4">
        <f t="shared" si="265"/>
        <v>-0.17164313122912489</v>
      </c>
      <c r="AL178" s="4">
        <f t="shared" si="266"/>
        <v>-0.4778223660024068</v>
      </c>
      <c r="AM178" s="4">
        <f t="shared" si="267"/>
        <v>0.41258127890844776</v>
      </c>
      <c r="AN178" s="4">
        <f t="shared" si="268"/>
        <v>0.51206809570913947</v>
      </c>
      <c r="AO178" s="4">
        <f t="shared" si="269"/>
        <v>-0.28253166061773527</v>
      </c>
      <c r="AP178" s="4">
        <f t="shared" si="270"/>
        <v>0.39543686653651378</v>
      </c>
      <c r="AQ178" s="4">
        <f t="shared" si="271"/>
        <v>-0.55419373726375909</v>
      </c>
      <c r="AR178" s="4">
        <f t="shared" si="272"/>
        <v>-0.28490931149639209</v>
      </c>
      <c r="AS178" s="4">
        <f t="shared" si="273"/>
        <v>0.26988926950430425</v>
      </c>
      <c r="AT178" s="4">
        <f t="shared" si="274"/>
        <v>0.11836843691870058</v>
      </c>
      <c r="AU178" s="4">
        <f t="shared" si="275"/>
        <v>-7.3406399680251866E-2</v>
      </c>
      <c r="AV178" s="4">
        <f t="shared" si="276"/>
        <v>-0.77094162409130718</v>
      </c>
      <c r="AW178" s="4">
        <f t="shared" si="277"/>
        <v>-0.11932503829480368</v>
      </c>
      <c r="AX178" s="4">
        <f t="shared" si="278"/>
        <v>0.98737916616380517</v>
      </c>
      <c r="AZ178" s="2">
        <f t="shared" si="279"/>
        <v>44.023933603813774</v>
      </c>
      <c r="BA178" s="2">
        <f t="shared" si="280"/>
        <v>52.335243131229127</v>
      </c>
      <c r="BB178" s="2">
        <f t="shared" si="369"/>
        <v>58.022804845292868</v>
      </c>
      <c r="BC178" s="2">
        <f t="shared" si="282"/>
        <v>64.260414818986618</v>
      </c>
      <c r="BD178" s="2">
        <f t="shared" si="283"/>
        <v>69.691918221245672</v>
      </c>
      <c r="BE178" s="2">
        <f t="shared" si="284"/>
        <v>73.689518111253221</v>
      </c>
      <c r="BF178" s="2">
        <f t="shared" si="285"/>
        <v>76.604563083982725</v>
      </c>
      <c r="BG178" s="2">
        <f t="shared" si="286"/>
        <v>77.850193704034041</v>
      </c>
      <c r="BH178" s="2">
        <f t="shared" si="287"/>
        <v>77.89590892070369</v>
      </c>
      <c r="BI178" s="2">
        <f t="shared" si="288"/>
        <v>76.637014127388994</v>
      </c>
      <c r="BJ178" s="2">
        <f t="shared" si="289"/>
        <v>76.288553841471028</v>
      </c>
      <c r="BK178" s="2">
        <f t="shared" si="290"/>
        <v>72.073058281663194</v>
      </c>
      <c r="BL178" s="2">
        <f t="shared" si="291"/>
        <v>67.122940525052542</v>
      </c>
      <c r="BM178" s="2">
        <f t="shared" si="292"/>
        <v>64.7673250382948</v>
      </c>
      <c r="BN178" s="2">
        <f t="shared" si="293"/>
        <v>64.191620833836197</v>
      </c>
      <c r="BP178" s="2" t="str">
        <f t="shared" si="294"/>
        <v/>
      </c>
      <c r="BQ178" s="2" t="str">
        <f t="shared" si="295"/>
        <v/>
      </c>
      <c r="BR178" s="2" t="str">
        <f t="shared" si="296"/>
        <v/>
      </c>
      <c r="BS178" s="2" t="str">
        <f t="shared" si="297"/>
        <v/>
      </c>
      <c r="BT178" s="2" t="str">
        <f t="shared" si="298"/>
        <v/>
      </c>
      <c r="BU178" s="2" t="str">
        <f t="shared" si="299"/>
        <v/>
      </c>
      <c r="BV178" s="2" t="str">
        <f t="shared" si="300"/>
        <v/>
      </c>
      <c r="BW178" s="2" t="str">
        <f t="shared" si="301"/>
        <v/>
      </c>
      <c r="BX178" s="2" t="str">
        <f t="shared" si="302"/>
        <v/>
      </c>
      <c r="BY178" s="2" t="str">
        <f t="shared" si="303"/>
        <v/>
      </c>
      <c r="BZ178" s="2" t="str">
        <f t="shared" si="304"/>
        <v/>
      </c>
      <c r="CA178" s="2" t="str">
        <f t="shared" si="305"/>
        <v/>
      </c>
      <c r="CB178" s="2" t="str">
        <f t="shared" si="306"/>
        <v/>
      </c>
      <c r="CC178" s="2" t="str">
        <f t="shared" si="307"/>
        <v/>
      </c>
      <c r="CD178" s="2" t="str">
        <f t="shared" si="308"/>
        <v/>
      </c>
      <c r="CF178" s="2">
        <f t="shared" si="309"/>
        <v>44.263199999999998</v>
      </c>
      <c r="CG178" s="2" t="str">
        <f t="shared" si="310"/>
        <v/>
      </c>
      <c r="CH178" s="2">
        <f t="shared" si="311"/>
        <v>57.545000000000002</v>
      </c>
      <c r="CI178" s="2">
        <f t="shared" si="312"/>
        <v>64.673000000000002</v>
      </c>
      <c r="CJ178" s="2">
        <f t="shared" si="313"/>
        <v>70.203999999999994</v>
      </c>
      <c r="CK178" s="2">
        <f t="shared" si="314"/>
        <v>73.406999999999996</v>
      </c>
      <c r="CL178" s="2" t="str">
        <f t="shared" si="315"/>
        <v/>
      </c>
      <c r="CM178" s="2" t="str">
        <f t="shared" si="316"/>
        <v/>
      </c>
      <c r="CN178" s="2">
        <f t="shared" si="317"/>
        <v>77.611000000000004</v>
      </c>
      <c r="CO178" s="2">
        <f t="shared" si="318"/>
        <v>76.906999999999996</v>
      </c>
      <c r="CP178" s="2">
        <f t="shared" si="319"/>
        <v>76.406999999999996</v>
      </c>
      <c r="CQ178" s="2">
        <f t="shared" si="320"/>
        <v>72</v>
      </c>
      <c r="CR178" s="2">
        <f t="shared" si="321"/>
        <v>66.352000000000004</v>
      </c>
      <c r="CS178" s="2">
        <f t="shared" si="322"/>
        <v>64.647999999999996</v>
      </c>
      <c r="CT178" s="2">
        <f t="shared" si="323"/>
        <v>65.179000000000002</v>
      </c>
      <c r="CV178" s="2">
        <f t="shared" si="324"/>
        <v>46.82814269042786</v>
      </c>
      <c r="CW178" s="2">
        <f t="shared" si="325"/>
        <v>58.173628950013629</v>
      </c>
      <c r="CX178" s="2">
        <f t="shared" si="326"/>
        <v>62.137963182659362</v>
      </c>
      <c r="CY178" s="2">
        <f t="shared" si="327"/>
        <v>67.322121543862764</v>
      </c>
      <c r="CZ178" s="2">
        <f t="shared" si="328"/>
        <v>71.415645998194947</v>
      </c>
      <c r="DA178" s="2">
        <f t="shared" si="329"/>
        <v>77.403963465703939</v>
      </c>
      <c r="DB178" s="2">
        <f t="shared" si="330"/>
        <v>80.642297839897438</v>
      </c>
      <c r="DC178" s="2">
        <f t="shared" si="331"/>
        <v>82.957372486555144</v>
      </c>
      <c r="DD178" s="2">
        <f t="shared" si="332"/>
        <v>79.881150640311787</v>
      </c>
      <c r="DE178" s="2">
        <f t="shared" si="333"/>
        <v>78.235091909347318</v>
      </c>
      <c r="DF178" s="2">
        <f t="shared" si="334"/>
        <v>78.291938707581252</v>
      </c>
      <c r="DG178" s="2">
        <f t="shared" si="335"/>
        <v>75.795330734476678</v>
      </c>
      <c r="DH178" s="2">
        <f t="shared" si="336"/>
        <v>66.740790919206447</v>
      </c>
      <c r="DI178" s="2">
        <f t="shared" si="337"/>
        <v>68.075324007411027</v>
      </c>
      <c r="DJ178" s="2">
        <f t="shared" si="338"/>
        <v>65.461279742985056</v>
      </c>
      <c r="DL178" s="2">
        <f t="shared" si="339"/>
        <v>44.017731472504792</v>
      </c>
      <c r="DM178" s="2">
        <f t="shared" si="340"/>
        <v>52.318991341022027</v>
      </c>
      <c r="DN178" s="2">
        <f t="shared" si="341"/>
        <v>58.00869769343462</v>
      </c>
      <c r="DO178" s="2">
        <f t="shared" si="342"/>
        <v>64.249409266863353</v>
      </c>
      <c r="DP178" s="2">
        <f t="shared" si="343"/>
        <v>69.686491074271217</v>
      </c>
      <c r="DQ178" s="2">
        <f t="shared" si="344"/>
        <v>73.678588188082244</v>
      </c>
      <c r="DR178" s="2">
        <f t="shared" si="345"/>
        <v>76.594232236350038</v>
      </c>
      <c r="DS178" s="2">
        <f t="shared" si="346"/>
        <v>77.837900816291764</v>
      </c>
      <c r="DT178" s="2">
        <f t="shared" si="347"/>
        <v>77.89044104803493</v>
      </c>
      <c r="DU178" s="2">
        <f t="shared" si="348"/>
        <v>76.632140499966795</v>
      </c>
      <c r="DV178" s="2">
        <f t="shared" si="349"/>
        <v>76.281366642246752</v>
      </c>
      <c r="DW178" s="2">
        <f t="shared" si="350"/>
        <v>72.058246424920014</v>
      </c>
      <c r="DX178" s="2">
        <f t="shared" si="351"/>
        <v>67.12459645430468</v>
      </c>
      <c r="DY178" s="2">
        <f t="shared" si="352"/>
        <v>64.753918422060508</v>
      </c>
      <c r="DZ178" s="2">
        <f t="shared" si="353"/>
        <v>64.186377721788659</v>
      </c>
      <c r="EB178" s="2">
        <f t="shared" si="354"/>
        <v>0.99779315878422914</v>
      </c>
      <c r="EC178" s="2">
        <f t="shared" si="355"/>
        <v>0.99722411679552303</v>
      </c>
      <c r="ED178" s="2">
        <f t="shared" si="356"/>
        <v>0.99658361713601129</v>
      </c>
      <c r="EE178" s="2">
        <f t="shared" si="357"/>
        <v>0.99641829395949399</v>
      </c>
      <c r="EF178" s="2">
        <f t="shared" si="358"/>
        <v>0.99686138766436294</v>
      </c>
      <c r="EG178" s="2">
        <f t="shared" si="359"/>
        <v>0.99706608801625085</v>
      </c>
      <c r="EH178" s="2">
        <f t="shared" si="360"/>
        <v>0.99744795449371126</v>
      </c>
      <c r="EI178" s="2">
        <f t="shared" si="361"/>
        <v>0.99759879758419534</v>
      </c>
      <c r="EJ178" s="2">
        <f t="shared" si="362"/>
        <v>0.99725330470603568</v>
      </c>
      <c r="EK178" s="2">
        <f t="shared" si="363"/>
        <v>0.99695959129286005</v>
      </c>
      <c r="EL178" s="2">
        <f t="shared" si="364"/>
        <v>0.99642529638792754</v>
      </c>
      <c r="EM178" s="2">
        <f t="shared" si="365"/>
        <v>0.99603652058228942</v>
      </c>
      <c r="EN178" s="2">
        <f t="shared" si="366"/>
        <v>0.99568549929404204</v>
      </c>
      <c r="EO178" s="2">
        <f t="shared" si="367"/>
        <v>0.99596357147906922</v>
      </c>
      <c r="EP178" s="2">
        <f t="shared" si="368"/>
        <v>0.99588743922248968</v>
      </c>
    </row>
    <row r="179" spans="2:146" x14ac:dyDescent="0.25">
      <c r="B179" s="2">
        <v>157</v>
      </c>
      <c r="C179" s="49">
        <v>44.473700000000001</v>
      </c>
      <c r="D179" s="49">
        <v>51.436399999999999</v>
      </c>
      <c r="E179" s="49">
        <v>58.326999999999998</v>
      </c>
      <c r="F179" s="49">
        <v>64.108999999999995</v>
      </c>
      <c r="G179" s="49">
        <v>70.406999999999996</v>
      </c>
      <c r="H179" s="49">
        <v>73.555999999999997</v>
      </c>
      <c r="I179" s="49">
        <v>77.444000000000003</v>
      </c>
      <c r="J179" s="49">
        <v>78.111000000000004</v>
      </c>
      <c r="K179" s="49">
        <v>77.203999999999994</v>
      </c>
      <c r="L179" s="49">
        <v>76.573999999999998</v>
      </c>
      <c r="M179" s="49">
        <v>75</v>
      </c>
      <c r="N179" s="49">
        <v>71.796000000000006</v>
      </c>
      <c r="O179" s="49">
        <v>67.462999999999994</v>
      </c>
      <c r="P179" s="49">
        <v>65.055999999999997</v>
      </c>
      <c r="Q179" s="49">
        <v>64.018000000000001</v>
      </c>
      <c r="T179" s="4">
        <f t="shared" si="249"/>
        <v>43.990906519556638</v>
      </c>
      <c r="U179" s="4">
        <f t="shared" si="250"/>
        <v>52.295212132528285</v>
      </c>
      <c r="V179" s="4">
        <f t="shared" si="251"/>
        <v>57.944876927367382</v>
      </c>
      <c r="W179" s="4">
        <f t="shared" si="252"/>
        <v>64.181696959670205</v>
      </c>
      <c r="X179" s="4">
        <f t="shared" si="253"/>
        <v>69.605341971448439</v>
      </c>
      <c r="Y179" s="4">
        <f t="shared" si="254"/>
        <v>73.589866850751505</v>
      </c>
      <c r="Z179" s="4">
        <f t="shared" si="255"/>
        <v>76.495122661412552</v>
      </c>
      <c r="AA179" s="4">
        <f t="shared" si="256"/>
        <v>77.747433955243551</v>
      </c>
      <c r="AB179" s="4">
        <f t="shared" si="257"/>
        <v>77.802479178139336</v>
      </c>
      <c r="AC179" s="4">
        <f t="shared" si="258"/>
        <v>76.529612513957844</v>
      </c>
      <c r="AD179" s="4">
        <f t="shared" si="259"/>
        <v>76.172690737533586</v>
      </c>
      <c r="AE179" s="4">
        <f t="shared" si="260"/>
        <v>71.95609389200709</v>
      </c>
      <c r="AF179" s="4">
        <f t="shared" si="261"/>
        <v>67.033879749460581</v>
      </c>
      <c r="AG179" s="4">
        <f t="shared" si="262"/>
        <v>64.691117495542301</v>
      </c>
      <c r="AH179" s="4">
        <f t="shared" si="263"/>
        <v>64.131013528056087</v>
      </c>
      <c r="AJ179" s="4">
        <f t="shared" si="264"/>
        <v>0.48279348044336245</v>
      </c>
      <c r="AK179" s="4">
        <f t="shared" si="265"/>
        <v>-0.85881213252828559</v>
      </c>
      <c r="AL179" s="4">
        <f t="shared" si="266"/>
        <v>0.38212307263261636</v>
      </c>
      <c r="AM179" s="4">
        <f t="shared" si="267"/>
        <v>-7.2696959670210504E-2</v>
      </c>
      <c r="AN179" s="4">
        <f t="shared" si="268"/>
        <v>0.80165802855155732</v>
      </c>
      <c r="AO179" s="4">
        <f t="shared" si="269"/>
        <v>-3.3866850751508082E-2</v>
      </c>
      <c r="AP179" s="4">
        <f t="shared" si="270"/>
        <v>0.94887733858745094</v>
      </c>
      <c r="AQ179" s="4">
        <f t="shared" si="271"/>
        <v>0.36356604475645327</v>
      </c>
      <c r="AR179" s="4">
        <f t="shared" si="272"/>
        <v>-0.59847917813934259</v>
      </c>
      <c r="AS179" s="4">
        <f t="shared" si="273"/>
        <v>4.4387486042154478E-2</v>
      </c>
      <c r="AT179" s="4">
        <f t="shared" si="274"/>
        <v>-1.1726907375335855</v>
      </c>
      <c r="AU179" s="4">
        <f t="shared" si="275"/>
        <v>-0.16009389200708313</v>
      </c>
      <c r="AV179" s="4">
        <f t="shared" si="276"/>
        <v>0.4291202505394125</v>
      </c>
      <c r="AW179" s="4">
        <f t="shared" si="277"/>
        <v>0.36488250445769665</v>
      </c>
      <c r="AX179" s="4">
        <f t="shared" si="278"/>
        <v>-0.11301352805608644</v>
      </c>
      <c r="AZ179" s="2">
        <f t="shared" si="279"/>
        <v>43.990906519556638</v>
      </c>
      <c r="BA179" s="2">
        <f t="shared" si="280"/>
        <v>52.295212132528285</v>
      </c>
      <c r="BB179" s="2">
        <f t="shared" si="369"/>
        <v>57.944872244593988</v>
      </c>
      <c r="BC179" s="2">
        <f t="shared" si="282"/>
        <v>64.181696190325653</v>
      </c>
      <c r="BD179" s="2">
        <f t="shared" si="283"/>
        <v>69.605338580588764</v>
      </c>
      <c r="BE179" s="2">
        <f t="shared" si="284"/>
        <v>73.589863406448032</v>
      </c>
      <c r="BF179" s="2">
        <f t="shared" si="285"/>
        <v>76.495122652863429</v>
      </c>
      <c r="BG179" s="2">
        <f t="shared" si="286"/>
        <v>77.747433949403501</v>
      </c>
      <c r="BH179" s="2">
        <f t="shared" si="287"/>
        <v>77.802479105631917</v>
      </c>
      <c r="BI179" s="2">
        <f t="shared" si="288"/>
        <v>76.529584469253507</v>
      </c>
      <c r="BJ179" s="2">
        <f t="shared" si="289"/>
        <v>76.172668596249466</v>
      </c>
      <c r="BK179" s="2">
        <f t="shared" si="290"/>
        <v>71.955981522339172</v>
      </c>
      <c r="BL179" s="2">
        <f t="shared" si="291"/>
        <v>67.033879444243951</v>
      </c>
      <c r="BM179" s="2">
        <f t="shared" si="292"/>
        <v>64.691117495542301</v>
      </c>
      <c r="BN179" s="2">
        <f t="shared" si="293"/>
        <v>64.131013528056087</v>
      </c>
      <c r="BP179" s="2" t="str">
        <f t="shared" si="294"/>
        <v/>
      </c>
      <c r="BQ179" s="2" t="str">
        <f t="shared" si="295"/>
        <v/>
      </c>
      <c r="BR179" s="2" t="str">
        <f t="shared" si="296"/>
        <v/>
      </c>
      <c r="BS179" s="2" t="str">
        <f t="shared" si="297"/>
        <v/>
      </c>
      <c r="BT179" s="2" t="str">
        <f t="shared" si="298"/>
        <v/>
      </c>
      <c r="BU179" s="2" t="str">
        <f t="shared" si="299"/>
        <v/>
      </c>
      <c r="BV179" s="2" t="str">
        <f t="shared" si="300"/>
        <v/>
      </c>
      <c r="BW179" s="2" t="str">
        <f t="shared" si="301"/>
        <v/>
      </c>
      <c r="BX179" s="2" t="str">
        <f t="shared" si="302"/>
        <v/>
      </c>
      <c r="BY179" s="2" t="str">
        <f t="shared" si="303"/>
        <v/>
      </c>
      <c r="BZ179" s="2" t="str">
        <f t="shared" si="304"/>
        <v/>
      </c>
      <c r="CA179" s="2" t="str">
        <f t="shared" si="305"/>
        <v/>
      </c>
      <c r="CB179" s="2" t="str">
        <f t="shared" si="306"/>
        <v/>
      </c>
      <c r="CC179" s="2" t="str">
        <f t="shared" si="307"/>
        <v/>
      </c>
      <c r="CD179" s="2" t="str">
        <f t="shared" si="308"/>
        <v/>
      </c>
      <c r="CF179" s="2">
        <f t="shared" si="309"/>
        <v>44.473700000000001</v>
      </c>
      <c r="CG179" s="2" t="str">
        <f t="shared" si="310"/>
        <v/>
      </c>
      <c r="CH179" s="2">
        <f t="shared" si="311"/>
        <v>58.326999999999998</v>
      </c>
      <c r="CI179" s="2">
        <f t="shared" si="312"/>
        <v>64.108999999999995</v>
      </c>
      <c r="CJ179" s="2">
        <f t="shared" si="313"/>
        <v>70.406999999999996</v>
      </c>
      <c r="CK179" s="2">
        <f t="shared" si="314"/>
        <v>73.555999999999997</v>
      </c>
      <c r="CL179" s="2" t="str">
        <f t="shared" si="315"/>
        <v/>
      </c>
      <c r="CM179" s="2" t="str">
        <f t="shared" si="316"/>
        <v/>
      </c>
      <c r="CN179" s="2" t="str">
        <f t="shared" si="317"/>
        <v/>
      </c>
      <c r="CO179" s="2">
        <f t="shared" si="318"/>
        <v>76.573999999999998</v>
      </c>
      <c r="CP179" s="2">
        <f t="shared" si="319"/>
        <v>75</v>
      </c>
      <c r="CQ179" s="2">
        <f t="shared" si="320"/>
        <v>71.796000000000006</v>
      </c>
      <c r="CR179" s="2">
        <f t="shared" si="321"/>
        <v>67.462999999999994</v>
      </c>
      <c r="CS179" s="2">
        <f t="shared" si="322"/>
        <v>65.055999999999997</v>
      </c>
      <c r="CT179" s="2">
        <f t="shared" si="323"/>
        <v>64.018000000000001</v>
      </c>
      <c r="CV179" s="2">
        <f t="shared" si="324"/>
        <v>46.811859087149415</v>
      </c>
      <c r="CW179" s="2">
        <f t="shared" si="325"/>
        <v>58.169138416518713</v>
      </c>
      <c r="CX179" s="2">
        <f t="shared" si="326"/>
        <v>62.108084526839633</v>
      </c>
      <c r="CY179" s="2">
        <f t="shared" si="327"/>
        <v>67.277789501200886</v>
      </c>
      <c r="CZ179" s="2">
        <f t="shared" si="328"/>
        <v>71.359453574007219</v>
      </c>
      <c r="DA179" s="2">
        <f t="shared" si="329"/>
        <v>77.370146857400684</v>
      </c>
      <c r="DB179" s="2">
        <f t="shared" si="330"/>
        <v>80.605771892612125</v>
      </c>
      <c r="DC179" s="2">
        <f t="shared" si="331"/>
        <v>82.928538256274294</v>
      </c>
      <c r="DD179" s="2">
        <f t="shared" si="332"/>
        <v>79.819513975501096</v>
      </c>
      <c r="DE179" s="2">
        <f t="shared" si="333"/>
        <v>78.13829672127622</v>
      </c>
      <c r="DF179" s="2">
        <f t="shared" si="334"/>
        <v>78.20214003971121</v>
      </c>
      <c r="DG179" s="2">
        <f t="shared" si="335"/>
        <v>75.708310934052122</v>
      </c>
      <c r="DH179" s="2">
        <f t="shared" si="336"/>
        <v>66.601036130485525</v>
      </c>
      <c r="DI179" s="2">
        <f t="shared" si="337"/>
        <v>67.974417621019413</v>
      </c>
      <c r="DJ179" s="2">
        <f t="shared" si="338"/>
        <v>65.36240425168323</v>
      </c>
      <c r="DL179" s="2">
        <f t="shared" si="339"/>
        <v>43.985216335056457</v>
      </c>
      <c r="DM179" s="2">
        <f t="shared" si="340"/>
        <v>52.280300097737801</v>
      </c>
      <c r="DN179" s="2">
        <f t="shared" si="341"/>
        <v>57.931856130479844</v>
      </c>
      <c r="DO179" s="2">
        <f t="shared" si="342"/>
        <v>64.17154627806724</v>
      </c>
      <c r="DP179" s="2">
        <f t="shared" si="343"/>
        <v>69.600301708018137</v>
      </c>
      <c r="DQ179" s="2">
        <f t="shared" si="344"/>
        <v>73.579718512749466</v>
      </c>
      <c r="DR179" s="2">
        <f t="shared" si="345"/>
        <v>76.485530665669415</v>
      </c>
      <c r="DS179" s="2">
        <f t="shared" si="346"/>
        <v>77.736060421687625</v>
      </c>
      <c r="DT179" s="2">
        <f t="shared" si="347"/>
        <v>77.797412484787742</v>
      </c>
      <c r="DU179" s="2">
        <f t="shared" si="348"/>
        <v>76.525110090118019</v>
      </c>
      <c r="DV179" s="2">
        <f t="shared" si="349"/>
        <v>76.166028440908903</v>
      </c>
      <c r="DW179" s="2">
        <f t="shared" si="350"/>
        <v>71.942363868123707</v>
      </c>
      <c r="DX179" s="2">
        <f t="shared" si="351"/>
        <v>67.035590007249681</v>
      </c>
      <c r="DY179" s="2">
        <f t="shared" si="352"/>
        <v>64.678981807736491</v>
      </c>
      <c r="DZ179" s="2">
        <f t="shared" si="353"/>
        <v>64.126375878244133</v>
      </c>
      <c r="EB179" s="2">
        <f t="shared" si="354"/>
        <v>0.99798694599946602</v>
      </c>
      <c r="EC179" s="2">
        <f t="shared" si="355"/>
        <v>0.99746774593166809</v>
      </c>
      <c r="ED179" s="2">
        <f t="shared" si="356"/>
        <v>0.99688328489756683</v>
      </c>
      <c r="EE179" s="2">
        <f t="shared" si="357"/>
        <v>0.99673241548413727</v>
      </c>
      <c r="EF179" s="2">
        <f t="shared" si="358"/>
        <v>0.99713676080616065</v>
      </c>
      <c r="EG179" s="2">
        <f t="shared" si="359"/>
        <v>0.99732354953685254</v>
      </c>
      <c r="EH179" s="2">
        <f t="shared" si="360"/>
        <v>0.99767198407430679</v>
      </c>
      <c r="EI179" s="2">
        <f t="shared" si="361"/>
        <v>0.99780961458513884</v>
      </c>
      <c r="EJ179" s="2">
        <f t="shared" si="362"/>
        <v>0.99749437856237722</v>
      </c>
      <c r="EK179" s="2">
        <f t="shared" si="363"/>
        <v>0.99722637229378319</v>
      </c>
      <c r="EL179" s="2">
        <f t="shared" si="364"/>
        <v>0.99673880579803131</v>
      </c>
      <c r="EM179" s="2">
        <f t="shared" si="365"/>
        <v>0.99638400275493522</v>
      </c>
      <c r="EN179" s="2">
        <f t="shared" si="366"/>
        <v>0.99606363422999267</v>
      </c>
      <c r="EO179" s="2">
        <f t="shared" si="367"/>
        <v>0.99631742552626679</v>
      </c>
      <c r="EP179" s="2">
        <f t="shared" si="368"/>
        <v>0.99624794227089819</v>
      </c>
    </row>
    <row r="180" spans="2:146" x14ac:dyDescent="0.25">
      <c r="B180" s="2">
        <v>158</v>
      </c>
      <c r="C180" s="49">
        <v>44.491199999999999</v>
      </c>
      <c r="D180" s="49">
        <v>52.872700000000002</v>
      </c>
      <c r="E180" s="49">
        <v>57.417999999999999</v>
      </c>
      <c r="F180" s="49">
        <v>64.364000000000004</v>
      </c>
      <c r="G180" s="49">
        <v>69.573999999999998</v>
      </c>
      <c r="H180" s="49">
        <v>73.185000000000002</v>
      </c>
      <c r="I180" s="49">
        <v>77.480999999999995</v>
      </c>
      <c r="J180" s="49">
        <v>78.573999999999998</v>
      </c>
      <c r="K180" s="49">
        <v>78.055999999999997</v>
      </c>
      <c r="L180" s="49">
        <v>76.926000000000002</v>
      </c>
      <c r="M180" s="49">
        <v>76.962999999999994</v>
      </c>
      <c r="N180" s="49">
        <v>72.63</v>
      </c>
      <c r="O180" s="49">
        <v>66.926000000000002</v>
      </c>
      <c r="P180" s="49">
        <v>63.963000000000001</v>
      </c>
      <c r="Q180" s="49">
        <v>64.625</v>
      </c>
      <c r="T180" s="4">
        <f t="shared" si="249"/>
        <v>43.957921432107291</v>
      </c>
      <c r="U180" s="4">
        <f t="shared" si="250"/>
        <v>52.255290824906865</v>
      </c>
      <c r="V180" s="4">
        <f t="shared" si="251"/>
        <v>57.867023358973434</v>
      </c>
      <c r="W180" s="4">
        <f t="shared" si="252"/>
        <v>64.103042874166519</v>
      </c>
      <c r="X180" s="4">
        <f t="shared" si="253"/>
        <v>69.518786317674909</v>
      </c>
      <c r="Y180" s="4">
        <f t="shared" si="254"/>
        <v>73.490262918888419</v>
      </c>
      <c r="Z180" s="4">
        <f t="shared" si="255"/>
        <v>76.385732157887844</v>
      </c>
      <c r="AA180" s="4">
        <f t="shared" si="256"/>
        <v>77.644740677388711</v>
      </c>
      <c r="AB180" s="4">
        <f t="shared" si="257"/>
        <v>77.709077517195695</v>
      </c>
      <c r="AC180" s="4">
        <f t="shared" si="258"/>
        <v>76.422194885446075</v>
      </c>
      <c r="AD180" s="4">
        <f t="shared" si="259"/>
        <v>76.056829749458942</v>
      </c>
      <c r="AE180" s="4">
        <f t="shared" si="260"/>
        <v>71.83903389126796</v>
      </c>
      <c r="AF180" s="4">
        <f t="shared" si="261"/>
        <v>66.944840797208911</v>
      </c>
      <c r="AG180" s="4">
        <f t="shared" si="262"/>
        <v>64.615029410691605</v>
      </c>
      <c r="AH180" s="4">
        <f t="shared" si="263"/>
        <v>64.070471952076872</v>
      </c>
      <c r="AJ180" s="4">
        <f t="shared" si="264"/>
        <v>0.53327856789270811</v>
      </c>
      <c r="AK180" s="4">
        <f t="shared" si="265"/>
        <v>0.61740917509313675</v>
      </c>
      <c r="AL180" s="4">
        <f t="shared" si="266"/>
        <v>-0.44902335897343448</v>
      </c>
      <c r="AM180" s="4">
        <f t="shared" si="267"/>
        <v>0.26095712583348529</v>
      </c>
      <c r="AN180" s="4">
        <f t="shared" si="268"/>
        <v>5.5213682325089053E-2</v>
      </c>
      <c r="AO180" s="4">
        <f t="shared" si="269"/>
        <v>-0.30526291888841683</v>
      </c>
      <c r="AP180" s="4">
        <f t="shared" si="270"/>
        <v>1.0952678421121504</v>
      </c>
      <c r="AQ180" s="4">
        <f t="shared" si="271"/>
        <v>0.92925932261128708</v>
      </c>
      <c r="AR180" s="4">
        <f t="shared" si="272"/>
        <v>0.34692248280430249</v>
      </c>
      <c r="AS180" s="4">
        <f t="shared" si="273"/>
        <v>0.50380511455392707</v>
      </c>
      <c r="AT180" s="4">
        <f t="shared" si="274"/>
        <v>0.90617025054105227</v>
      </c>
      <c r="AU180" s="4">
        <f t="shared" si="275"/>
        <v>0.79096610873203588</v>
      </c>
      <c r="AV180" s="4">
        <f t="shared" si="276"/>
        <v>-1.8840797208909521E-2</v>
      </c>
      <c r="AW180" s="4">
        <f t="shared" si="277"/>
        <v>-0.65202941069160403</v>
      </c>
      <c r="AX180" s="4">
        <f t="shared" si="278"/>
        <v>0.55452804792312804</v>
      </c>
      <c r="AZ180" s="2">
        <f t="shared" si="279"/>
        <v>43.957921432107291</v>
      </c>
      <c r="BA180" s="2">
        <f t="shared" si="280"/>
        <v>52.255290824906865</v>
      </c>
      <c r="BB180" s="2">
        <f t="shared" si="369"/>
        <v>57.86702218864751</v>
      </c>
      <c r="BC180" s="2">
        <f t="shared" si="282"/>
        <v>64.103042734872801</v>
      </c>
      <c r="BD180" s="2">
        <f t="shared" si="283"/>
        <v>69.518785532651876</v>
      </c>
      <c r="BE180" s="2">
        <f t="shared" si="284"/>
        <v>73.49026209864725</v>
      </c>
      <c r="BF180" s="2">
        <f t="shared" si="285"/>
        <v>76.385732156519239</v>
      </c>
      <c r="BG180" s="2">
        <f t="shared" si="286"/>
        <v>77.644740676435418</v>
      </c>
      <c r="BH180" s="2">
        <f t="shared" si="287"/>
        <v>77.709077504771514</v>
      </c>
      <c r="BI180" s="2">
        <f t="shared" si="288"/>
        <v>76.42218725578789</v>
      </c>
      <c r="BJ180" s="2">
        <f t="shared" si="289"/>
        <v>76.056823854071723</v>
      </c>
      <c r="BK180" s="2">
        <f t="shared" si="290"/>
        <v>71.83899992703428</v>
      </c>
      <c r="BL180" s="2">
        <f t="shared" si="291"/>
        <v>66.944840717580192</v>
      </c>
      <c r="BM180" s="2">
        <f t="shared" si="292"/>
        <v>64.615029410691605</v>
      </c>
      <c r="BN180" s="2">
        <f t="shared" si="293"/>
        <v>64.070471952076872</v>
      </c>
      <c r="BP180" s="2" t="str">
        <f t="shared" si="294"/>
        <v/>
      </c>
      <c r="BQ180" s="2" t="str">
        <f t="shared" si="295"/>
        <v/>
      </c>
      <c r="BR180" s="2" t="str">
        <f t="shared" si="296"/>
        <v/>
      </c>
      <c r="BS180" s="2" t="str">
        <f t="shared" si="297"/>
        <v/>
      </c>
      <c r="BT180" s="2" t="str">
        <f t="shared" si="298"/>
        <v/>
      </c>
      <c r="BU180" s="2" t="str">
        <f t="shared" si="299"/>
        <v/>
      </c>
      <c r="BV180" s="2" t="str">
        <f t="shared" si="300"/>
        <v/>
      </c>
      <c r="BW180" s="2" t="str">
        <f t="shared" si="301"/>
        <v/>
      </c>
      <c r="BX180" s="2" t="str">
        <f t="shared" si="302"/>
        <v/>
      </c>
      <c r="BY180" s="2" t="str">
        <f t="shared" si="303"/>
        <v/>
      </c>
      <c r="BZ180" s="2" t="str">
        <f t="shared" si="304"/>
        <v/>
      </c>
      <c r="CA180" s="2" t="str">
        <f t="shared" si="305"/>
        <v/>
      </c>
      <c r="CB180" s="2" t="str">
        <f t="shared" si="306"/>
        <v/>
      </c>
      <c r="CC180" s="2" t="str">
        <f t="shared" si="307"/>
        <v/>
      </c>
      <c r="CD180" s="2" t="str">
        <f t="shared" si="308"/>
        <v/>
      </c>
      <c r="CF180" s="2">
        <f t="shared" si="309"/>
        <v>44.491199999999999</v>
      </c>
      <c r="CG180" s="2" t="str">
        <f t="shared" si="310"/>
        <v/>
      </c>
      <c r="CH180" s="2">
        <f t="shared" si="311"/>
        <v>57.417999999999999</v>
      </c>
      <c r="CI180" s="2">
        <f t="shared" si="312"/>
        <v>64.364000000000004</v>
      </c>
      <c r="CJ180" s="2">
        <f t="shared" si="313"/>
        <v>69.573999999999998</v>
      </c>
      <c r="CK180" s="2">
        <f t="shared" si="314"/>
        <v>73.185000000000002</v>
      </c>
      <c r="CL180" s="2" t="str">
        <f t="shared" si="315"/>
        <v/>
      </c>
      <c r="CM180" s="2" t="str">
        <f t="shared" si="316"/>
        <v/>
      </c>
      <c r="CN180" s="2" t="str">
        <f t="shared" si="317"/>
        <v/>
      </c>
      <c r="CO180" s="2">
        <f t="shared" si="318"/>
        <v>76.926000000000002</v>
      </c>
      <c r="CP180" s="2">
        <f t="shared" si="319"/>
        <v>76.962999999999994</v>
      </c>
      <c r="CQ180" s="2">
        <f t="shared" si="320"/>
        <v>72.63</v>
      </c>
      <c r="CR180" s="2">
        <f t="shared" si="321"/>
        <v>66.926000000000002</v>
      </c>
      <c r="CS180" s="2">
        <f t="shared" si="322"/>
        <v>63.963000000000001</v>
      </c>
      <c r="CT180" s="2">
        <f t="shared" si="323"/>
        <v>64.625</v>
      </c>
      <c r="CV180" s="2">
        <f t="shared" si="324"/>
        <v>46.795575483870977</v>
      </c>
      <c r="CW180" s="2">
        <f t="shared" si="325"/>
        <v>58.164647883023804</v>
      </c>
      <c r="CX180" s="2">
        <f t="shared" si="326"/>
        <v>62.078205871019897</v>
      </c>
      <c r="CY180" s="2">
        <f t="shared" si="327"/>
        <v>67.233457458539021</v>
      </c>
      <c r="CZ180" s="2">
        <f t="shared" si="328"/>
        <v>71.303261149819491</v>
      </c>
      <c r="DA180" s="2">
        <f t="shared" si="329"/>
        <v>77.336330249097443</v>
      </c>
      <c r="DB180" s="2">
        <f t="shared" si="330"/>
        <v>80.569245945326813</v>
      </c>
      <c r="DC180" s="2">
        <f t="shared" si="331"/>
        <v>82.899704025993444</v>
      </c>
      <c r="DD180" s="2">
        <f t="shared" si="332"/>
        <v>79.757877310690404</v>
      </c>
      <c r="DE180" s="2">
        <f t="shared" si="333"/>
        <v>78.041501533205107</v>
      </c>
      <c r="DF180" s="2">
        <f t="shared" si="334"/>
        <v>78.112341371841168</v>
      </c>
      <c r="DG180" s="2">
        <f t="shared" si="335"/>
        <v>75.621291133627551</v>
      </c>
      <c r="DH180" s="2">
        <f t="shared" si="336"/>
        <v>66.46128134176459</v>
      </c>
      <c r="DI180" s="2">
        <f t="shared" si="337"/>
        <v>67.873511234627799</v>
      </c>
      <c r="DJ180" s="2">
        <f t="shared" si="338"/>
        <v>65.263528760381405</v>
      </c>
      <c r="DL180" s="2">
        <f t="shared" si="339"/>
        <v>43.952701197608121</v>
      </c>
      <c r="DM180" s="2">
        <f t="shared" si="340"/>
        <v>52.241608854453574</v>
      </c>
      <c r="DN180" s="2">
        <f t="shared" si="341"/>
        <v>57.85501456752506</v>
      </c>
      <c r="DO180" s="2">
        <f t="shared" si="342"/>
        <v>64.093683289271141</v>
      </c>
      <c r="DP180" s="2">
        <f t="shared" si="343"/>
        <v>69.51411234176507</v>
      </c>
      <c r="DQ180" s="2">
        <f t="shared" si="344"/>
        <v>73.480848837416687</v>
      </c>
      <c r="DR180" s="2">
        <f t="shared" si="345"/>
        <v>76.376829094988778</v>
      </c>
      <c r="DS180" s="2">
        <f t="shared" si="346"/>
        <v>77.634220027083487</v>
      </c>
      <c r="DT180" s="2">
        <f t="shared" si="347"/>
        <v>77.704383921540554</v>
      </c>
      <c r="DU180" s="2">
        <f t="shared" si="348"/>
        <v>76.418079680269244</v>
      </c>
      <c r="DV180" s="2">
        <f t="shared" si="349"/>
        <v>76.050690239571054</v>
      </c>
      <c r="DW180" s="2">
        <f t="shared" si="350"/>
        <v>71.826481311327399</v>
      </c>
      <c r="DX180" s="2">
        <f t="shared" si="351"/>
        <v>66.946583560194696</v>
      </c>
      <c r="DY180" s="2">
        <f t="shared" si="352"/>
        <v>64.604045193412475</v>
      </c>
      <c r="DZ180" s="2">
        <f t="shared" si="353"/>
        <v>64.066374034699621</v>
      </c>
      <c r="EB180" s="2">
        <f t="shared" si="354"/>
        <v>0.99816374768156491</v>
      </c>
      <c r="EC180" s="2">
        <f t="shared" si="355"/>
        <v>0.99769004215786938</v>
      </c>
      <c r="ED180" s="2">
        <f t="shared" si="356"/>
        <v>0.99715674231652474</v>
      </c>
      <c r="EE180" s="2">
        <f t="shared" si="357"/>
        <v>0.99701907044994853</v>
      </c>
      <c r="EF180" s="2">
        <f t="shared" si="358"/>
        <v>0.99738803677717225</v>
      </c>
      <c r="EG180" s="2">
        <f t="shared" si="359"/>
        <v>0.99755847319039215</v>
      </c>
      <c r="EH180" s="2">
        <f t="shared" si="360"/>
        <v>0.99787638924079147</v>
      </c>
      <c r="EI180" s="2">
        <f t="shared" si="361"/>
        <v>0.99800195967662009</v>
      </c>
      <c r="EJ180" s="2">
        <f t="shared" si="362"/>
        <v>0.99771434217623711</v>
      </c>
      <c r="EK180" s="2">
        <f t="shared" si="363"/>
        <v>0.99746980397534302</v>
      </c>
      <c r="EL180" s="2">
        <f t="shared" si="364"/>
        <v>0.99702490183491332</v>
      </c>
      <c r="EM180" s="2">
        <f t="shared" si="365"/>
        <v>0.99670112171805902</v>
      </c>
      <c r="EN180" s="2">
        <f t="shared" si="366"/>
        <v>0.9964087478929099</v>
      </c>
      <c r="EO180" s="2">
        <f t="shared" si="367"/>
        <v>0.99664036355152019</v>
      </c>
      <c r="EP180" s="2">
        <f t="shared" si="368"/>
        <v>0.99657695259489532</v>
      </c>
    </row>
    <row r="181" spans="2:146" x14ac:dyDescent="0.25">
      <c r="B181" s="2">
        <v>159</v>
      </c>
      <c r="C181" s="49">
        <v>42.789499999999997</v>
      </c>
      <c r="D181" s="49">
        <v>51.2545</v>
      </c>
      <c r="E181" s="49">
        <v>57.781999999999996</v>
      </c>
      <c r="F181" s="49">
        <v>63.890999999999998</v>
      </c>
      <c r="G181" s="49">
        <v>69.741</v>
      </c>
      <c r="H181" s="49">
        <v>74.593000000000004</v>
      </c>
      <c r="I181" s="49">
        <v>75.926000000000002</v>
      </c>
      <c r="J181" s="49">
        <v>77.962999999999994</v>
      </c>
      <c r="K181" s="49">
        <v>77.832999999999998</v>
      </c>
      <c r="L181" s="49">
        <v>76.444000000000003</v>
      </c>
      <c r="M181" s="49">
        <v>77.185000000000002</v>
      </c>
      <c r="N181" s="49">
        <v>71.778000000000006</v>
      </c>
      <c r="O181" s="49">
        <v>68.406999999999996</v>
      </c>
      <c r="P181" s="49">
        <v>65.573999999999998</v>
      </c>
      <c r="Q181" s="49">
        <v>64.088999999999999</v>
      </c>
      <c r="T181" s="4">
        <f t="shared" si="249"/>
        <v>43.924974927004072</v>
      </c>
      <c r="U181" s="4">
        <f t="shared" si="250"/>
        <v>52.215470318740735</v>
      </c>
      <c r="V181" s="4">
        <f t="shared" si="251"/>
        <v>57.789248908208506</v>
      </c>
      <c r="W181" s="4">
        <f t="shared" si="252"/>
        <v>64.024449661431731</v>
      </c>
      <c r="X181" s="4">
        <f t="shared" si="253"/>
        <v>69.432257599082789</v>
      </c>
      <c r="Y181" s="4">
        <f t="shared" si="254"/>
        <v>73.39071107076694</v>
      </c>
      <c r="Z181" s="4">
        <f t="shared" si="255"/>
        <v>76.276388543314724</v>
      </c>
      <c r="AA181" s="4">
        <f t="shared" si="256"/>
        <v>77.542109323753323</v>
      </c>
      <c r="AB181" s="4">
        <f t="shared" si="257"/>
        <v>77.615702271078092</v>
      </c>
      <c r="AC181" s="4">
        <f t="shared" si="258"/>
        <v>76.314821826872205</v>
      </c>
      <c r="AD181" s="4">
        <f t="shared" si="259"/>
        <v>75.941018208135972</v>
      </c>
      <c r="AE181" s="4">
        <f t="shared" si="260"/>
        <v>71.722115657460165</v>
      </c>
      <c r="AF181" s="4">
        <f t="shared" si="261"/>
        <v>66.855820872280773</v>
      </c>
      <c r="AG181" s="4">
        <f t="shared" si="262"/>
        <v>64.539049670983715</v>
      </c>
      <c r="AH181" s="4">
        <f t="shared" si="263"/>
        <v>64.009989267709486</v>
      </c>
      <c r="AJ181" s="4">
        <f t="shared" si="264"/>
        <v>-1.1354749270040756</v>
      </c>
      <c r="AK181" s="4">
        <f t="shared" si="265"/>
        <v>-0.9609703187407348</v>
      </c>
      <c r="AL181" s="4">
        <f t="shared" si="266"/>
        <v>-7.2489082085098744E-3</v>
      </c>
      <c r="AM181" s="4">
        <f t="shared" si="267"/>
        <v>-0.13344966143173309</v>
      </c>
      <c r="AN181" s="4">
        <f t="shared" si="268"/>
        <v>0.30874240091721106</v>
      </c>
      <c r="AO181" s="4">
        <f t="shared" si="269"/>
        <v>1.2022889292330632</v>
      </c>
      <c r="AP181" s="4">
        <f t="shared" si="270"/>
        <v>-0.3503885433147218</v>
      </c>
      <c r="AQ181" s="4">
        <f t="shared" si="271"/>
        <v>0.42089067624667109</v>
      </c>
      <c r="AR181" s="4">
        <f t="shared" si="272"/>
        <v>0.21729772892190624</v>
      </c>
      <c r="AS181" s="4">
        <f t="shared" si="273"/>
        <v>0.12917817312779789</v>
      </c>
      <c r="AT181" s="4">
        <f t="shared" si="274"/>
        <v>1.2439817918640301</v>
      </c>
      <c r="AU181" s="4">
        <f t="shared" si="275"/>
        <v>5.5884342539840759E-2</v>
      </c>
      <c r="AV181" s="4">
        <f t="shared" si="276"/>
        <v>1.5511791277192231</v>
      </c>
      <c r="AW181" s="4">
        <f t="shared" si="277"/>
        <v>1.0349503290162829</v>
      </c>
      <c r="AX181" s="4">
        <f t="shared" si="278"/>
        <v>7.9010732290512919E-2</v>
      </c>
      <c r="AZ181" s="2">
        <f t="shared" si="279"/>
        <v>43.924974927004072</v>
      </c>
      <c r="BA181" s="2">
        <f t="shared" si="280"/>
        <v>52.215470318740735</v>
      </c>
      <c r="BB181" s="2">
        <f t="shared" si="369"/>
        <v>57.789248634705103</v>
      </c>
      <c r="BC181" s="2">
        <f t="shared" si="282"/>
        <v>64.024449638272145</v>
      </c>
      <c r="BD181" s="2">
        <f t="shared" si="283"/>
        <v>69.432257429297323</v>
      </c>
      <c r="BE181" s="2">
        <f t="shared" si="284"/>
        <v>73.390710887771874</v>
      </c>
      <c r="BF181" s="2">
        <f t="shared" si="285"/>
        <v>76.276388543111722</v>
      </c>
      <c r="BG181" s="2">
        <f t="shared" si="286"/>
        <v>77.542109323608798</v>
      </c>
      <c r="BH181" s="2">
        <f t="shared" si="287"/>
        <v>77.615702269112006</v>
      </c>
      <c r="BI181" s="2">
        <f t="shared" si="288"/>
        <v>76.314819881719316</v>
      </c>
      <c r="BJ181" s="2">
        <f t="shared" si="289"/>
        <v>75.941016740999942</v>
      </c>
      <c r="BK181" s="2">
        <f t="shared" si="290"/>
        <v>71.722106044776083</v>
      </c>
      <c r="BL181" s="2">
        <f t="shared" si="291"/>
        <v>66.855820852764467</v>
      </c>
      <c r="BM181" s="2">
        <f t="shared" si="292"/>
        <v>64.539049670983715</v>
      </c>
      <c r="BN181" s="2">
        <f t="shared" si="293"/>
        <v>64.009989267709486</v>
      </c>
      <c r="BP181" s="2" t="str">
        <f t="shared" si="294"/>
        <v/>
      </c>
      <c r="BQ181" s="2" t="str">
        <f t="shared" si="295"/>
        <v/>
      </c>
      <c r="BR181" s="2" t="str">
        <f t="shared" si="296"/>
        <v/>
      </c>
      <c r="BS181" s="2" t="str">
        <f t="shared" si="297"/>
        <v/>
      </c>
      <c r="BT181" s="2" t="str">
        <f t="shared" si="298"/>
        <v/>
      </c>
      <c r="BU181" s="2" t="str">
        <f t="shared" si="299"/>
        <v/>
      </c>
      <c r="BV181" s="2" t="str">
        <f t="shared" si="300"/>
        <v/>
      </c>
      <c r="BW181" s="2" t="str">
        <f t="shared" si="301"/>
        <v/>
      </c>
      <c r="BX181" s="2" t="str">
        <f t="shared" si="302"/>
        <v/>
      </c>
      <c r="BY181" s="2" t="str">
        <f t="shared" si="303"/>
        <v/>
      </c>
      <c r="BZ181" s="2" t="str">
        <f t="shared" si="304"/>
        <v/>
      </c>
      <c r="CA181" s="2" t="str">
        <f t="shared" si="305"/>
        <v/>
      </c>
      <c r="CB181" s="2" t="str">
        <f t="shared" si="306"/>
        <v/>
      </c>
      <c r="CC181" s="2" t="str">
        <f t="shared" si="307"/>
        <v/>
      </c>
      <c r="CD181" s="2" t="str">
        <f t="shared" si="308"/>
        <v/>
      </c>
      <c r="CF181" s="2">
        <f t="shared" si="309"/>
        <v>42.789499999999997</v>
      </c>
      <c r="CG181" s="2" t="str">
        <f t="shared" si="310"/>
        <v/>
      </c>
      <c r="CH181" s="2">
        <f t="shared" si="311"/>
        <v>57.781999999999996</v>
      </c>
      <c r="CI181" s="2" t="str">
        <f t="shared" si="312"/>
        <v/>
      </c>
      <c r="CJ181" s="2">
        <f t="shared" si="313"/>
        <v>69.741</v>
      </c>
      <c r="CK181" s="2">
        <f t="shared" si="314"/>
        <v>74.593000000000004</v>
      </c>
      <c r="CL181" s="2" t="str">
        <f t="shared" si="315"/>
        <v/>
      </c>
      <c r="CM181" s="2" t="str">
        <f t="shared" si="316"/>
        <v/>
      </c>
      <c r="CN181" s="2" t="str">
        <f t="shared" si="317"/>
        <v/>
      </c>
      <c r="CO181" s="2">
        <f t="shared" si="318"/>
        <v>76.444000000000003</v>
      </c>
      <c r="CP181" s="2">
        <f t="shared" si="319"/>
        <v>77.185000000000002</v>
      </c>
      <c r="CQ181" s="2">
        <f t="shared" si="320"/>
        <v>71.778000000000006</v>
      </c>
      <c r="CR181" s="2">
        <f t="shared" si="321"/>
        <v>68.406999999999996</v>
      </c>
      <c r="CS181" s="2">
        <f t="shared" si="322"/>
        <v>65.573999999999998</v>
      </c>
      <c r="CT181" s="2">
        <f t="shared" si="323"/>
        <v>64.088999999999999</v>
      </c>
      <c r="CV181" s="2">
        <f t="shared" si="324"/>
        <v>46.779291880592531</v>
      </c>
      <c r="CW181" s="2">
        <f t="shared" si="325"/>
        <v>58.160157349528887</v>
      </c>
      <c r="CX181" s="2">
        <f t="shared" si="326"/>
        <v>62.04832721520016</v>
      </c>
      <c r="CY181" s="2">
        <f t="shared" si="327"/>
        <v>67.189125415877157</v>
      </c>
      <c r="CZ181" s="2">
        <f t="shared" si="328"/>
        <v>71.247068725631777</v>
      </c>
      <c r="DA181" s="2">
        <f t="shared" si="329"/>
        <v>77.302513640794189</v>
      </c>
      <c r="DB181" s="2">
        <f t="shared" si="330"/>
        <v>80.5327199980415</v>
      </c>
      <c r="DC181" s="2">
        <f t="shared" si="331"/>
        <v>82.870869795712593</v>
      </c>
      <c r="DD181" s="2">
        <f t="shared" si="332"/>
        <v>79.696240645879712</v>
      </c>
      <c r="DE181" s="2">
        <f t="shared" si="333"/>
        <v>77.944706345133994</v>
      </c>
      <c r="DF181" s="2">
        <f t="shared" si="334"/>
        <v>78.022542703971141</v>
      </c>
      <c r="DG181" s="2">
        <f t="shared" si="335"/>
        <v>75.53427133320298</v>
      </c>
      <c r="DH181" s="2">
        <f t="shared" si="336"/>
        <v>66.321526553043668</v>
      </c>
      <c r="DI181" s="2">
        <f t="shared" si="337"/>
        <v>67.772604848236185</v>
      </c>
      <c r="DJ181" s="2">
        <f t="shared" si="338"/>
        <v>65.164653269079594</v>
      </c>
      <c r="DL181" s="2">
        <f t="shared" si="339"/>
        <v>43.920186060159793</v>
      </c>
      <c r="DM181" s="2">
        <f t="shared" si="340"/>
        <v>52.202917611169347</v>
      </c>
      <c r="DN181" s="2">
        <f t="shared" si="341"/>
        <v>57.778173004570284</v>
      </c>
      <c r="DO181" s="2">
        <f t="shared" si="342"/>
        <v>64.015820300475028</v>
      </c>
      <c r="DP181" s="2">
        <f t="shared" si="343"/>
        <v>69.42792297551199</v>
      </c>
      <c r="DQ181" s="2">
        <f t="shared" si="344"/>
        <v>73.381979162083894</v>
      </c>
      <c r="DR181" s="2">
        <f t="shared" si="345"/>
        <v>76.268127524308156</v>
      </c>
      <c r="DS181" s="2">
        <f t="shared" si="346"/>
        <v>77.532379632479348</v>
      </c>
      <c r="DT181" s="2">
        <f t="shared" si="347"/>
        <v>77.611355358293366</v>
      </c>
      <c r="DU181" s="2">
        <f t="shared" si="348"/>
        <v>76.311049270420483</v>
      </c>
      <c r="DV181" s="2">
        <f t="shared" si="349"/>
        <v>75.935352038233191</v>
      </c>
      <c r="DW181" s="2">
        <f t="shared" si="350"/>
        <v>71.710598754531105</v>
      </c>
      <c r="DX181" s="2">
        <f t="shared" si="351"/>
        <v>66.857577113139698</v>
      </c>
      <c r="DY181" s="2">
        <f t="shared" si="352"/>
        <v>64.529108579088458</v>
      </c>
      <c r="DZ181" s="2">
        <f t="shared" si="353"/>
        <v>64.006372191155094</v>
      </c>
      <c r="EB181" s="2">
        <f t="shared" si="354"/>
        <v>0.99832504735919381</v>
      </c>
      <c r="EC181" s="2">
        <f t="shared" si="355"/>
        <v>0.99789286513172226</v>
      </c>
      <c r="ED181" s="2">
        <f t="shared" si="356"/>
        <v>0.99740626928478393</v>
      </c>
      <c r="EE181" s="2">
        <f t="shared" si="357"/>
        <v>0.9972806466812042</v>
      </c>
      <c r="EF181" s="2">
        <f t="shared" si="358"/>
        <v>0.99761731362919359</v>
      </c>
      <c r="EG181" s="2">
        <f t="shared" si="359"/>
        <v>0.99777282262523315</v>
      </c>
      <c r="EH181" s="2">
        <f t="shared" si="360"/>
        <v>0.99806288200937332</v>
      </c>
      <c r="EI181" s="2">
        <f t="shared" si="361"/>
        <v>0.99817744515172835</v>
      </c>
      <c r="EJ181" s="2">
        <f t="shared" si="362"/>
        <v>0.99791503597606335</v>
      </c>
      <c r="EK181" s="2">
        <f t="shared" si="363"/>
        <v>0.99769191995236173</v>
      </c>
      <c r="EL181" s="2">
        <f t="shared" si="364"/>
        <v>0.99728596775572886</v>
      </c>
      <c r="EM181" s="2">
        <f t="shared" si="365"/>
        <v>0.99699051369901448</v>
      </c>
      <c r="EN181" s="2">
        <f t="shared" si="366"/>
        <v>0.99672370387053677</v>
      </c>
      <c r="EO181" s="2">
        <f t="shared" si="367"/>
        <v>0.99693506911359508</v>
      </c>
      <c r="EP181" s="2">
        <f t="shared" si="368"/>
        <v>0.99687720310438321</v>
      </c>
    </row>
    <row r="182" spans="2:146" x14ac:dyDescent="0.25">
      <c r="B182" s="2">
        <v>160</v>
      </c>
      <c r="C182" s="49">
        <v>43.8947</v>
      </c>
      <c r="D182" s="49">
        <v>53.290900000000001</v>
      </c>
      <c r="E182" s="49">
        <v>58</v>
      </c>
      <c r="F182" s="49">
        <v>63.255000000000003</v>
      </c>
      <c r="G182" s="49">
        <v>68.832999999999998</v>
      </c>
      <c r="H182" s="49">
        <v>72.444000000000003</v>
      </c>
      <c r="I182" s="49">
        <v>77.63</v>
      </c>
      <c r="J182" s="49">
        <v>78.647999999999996</v>
      </c>
      <c r="K182" s="49">
        <v>77.278000000000006</v>
      </c>
      <c r="L182" s="49">
        <v>77.259</v>
      </c>
      <c r="M182" s="49">
        <v>75.63</v>
      </c>
      <c r="N182" s="49">
        <v>70.906999999999996</v>
      </c>
      <c r="O182" s="49">
        <v>65.852000000000004</v>
      </c>
      <c r="P182" s="49">
        <v>65.147999999999996</v>
      </c>
      <c r="Q182" s="49">
        <v>63.606999999999999</v>
      </c>
      <c r="T182" s="4">
        <f t="shared" si="249"/>
        <v>43.892063863488303</v>
      </c>
      <c r="U182" s="4">
        <f t="shared" si="250"/>
        <v>52.175742432914404</v>
      </c>
      <c r="V182" s="4">
        <f t="shared" si="251"/>
        <v>57.711546018529681</v>
      </c>
      <c r="W182" s="4">
        <f t="shared" si="252"/>
        <v>63.945912427689869</v>
      </c>
      <c r="X182" s="4">
        <f t="shared" si="253"/>
        <v>69.345752739434005</v>
      </c>
      <c r="Y182" s="4">
        <f t="shared" si="254"/>
        <v>73.291206676684155</v>
      </c>
      <c r="Z182" s="4">
        <f t="shared" si="255"/>
        <v>76.167088909160384</v>
      </c>
      <c r="AA182" s="4">
        <f t="shared" si="256"/>
        <v>77.439535614473755</v>
      </c>
      <c r="AB182" s="4">
        <f t="shared" si="257"/>
        <v>77.522351655497658</v>
      </c>
      <c r="AC182" s="4">
        <f t="shared" si="258"/>
        <v>76.207480411652028</v>
      </c>
      <c r="AD182" s="4">
        <f t="shared" si="259"/>
        <v>75.825244913740065</v>
      </c>
      <c r="AE182" s="4">
        <f t="shared" si="260"/>
        <v>71.605295538597233</v>
      </c>
      <c r="AF182" s="4">
        <f t="shared" si="261"/>
        <v>66.766816799538717</v>
      </c>
      <c r="AG182" s="4">
        <f t="shared" si="262"/>
        <v>64.463168182423871</v>
      </c>
      <c r="AH182" s="4">
        <f t="shared" si="263"/>
        <v>63.949559323771403</v>
      </c>
      <c r="AJ182" s="4">
        <f t="shared" si="264"/>
        <v>2.6361365116969182E-3</v>
      </c>
      <c r="AK182" s="4">
        <f t="shared" si="265"/>
        <v>1.1151575670855962</v>
      </c>
      <c r="AL182" s="4">
        <f t="shared" si="266"/>
        <v>0.28845398147031887</v>
      </c>
      <c r="AM182" s="4">
        <f t="shared" si="267"/>
        <v>-0.6909124276898666</v>
      </c>
      <c r="AN182" s="4">
        <f t="shared" si="268"/>
        <v>-0.51275273943400634</v>
      </c>
      <c r="AO182" s="4">
        <f t="shared" si="269"/>
        <v>-0.84720667668415217</v>
      </c>
      <c r="AP182" s="4">
        <f t="shared" si="270"/>
        <v>1.4629110908396115</v>
      </c>
      <c r="AQ182" s="4">
        <f t="shared" si="271"/>
        <v>1.2084643855262414</v>
      </c>
      <c r="AR182" s="4">
        <f t="shared" si="272"/>
        <v>-0.24435165549765259</v>
      </c>
      <c r="AS182" s="4">
        <f t="shared" si="273"/>
        <v>1.051519588347972</v>
      </c>
      <c r="AT182" s="4">
        <f t="shared" si="274"/>
        <v>-0.19524491374006914</v>
      </c>
      <c r="AU182" s="4">
        <f t="shared" si="275"/>
        <v>-0.69829553859723603</v>
      </c>
      <c r="AV182" s="4">
        <f t="shared" si="276"/>
        <v>-0.91481679953871264</v>
      </c>
      <c r="AW182" s="4">
        <f t="shared" si="277"/>
        <v>0.68483181757612499</v>
      </c>
      <c r="AX182" s="4">
        <f t="shared" si="278"/>
        <v>-0.34255932377140397</v>
      </c>
      <c r="AZ182" s="2">
        <f t="shared" si="279"/>
        <v>43.892063863488303</v>
      </c>
      <c r="BA182" s="2">
        <f t="shared" si="280"/>
        <v>52.175742432914404</v>
      </c>
      <c r="BB182" s="2">
        <f t="shared" ref="BB182:BB197" si="370">((1-ED182)*CX182) + (ED182*DN182)</f>
        <v>57.711545958761384</v>
      </c>
      <c r="BC182" s="2">
        <f t="shared" si="282"/>
        <v>63.945912424153818</v>
      </c>
      <c r="BD182" s="2">
        <f t="shared" si="283"/>
        <v>69.345752705128476</v>
      </c>
      <c r="BE182" s="2">
        <f t="shared" si="284"/>
        <v>73.291206638437373</v>
      </c>
      <c r="BF182" s="2">
        <f t="shared" si="285"/>
        <v>76.167088909132488</v>
      </c>
      <c r="BG182" s="2">
        <f t="shared" si="286"/>
        <v>77.439535614453405</v>
      </c>
      <c r="BH182" s="2">
        <f t="shared" si="287"/>
        <v>77.522351655210329</v>
      </c>
      <c r="BI182" s="2">
        <f t="shared" si="288"/>
        <v>76.207479946926171</v>
      </c>
      <c r="BJ182" s="2">
        <f t="shared" si="289"/>
        <v>75.825244572486696</v>
      </c>
      <c r="BK182" s="2">
        <f t="shared" si="290"/>
        <v>71.605292991076979</v>
      </c>
      <c r="BL182" s="2">
        <f t="shared" si="291"/>
        <v>66.766816795045145</v>
      </c>
      <c r="BM182" s="2">
        <f t="shared" si="292"/>
        <v>64.463168182423871</v>
      </c>
      <c r="BN182" s="2">
        <f t="shared" si="293"/>
        <v>63.949559323771403</v>
      </c>
      <c r="BP182" s="2" t="str">
        <f t="shared" si="294"/>
        <v/>
      </c>
      <c r="BQ182" s="2" t="str">
        <f t="shared" si="295"/>
        <v/>
      </c>
      <c r="BR182" s="2" t="str">
        <f t="shared" si="296"/>
        <v/>
      </c>
      <c r="BS182" s="2" t="str">
        <f t="shared" si="297"/>
        <v/>
      </c>
      <c r="BT182" s="2" t="str">
        <f t="shared" si="298"/>
        <v/>
      </c>
      <c r="BU182" s="2" t="str">
        <f t="shared" si="299"/>
        <v/>
      </c>
      <c r="BV182" s="2" t="str">
        <f t="shared" si="300"/>
        <v/>
      </c>
      <c r="BW182" s="2" t="str">
        <f t="shared" si="301"/>
        <v/>
      </c>
      <c r="BX182" s="2" t="str">
        <f t="shared" si="302"/>
        <v/>
      </c>
      <c r="BY182" s="2" t="str">
        <f t="shared" si="303"/>
        <v/>
      </c>
      <c r="BZ182" s="2" t="str">
        <f t="shared" si="304"/>
        <v/>
      </c>
      <c r="CA182" s="2" t="str">
        <f t="shared" si="305"/>
        <v/>
      </c>
      <c r="CB182" s="2" t="str">
        <f t="shared" si="306"/>
        <v/>
      </c>
      <c r="CC182" s="2" t="str">
        <f t="shared" si="307"/>
        <v/>
      </c>
      <c r="CD182" s="2" t="str">
        <f t="shared" si="308"/>
        <v/>
      </c>
      <c r="CF182" s="2">
        <f t="shared" si="309"/>
        <v>43.8947</v>
      </c>
      <c r="CG182" s="2" t="str">
        <f t="shared" si="310"/>
        <v/>
      </c>
      <c r="CH182" s="2">
        <f t="shared" si="311"/>
        <v>58</v>
      </c>
      <c r="CI182" s="2" t="str">
        <f t="shared" si="312"/>
        <v/>
      </c>
      <c r="CJ182" s="2" t="str">
        <f t="shared" si="313"/>
        <v/>
      </c>
      <c r="CK182" s="2" t="str">
        <f t="shared" si="314"/>
        <v/>
      </c>
      <c r="CL182" s="2" t="str">
        <f t="shared" si="315"/>
        <v/>
      </c>
      <c r="CM182" s="2" t="str">
        <f t="shared" si="316"/>
        <v/>
      </c>
      <c r="CN182" s="2" t="str">
        <f t="shared" si="317"/>
        <v/>
      </c>
      <c r="CO182" s="2">
        <f t="shared" si="318"/>
        <v>77.259</v>
      </c>
      <c r="CP182" s="2">
        <f t="shared" si="319"/>
        <v>75.63</v>
      </c>
      <c r="CQ182" s="2">
        <f t="shared" si="320"/>
        <v>70.906999999999996</v>
      </c>
      <c r="CR182" s="2" t="str">
        <f t="shared" si="321"/>
        <v/>
      </c>
      <c r="CS182" s="2">
        <f t="shared" si="322"/>
        <v>65.147999999999996</v>
      </c>
      <c r="CT182" s="2" t="str">
        <f t="shared" si="323"/>
        <v/>
      </c>
      <c r="CV182" s="2">
        <f t="shared" si="324"/>
        <v>46.763008277314093</v>
      </c>
      <c r="CW182" s="2">
        <f t="shared" si="325"/>
        <v>58.155666816033978</v>
      </c>
      <c r="CX182" s="2">
        <f t="shared" si="326"/>
        <v>62.018448559380431</v>
      </c>
      <c r="CY182" s="2">
        <f t="shared" si="327"/>
        <v>67.144793373215293</v>
      </c>
      <c r="CZ182" s="2">
        <f t="shared" si="328"/>
        <v>71.19087630144405</v>
      </c>
      <c r="DA182" s="2">
        <f t="shared" si="329"/>
        <v>77.268697032490934</v>
      </c>
      <c r="DB182" s="2">
        <f t="shared" si="330"/>
        <v>80.496194050756188</v>
      </c>
      <c r="DC182" s="2">
        <f t="shared" si="331"/>
        <v>82.842035565431743</v>
      </c>
      <c r="DD182" s="2">
        <f t="shared" si="332"/>
        <v>79.63460398106902</v>
      </c>
      <c r="DE182" s="2">
        <f t="shared" si="333"/>
        <v>77.847911157062882</v>
      </c>
      <c r="DF182" s="2">
        <f t="shared" si="334"/>
        <v>77.932744036101099</v>
      </c>
      <c r="DG182" s="2">
        <f t="shared" si="335"/>
        <v>75.447251532778409</v>
      </c>
      <c r="DH182" s="2">
        <f t="shared" si="336"/>
        <v>66.181771764322747</v>
      </c>
      <c r="DI182" s="2">
        <f t="shared" si="337"/>
        <v>67.671698461844571</v>
      </c>
      <c r="DJ182" s="2">
        <f t="shared" si="338"/>
        <v>65.065777777777768</v>
      </c>
      <c r="DL182" s="2">
        <f t="shared" si="339"/>
        <v>43.887670922711457</v>
      </c>
      <c r="DM182" s="2">
        <f t="shared" si="340"/>
        <v>52.164226367885121</v>
      </c>
      <c r="DN182" s="2">
        <f t="shared" si="341"/>
        <v>57.701331441615508</v>
      </c>
      <c r="DO182" s="2">
        <f t="shared" si="342"/>
        <v>63.937957311678929</v>
      </c>
      <c r="DP182" s="2">
        <f t="shared" si="343"/>
        <v>69.34173360925891</v>
      </c>
      <c r="DQ182" s="2">
        <f t="shared" si="344"/>
        <v>73.283109486751115</v>
      </c>
      <c r="DR182" s="2">
        <f t="shared" si="345"/>
        <v>76.159425953627533</v>
      </c>
      <c r="DS182" s="2">
        <f t="shared" si="346"/>
        <v>77.430539237875195</v>
      </c>
      <c r="DT182" s="2">
        <f t="shared" si="347"/>
        <v>77.518326795046178</v>
      </c>
      <c r="DU182" s="2">
        <f t="shared" si="348"/>
        <v>76.204018860571708</v>
      </c>
      <c r="DV182" s="2">
        <f t="shared" si="349"/>
        <v>75.820013836895342</v>
      </c>
      <c r="DW182" s="2">
        <f t="shared" si="350"/>
        <v>71.594716197734797</v>
      </c>
      <c r="DX182" s="2">
        <f t="shared" si="351"/>
        <v>66.768570666084699</v>
      </c>
      <c r="DY182" s="2">
        <f t="shared" si="352"/>
        <v>64.454171964764441</v>
      </c>
      <c r="DZ182" s="2">
        <f t="shared" si="353"/>
        <v>63.946370347610568</v>
      </c>
      <c r="EB182" s="2">
        <f t="shared" si="354"/>
        <v>0.99847219987254321</v>
      </c>
      <c r="EC182" s="2">
        <f t="shared" si="355"/>
        <v>0.99807791379569855</v>
      </c>
      <c r="ED182" s="2">
        <f t="shared" si="356"/>
        <v>0.99763394949285966</v>
      </c>
      <c r="EE182" s="2">
        <f t="shared" si="357"/>
        <v>0.99751932673755817</v>
      </c>
      <c r="EF182" s="2">
        <f t="shared" si="358"/>
        <v>0.99782650852930488</v>
      </c>
      <c r="EG182" s="2">
        <f t="shared" si="359"/>
        <v>0.99796839196396203</v>
      </c>
      <c r="EH182" s="2">
        <f t="shared" si="360"/>
        <v>0.99823302622290955</v>
      </c>
      <c r="EI182" s="2">
        <f t="shared" si="361"/>
        <v>0.9983375436231201</v>
      </c>
      <c r="EJ182" s="2">
        <f t="shared" si="362"/>
        <v>0.99809814130647201</v>
      </c>
      <c r="EK182" s="2">
        <f t="shared" si="363"/>
        <v>0.99789457839674611</v>
      </c>
      <c r="EL182" s="2">
        <f t="shared" si="364"/>
        <v>0.99752418193609282</v>
      </c>
      <c r="EM182" s="2">
        <f t="shared" si="365"/>
        <v>0.99725458888177665</v>
      </c>
      <c r="EN182" s="2">
        <f t="shared" si="366"/>
        <v>0.99701112078723475</v>
      </c>
      <c r="EO182" s="2">
        <f t="shared" si="367"/>
        <v>0.99720399578135788</v>
      </c>
      <c r="EP182" s="2">
        <f t="shared" si="368"/>
        <v>0.99715119260879492</v>
      </c>
    </row>
    <row r="183" spans="2:146" x14ac:dyDescent="0.25">
      <c r="B183" s="2">
        <v>161</v>
      </c>
      <c r="C183" s="49">
        <v>43.561399999999999</v>
      </c>
      <c r="D183" s="49">
        <v>51.636400000000002</v>
      </c>
      <c r="E183" s="49">
        <v>58.582000000000001</v>
      </c>
      <c r="F183" s="49">
        <v>64.108999999999995</v>
      </c>
      <c r="G183" s="49">
        <v>70.314999999999998</v>
      </c>
      <c r="H183" s="49">
        <v>74.147999999999996</v>
      </c>
      <c r="I183" s="49">
        <v>75.980999999999995</v>
      </c>
      <c r="J183" s="49">
        <v>78.13</v>
      </c>
      <c r="K183" s="49">
        <v>79.388999999999996</v>
      </c>
      <c r="L183" s="49">
        <v>78.111000000000004</v>
      </c>
      <c r="M183" s="49">
        <v>76.426000000000002</v>
      </c>
      <c r="N183" s="49">
        <v>72.388999999999996</v>
      </c>
      <c r="O183" s="49">
        <v>66.444000000000003</v>
      </c>
      <c r="P183" s="49">
        <v>65.296000000000006</v>
      </c>
      <c r="Q183" s="49">
        <v>64.356999999999999</v>
      </c>
      <c r="T183" s="4">
        <f t="shared" si="249"/>
        <v>43.859185353099711</v>
      </c>
      <c r="U183" s="4">
        <f t="shared" si="250"/>
        <v>52.136099640028547</v>
      </c>
      <c r="V183" s="4">
        <f t="shared" si="251"/>
        <v>57.633908941704803</v>
      </c>
      <c r="W183" s="4">
        <f t="shared" si="252"/>
        <v>63.867426933132876</v>
      </c>
      <c r="X183" s="4">
        <f t="shared" si="253"/>
        <v>69.259269882354388</v>
      </c>
      <c r="Y183" s="4">
        <f t="shared" si="254"/>
        <v>73.19174638436354</v>
      </c>
      <c r="Z183" s="4">
        <f t="shared" si="255"/>
        <v>76.057830497214383</v>
      </c>
      <c r="AA183" s="4">
        <f t="shared" si="256"/>
        <v>77.337015543136786</v>
      </c>
      <c r="AB183" s="4">
        <f t="shared" si="257"/>
        <v>77.429024021160984</v>
      </c>
      <c r="AC183" s="4">
        <f t="shared" si="258"/>
        <v>76.100165344894677</v>
      </c>
      <c r="AD183" s="4">
        <f t="shared" si="259"/>
        <v>75.709504916896435</v>
      </c>
      <c r="AE183" s="4">
        <f t="shared" si="260"/>
        <v>71.488555039362382</v>
      </c>
      <c r="AF183" s="4">
        <f t="shared" si="261"/>
        <v>66.677825879029044</v>
      </c>
      <c r="AG183" s="4">
        <f t="shared" si="262"/>
        <v>64.387375778592215</v>
      </c>
      <c r="AH183" s="4">
        <f t="shared" si="263"/>
        <v>63.889176589473216</v>
      </c>
      <c r="AJ183" s="4">
        <f t="shared" si="264"/>
        <v>-0.29778535309971232</v>
      </c>
      <c r="AK183" s="4">
        <f t="shared" si="265"/>
        <v>-0.49969964002854539</v>
      </c>
      <c r="AL183" s="4">
        <f t="shared" si="266"/>
        <v>0.9480910582951978</v>
      </c>
      <c r="AM183" s="4">
        <f t="shared" si="267"/>
        <v>0.24157306686711877</v>
      </c>
      <c r="AN183" s="4">
        <f t="shared" si="268"/>
        <v>1.0557301176456093</v>
      </c>
      <c r="AO183" s="4">
        <f t="shared" si="269"/>
        <v>0.95625361563645583</v>
      </c>
      <c r="AP183" s="4">
        <f t="shared" si="270"/>
        <v>-7.683049721438806E-2</v>
      </c>
      <c r="AQ183" s="4">
        <f t="shared" si="271"/>
        <v>0.79298445686320918</v>
      </c>
      <c r="AR183" s="4">
        <f t="shared" si="272"/>
        <v>1.9599759788390116</v>
      </c>
      <c r="AS183" s="4">
        <f t="shared" si="273"/>
        <v>2.0108346551053273</v>
      </c>
      <c r="AT183" s="4">
        <f t="shared" si="274"/>
        <v>0.7164950831035668</v>
      </c>
      <c r="AU183" s="4">
        <f t="shared" si="275"/>
        <v>0.90044496063761414</v>
      </c>
      <c r="AV183" s="4">
        <f t="shared" si="276"/>
        <v>-0.23382587902904106</v>
      </c>
      <c r="AW183" s="4">
        <f t="shared" si="277"/>
        <v>0.90862422140779131</v>
      </c>
      <c r="AX183" s="4">
        <f t="shared" si="278"/>
        <v>0.46782341052678333</v>
      </c>
      <c r="AZ183" s="2">
        <f t="shared" si="279"/>
        <v>43.859185353099711</v>
      </c>
      <c r="BA183" s="2">
        <f t="shared" si="280"/>
        <v>52.136099640028547</v>
      </c>
      <c r="BB183" s="2">
        <f t="shared" si="370"/>
        <v>57.633908929491554</v>
      </c>
      <c r="BC183" s="2">
        <f t="shared" si="282"/>
        <v>63.867426932637088</v>
      </c>
      <c r="BD183" s="2">
        <f t="shared" si="283"/>
        <v>69.259269875878886</v>
      </c>
      <c r="BE183" s="2">
        <f t="shared" si="284"/>
        <v>73.191746376874818</v>
      </c>
      <c r="BF183" s="2">
        <f t="shared" si="285"/>
        <v>76.05783049721083</v>
      </c>
      <c r="BG183" s="2">
        <f t="shared" si="286"/>
        <v>77.337015543134129</v>
      </c>
      <c r="BH183" s="2">
        <f t="shared" si="287"/>
        <v>77.429024021122203</v>
      </c>
      <c r="BI183" s="2">
        <f t="shared" si="288"/>
        <v>76.100165240846522</v>
      </c>
      <c r="BJ183" s="2">
        <f t="shared" si="289"/>
        <v>75.709504842708711</v>
      </c>
      <c r="BK183" s="2">
        <f t="shared" si="290"/>
        <v>71.488554407182392</v>
      </c>
      <c r="BL183" s="2">
        <f t="shared" si="291"/>
        <v>66.677825878057078</v>
      </c>
      <c r="BM183" s="2">
        <f t="shared" si="292"/>
        <v>64.387375778592215</v>
      </c>
      <c r="BN183" s="2">
        <f t="shared" si="293"/>
        <v>63.889176589473216</v>
      </c>
      <c r="BP183" s="2" t="str">
        <f t="shared" si="294"/>
        <v/>
      </c>
      <c r="BQ183" s="2" t="str">
        <f t="shared" si="295"/>
        <v/>
      </c>
      <c r="BR183" s="2" t="str">
        <f t="shared" si="296"/>
        <v/>
      </c>
      <c r="BS183" s="2" t="str">
        <f t="shared" si="297"/>
        <v/>
      </c>
      <c r="BT183" s="2" t="str">
        <f t="shared" si="298"/>
        <v/>
      </c>
      <c r="BU183" s="2" t="str">
        <f t="shared" si="299"/>
        <v/>
      </c>
      <c r="BV183" s="2" t="str">
        <f t="shared" si="300"/>
        <v/>
      </c>
      <c r="BW183" s="2" t="str">
        <f t="shared" si="301"/>
        <v/>
      </c>
      <c r="BX183" s="2" t="str">
        <f t="shared" si="302"/>
        <v/>
      </c>
      <c r="BY183" s="2" t="str">
        <f t="shared" si="303"/>
        <v/>
      </c>
      <c r="BZ183" s="2" t="str">
        <f t="shared" si="304"/>
        <v/>
      </c>
      <c r="CA183" s="2" t="str">
        <f t="shared" si="305"/>
        <v/>
      </c>
      <c r="CB183" s="2" t="str">
        <f t="shared" si="306"/>
        <v/>
      </c>
      <c r="CC183" s="2" t="str">
        <f t="shared" si="307"/>
        <v/>
      </c>
      <c r="CD183" s="2" t="str">
        <f t="shared" si="308"/>
        <v/>
      </c>
      <c r="CF183" s="2" t="str">
        <f t="shared" si="309"/>
        <v/>
      </c>
      <c r="CG183" s="2" t="str">
        <f t="shared" si="310"/>
        <v/>
      </c>
      <c r="CH183" s="2" t="str">
        <f t="shared" si="311"/>
        <v/>
      </c>
      <c r="CI183" s="2" t="str">
        <f t="shared" si="312"/>
        <v/>
      </c>
      <c r="CJ183" s="2" t="str">
        <f t="shared" si="313"/>
        <v/>
      </c>
      <c r="CK183" s="2" t="str">
        <f t="shared" si="314"/>
        <v/>
      </c>
      <c r="CL183" s="2" t="str">
        <f t="shared" si="315"/>
        <v/>
      </c>
      <c r="CM183" s="2" t="str">
        <f t="shared" si="316"/>
        <v/>
      </c>
      <c r="CN183" s="2" t="str">
        <f t="shared" si="317"/>
        <v/>
      </c>
      <c r="CO183" s="2">
        <f t="shared" si="318"/>
        <v>78.111000000000004</v>
      </c>
      <c r="CP183" s="2">
        <f t="shared" si="319"/>
        <v>76.426000000000002</v>
      </c>
      <c r="CQ183" s="2">
        <f t="shared" si="320"/>
        <v>72.388999999999996</v>
      </c>
      <c r="CR183" s="2" t="str">
        <f t="shared" si="321"/>
        <v/>
      </c>
      <c r="CS183" s="2" t="str">
        <f t="shared" si="322"/>
        <v/>
      </c>
      <c r="CT183" s="2" t="str">
        <f t="shared" si="323"/>
        <v/>
      </c>
      <c r="CV183" s="2">
        <f t="shared" si="324"/>
        <v>46.746724674035647</v>
      </c>
      <c r="CW183" s="2">
        <f t="shared" si="325"/>
        <v>58.151176282539062</v>
      </c>
      <c r="CX183" s="2">
        <f t="shared" si="326"/>
        <v>61.988569903560695</v>
      </c>
      <c r="CY183" s="2">
        <f t="shared" si="327"/>
        <v>67.100461330553429</v>
      </c>
      <c r="CZ183" s="2">
        <f t="shared" si="328"/>
        <v>71.134683877256322</v>
      </c>
      <c r="DA183" s="2">
        <f t="shared" si="329"/>
        <v>77.234880424187693</v>
      </c>
      <c r="DB183" s="2">
        <f t="shared" si="330"/>
        <v>80.459668103470875</v>
      </c>
      <c r="DC183" s="2">
        <f t="shared" si="331"/>
        <v>82.813201335150907</v>
      </c>
      <c r="DD183" s="2">
        <f t="shared" si="332"/>
        <v>79.572967316258328</v>
      </c>
      <c r="DE183" s="2">
        <f t="shared" si="333"/>
        <v>77.751115968991769</v>
      </c>
      <c r="DF183" s="2">
        <f t="shared" si="334"/>
        <v>77.842945368231071</v>
      </c>
      <c r="DG183" s="2">
        <f t="shared" si="335"/>
        <v>75.360231732353839</v>
      </c>
      <c r="DH183" s="2">
        <f t="shared" si="336"/>
        <v>66.042016975601811</v>
      </c>
      <c r="DI183" s="2">
        <f t="shared" si="337"/>
        <v>67.570792075452957</v>
      </c>
      <c r="DJ183" s="2">
        <f t="shared" si="338"/>
        <v>64.966902286475943</v>
      </c>
      <c r="DL183" s="2">
        <f t="shared" si="339"/>
        <v>43.855155785263122</v>
      </c>
      <c r="DM183" s="2">
        <f t="shared" si="340"/>
        <v>52.125535124600887</v>
      </c>
      <c r="DN183" s="2">
        <f t="shared" si="341"/>
        <v>57.624489878660725</v>
      </c>
      <c r="DO183" s="2">
        <f t="shared" si="342"/>
        <v>63.860094322882816</v>
      </c>
      <c r="DP183" s="2">
        <f t="shared" si="343"/>
        <v>69.255544243005829</v>
      </c>
      <c r="DQ183" s="2">
        <f t="shared" si="344"/>
        <v>73.184239811418337</v>
      </c>
      <c r="DR183" s="2">
        <f t="shared" si="345"/>
        <v>76.050724382946896</v>
      </c>
      <c r="DS183" s="2">
        <f t="shared" si="346"/>
        <v>77.328698843271056</v>
      </c>
      <c r="DT183" s="2">
        <f t="shared" si="347"/>
        <v>77.425298231798976</v>
      </c>
      <c r="DU183" s="2">
        <f t="shared" si="348"/>
        <v>76.096988450722932</v>
      </c>
      <c r="DV183" s="2">
        <f t="shared" si="349"/>
        <v>75.704675635557493</v>
      </c>
      <c r="DW183" s="2">
        <f t="shared" si="350"/>
        <v>71.47883364093849</v>
      </c>
      <c r="DX183" s="2">
        <f t="shared" si="351"/>
        <v>66.679564219029714</v>
      </c>
      <c r="DY183" s="2">
        <f t="shared" si="352"/>
        <v>64.379235350440439</v>
      </c>
      <c r="DZ183" s="2">
        <f t="shared" si="353"/>
        <v>63.886368504066049</v>
      </c>
      <c r="EB183" s="2">
        <f t="shared" si="354"/>
        <v>0.99860644238764806</v>
      </c>
      <c r="EC183" s="2">
        <f t="shared" si="355"/>
        <v>0.99824674003135017</v>
      </c>
      <c r="ED183" s="2">
        <f t="shared" si="356"/>
        <v>0.99784168695874298</v>
      </c>
      <c r="EE183" s="2">
        <f t="shared" si="357"/>
        <v>0.99773710516836134</v>
      </c>
      <c r="EF183" s="2">
        <f t="shared" si="358"/>
        <v>0.99801737305458516</v>
      </c>
      <c r="EG183" s="2">
        <f t="shared" si="359"/>
        <v>0.99814682017633827</v>
      </c>
      <c r="EH183" s="2">
        <f t="shared" si="360"/>
        <v>0.99838825017637411</v>
      </c>
      <c r="EI183" s="2">
        <f t="shared" si="361"/>
        <v>0.99848359994814828</v>
      </c>
      <c r="EJ183" s="2">
        <f t="shared" si="362"/>
        <v>0.9982651939490168</v>
      </c>
      <c r="EK183" s="2">
        <f t="shared" si="363"/>
        <v>0.99807947689129328</v>
      </c>
      <c r="EL183" s="2">
        <f t="shared" si="364"/>
        <v>0.99774153509380958</v>
      </c>
      <c r="EM183" s="2">
        <f t="shared" si="365"/>
        <v>0.99749555031074677</v>
      </c>
      <c r="EN183" s="2">
        <f t="shared" si="366"/>
        <v>0.99727339269277648</v>
      </c>
      <c r="EO183" s="2">
        <f t="shared" si="367"/>
        <v>0.99744938634868019</v>
      </c>
      <c r="EP183" s="2">
        <f t="shared" si="368"/>
        <v>0.99740120535527799</v>
      </c>
    </row>
    <row r="184" spans="2:146" x14ac:dyDescent="0.25">
      <c r="B184" s="2">
        <v>162</v>
      </c>
      <c r="C184" s="49">
        <v>43.526299999999999</v>
      </c>
      <c r="D184" s="49">
        <v>51.381799999999998</v>
      </c>
      <c r="E184" s="49">
        <v>57.273000000000003</v>
      </c>
      <c r="F184" s="49">
        <v>63.726999999999997</v>
      </c>
      <c r="G184" s="49">
        <v>68.667000000000002</v>
      </c>
      <c r="H184" s="49">
        <v>73.37</v>
      </c>
      <c r="I184" s="49">
        <v>75.5</v>
      </c>
      <c r="J184" s="49">
        <v>78.259</v>
      </c>
      <c r="K184" s="49">
        <v>76.778000000000006</v>
      </c>
      <c r="L184" s="49">
        <v>76.203999999999994</v>
      </c>
      <c r="M184" s="49">
        <v>76.944000000000003</v>
      </c>
      <c r="N184" s="49">
        <v>73.055999999999997</v>
      </c>
      <c r="O184" s="49">
        <v>65.926000000000002</v>
      </c>
      <c r="P184" s="49">
        <v>64.480999999999995</v>
      </c>
      <c r="Q184" s="49">
        <v>65.356999999999999</v>
      </c>
      <c r="T184" s="4">
        <f t="shared" si="249"/>
        <v>43.82633673986728</v>
      </c>
      <c r="U184" s="4">
        <f t="shared" si="250"/>
        <v>52.096535015594519</v>
      </c>
      <c r="V184" s="4">
        <f t="shared" si="251"/>
        <v>57.556332685742007</v>
      </c>
      <c r="W184" s="4">
        <f t="shared" si="252"/>
        <v>63.788989299958004</v>
      </c>
      <c r="X184" s="4">
        <f t="shared" si="253"/>
        <v>69.172807537562363</v>
      </c>
      <c r="Y184" s="4">
        <f t="shared" si="254"/>
        <v>73.092327288448345</v>
      </c>
      <c r="Z184" s="4">
        <f t="shared" si="255"/>
        <v>75.948610693124351</v>
      </c>
      <c r="AA184" s="4">
        <f t="shared" si="256"/>
        <v>77.234545360304651</v>
      </c>
      <c r="AB184" s="4">
        <f t="shared" si="257"/>
        <v>77.33571782221135</v>
      </c>
      <c r="AC184" s="4">
        <f t="shared" si="258"/>
        <v>75.992873749818656</v>
      </c>
      <c r="AD184" s="4">
        <f t="shared" si="259"/>
        <v>75.593795229326204</v>
      </c>
      <c r="AE184" s="4">
        <f t="shared" si="260"/>
        <v>71.371884568807175</v>
      </c>
      <c r="AF184" s="4">
        <f t="shared" si="261"/>
        <v>66.588845779966661</v>
      </c>
      <c r="AG184" s="4">
        <f t="shared" si="262"/>
        <v>64.311664137264088</v>
      </c>
      <c r="AH184" s="4">
        <f t="shared" si="263"/>
        <v>63.828836093970153</v>
      </c>
      <c r="AJ184" s="4">
        <f t="shared" si="264"/>
        <v>-0.30003673986728074</v>
      </c>
      <c r="AK184" s="4">
        <f t="shared" si="265"/>
        <v>-0.71473501559452046</v>
      </c>
      <c r="AL184" s="4">
        <f t="shared" si="266"/>
        <v>-0.28333268574200332</v>
      </c>
      <c r="AM184" s="4">
        <f t="shared" si="267"/>
        <v>-6.1989299958007393E-2</v>
      </c>
      <c r="AN184" s="4">
        <f t="shared" si="268"/>
        <v>-0.50580753756236163</v>
      </c>
      <c r="AO184" s="4">
        <f t="shared" si="269"/>
        <v>0.27767271155165929</v>
      </c>
      <c r="AP184" s="4">
        <f t="shared" si="270"/>
        <v>-0.4486106931243512</v>
      </c>
      <c r="AQ184" s="4">
        <f t="shared" si="271"/>
        <v>1.0244546396953496</v>
      </c>
      <c r="AR184" s="4">
        <f t="shared" si="272"/>
        <v>-0.55771782221134458</v>
      </c>
      <c r="AS184" s="4">
        <f t="shared" si="273"/>
        <v>0.21112625018133713</v>
      </c>
      <c r="AT184" s="4">
        <f t="shared" si="274"/>
        <v>1.3502047706737983</v>
      </c>
      <c r="AU184" s="4">
        <f t="shared" si="275"/>
        <v>1.6841154311928221</v>
      </c>
      <c r="AV184" s="4">
        <f t="shared" si="276"/>
        <v>-0.66284577996665917</v>
      </c>
      <c r="AW184" s="4">
        <f t="shared" si="277"/>
        <v>0.16933586273590606</v>
      </c>
      <c r="AX184" s="4">
        <f t="shared" si="278"/>
        <v>1.528163906029846</v>
      </c>
      <c r="AZ184" s="2">
        <f t="shared" si="279"/>
        <v>43.82633673986728</v>
      </c>
      <c r="BA184" s="2">
        <f t="shared" si="280"/>
        <v>52.096535015594519</v>
      </c>
      <c r="BB184" s="2">
        <f t="shared" si="370"/>
        <v>57.556332683408314</v>
      </c>
      <c r="BC184" s="2">
        <f t="shared" si="282"/>
        <v>63.788989299894169</v>
      </c>
      <c r="BD184" s="2">
        <f t="shared" si="283"/>
        <v>69.172807536420464</v>
      </c>
      <c r="BE184" s="2">
        <f t="shared" si="284"/>
        <v>73.092327287074681</v>
      </c>
      <c r="BF184" s="2">
        <f t="shared" si="285"/>
        <v>75.948610693123939</v>
      </c>
      <c r="BG184" s="2">
        <f t="shared" si="286"/>
        <v>77.234545360304324</v>
      </c>
      <c r="BH184" s="2">
        <f t="shared" si="287"/>
        <v>77.335717822206519</v>
      </c>
      <c r="BI184" s="2">
        <f t="shared" si="288"/>
        <v>75.992873727988027</v>
      </c>
      <c r="BJ184" s="2">
        <f t="shared" si="289"/>
        <v>75.593795214251955</v>
      </c>
      <c r="BK184" s="2">
        <f t="shared" si="290"/>
        <v>71.371884421909826</v>
      </c>
      <c r="BL184" s="2">
        <f t="shared" si="291"/>
        <v>66.588845779769159</v>
      </c>
      <c r="BM184" s="2">
        <f t="shared" si="292"/>
        <v>64.311664137264088</v>
      </c>
      <c r="BN184" s="2">
        <f t="shared" si="293"/>
        <v>63.828836093970153</v>
      </c>
      <c r="BP184" s="2" t="str">
        <f t="shared" si="294"/>
        <v/>
      </c>
      <c r="BQ184" s="2" t="str">
        <f t="shared" si="295"/>
        <v/>
      </c>
      <c r="BR184" s="2" t="str">
        <f t="shared" si="296"/>
        <v/>
      </c>
      <c r="BS184" s="2" t="str">
        <f t="shared" si="297"/>
        <v/>
      </c>
      <c r="BT184" s="2" t="str">
        <f t="shared" si="298"/>
        <v/>
      </c>
      <c r="BU184" s="2" t="str">
        <f t="shared" si="299"/>
        <v/>
      </c>
      <c r="BV184" s="2" t="str">
        <f t="shared" si="300"/>
        <v/>
      </c>
      <c r="BW184" s="2" t="str">
        <f t="shared" si="301"/>
        <v/>
      </c>
      <c r="BX184" s="2" t="str">
        <f t="shared" si="302"/>
        <v/>
      </c>
      <c r="BY184" s="2" t="str">
        <f t="shared" si="303"/>
        <v/>
      </c>
      <c r="BZ184" s="2" t="str">
        <f t="shared" si="304"/>
        <v/>
      </c>
      <c r="CA184" s="2" t="str">
        <f t="shared" si="305"/>
        <v/>
      </c>
      <c r="CB184" s="2" t="str">
        <f t="shared" si="306"/>
        <v/>
      </c>
      <c r="CC184" s="2" t="str">
        <f t="shared" si="307"/>
        <v/>
      </c>
      <c r="CD184" s="2" t="str">
        <f t="shared" si="308"/>
        <v/>
      </c>
      <c r="CF184" s="2" t="str">
        <f t="shared" si="309"/>
        <v/>
      </c>
      <c r="CG184" s="2" t="str">
        <f t="shared" si="310"/>
        <v/>
      </c>
      <c r="CH184" s="2" t="str">
        <f t="shared" si="311"/>
        <v/>
      </c>
      <c r="CI184" s="2" t="str">
        <f t="shared" si="312"/>
        <v/>
      </c>
      <c r="CJ184" s="2" t="str">
        <f t="shared" si="313"/>
        <v/>
      </c>
      <c r="CK184" s="2" t="str">
        <f t="shared" si="314"/>
        <v/>
      </c>
      <c r="CL184" s="2" t="str">
        <f t="shared" si="315"/>
        <v/>
      </c>
      <c r="CM184" s="2" t="str">
        <f t="shared" si="316"/>
        <v/>
      </c>
      <c r="CN184" s="2" t="str">
        <f t="shared" si="317"/>
        <v/>
      </c>
      <c r="CO184" s="2" t="str">
        <f t="shared" si="318"/>
        <v/>
      </c>
      <c r="CP184" s="2" t="str">
        <f t="shared" si="319"/>
        <v/>
      </c>
      <c r="CQ184" s="2">
        <f t="shared" si="320"/>
        <v>73.055999999999997</v>
      </c>
      <c r="CR184" s="2" t="str">
        <f t="shared" si="321"/>
        <v/>
      </c>
      <c r="CS184" s="2" t="str">
        <f t="shared" si="322"/>
        <v/>
      </c>
      <c r="CT184" s="2" t="str">
        <f t="shared" si="323"/>
        <v/>
      </c>
      <c r="CV184" s="2">
        <f t="shared" si="324"/>
        <v>46.730441070757209</v>
      </c>
      <c r="CW184" s="2">
        <f t="shared" si="325"/>
        <v>58.146685749044153</v>
      </c>
      <c r="CX184" s="2">
        <f t="shared" si="326"/>
        <v>61.958691247740958</v>
      </c>
      <c r="CY184" s="2">
        <f t="shared" si="327"/>
        <v>67.056129287891551</v>
      </c>
      <c r="CZ184" s="2">
        <f t="shared" si="328"/>
        <v>71.078491453068594</v>
      </c>
      <c r="DA184" s="2">
        <f t="shared" si="329"/>
        <v>77.201063815884439</v>
      </c>
      <c r="DB184" s="2">
        <f t="shared" si="330"/>
        <v>80.423142156185548</v>
      </c>
      <c r="DC184" s="2">
        <f t="shared" si="331"/>
        <v>82.784367104870057</v>
      </c>
      <c r="DD184" s="2">
        <f t="shared" si="332"/>
        <v>79.511330651447636</v>
      </c>
      <c r="DE184" s="2">
        <f t="shared" si="333"/>
        <v>77.654320780920656</v>
      </c>
      <c r="DF184" s="2">
        <f t="shared" si="334"/>
        <v>77.753146700361029</v>
      </c>
      <c r="DG184" s="2">
        <f t="shared" si="335"/>
        <v>75.273211931929268</v>
      </c>
      <c r="DH184" s="2">
        <f t="shared" si="336"/>
        <v>65.90226218688089</v>
      </c>
      <c r="DI184" s="2">
        <f t="shared" si="337"/>
        <v>67.469885689061343</v>
      </c>
      <c r="DJ184" s="2">
        <f t="shared" si="338"/>
        <v>64.868026795174131</v>
      </c>
      <c r="DL184" s="2">
        <f t="shared" si="339"/>
        <v>43.822640647814787</v>
      </c>
      <c r="DM184" s="2">
        <f t="shared" si="340"/>
        <v>52.086843881316661</v>
      </c>
      <c r="DN184" s="2">
        <f t="shared" si="341"/>
        <v>57.547648315705949</v>
      </c>
      <c r="DO184" s="2">
        <f t="shared" si="342"/>
        <v>63.782231334086717</v>
      </c>
      <c r="DP184" s="2">
        <f t="shared" si="343"/>
        <v>69.169354876752749</v>
      </c>
      <c r="DQ184" s="2">
        <f t="shared" si="344"/>
        <v>73.085370136085544</v>
      </c>
      <c r="DR184" s="2">
        <f t="shared" si="345"/>
        <v>75.942022812266273</v>
      </c>
      <c r="DS184" s="2">
        <f t="shared" si="346"/>
        <v>77.226858448666917</v>
      </c>
      <c r="DT184" s="2">
        <f t="shared" si="347"/>
        <v>77.332269668551788</v>
      </c>
      <c r="DU184" s="2">
        <f t="shared" si="348"/>
        <v>75.989958040874171</v>
      </c>
      <c r="DV184" s="2">
        <f t="shared" si="349"/>
        <v>75.58933743421963</v>
      </c>
      <c r="DW184" s="2">
        <f t="shared" si="350"/>
        <v>71.362951084142196</v>
      </c>
      <c r="DX184" s="2">
        <f t="shared" si="351"/>
        <v>66.590557771974716</v>
      </c>
      <c r="DY184" s="2">
        <f t="shared" si="352"/>
        <v>64.304298736116422</v>
      </c>
      <c r="DZ184" s="2">
        <f t="shared" si="353"/>
        <v>63.826366660521529</v>
      </c>
      <c r="EB184" s="2">
        <f t="shared" si="354"/>
        <v>0.99872890449312424</v>
      </c>
      <c r="EC184" s="2">
        <f t="shared" si="355"/>
        <v>0.9984007611932133</v>
      </c>
      <c r="ED184" s="2">
        <f t="shared" si="356"/>
        <v>0.9980312212245096</v>
      </c>
      <c r="EE184" s="2">
        <f t="shared" si="357"/>
        <v>0.99793580438278617</v>
      </c>
      <c r="EF184" s="2">
        <f t="shared" si="358"/>
        <v>0.99819150724439865</v>
      </c>
      <c r="EG184" s="2">
        <f t="shared" si="359"/>
        <v>0.9983096042780627</v>
      </c>
      <c r="EH184" s="2">
        <f t="shared" si="360"/>
        <v>0.99852985820013784</v>
      </c>
      <c r="EI184" s="2">
        <f t="shared" si="361"/>
        <v>0.99861684216563218</v>
      </c>
      <c r="EJ184" s="2">
        <f t="shared" si="362"/>
        <v>0.99841759653272522</v>
      </c>
      <c r="EK184" s="2">
        <f t="shared" si="363"/>
        <v>0.9982481660735909</v>
      </c>
      <c r="EL184" s="2">
        <f t="shared" si="364"/>
        <v>0.99793984613058373</v>
      </c>
      <c r="EM184" s="2">
        <f t="shared" si="365"/>
        <v>0.99771541129470076</v>
      </c>
      <c r="EN184" s="2">
        <f t="shared" si="366"/>
        <v>0.99751270785018853</v>
      </c>
      <c r="EO184" s="2">
        <f t="shared" si="367"/>
        <v>0.99767329052806286</v>
      </c>
      <c r="EP184" s="2">
        <f t="shared" si="368"/>
        <v>0.99762932902347412</v>
      </c>
    </row>
    <row r="185" spans="2:146" x14ac:dyDescent="0.25">
      <c r="B185" s="2">
        <v>163</v>
      </c>
      <c r="C185" s="49">
        <v>44.403500000000001</v>
      </c>
      <c r="D185" s="49">
        <v>51.927300000000002</v>
      </c>
      <c r="E185" s="49">
        <v>57.472999999999999</v>
      </c>
      <c r="F185" s="49">
        <v>63.145000000000003</v>
      </c>
      <c r="G185" s="49">
        <v>68.962999999999994</v>
      </c>
      <c r="H185" s="49">
        <v>73.37</v>
      </c>
      <c r="I185" s="49">
        <v>75.462999999999994</v>
      </c>
      <c r="J185" s="49">
        <v>77.406999999999996</v>
      </c>
      <c r="K185" s="49">
        <v>77.647999999999996</v>
      </c>
      <c r="L185" s="49">
        <v>76.796000000000006</v>
      </c>
      <c r="M185" s="49">
        <v>76.37</v>
      </c>
      <c r="N185" s="49">
        <v>72.980999999999995</v>
      </c>
      <c r="O185" s="49">
        <v>66.703999999999994</v>
      </c>
      <c r="P185" s="49">
        <v>64.519000000000005</v>
      </c>
      <c r="Q185" s="49">
        <v>64.536000000000001</v>
      </c>
      <c r="T185" s="4">
        <f t="shared" si="249"/>
        <v>43.793515581988835</v>
      </c>
      <c r="U185" s="4">
        <f t="shared" si="250"/>
        <v>52.057042190965156</v>
      </c>
      <c r="V185" s="4">
        <f t="shared" si="251"/>
        <v>57.478812701660075</v>
      </c>
      <c r="W185" s="4">
        <f t="shared" si="252"/>
        <v>63.710595938776933</v>
      </c>
      <c r="X185" s="4">
        <f t="shared" si="253"/>
        <v>69.086364358661115</v>
      </c>
      <c r="Y185" s="4">
        <f t="shared" si="254"/>
        <v>72.992946706554619</v>
      </c>
      <c r="Z185" s="4">
        <f t="shared" si="255"/>
        <v>75.839427022170696</v>
      </c>
      <c r="AA185" s="4">
        <f t="shared" si="256"/>
        <v>77.132121559300913</v>
      </c>
      <c r="AB185" s="4">
        <f t="shared" si="257"/>
        <v>77.242431606859725</v>
      </c>
      <c r="AC185" s="4">
        <f t="shared" si="258"/>
        <v>75.885603538767043</v>
      </c>
      <c r="AD185" s="4">
        <f t="shared" si="259"/>
        <v>75.478113511039723</v>
      </c>
      <c r="AE185" s="4">
        <f t="shared" si="260"/>
        <v>71.255277647930527</v>
      </c>
      <c r="AF185" s="4">
        <f t="shared" si="261"/>
        <v>66.499874483087964</v>
      </c>
      <c r="AG185" s="4">
        <f t="shared" si="262"/>
        <v>64.236025704231082</v>
      </c>
      <c r="AH185" s="4">
        <f t="shared" si="263"/>
        <v>63.768533371551186</v>
      </c>
      <c r="AJ185" s="4">
        <f t="shared" si="264"/>
        <v>0.60998441801116599</v>
      </c>
      <c r="AK185" s="4">
        <f t="shared" si="265"/>
        <v>-0.12974219096515327</v>
      </c>
      <c r="AL185" s="4">
        <f t="shared" si="266"/>
        <v>-5.8127016600764136E-3</v>
      </c>
      <c r="AM185" s="4">
        <f t="shared" si="267"/>
        <v>-0.56559593877693004</v>
      </c>
      <c r="AN185" s="4">
        <f t="shared" si="268"/>
        <v>-0.12336435866112083</v>
      </c>
      <c r="AO185" s="4">
        <f t="shared" si="269"/>
        <v>0.37705329344538541</v>
      </c>
      <c r="AP185" s="4">
        <f t="shared" si="270"/>
        <v>-0.37642702217070223</v>
      </c>
      <c r="AQ185" s="4">
        <f t="shared" si="271"/>
        <v>0.27487844069908363</v>
      </c>
      <c r="AR185" s="4">
        <f t="shared" si="272"/>
        <v>0.40556839314027116</v>
      </c>
      <c r="AS185" s="4">
        <f t="shared" si="273"/>
        <v>0.91039646123296336</v>
      </c>
      <c r="AT185" s="4">
        <f t="shared" si="274"/>
        <v>0.89188648896028155</v>
      </c>
      <c r="AU185" s="4">
        <f t="shared" si="275"/>
        <v>1.725722352069468</v>
      </c>
      <c r="AV185" s="4">
        <f t="shared" si="276"/>
        <v>0.20412551691202907</v>
      </c>
      <c r="AW185" s="4">
        <f t="shared" si="277"/>
        <v>0.28297429576892341</v>
      </c>
      <c r="AX185" s="4">
        <f t="shared" si="278"/>
        <v>0.76746662844881541</v>
      </c>
      <c r="AZ185" s="2">
        <f t="shared" si="279"/>
        <v>43.793515581988835</v>
      </c>
      <c r="BA185" s="2">
        <f t="shared" si="280"/>
        <v>52.057042190965156</v>
      </c>
      <c r="BB185" s="2">
        <f t="shared" si="370"/>
        <v>57.4788127012431</v>
      </c>
      <c r="BC185" s="2">
        <f t="shared" si="282"/>
        <v>63.710595938769387</v>
      </c>
      <c r="BD185" s="2">
        <f t="shared" si="283"/>
        <v>69.086364358472991</v>
      </c>
      <c r="BE185" s="2">
        <f t="shared" si="284"/>
        <v>72.992946706318563</v>
      </c>
      <c r="BF185" s="2">
        <f t="shared" si="285"/>
        <v>75.839427022170653</v>
      </c>
      <c r="BG185" s="2">
        <f t="shared" si="286"/>
        <v>77.13212155930087</v>
      </c>
      <c r="BH185" s="2">
        <f t="shared" si="287"/>
        <v>77.242431606859171</v>
      </c>
      <c r="BI185" s="2">
        <f t="shared" si="288"/>
        <v>75.885603534474711</v>
      </c>
      <c r="BJ185" s="2">
        <f t="shared" si="289"/>
        <v>75.478113508176946</v>
      </c>
      <c r="BK185" s="2">
        <f t="shared" si="290"/>
        <v>71.255277615968282</v>
      </c>
      <c r="BL185" s="2">
        <f t="shared" si="291"/>
        <v>66.499874483050263</v>
      </c>
      <c r="BM185" s="2">
        <f t="shared" si="292"/>
        <v>64.236025704231082</v>
      </c>
      <c r="BN185" s="2">
        <f t="shared" si="293"/>
        <v>63.768533371551186</v>
      </c>
      <c r="BP185" s="2" t="str">
        <f t="shared" si="294"/>
        <v/>
      </c>
      <c r="BQ185" s="2" t="str">
        <f t="shared" si="295"/>
        <v/>
      </c>
      <c r="BR185" s="2" t="str">
        <f t="shared" si="296"/>
        <v/>
      </c>
      <c r="BS185" s="2" t="str">
        <f t="shared" si="297"/>
        <v/>
      </c>
      <c r="BT185" s="2" t="str">
        <f t="shared" si="298"/>
        <v/>
      </c>
      <c r="BU185" s="2" t="str">
        <f t="shared" si="299"/>
        <v/>
      </c>
      <c r="BV185" s="2" t="str">
        <f t="shared" si="300"/>
        <v/>
      </c>
      <c r="BW185" s="2" t="str">
        <f t="shared" si="301"/>
        <v/>
      </c>
      <c r="BX185" s="2" t="str">
        <f t="shared" si="302"/>
        <v/>
      </c>
      <c r="BY185" s="2" t="str">
        <f t="shared" si="303"/>
        <v/>
      </c>
      <c r="BZ185" s="2" t="str">
        <f t="shared" si="304"/>
        <v/>
      </c>
      <c r="CA185" s="2" t="str">
        <f t="shared" si="305"/>
        <v/>
      </c>
      <c r="CB185" s="2" t="str">
        <f t="shared" si="306"/>
        <v/>
      </c>
      <c r="CC185" s="2" t="str">
        <f t="shared" si="307"/>
        <v/>
      </c>
      <c r="CD185" s="2" t="str">
        <f t="shared" si="308"/>
        <v/>
      </c>
      <c r="CF185" s="2" t="str">
        <f t="shared" si="309"/>
        <v/>
      </c>
      <c r="CG185" s="2" t="str">
        <f t="shared" si="310"/>
        <v/>
      </c>
      <c r="CH185" s="2" t="str">
        <f t="shared" si="311"/>
        <v/>
      </c>
      <c r="CI185" s="2" t="str">
        <f t="shared" si="312"/>
        <v/>
      </c>
      <c r="CJ185" s="2" t="str">
        <f t="shared" si="313"/>
        <v/>
      </c>
      <c r="CK185" s="2" t="str">
        <f t="shared" si="314"/>
        <v/>
      </c>
      <c r="CL185" s="2" t="str">
        <f t="shared" si="315"/>
        <v/>
      </c>
      <c r="CM185" s="2" t="str">
        <f t="shared" si="316"/>
        <v/>
      </c>
      <c r="CN185" s="2" t="str">
        <f t="shared" si="317"/>
        <v/>
      </c>
      <c r="CO185" s="2" t="str">
        <f t="shared" si="318"/>
        <v/>
      </c>
      <c r="CP185" s="2" t="str">
        <f t="shared" si="319"/>
        <v/>
      </c>
      <c r="CQ185" s="2" t="str">
        <f t="shared" si="320"/>
        <v/>
      </c>
      <c r="CR185" s="2" t="str">
        <f t="shared" si="321"/>
        <v/>
      </c>
      <c r="CS185" s="2" t="str">
        <f t="shared" si="322"/>
        <v/>
      </c>
      <c r="CT185" s="2" t="str">
        <f t="shared" si="323"/>
        <v/>
      </c>
      <c r="CV185" s="2">
        <f t="shared" si="324"/>
        <v>46.714157467478763</v>
      </c>
      <c r="CW185" s="2">
        <f t="shared" si="325"/>
        <v>58.142195215549236</v>
      </c>
      <c r="CX185" s="2">
        <f t="shared" si="326"/>
        <v>61.928812591921229</v>
      </c>
      <c r="CY185" s="2">
        <f t="shared" si="327"/>
        <v>67.011797245229687</v>
      </c>
      <c r="CZ185" s="2">
        <f t="shared" si="328"/>
        <v>71.022299028880866</v>
      </c>
      <c r="DA185" s="2">
        <f t="shared" si="329"/>
        <v>77.167247207581198</v>
      </c>
      <c r="DB185" s="2">
        <f t="shared" si="330"/>
        <v>80.386616208900236</v>
      </c>
      <c r="DC185" s="2">
        <f t="shared" si="331"/>
        <v>82.755532874589207</v>
      </c>
      <c r="DD185" s="2">
        <f t="shared" si="332"/>
        <v>79.449693986636959</v>
      </c>
      <c r="DE185" s="2">
        <f t="shared" si="333"/>
        <v>77.557525592849544</v>
      </c>
      <c r="DF185" s="2">
        <f t="shared" si="334"/>
        <v>77.663348032491001</v>
      </c>
      <c r="DG185" s="2">
        <f t="shared" si="335"/>
        <v>75.186192131504697</v>
      </c>
      <c r="DH185" s="2">
        <f t="shared" si="336"/>
        <v>65.762507398159954</v>
      </c>
      <c r="DI185" s="2">
        <f t="shared" si="337"/>
        <v>67.368979302669729</v>
      </c>
      <c r="DJ185" s="2">
        <f t="shared" si="338"/>
        <v>64.769151303872306</v>
      </c>
      <c r="DL185" s="2">
        <f t="shared" si="339"/>
        <v>43.790125510366451</v>
      </c>
      <c r="DM185" s="2">
        <f t="shared" si="340"/>
        <v>52.048152638032434</v>
      </c>
      <c r="DN185" s="2">
        <f t="shared" si="341"/>
        <v>57.470806752751173</v>
      </c>
      <c r="DO185" s="2">
        <f t="shared" si="342"/>
        <v>63.704368345290604</v>
      </c>
      <c r="DP185" s="2">
        <f t="shared" si="343"/>
        <v>69.083165510499683</v>
      </c>
      <c r="DQ185" s="2">
        <f t="shared" si="344"/>
        <v>72.986500460752765</v>
      </c>
      <c r="DR185" s="2">
        <f t="shared" si="345"/>
        <v>75.833321241585651</v>
      </c>
      <c r="DS185" s="2">
        <f t="shared" si="346"/>
        <v>77.125018054062778</v>
      </c>
      <c r="DT185" s="2">
        <f t="shared" si="347"/>
        <v>77.2392411053046</v>
      </c>
      <c r="DU185" s="2">
        <f t="shared" si="348"/>
        <v>75.882927631025396</v>
      </c>
      <c r="DV185" s="2">
        <f t="shared" si="349"/>
        <v>75.473999232881781</v>
      </c>
      <c r="DW185" s="2">
        <f t="shared" si="350"/>
        <v>71.247068527345888</v>
      </c>
      <c r="DX185" s="2">
        <f t="shared" si="351"/>
        <v>66.501551324919717</v>
      </c>
      <c r="DY185" s="2">
        <f t="shared" si="352"/>
        <v>64.229362121792406</v>
      </c>
      <c r="DZ185" s="2">
        <f t="shared" si="353"/>
        <v>63.76636481697701</v>
      </c>
      <c r="EB185" s="2">
        <f t="shared" si="354"/>
        <v>0.99884061745148311</v>
      </c>
      <c r="EC185" s="2">
        <f t="shared" si="355"/>
        <v>0.99854127160753381</v>
      </c>
      <c r="ED185" s="2">
        <f t="shared" si="356"/>
        <v>0.99820414131771884</v>
      </c>
      <c r="EE185" s="2">
        <f t="shared" si="357"/>
        <v>0.99811708923541831</v>
      </c>
      <c r="EF185" s="2">
        <f t="shared" si="358"/>
        <v>0.99835037250246705</v>
      </c>
      <c r="EG185" s="2">
        <f t="shared" si="359"/>
        <v>0.9984581114436839</v>
      </c>
      <c r="EH185" s="2">
        <f t="shared" si="360"/>
        <v>0.99865904128135141</v>
      </c>
      <c r="EI185" s="2">
        <f t="shared" si="361"/>
        <v>0.99873839152110988</v>
      </c>
      <c r="EJ185" s="2">
        <f t="shared" si="362"/>
        <v>0.99855662991891181</v>
      </c>
      <c r="EK185" s="2">
        <f t="shared" si="363"/>
        <v>0.99840206216039507</v>
      </c>
      <c r="EL185" s="2">
        <f t="shared" si="364"/>
        <v>0.99812077669126875</v>
      </c>
      <c r="EM185" s="2">
        <f t="shared" si="365"/>
        <v>0.99791601141590702</v>
      </c>
      <c r="EN185" s="2">
        <f t="shared" si="366"/>
        <v>0.99773106603175399</v>
      </c>
      <c r="EO185" s="2">
        <f t="shared" si="367"/>
        <v>0.99787758122892523</v>
      </c>
      <c r="EP185" s="2">
        <f t="shared" si="368"/>
        <v>0.99783747128375389</v>
      </c>
    </row>
    <row r="186" spans="2:146" x14ac:dyDescent="0.25">
      <c r="B186" s="2">
        <v>164</v>
      </c>
      <c r="C186" s="49">
        <v>43.8947</v>
      </c>
      <c r="D186" s="49">
        <v>50.6</v>
      </c>
      <c r="E186" s="49">
        <v>57.509</v>
      </c>
      <c r="F186" s="49">
        <v>63.055</v>
      </c>
      <c r="G186" s="49">
        <v>69.537000000000006</v>
      </c>
      <c r="H186" s="49">
        <v>75.332999999999998</v>
      </c>
      <c r="I186" s="49">
        <v>75.667000000000002</v>
      </c>
      <c r="J186" s="49">
        <v>76.573999999999998</v>
      </c>
      <c r="K186" s="49">
        <v>77.203999999999994</v>
      </c>
      <c r="L186" s="49">
        <v>76.962999999999994</v>
      </c>
      <c r="M186" s="49">
        <v>75.906999999999996</v>
      </c>
      <c r="N186" s="49">
        <v>72.147999999999996</v>
      </c>
      <c r="O186" s="49">
        <v>67.462999999999994</v>
      </c>
      <c r="P186" s="49">
        <v>65.185000000000002</v>
      </c>
      <c r="Q186" s="49">
        <v>64.963999999999999</v>
      </c>
      <c r="T186" s="4">
        <f t="shared" si="249"/>
        <v>43.76071963489774</v>
      </c>
      <c r="U186" s="4">
        <f t="shared" si="250"/>
        <v>52.017615309760615</v>
      </c>
      <c r="V186" s="4">
        <f t="shared" si="251"/>
        <v>57.401344785614135</v>
      </c>
      <c r="W186" s="4">
        <f t="shared" si="252"/>
        <v>63.632243520440809</v>
      </c>
      <c r="X186" s="4">
        <f t="shared" si="253"/>
        <v>68.999939088114161</v>
      </c>
      <c r="Y186" s="4">
        <f t="shared" si="254"/>
        <v>72.893602120278871</v>
      </c>
      <c r="Z186" s="4">
        <f t="shared" si="255"/>
        <v>75.730277145047467</v>
      </c>
      <c r="AA186" s="4">
        <f t="shared" si="256"/>
        <v>77.029740862737469</v>
      </c>
      <c r="AB186" s="4">
        <f t="shared" si="257"/>
        <v>77.149164012224603</v>
      </c>
      <c r="AC186" s="4">
        <f t="shared" si="258"/>
        <v>75.778352936358402</v>
      </c>
      <c r="AD186" s="4">
        <f t="shared" si="259"/>
        <v>75.362457694992429</v>
      </c>
      <c r="AE186" s="4">
        <f t="shared" si="260"/>
        <v>71.138728995154722</v>
      </c>
      <c r="AF186" s="4">
        <f t="shared" si="261"/>
        <v>66.41091024041269</v>
      </c>
      <c r="AG186" s="4">
        <f t="shared" si="262"/>
        <v>64.160453623750428</v>
      </c>
      <c r="AH186" s="4">
        <f t="shared" si="263"/>
        <v>63.708264411976465</v>
      </c>
      <c r="AJ186" s="4">
        <f t="shared" si="264"/>
        <v>0.13398036510226063</v>
      </c>
      <c r="AK186" s="4">
        <f t="shared" si="265"/>
        <v>-1.4176153097606132</v>
      </c>
      <c r="AL186" s="4">
        <f t="shared" si="266"/>
        <v>0.10765521438586489</v>
      </c>
      <c r="AM186" s="4">
        <f t="shared" si="267"/>
        <v>-0.57724352044080973</v>
      </c>
      <c r="AN186" s="4">
        <f t="shared" si="268"/>
        <v>0.53706091188584537</v>
      </c>
      <c r="AO186" s="4">
        <f t="shared" si="269"/>
        <v>2.4393978797211275</v>
      </c>
      <c r="AP186" s="4">
        <f t="shared" si="270"/>
        <v>-6.3277145047464955E-2</v>
      </c>
      <c r="AQ186" s="4">
        <f t="shared" si="271"/>
        <v>-0.45574086273747128</v>
      </c>
      <c r="AR186" s="4">
        <f t="shared" si="272"/>
        <v>5.4835987775391004E-2</v>
      </c>
      <c r="AS186" s="4">
        <f t="shared" si="273"/>
        <v>1.1846470636415916</v>
      </c>
      <c r="AT186" s="4">
        <f t="shared" si="274"/>
        <v>0.54454230500756751</v>
      </c>
      <c r="AU186" s="4">
        <f t="shared" si="275"/>
        <v>1.0092710048452744</v>
      </c>
      <c r="AV186" s="4">
        <f t="shared" si="276"/>
        <v>1.0520897595873038</v>
      </c>
      <c r="AW186" s="4">
        <f t="shared" si="277"/>
        <v>1.0245463762495746</v>
      </c>
      <c r="AX186" s="4">
        <f t="shared" si="278"/>
        <v>1.2557355880235335</v>
      </c>
      <c r="AZ186" s="2">
        <f t="shared" si="279"/>
        <v>43.76071963489774</v>
      </c>
      <c r="BA186" s="2">
        <f t="shared" si="280"/>
        <v>52.017615309760615</v>
      </c>
      <c r="BB186" s="2">
        <f t="shared" si="370"/>
        <v>57.401344785544467</v>
      </c>
      <c r="BC186" s="2">
        <f t="shared" si="282"/>
        <v>63.632243520439992</v>
      </c>
      <c r="BD186" s="2">
        <f t="shared" si="283"/>
        <v>68.999939088085213</v>
      </c>
      <c r="BE186" s="2">
        <f t="shared" si="284"/>
        <v>72.893602120240871</v>
      </c>
      <c r="BF186" s="2">
        <f t="shared" si="285"/>
        <v>75.730277145047467</v>
      </c>
      <c r="BG186" s="2">
        <f t="shared" si="286"/>
        <v>77.029740862737469</v>
      </c>
      <c r="BH186" s="2">
        <f t="shared" si="287"/>
        <v>77.149164012224546</v>
      </c>
      <c r="BI186" s="2">
        <f t="shared" si="288"/>
        <v>75.778352935567511</v>
      </c>
      <c r="BJ186" s="2">
        <f t="shared" si="289"/>
        <v>75.362457694484277</v>
      </c>
      <c r="BK186" s="2">
        <f t="shared" si="290"/>
        <v>71.138728988642782</v>
      </c>
      <c r="BL186" s="2">
        <f t="shared" si="291"/>
        <v>66.410910240405926</v>
      </c>
      <c r="BM186" s="2">
        <f t="shared" si="292"/>
        <v>64.160453623750428</v>
      </c>
      <c r="BN186" s="2">
        <f t="shared" si="293"/>
        <v>63.708264411976465</v>
      </c>
      <c r="BP186" s="2" t="str">
        <f t="shared" si="294"/>
        <v/>
      </c>
      <c r="BQ186" s="2" t="str">
        <f t="shared" si="295"/>
        <v/>
      </c>
      <c r="BR186" s="2" t="str">
        <f t="shared" si="296"/>
        <v/>
      </c>
      <c r="BS186" s="2" t="str">
        <f t="shared" si="297"/>
        <v/>
      </c>
      <c r="BT186" s="2" t="str">
        <f t="shared" si="298"/>
        <v/>
      </c>
      <c r="BU186" s="2" t="str">
        <f t="shared" si="299"/>
        <v/>
      </c>
      <c r="BV186" s="2" t="str">
        <f t="shared" si="300"/>
        <v/>
      </c>
      <c r="BW186" s="2" t="str">
        <f t="shared" si="301"/>
        <v/>
      </c>
      <c r="BX186" s="2" t="str">
        <f t="shared" si="302"/>
        <v/>
      </c>
      <c r="BY186" s="2" t="str">
        <f t="shared" si="303"/>
        <v/>
      </c>
      <c r="BZ186" s="2" t="str">
        <f t="shared" si="304"/>
        <v/>
      </c>
      <c r="CA186" s="2" t="str">
        <f t="shared" si="305"/>
        <v/>
      </c>
      <c r="CB186" s="2" t="str">
        <f t="shared" si="306"/>
        <v/>
      </c>
      <c r="CC186" s="2" t="str">
        <f t="shared" si="307"/>
        <v/>
      </c>
      <c r="CD186" s="2" t="str">
        <f t="shared" si="308"/>
        <v/>
      </c>
      <c r="CF186" s="2" t="str">
        <f t="shared" si="309"/>
        <v/>
      </c>
      <c r="CG186" s="2" t="str">
        <f t="shared" si="310"/>
        <v/>
      </c>
      <c r="CH186" s="2" t="str">
        <f t="shared" si="311"/>
        <v/>
      </c>
      <c r="CI186" s="2" t="str">
        <f t="shared" si="312"/>
        <v/>
      </c>
      <c r="CJ186" s="2" t="str">
        <f t="shared" si="313"/>
        <v/>
      </c>
      <c r="CK186" s="2" t="str">
        <f t="shared" si="314"/>
        <v/>
      </c>
      <c r="CL186" s="2" t="str">
        <f t="shared" si="315"/>
        <v/>
      </c>
      <c r="CM186" s="2" t="str">
        <f t="shared" si="316"/>
        <v/>
      </c>
      <c r="CN186" s="2" t="str">
        <f t="shared" si="317"/>
        <v/>
      </c>
      <c r="CO186" s="2" t="str">
        <f t="shared" si="318"/>
        <v/>
      </c>
      <c r="CP186" s="2" t="str">
        <f t="shared" si="319"/>
        <v/>
      </c>
      <c r="CQ186" s="2" t="str">
        <f t="shared" si="320"/>
        <v/>
      </c>
      <c r="CR186" s="2" t="str">
        <f t="shared" si="321"/>
        <v/>
      </c>
      <c r="CS186" s="2" t="str">
        <f t="shared" si="322"/>
        <v/>
      </c>
      <c r="CT186" s="2" t="str">
        <f t="shared" si="323"/>
        <v/>
      </c>
      <c r="CV186" s="2">
        <f t="shared" si="324"/>
        <v>46.697873864200325</v>
      </c>
      <c r="CW186" s="2">
        <f t="shared" si="325"/>
        <v>58.137704682054327</v>
      </c>
      <c r="CX186" s="2">
        <f t="shared" si="326"/>
        <v>61.898933936101493</v>
      </c>
      <c r="CY186" s="2">
        <f t="shared" si="327"/>
        <v>66.967465202567823</v>
      </c>
      <c r="CZ186" s="2">
        <f t="shared" si="328"/>
        <v>70.966106604693152</v>
      </c>
      <c r="DA186" s="2">
        <f t="shared" si="329"/>
        <v>77.133430599277943</v>
      </c>
      <c r="DB186" s="2">
        <f t="shared" si="330"/>
        <v>80.350090261614923</v>
      </c>
      <c r="DC186" s="2">
        <f t="shared" si="331"/>
        <v>82.726698644308357</v>
      </c>
      <c r="DD186" s="2">
        <f t="shared" si="332"/>
        <v>79.388057321826267</v>
      </c>
      <c r="DE186" s="2">
        <f t="shared" si="333"/>
        <v>77.460730404778431</v>
      </c>
      <c r="DF186" s="2">
        <f t="shared" si="334"/>
        <v>77.573549364620959</v>
      </c>
      <c r="DG186" s="2">
        <f t="shared" si="335"/>
        <v>75.099172331080126</v>
      </c>
      <c r="DH186" s="2">
        <f t="shared" si="336"/>
        <v>65.622752609439033</v>
      </c>
      <c r="DI186" s="2">
        <f t="shared" si="337"/>
        <v>67.268072916278115</v>
      </c>
      <c r="DJ186" s="2">
        <f t="shared" si="338"/>
        <v>64.67027581257048</v>
      </c>
      <c r="DL186" s="2">
        <f t="shared" si="339"/>
        <v>43.757610372918116</v>
      </c>
      <c r="DM186" s="2">
        <f t="shared" si="340"/>
        <v>52.009461394748207</v>
      </c>
      <c r="DN186" s="2">
        <f t="shared" si="341"/>
        <v>57.39396518979639</v>
      </c>
      <c r="DO186" s="2">
        <f t="shared" si="342"/>
        <v>63.626505356494505</v>
      </c>
      <c r="DP186" s="2">
        <f t="shared" si="343"/>
        <v>68.996976144246602</v>
      </c>
      <c r="DQ186" s="2">
        <f t="shared" si="344"/>
        <v>72.887630785419987</v>
      </c>
      <c r="DR186" s="2">
        <f t="shared" si="345"/>
        <v>75.724619670905014</v>
      </c>
      <c r="DS186" s="2">
        <f t="shared" si="346"/>
        <v>77.023177659458639</v>
      </c>
      <c r="DT186" s="2">
        <f t="shared" si="347"/>
        <v>77.146212542057413</v>
      </c>
      <c r="DU186" s="2">
        <f t="shared" si="348"/>
        <v>75.775897221176621</v>
      </c>
      <c r="DV186" s="2">
        <f t="shared" si="349"/>
        <v>75.358661031543917</v>
      </c>
      <c r="DW186" s="2">
        <f t="shared" si="350"/>
        <v>71.131185970549581</v>
      </c>
      <c r="DX186" s="2">
        <f t="shared" si="351"/>
        <v>66.412544877864732</v>
      </c>
      <c r="DY186" s="2">
        <f t="shared" si="352"/>
        <v>64.154425507468389</v>
      </c>
      <c r="DZ186" s="2">
        <f t="shared" si="353"/>
        <v>63.706362973432483</v>
      </c>
      <c r="EB186" s="2">
        <f t="shared" si="354"/>
        <v>0.99894252267225492</v>
      </c>
      <c r="EC186" s="2">
        <f t="shared" si="355"/>
        <v>0.99866945311565924</v>
      </c>
      <c r="ED186" s="2">
        <f t="shared" si="356"/>
        <v>0.99836189856941182</v>
      </c>
      <c r="EE186" s="2">
        <f t="shared" si="357"/>
        <v>0.99828248042183831</v>
      </c>
      <c r="EF186" s="2">
        <f t="shared" si="358"/>
        <v>0.99849530343563886</v>
      </c>
      <c r="EG186" s="2">
        <f t="shared" si="359"/>
        <v>0.99859359011666349</v>
      </c>
      <c r="EH186" s="2">
        <f t="shared" si="360"/>
        <v>0.99877688679854237</v>
      </c>
      <c r="EI186" s="2">
        <f t="shared" si="361"/>
        <v>0.99884927165232484</v>
      </c>
      <c r="EJ186" s="2">
        <f t="shared" si="362"/>
        <v>0.99868346363951399</v>
      </c>
      <c r="EK186" s="2">
        <f t="shared" si="363"/>
        <v>0.99854245843755707</v>
      </c>
      <c r="EL186" s="2">
        <f t="shared" si="364"/>
        <v>0.99828584453506386</v>
      </c>
      <c r="EM186" s="2">
        <f t="shared" si="365"/>
        <v>0.99809903124460209</v>
      </c>
      <c r="EN186" s="2">
        <f t="shared" si="366"/>
        <v>0.9979302944278543</v>
      </c>
      <c r="EO186" s="2">
        <f t="shared" si="367"/>
        <v>0.99806396952173326</v>
      </c>
      <c r="EP186" s="2">
        <f t="shared" si="368"/>
        <v>0.99802737502108596</v>
      </c>
    </row>
    <row r="187" spans="2:146" x14ac:dyDescent="0.25">
      <c r="B187" s="2">
        <v>165</v>
      </c>
      <c r="C187" s="49">
        <v>44.403500000000001</v>
      </c>
      <c r="D187" s="49">
        <v>51.509099999999997</v>
      </c>
      <c r="E187" s="49">
        <v>58.091000000000001</v>
      </c>
      <c r="F187" s="49">
        <v>62.817999999999998</v>
      </c>
      <c r="G187" s="49">
        <v>69.962999999999994</v>
      </c>
      <c r="H187" s="49">
        <v>74.278000000000006</v>
      </c>
      <c r="I187" s="49">
        <v>75.721999999999994</v>
      </c>
      <c r="J187" s="49">
        <v>77.685000000000002</v>
      </c>
      <c r="K187" s="49">
        <v>77.406999999999996</v>
      </c>
      <c r="L187" s="49">
        <v>76.593000000000004</v>
      </c>
      <c r="M187" s="49">
        <v>75.888999999999996</v>
      </c>
      <c r="N187" s="49">
        <v>71.352000000000004</v>
      </c>
      <c r="O187" s="49">
        <v>66.167000000000002</v>
      </c>
      <c r="P187" s="49">
        <v>66.759</v>
      </c>
      <c r="Q187" s="49">
        <v>64.820999999999998</v>
      </c>
      <c r="T187" s="4">
        <f t="shared" si="249"/>
        <v>43.727946835620386</v>
      </c>
      <c r="U187" s="4">
        <f t="shared" si="250"/>
        <v>51.978248987557613</v>
      </c>
      <c r="V187" s="4">
        <f t="shared" si="251"/>
        <v>57.32392503948634</v>
      </c>
      <c r="W187" s="4">
        <f t="shared" si="252"/>
        <v>63.553928957096304</v>
      </c>
      <c r="X187" s="4">
        <f t="shared" si="253"/>
        <v>68.913530542952017</v>
      </c>
      <c r="Y187" s="4">
        <f t="shared" si="254"/>
        <v>72.794291157547676</v>
      </c>
      <c r="Z187" s="4">
        <f t="shared" si="255"/>
        <v>75.621158853345619</v>
      </c>
      <c r="AA187" s="4">
        <f t="shared" si="256"/>
        <v>76.927400209538973</v>
      </c>
      <c r="AB187" s="4">
        <f t="shared" si="257"/>
        <v>77.055913759924081</v>
      </c>
      <c r="AC187" s="4">
        <f t="shared" si="258"/>
        <v>75.671120344233898</v>
      </c>
      <c r="AD187" s="4">
        <f t="shared" si="259"/>
        <v>75.246825883077747</v>
      </c>
      <c r="AE187" s="4">
        <f t="shared" si="260"/>
        <v>71.022233927967221</v>
      </c>
      <c r="AF187" s="4">
        <f t="shared" si="261"/>
        <v>66.321951542478189</v>
      </c>
      <c r="AG187" s="4">
        <f t="shared" si="262"/>
        <v>64.084941675086796</v>
      </c>
      <c r="AH187" s="4">
        <f t="shared" si="263"/>
        <v>63.648025615510107</v>
      </c>
      <c r="AJ187" s="4">
        <f t="shared" si="264"/>
        <v>0.67555316437961466</v>
      </c>
      <c r="AK187" s="4">
        <f t="shared" si="265"/>
        <v>-0.46914898755761669</v>
      </c>
      <c r="AL187" s="4">
        <f t="shared" si="266"/>
        <v>0.76707496051366064</v>
      </c>
      <c r="AM187" s="4">
        <f t="shared" si="267"/>
        <v>-0.73592895709630568</v>
      </c>
      <c r="AN187" s="4">
        <f t="shared" si="268"/>
        <v>1.0494694570479766</v>
      </c>
      <c r="AO187" s="4">
        <f t="shared" si="269"/>
        <v>1.4837088424523301</v>
      </c>
      <c r="AP187" s="4">
        <f t="shared" si="270"/>
        <v>0.10084114665437482</v>
      </c>
      <c r="AQ187" s="4">
        <f t="shared" si="271"/>
        <v>0.75759979046102899</v>
      </c>
      <c r="AR187" s="4">
        <f t="shared" si="272"/>
        <v>0.35108624007591516</v>
      </c>
      <c r="AS187" s="4">
        <f t="shared" si="273"/>
        <v>0.92187965576610509</v>
      </c>
      <c r="AT187" s="4">
        <f t="shared" si="274"/>
        <v>0.64217411692224857</v>
      </c>
      <c r="AU187" s="4">
        <f t="shared" si="275"/>
        <v>0.32976607203278263</v>
      </c>
      <c r="AV187" s="4">
        <f t="shared" si="276"/>
        <v>-0.15495154247818732</v>
      </c>
      <c r="AW187" s="4">
        <f t="shared" si="277"/>
        <v>2.6740583249132044</v>
      </c>
      <c r="AX187" s="4">
        <f t="shared" si="278"/>
        <v>1.1729743844898906</v>
      </c>
      <c r="AZ187" s="2">
        <f t="shared" si="279"/>
        <v>43.727946835620386</v>
      </c>
      <c r="BA187" s="2">
        <f t="shared" si="280"/>
        <v>51.978248987557613</v>
      </c>
      <c r="BB187" s="2">
        <f t="shared" si="370"/>
        <v>57.323925039475455</v>
      </c>
      <c r="BC187" s="2">
        <f t="shared" si="282"/>
        <v>63.553928957096225</v>
      </c>
      <c r="BD187" s="2">
        <f t="shared" si="283"/>
        <v>68.913530542947854</v>
      </c>
      <c r="BE187" s="2">
        <f t="shared" si="284"/>
        <v>72.794291157541949</v>
      </c>
      <c r="BF187" s="2">
        <f t="shared" si="285"/>
        <v>75.621158853345619</v>
      </c>
      <c r="BG187" s="2">
        <f t="shared" si="286"/>
        <v>76.927400209538973</v>
      </c>
      <c r="BH187" s="2">
        <f t="shared" si="287"/>
        <v>77.055913759924081</v>
      </c>
      <c r="BI187" s="2">
        <f t="shared" si="288"/>
        <v>75.671120344097332</v>
      </c>
      <c r="BJ187" s="2">
        <f t="shared" si="289"/>
        <v>75.246825882993448</v>
      </c>
      <c r="BK187" s="2">
        <f t="shared" si="290"/>
        <v>71.022233926724894</v>
      </c>
      <c r="BL187" s="2">
        <f t="shared" si="291"/>
        <v>66.321951542477052</v>
      </c>
      <c r="BM187" s="2">
        <f t="shared" si="292"/>
        <v>64.084941675086796</v>
      </c>
      <c r="BN187" s="2">
        <f t="shared" si="293"/>
        <v>63.648025615510107</v>
      </c>
      <c r="BP187" s="2" t="str">
        <f t="shared" si="294"/>
        <v/>
      </c>
      <c r="BQ187" s="2" t="str">
        <f t="shared" si="295"/>
        <v/>
      </c>
      <c r="BR187" s="2" t="str">
        <f t="shared" si="296"/>
        <v/>
      </c>
      <c r="BS187" s="2" t="str">
        <f t="shared" si="297"/>
        <v/>
      </c>
      <c r="BT187" s="2" t="str">
        <f t="shared" si="298"/>
        <v/>
      </c>
      <c r="BU187" s="2" t="str">
        <f t="shared" si="299"/>
        <v/>
      </c>
      <c r="BV187" s="2" t="str">
        <f t="shared" si="300"/>
        <v/>
      </c>
      <c r="BW187" s="2" t="str">
        <f t="shared" si="301"/>
        <v/>
      </c>
      <c r="BX187" s="2" t="str">
        <f t="shared" si="302"/>
        <v/>
      </c>
      <c r="BY187" s="2" t="str">
        <f t="shared" si="303"/>
        <v/>
      </c>
      <c r="BZ187" s="2" t="str">
        <f t="shared" si="304"/>
        <v/>
      </c>
      <c r="CA187" s="2" t="str">
        <f t="shared" si="305"/>
        <v/>
      </c>
      <c r="CB187" s="2" t="str">
        <f t="shared" si="306"/>
        <v/>
      </c>
      <c r="CC187" s="2" t="str">
        <f t="shared" si="307"/>
        <v/>
      </c>
      <c r="CD187" s="2" t="str">
        <f t="shared" si="308"/>
        <v/>
      </c>
      <c r="CF187" s="2" t="str">
        <f t="shared" si="309"/>
        <v/>
      </c>
      <c r="CG187" s="2" t="str">
        <f t="shared" si="310"/>
        <v/>
      </c>
      <c r="CH187" s="2" t="str">
        <f t="shared" si="311"/>
        <v/>
      </c>
      <c r="CI187" s="2" t="str">
        <f t="shared" si="312"/>
        <v/>
      </c>
      <c r="CJ187" s="2" t="str">
        <f t="shared" si="313"/>
        <v/>
      </c>
      <c r="CK187" s="2" t="str">
        <f t="shared" si="314"/>
        <v/>
      </c>
      <c r="CL187" s="2" t="str">
        <f t="shared" si="315"/>
        <v/>
      </c>
      <c r="CM187" s="2" t="str">
        <f t="shared" si="316"/>
        <v/>
      </c>
      <c r="CN187" s="2" t="str">
        <f t="shared" si="317"/>
        <v/>
      </c>
      <c r="CO187" s="2" t="str">
        <f t="shared" si="318"/>
        <v/>
      </c>
      <c r="CP187" s="2" t="str">
        <f t="shared" si="319"/>
        <v/>
      </c>
      <c r="CQ187" s="2" t="str">
        <f t="shared" si="320"/>
        <v/>
      </c>
      <c r="CR187" s="2" t="str">
        <f t="shared" si="321"/>
        <v/>
      </c>
      <c r="CS187" s="2" t="str">
        <f t="shared" si="322"/>
        <v/>
      </c>
      <c r="CT187" s="2" t="str">
        <f t="shared" si="323"/>
        <v/>
      </c>
      <c r="CV187" s="2">
        <f t="shared" si="324"/>
        <v>46.68159026092188</v>
      </c>
      <c r="CW187" s="2">
        <f t="shared" si="325"/>
        <v>58.133214148559411</v>
      </c>
      <c r="CX187" s="2">
        <f t="shared" si="326"/>
        <v>61.869055280281756</v>
      </c>
      <c r="CY187" s="2">
        <f t="shared" si="327"/>
        <v>66.923133159905959</v>
      </c>
      <c r="CZ187" s="2">
        <f t="shared" si="328"/>
        <v>70.909914180505424</v>
      </c>
      <c r="DA187" s="2">
        <f t="shared" si="329"/>
        <v>77.099613990974689</v>
      </c>
      <c r="DB187" s="2">
        <f t="shared" si="330"/>
        <v>80.313564314329611</v>
      </c>
      <c r="DC187" s="2">
        <f t="shared" si="331"/>
        <v>82.697864414027507</v>
      </c>
      <c r="DD187" s="2">
        <f t="shared" si="332"/>
        <v>79.326420657015575</v>
      </c>
      <c r="DE187" s="2">
        <f t="shared" si="333"/>
        <v>77.363935216707318</v>
      </c>
      <c r="DF187" s="2">
        <f t="shared" si="334"/>
        <v>77.483750696750917</v>
      </c>
      <c r="DG187" s="2">
        <f t="shared" si="335"/>
        <v>75.012152530655555</v>
      </c>
      <c r="DH187" s="2">
        <f t="shared" si="336"/>
        <v>65.482997820718111</v>
      </c>
      <c r="DI187" s="2">
        <f t="shared" si="337"/>
        <v>67.167166529886501</v>
      </c>
      <c r="DJ187" s="2">
        <f t="shared" si="338"/>
        <v>64.571400321268655</v>
      </c>
      <c r="DL187" s="2">
        <f t="shared" si="339"/>
        <v>43.725095235469787</v>
      </c>
      <c r="DM187" s="2">
        <f t="shared" si="340"/>
        <v>51.970770151463981</v>
      </c>
      <c r="DN187" s="2">
        <f t="shared" si="341"/>
        <v>57.317123626841614</v>
      </c>
      <c r="DO187" s="2">
        <f t="shared" si="342"/>
        <v>63.548642367698399</v>
      </c>
      <c r="DP187" s="2">
        <f t="shared" si="343"/>
        <v>68.910786777993522</v>
      </c>
      <c r="DQ187" s="2">
        <f t="shared" si="344"/>
        <v>72.788761110087208</v>
      </c>
      <c r="DR187" s="2">
        <f t="shared" si="345"/>
        <v>75.615918100224391</v>
      </c>
      <c r="DS187" s="2">
        <f t="shared" si="346"/>
        <v>76.921337264854486</v>
      </c>
      <c r="DT187" s="2">
        <f t="shared" si="347"/>
        <v>77.053183978810225</v>
      </c>
      <c r="DU187" s="2">
        <f t="shared" si="348"/>
        <v>75.66886681132786</v>
      </c>
      <c r="DV187" s="2">
        <f t="shared" si="349"/>
        <v>75.243322830206068</v>
      </c>
      <c r="DW187" s="2">
        <f t="shared" si="350"/>
        <v>71.015303413753287</v>
      </c>
      <c r="DX187" s="2">
        <f t="shared" si="351"/>
        <v>66.323538430809734</v>
      </c>
      <c r="DY187" s="2">
        <f t="shared" si="352"/>
        <v>64.079488893144372</v>
      </c>
      <c r="DZ187" s="2">
        <f t="shared" si="353"/>
        <v>63.646361129887964</v>
      </c>
      <c r="EB187" s="2">
        <f t="shared" si="354"/>
        <v>0.99903547946942284</v>
      </c>
      <c r="EC187" s="2">
        <f t="shared" si="355"/>
        <v>0.9987863847367765</v>
      </c>
      <c r="ED187" s="2">
        <f t="shared" si="356"/>
        <v>0.99850581837521679</v>
      </c>
      <c r="EE187" s="2">
        <f t="shared" si="357"/>
        <v>0.99843336677343131</v>
      </c>
      <c r="EF187" s="2">
        <f t="shared" si="358"/>
        <v>0.99862751871097266</v>
      </c>
      <c r="EG187" s="2">
        <f t="shared" si="359"/>
        <v>0.99871718019437605</v>
      </c>
      <c r="EH187" s="2">
        <f t="shared" si="360"/>
        <v>0.99888438743950225</v>
      </c>
      <c r="EI187" s="2">
        <f t="shared" si="361"/>
        <v>0.99895041700178566</v>
      </c>
      <c r="EJ187" s="2">
        <f t="shared" si="362"/>
        <v>0.99879916546304182</v>
      </c>
      <c r="EK187" s="2">
        <f t="shared" si="363"/>
        <v>0.99867053579530285</v>
      </c>
      <c r="EL187" s="2">
        <f t="shared" si="364"/>
        <v>0.9984364358077833</v>
      </c>
      <c r="EM187" s="2">
        <f t="shared" si="365"/>
        <v>0.99826600585388459</v>
      </c>
      <c r="EN187" s="2">
        <f t="shared" si="366"/>
        <v>0.99811206226846094</v>
      </c>
      <c r="EO187" s="2">
        <f t="shared" si="367"/>
        <v>0.99823401838406456</v>
      </c>
      <c r="EP187" s="2">
        <f t="shared" si="368"/>
        <v>0.99820063232168887</v>
      </c>
    </row>
    <row r="188" spans="2:146" x14ac:dyDescent="0.25">
      <c r="B188" s="2">
        <v>166</v>
      </c>
      <c r="C188" s="49">
        <v>45.017499999999998</v>
      </c>
      <c r="D188" s="49">
        <v>51.4</v>
      </c>
      <c r="E188" s="49">
        <v>58.472999999999999</v>
      </c>
      <c r="F188" s="49">
        <v>63.2</v>
      </c>
      <c r="G188" s="49">
        <v>68.519000000000005</v>
      </c>
      <c r="H188" s="49">
        <v>73.852000000000004</v>
      </c>
      <c r="I188" s="49">
        <v>76.093000000000004</v>
      </c>
      <c r="J188" s="49">
        <v>76.555999999999997</v>
      </c>
      <c r="K188" s="49">
        <v>76.573999999999998</v>
      </c>
      <c r="L188" s="49">
        <v>76.87</v>
      </c>
      <c r="M188" s="49">
        <v>77.332999999999998</v>
      </c>
      <c r="N188" s="49">
        <v>72.593000000000004</v>
      </c>
      <c r="O188" s="49">
        <v>67</v>
      </c>
      <c r="P188" s="49">
        <v>66.13</v>
      </c>
      <c r="Q188" s="49">
        <v>64.911000000000001</v>
      </c>
      <c r="T188" s="4">
        <f t="shared" si="249"/>
        <v>43.69519528833321</v>
      </c>
      <c r="U188" s="4">
        <f t="shared" si="250"/>
        <v>51.9389382746213</v>
      </c>
      <c r="V188" s="4">
        <f t="shared" si="251"/>
        <v>57.246549846785605</v>
      </c>
      <c r="W188" s="4">
        <f t="shared" si="252"/>
        <v>63.475649385613529</v>
      </c>
      <c r="X188" s="4">
        <f t="shared" si="253"/>
        <v>68.827137609589826</v>
      </c>
      <c r="Y188" s="4">
        <f t="shared" si="254"/>
        <v>72.695011584456537</v>
      </c>
      <c r="Z188" s="4">
        <f t="shared" si="255"/>
        <v>75.512070064770512</v>
      </c>
      <c r="AA188" s="4">
        <f t="shared" si="256"/>
        <v>76.825096742448906</v>
      </c>
      <c r="AB188" s="4">
        <f t="shared" si="257"/>
        <v>76.962679651834378</v>
      </c>
      <c r="AC188" s="4">
        <f t="shared" si="258"/>
        <v>75.563904299773995</v>
      </c>
      <c r="AD188" s="4">
        <f t="shared" si="259"/>
        <v>75.131216314654125</v>
      </c>
      <c r="AE188" s="4">
        <f t="shared" si="260"/>
        <v>70.90578817579248</v>
      </c>
      <c r="AF188" s="4">
        <f t="shared" si="261"/>
        <v>66.23299708992792</v>
      </c>
      <c r="AG188" s="4">
        <f t="shared" si="262"/>
        <v>64.009484214647557</v>
      </c>
      <c r="AH188" s="4">
        <f t="shared" si="263"/>
        <v>63.58781375223009</v>
      </c>
      <c r="AJ188" s="4">
        <f t="shared" si="264"/>
        <v>1.3223047116667885</v>
      </c>
      <c r="AK188" s="4">
        <f t="shared" si="265"/>
        <v>-0.53893827462130162</v>
      </c>
      <c r="AL188" s="4">
        <f t="shared" si="266"/>
        <v>1.2264501532143939</v>
      </c>
      <c r="AM188" s="4">
        <f t="shared" si="267"/>
        <v>-0.27564938561352648</v>
      </c>
      <c r="AN188" s="4">
        <f t="shared" si="268"/>
        <v>-0.30813760958982073</v>
      </c>
      <c r="AO188" s="4">
        <f t="shared" si="269"/>
        <v>1.1569884155434664</v>
      </c>
      <c r="AP188" s="4">
        <f t="shared" si="270"/>
        <v>0.58092993522949143</v>
      </c>
      <c r="AQ188" s="4">
        <f t="shared" si="271"/>
        <v>-0.2690967424489088</v>
      </c>
      <c r="AR188" s="4">
        <f t="shared" si="272"/>
        <v>-0.38867965183438002</v>
      </c>
      <c r="AS188" s="4">
        <f t="shared" si="273"/>
        <v>1.3060957002260096</v>
      </c>
      <c r="AT188" s="4">
        <f t="shared" si="274"/>
        <v>2.2017836853458732</v>
      </c>
      <c r="AU188" s="4">
        <f t="shared" si="275"/>
        <v>1.6872118242075231</v>
      </c>
      <c r="AV188" s="4">
        <f t="shared" si="276"/>
        <v>0.76700291007207966</v>
      </c>
      <c r="AW188" s="4">
        <f t="shared" si="277"/>
        <v>2.1205157853524383</v>
      </c>
      <c r="AX188" s="4">
        <f t="shared" si="278"/>
        <v>1.323186247769911</v>
      </c>
      <c r="AZ188" s="2">
        <f t="shared" si="279"/>
        <v>43.69519528833321</v>
      </c>
      <c r="BA188" s="2">
        <f t="shared" si="280"/>
        <v>51.9389382746213</v>
      </c>
      <c r="BB188" s="2">
        <f t="shared" si="370"/>
        <v>57.246549846784013</v>
      </c>
      <c r="BC188" s="2">
        <f t="shared" si="282"/>
        <v>63.475649385613522</v>
      </c>
      <c r="BD188" s="2">
        <f t="shared" si="283"/>
        <v>68.827137609589272</v>
      </c>
      <c r="BE188" s="2">
        <f t="shared" si="284"/>
        <v>72.695011584455727</v>
      </c>
      <c r="BF188" s="2">
        <f t="shared" si="285"/>
        <v>75.512070064770512</v>
      </c>
      <c r="BG188" s="2">
        <f t="shared" si="286"/>
        <v>76.825096742448906</v>
      </c>
      <c r="BH188" s="2">
        <f t="shared" si="287"/>
        <v>76.962679651834378</v>
      </c>
      <c r="BI188" s="2">
        <f t="shared" si="288"/>
        <v>75.563904299751897</v>
      </c>
      <c r="BJ188" s="2">
        <f t="shared" si="289"/>
        <v>75.131216314641051</v>
      </c>
      <c r="BK188" s="2">
        <f t="shared" si="290"/>
        <v>70.905788175570549</v>
      </c>
      <c r="BL188" s="2">
        <f t="shared" si="291"/>
        <v>66.232997089927736</v>
      </c>
      <c r="BM188" s="2">
        <f t="shared" si="292"/>
        <v>64.009484214647557</v>
      </c>
      <c r="BN188" s="2">
        <f t="shared" si="293"/>
        <v>63.58781375223009</v>
      </c>
      <c r="BP188" s="2" t="str">
        <f t="shared" si="294"/>
        <v/>
      </c>
      <c r="BQ188" s="2" t="str">
        <f t="shared" si="295"/>
        <v/>
      </c>
      <c r="BR188" s="2" t="str">
        <f t="shared" si="296"/>
        <v/>
      </c>
      <c r="BS188" s="2" t="str">
        <f t="shared" si="297"/>
        <v/>
      </c>
      <c r="BT188" s="2" t="str">
        <f t="shared" si="298"/>
        <v/>
      </c>
      <c r="BU188" s="2" t="str">
        <f t="shared" si="299"/>
        <v/>
      </c>
      <c r="BV188" s="2" t="str">
        <f t="shared" si="300"/>
        <v/>
      </c>
      <c r="BW188" s="2" t="str">
        <f t="shared" si="301"/>
        <v/>
      </c>
      <c r="BX188" s="2" t="str">
        <f t="shared" si="302"/>
        <v/>
      </c>
      <c r="BY188" s="2" t="str">
        <f t="shared" si="303"/>
        <v/>
      </c>
      <c r="BZ188" s="2" t="str">
        <f t="shared" si="304"/>
        <v/>
      </c>
      <c r="CA188" s="2" t="str">
        <f t="shared" si="305"/>
        <v/>
      </c>
      <c r="CB188" s="2" t="str">
        <f t="shared" si="306"/>
        <v/>
      </c>
      <c r="CC188" s="2" t="str">
        <f t="shared" si="307"/>
        <v/>
      </c>
      <c r="CD188" s="2" t="str">
        <f t="shared" si="308"/>
        <v/>
      </c>
      <c r="CF188" s="2" t="str">
        <f t="shared" si="309"/>
        <v/>
      </c>
      <c r="CG188" s="2" t="str">
        <f t="shared" si="310"/>
        <v/>
      </c>
      <c r="CH188" s="2" t="str">
        <f t="shared" si="311"/>
        <v/>
      </c>
      <c r="CI188" s="2" t="str">
        <f t="shared" si="312"/>
        <v/>
      </c>
      <c r="CJ188" s="2" t="str">
        <f t="shared" si="313"/>
        <v/>
      </c>
      <c r="CK188" s="2" t="str">
        <f t="shared" si="314"/>
        <v/>
      </c>
      <c r="CL188" s="2" t="str">
        <f t="shared" si="315"/>
        <v/>
      </c>
      <c r="CM188" s="2" t="str">
        <f t="shared" si="316"/>
        <v/>
      </c>
      <c r="CN188" s="2" t="str">
        <f t="shared" si="317"/>
        <v/>
      </c>
      <c r="CO188" s="2" t="str">
        <f t="shared" si="318"/>
        <v/>
      </c>
      <c r="CP188" s="2" t="str">
        <f t="shared" si="319"/>
        <v/>
      </c>
      <c r="CQ188" s="2" t="str">
        <f t="shared" si="320"/>
        <v/>
      </c>
      <c r="CR188" s="2" t="str">
        <f t="shared" si="321"/>
        <v/>
      </c>
      <c r="CS188" s="2" t="str">
        <f t="shared" si="322"/>
        <v/>
      </c>
      <c r="CT188" s="2" t="str">
        <f t="shared" si="323"/>
        <v/>
      </c>
      <c r="CV188" s="2">
        <f t="shared" si="324"/>
        <v>46.665306657643441</v>
      </c>
      <c r="CW188" s="2">
        <f t="shared" si="325"/>
        <v>58.128723615064501</v>
      </c>
      <c r="CX188" s="2">
        <f t="shared" si="326"/>
        <v>61.839176624462027</v>
      </c>
      <c r="CY188" s="2">
        <f t="shared" si="327"/>
        <v>66.87880111724408</v>
      </c>
      <c r="CZ188" s="2">
        <f t="shared" si="328"/>
        <v>70.853721756317697</v>
      </c>
      <c r="DA188" s="2">
        <f t="shared" si="329"/>
        <v>77.065797382671448</v>
      </c>
      <c r="DB188" s="2">
        <f t="shared" si="330"/>
        <v>80.277038367044298</v>
      </c>
      <c r="DC188" s="2">
        <f t="shared" si="331"/>
        <v>82.669030183746656</v>
      </c>
      <c r="DD188" s="2">
        <f t="shared" si="332"/>
        <v>79.264783992204883</v>
      </c>
      <c r="DE188" s="2">
        <f t="shared" si="333"/>
        <v>77.26714002863622</v>
      </c>
      <c r="DF188" s="2">
        <f t="shared" si="334"/>
        <v>77.393952028880889</v>
      </c>
      <c r="DG188" s="2">
        <f t="shared" si="335"/>
        <v>74.925132730230999</v>
      </c>
      <c r="DH188" s="2">
        <f t="shared" si="336"/>
        <v>65.343243031997176</v>
      </c>
      <c r="DI188" s="2">
        <f t="shared" si="337"/>
        <v>67.066260143494887</v>
      </c>
      <c r="DJ188" s="2">
        <f t="shared" si="338"/>
        <v>64.472524829966829</v>
      </c>
      <c r="DL188" s="2">
        <f t="shared" si="339"/>
        <v>43.692580098021452</v>
      </c>
      <c r="DM188" s="2">
        <f t="shared" si="340"/>
        <v>51.932078908179754</v>
      </c>
      <c r="DN188" s="2">
        <f t="shared" si="341"/>
        <v>57.240282063886838</v>
      </c>
      <c r="DO188" s="2">
        <f t="shared" si="342"/>
        <v>63.470779378902293</v>
      </c>
      <c r="DP188" s="2">
        <f t="shared" si="343"/>
        <v>68.824597411740442</v>
      </c>
      <c r="DQ188" s="2">
        <f t="shared" si="344"/>
        <v>72.689891434754429</v>
      </c>
      <c r="DR188" s="2">
        <f t="shared" si="345"/>
        <v>75.507216529543754</v>
      </c>
      <c r="DS188" s="2">
        <f t="shared" si="346"/>
        <v>76.819496870250362</v>
      </c>
      <c r="DT188" s="2">
        <f t="shared" si="347"/>
        <v>76.960155415563037</v>
      </c>
      <c r="DU188" s="2">
        <f t="shared" si="348"/>
        <v>75.561836401479084</v>
      </c>
      <c r="DV188" s="2">
        <f t="shared" si="349"/>
        <v>75.127984628868205</v>
      </c>
      <c r="DW188" s="2">
        <f t="shared" si="350"/>
        <v>70.899420856956979</v>
      </c>
      <c r="DX188" s="2">
        <f t="shared" si="351"/>
        <v>66.234531983754735</v>
      </c>
      <c r="DY188" s="2">
        <f t="shared" si="352"/>
        <v>64.00455227882037</v>
      </c>
      <c r="DZ188" s="2">
        <f t="shared" si="353"/>
        <v>63.586359286343445</v>
      </c>
      <c r="EB188" s="2">
        <f t="shared" si="354"/>
        <v>0.99912027216116028</v>
      </c>
      <c r="EC188" s="2">
        <f t="shared" si="355"/>
        <v>0.9988930515196518</v>
      </c>
      <c r="ED188" s="2">
        <f t="shared" si="356"/>
        <v>0.99863711098077634</v>
      </c>
      <c r="EE188" s="2">
        <f t="shared" si="357"/>
        <v>0.99857101653535829</v>
      </c>
      <c r="EF188" s="2">
        <f t="shared" si="358"/>
        <v>0.99874813100754212</v>
      </c>
      <c r="EG188" s="2">
        <f t="shared" si="359"/>
        <v>0.99882992236070856</v>
      </c>
      <c r="EH188" s="2">
        <f t="shared" si="360"/>
        <v>0.99898244936768976</v>
      </c>
      <c r="EI188" s="2">
        <f t="shared" si="361"/>
        <v>0.99904268051852596</v>
      </c>
      <c r="EJ188" s="2">
        <f t="shared" si="362"/>
        <v>0.99890471015723314</v>
      </c>
      <c r="EK188" s="2">
        <f t="shared" si="363"/>
        <v>0.99878737238349424</v>
      </c>
      <c r="EL188" s="2">
        <f t="shared" si="364"/>
        <v>0.9985738162990212</v>
      </c>
      <c r="EM188" s="2">
        <f t="shared" si="365"/>
        <v>0.99841833722481965</v>
      </c>
      <c r="EN188" s="2">
        <f t="shared" si="366"/>
        <v>0.99827789425194768</v>
      </c>
      <c r="EO188" s="2">
        <f t="shared" si="367"/>
        <v>0.99838915531945449</v>
      </c>
      <c r="EP188" s="2">
        <f t="shared" si="368"/>
        <v>0.99835869731438931</v>
      </c>
    </row>
    <row r="189" spans="2:146" x14ac:dyDescent="0.25">
      <c r="B189" s="2">
        <v>167</v>
      </c>
      <c r="C189" s="49">
        <v>43.982500000000002</v>
      </c>
      <c r="D189" s="49">
        <v>52.054499999999997</v>
      </c>
      <c r="E189" s="49">
        <v>58.145000000000003</v>
      </c>
      <c r="F189" s="49">
        <v>62.945</v>
      </c>
      <c r="G189" s="49">
        <v>68.926000000000002</v>
      </c>
      <c r="H189" s="49">
        <v>72.852000000000004</v>
      </c>
      <c r="I189" s="49">
        <v>76.147999999999996</v>
      </c>
      <c r="J189" s="49">
        <v>78.332999999999998</v>
      </c>
      <c r="K189" s="49">
        <v>77.685000000000002</v>
      </c>
      <c r="L189" s="49">
        <v>76.611000000000004</v>
      </c>
      <c r="M189" s="49">
        <v>75.296000000000006</v>
      </c>
      <c r="N189" s="49">
        <v>72.926000000000002</v>
      </c>
      <c r="O189" s="49">
        <v>67.5</v>
      </c>
      <c r="P189" s="49">
        <v>66.259</v>
      </c>
      <c r="Q189" s="49">
        <v>64.536000000000001</v>
      </c>
      <c r="T189" s="4">
        <f t="shared" si="249"/>
        <v>43.662463251033714</v>
      </c>
      <c r="U189" s="4">
        <f t="shared" si="250"/>
        <v>51.899678621469953</v>
      </c>
      <c r="V189" s="4">
        <f t="shared" si="251"/>
        <v>57.169215852914263</v>
      </c>
      <c r="W189" s="4">
        <f t="shared" si="252"/>
        <v>63.397402152184313</v>
      </c>
      <c r="X189" s="4">
        <f t="shared" si="253"/>
        <v>68.74075924049734</v>
      </c>
      <c r="Y189" s="4">
        <f t="shared" si="254"/>
        <v>72.595761299059646</v>
      </c>
      <c r="Z189" s="4">
        <f t="shared" si="255"/>
        <v>75.403008818170122</v>
      </c>
      <c r="AA189" s="4">
        <f t="shared" si="256"/>
        <v>76.722827796031211</v>
      </c>
      <c r="AB189" s="4">
        <f t="shared" si="257"/>
        <v>76.86946056594104</v>
      </c>
      <c r="AC189" s="4">
        <f t="shared" si="258"/>
        <v>75.456703459163322</v>
      </c>
      <c r="AD189" s="4">
        <f t="shared" si="259"/>
        <v>75.015627353202319</v>
      </c>
      <c r="AE189" s="4">
        <f t="shared" si="260"/>
        <v>70.789387812203984</v>
      </c>
      <c r="AF189" s="4">
        <f t="shared" si="261"/>
        <v>66.144045768382753</v>
      </c>
      <c r="AG189" s="4">
        <f t="shared" si="262"/>
        <v>63.934076123246285</v>
      </c>
      <c r="AH189" s="4">
        <f t="shared" si="263"/>
        <v>63.527625925230367</v>
      </c>
      <c r="AJ189" s="4">
        <f t="shared" si="264"/>
        <v>0.32003674896628809</v>
      </c>
      <c r="AK189" s="4">
        <f t="shared" si="265"/>
        <v>0.15482137853004474</v>
      </c>
      <c r="AL189" s="4">
        <f t="shared" si="266"/>
        <v>0.97578414708574002</v>
      </c>
      <c r="AM189" s="4">
        <f t="shared" si="267"/>
        <v>-0.45240215218431246</v>
      </c>
      <c r="AN189" s="4">
        <f t="shared" si="268"/>
        <v>0.18524075950266194</v>
      </c>
      <c r="AO189" s="4">
        <f t="shared" si="269"/>
        <v>0.25623870094035794</v>
      </c>
      <c r="AP189" s="4">
        <f t="shared" si="270"/>
        <v>0.74499118182987445</v>
      </c>
      <c r="AQ189" s="4">
        <f t="shared" si="271"/>
        <v>1.6101722039687871</v>
      </c>
      <c r="AR189" s="4">
        <f t="shared" si="272"/>
        <v>0.81553943405896234</v>
      </c>
      <c r="AS189" s="4">
        <f t="shared" si="273"/>
        <v>1.1542965408366825</v>
      </c>
      <c r="AT189" s="4">
        <f t="shared" si="274"/>
        <v>0.28037264679768725</v>
      </c>
      <c r="AU189" s="4">
        <f t="shared" si="275"/>
        <v>2.1366121877960182</v>
      </c>
      <c r="AV189" s="4">
        <f t="shared" si="276"/>
        <v>1.3559542316172468</v>
      </c>
      <c r="AW189" s="4">
        <f t="shared" si="277"/>
        <v>2.324923876753715</v>
      </c>
      <c r="AX189" s="4">
        <f t="shared" si="278"/>
        <v>1.0083740747696339</v>
      </c>
      <c r="AZ189" s="2">
        <f t="shared" si="279"/>
        <v>43.662463251033714</v>
      </c>
      <c r="BA189" s="2">
        <f t="shared" si="280"/>
        <v>51.899678621469953</v>
      </c>
      <c r="BB189" s="2">
        <f t="shared" si="370"/>
        <v>57.169215852914043</v>
      </c>
      <c r="BC189" s="2">
        <f t="shared" si="282"/>
        <v>63.397402152184313</v>
      </c>
      <c r="BD189" s="2">
        <f t="shared" si="283"/>
        <v>68.740759240497269</v>
      </c>
      <c r="BE189" s="2">
        <f t="shared" si="284"/>
        <v>72.595761299059532</v>
      </c>
      <c r="BF189" s="2">
        <f t="shared" si="285"/>
        <v>75.403008818170122</v>
      </c>
      <c r="BG189" s="2">
        <f t="shared" si="286"/>
        <v>76.722827796031211</v>
      </c>
      <c r="BH189" s="2">
        <f t="shared" si="287"/>
        <v>76.86946056594104</v>
      </c>
      <c r="BI189" s="2">
        <f t="shared" si="288"/>
        <v>75.456703459159968</v>
      </c>
      <c r="BJ189" s="2">
        <f t="shared" si="289"/>
        <v>75.015627353200429</v>
      </c>
      <c r="BK189" s="2">
        <f t="shared" si="290"/>
        <v>70.789387812166865</v>
      </c>
      <c r="BL189" s="2">
        <f t="shared" si="291"/>
        <v>66.144045768382725</v>
      </c>
      <c r="BM189" s="2">
        <f t="shared" si="292"/>
        <v>63.934076123246285</v>
      </c>
      <c r="BN189" s="2">
        <f t="shared" si="293"/>
        <v>63.527625925230367</v>
      </c>
      <c r="BP189" s="2" t="str">
        <f t="shared" si="294"/>
        <v/>
      </c>
      <c r="BQ189" s="2" t="str">
        <f t="shared" si="295"/>
        <v/>
      </c>
      <c r="BR189" s="2" t="str">
        <f t="shared" si="296"/>
        <v/>
      </c>
      <c r="BS189" s="2" t="str">
        <f t="shared" si="297"/>
        <v/>
      </c>
      <c r="BT189" s="2" t="str">
        <f t="shared" si="298"/>
        <v/>
      </c>
      <c r="BU189" s="2" t="str">
        <f t="shared" si="299"/>
        <v/>
      </c>
      <c r="BV189" s="2" t="str">
        <f t="shared" si="300"/>
        <v/>
      </c>
      <c r="BW189" s="2" t="str">
        <f t="shared" si="301"/>
        <v/>
      </c>
      <c r="BX189" s="2" t="str">
        <f t="shared" si="302"/>
        <v/>
      </c>
      <c r="BY189" s="2" t="str">
        <f t="shared" si="303"/>
        <v/>
      </c>
      <c r="BZ189" s="2" t="str">
        <f t="shared" si="304"/>
        <v/>
      </c>
      <c r="CA189" s="2" t="str">
        <f t="shared" si="305"/>
        <v/>
      </c>
      <c r="CB189" s="2" t="str">
        <f t="shared" si="306"/>
        <v/>
      </c>
      <c r="CC189" s="2" t="str">
        <f t="shared" si="307"/>
        <v/>
      </c>
      <c r="CD189" s="2" t="str">
        <f t="shared" si="308"/>
        <v/>
      </c>
      <c r="CF189" s="2" t="str">
        <f t="shared" si="309"/>
        <v/>
      </c>
      <c r="CG189" s="2" t="str">
        <f t="shared" si="310"/>
        <v/>
      </c>
      <c r="CH189" s="2" t="str">
        <f t="shared" si="311"/>
        <v/>
      </c>
      <c r="CI189" s="2" t="str">
        <f t="shared" si="312"/>
        <v/>
      </c>
      <c r="CJ189" s="2" t="str">
        <f t="shared" si="313"/>
        <v/>
      </c>
      <c r="CK189" s="2" t="str">
        <f t="shared" si="314"/>
        <v/>
      </c>
      <c r="CL189" s="2" t="str">
        <f t="shared" si="315"/>
        <v/>
      </c>
      <c r="CM189" s="2" t="str">
        <f t="shared" si="316"/>
        <v/>
      </c>
      <c r="CN189" s="2" t="str">
        <f t="shared" si="317"/>
        <v/>
      </c>
      <c r="CO189" s="2" t="str">
        <f t="shared" si="318"/>
        <v/>
      </c>
      <c r="CP189" s="2" t="str">
        <f t="shared" si="319"/>
        <v/>
      </c>
      <c r="CQ189" s="2" t="str">
        <f t="shared" si="320"/>
        <v/>
      </c>
      <c r="CR189" s="2" t="str">
        <f t="shared" si="321"/>
        <v/>
      </c>
      <c r="CS189" s="2" t="str">
        <f t="shared" si="322"/>
        <v/>
      </c>
      <c r="CT189" s="2" t="str">
        <f t="shared" si="323"/>
        <v/>
      </c>
      <c r="CV189" s="2">
        <f t="shared" si="324"/>
        <v>46.649023054364996</v>
      </c>
      <c r="CW189" s="2">
        <f t="shared" si="325"/>
        <v>58.124233081569585</v>
      </c>
      <c r="CX189" s="2">
        <f t="shared" si="326"/>
        <v>61.809297968642291</v>
      </c>
      <c r="CY189" s="2">
        <f t="shared" si="327"/>
        <v>66.834469074582216</v>
      </c>
      <c r="CZ189" s="2">
        <f t="shared" si="328"/>
        <v>70.797529332129969</v>
      </c>
      <c r="DA189" s="2">
        <f t="shared" si="329"/>
        <v>77.031980774368193</v>
      </c>
      <c r="DB189" s="2">
        <f t="shared" si="330"/>
        <v>80.240512419758986</v>
      </c>
      <c r="DC189" s="2">
        <f t="shared" si="331"/>
        <v>82.640195953465806</v>
      </c>
      <c r="DD189" s="2">
        <f t="shared" si="332"/>
        <v>79.203147327394191</v>
      </c>
      <c r="DE189" s="2">
        <f t="shared" si="333"/>
        <v>77.170344840565107</v>
      </c>
      <c r="DF189" s="2">
        <f t="shared" si="334"/>
        <v>77.304153361010847</v>
      </c>
      <c r="DG189" s="2">
        <f t="shared" si="335"/>
        <v>74.838112929806428</v>
      </c>
      <c r="DH189" s="2">
        <f t="shared" si="336"/>
        <v>65.203488243276254</v>
      </c>
      <c r="DI189" s="2">
        <f t="shared" si="337"/>
        <v>66.965353757103273</v>
      </c>
      <c r="DJ189" s="2">
        <f t="shared" si="338"/>
        <v>64.373649338665018</v>
      </c>
      <c r="DL189" s="2">
        <f t="shared" si="339"/>
        <v>43.660064960573116</v>
      </c>
      <c r="DM189" s="2">
        <f t="shared" si="340"/>
        <v>51.893387664895528</v>
      </c>
      <c r="DN189" s="2">
        <f t="shared" si="341"/>
        <v>57.163440500932055</v>
      </c>
      <c r="DO189" s="2">
        <f t="shared" si="342"/>
        <v>63.392916390106187</v>
      </c>
      <c r="DP189" s="2">
        <f t="shared" si="343"/>
        <v>68.738408045487375</v>
      </c>
      <c r="DQ189" s="2">
        <f t="shared" si="344"/>
        <v>72.591021759421636</v>
      </c>
      <c r="DR189" s="2">
        <f t="shared" si="345"/>
        <v>75.398514958863132</v>
      </c>
      <c r="DS189" s="2">
        <f t="shared" si="346"/>
        <v>76.717656475646208</v>
      </c>
      <c r="DT189" s="2">
        <f t="shared" si="347"/>
        <v>76.867126852315835</v>
      </c>
      <c r="DU189" s="2">
        <f t="shared" si="348"/>
        <v>75.454805991630309</v>
      </c>
      <c r="DV189" s="2">
        <f t="shared" si="349"/>
        <v>75.012646427530356</v>
      </c>
      <c r="DW189" s="2">
        <f t="shared" si="350"/>
        <v>70.783538300160671</v>
      </c>
      <c r="DX189" s="2">
        <f t="shared" si="351"/>
        <v>66.145525536699751</v>
      </c>
      <c r="DY189" s="2">
        <f t="shared" si="352"/>
        <v>63.929615664496353</v>
      </c>
      <c r="DZ189" s="2">
        <f t="shared" si="353"/>
        <v>63.526357442798918</v>
      </c>
      <c r="EB189" s="2">
        <f t="shared" si="354"/>
        <v>0.99919761656559036</v>
      </c>
      <c r="EC189" s="2">
        <f t="shared" si="355"/>
        <v>0.99899035264819924</v>
      </c>
      <c r="ED189" s="2">
        <f t="shared" si="356"/>
        <v>0.99875688136751273</v>
      </c>
      <c r="EE189" s="2">
        <f t="shared" si="357"/>
        <v>0.99869658770636915</v>
      </c>
      <c r="EF189" s="2">
        <f t="shared" si="358"/>
        <v>0.99885815613429318</v>
      </c>
      <c r="EG189" s="2">
        <f t="shared" si="359"/>
        <v>0.9989327666339749</v>
      </c>
      <c r="EH189" s="2">
        <f t="shared" si="360"/>
        <v>0.9990718996977398</v>
      </c>
      <c r="EI189" s="2">
        <f t="shared" si="361"/>
        <v>0.99912684070669833</v>
      </c>
      <c r="EJ189" s="2">
        <f t="shared" si="362"/>
        <v>0.9990009875126965</v>
      </c>
      <c r="EK189" s="2">
        <f t="shared" si="363"/>
        <v>0.99889395245648838</v>
      </c>
      <c r="EL189" s="2">
        <f t="shared" si="364"/>
        <v>0.99869914176277674</v>
      </c>
      <c r="EM189" s="2">
        <f t="shared" si="365"/>
        <v>0.99855730562623668</v>
      </c>
      <c r="EN189" s="2">
        <f t="shared" si="366"/>
        <v>0.99842918287061866</v>
      </c>
      <c r="EO189" s="2">
        <f t="shared" si="367"/>
        <v>0.99853068393456146</v>
      </c>
      <c r="EP189" s="2">
        <f t="shared" si="368"/>
        <v>0.99850289795330383</v>
      </c>
    </row>
    <row r="190" spans="2:146" x14ac:dyDescent="0.25">
      <c r="B190" s="2">
        <v>168</v>
      </c>
      <c r="C190" s="49">
        <v>44.192999999999998</v>
      </c>
      <c r="D190" s="49">
        <v>51.7455</v>
      </c>
      <c r="E190" s="49">
        <v>58.127000000000002</v>
      </c>
      <c r="F190" s="49">
        <v>63.308999999999997</v>
      </c>
      <c r="G190" s="49">
        <v>69.778000000000006</v>
      </c>
      <c r="H190" s="49">
        <v>73.759</v>
      </c>
      <c r="I190" s="49">
        <v>77.647999999999996</v>
      </c>
      <c r="J190" s="49">
        <v>77.111000000000004</v>
      </c>
      <c r="K190" s="49">
        <v>77.278000000000006</v>
      </c>
      <c r="L190" s="49">
        <v>76.332999999999998</v>
      </c>
      <c r="M190" s="49">
        <v>76.259</v>
      </c>
      <c r="N190" s="49">
        <v>71.388999999999996</v>
      </c>
      <c r="O190" s="49">
        <v>65.63</v>
      </c>
      <c r="P190" s="49">
        <v>65.314999999999998</v>
      </c>
      <c r="Q190" s="49">
        <v>64.731999999999999</v>
      </c>
      <c r="T190" s="4">
        <f t="shared" si="249"/>
        <v>43.629749123244515</v>
      </c>
      <c r="U190" s="4">
        <f t="shared" si="250"/>
        <v>51.860465847074067</v>
      </c>
      <c r="V190" s="4">
        <f t="shared" si="251"/>
        <v>57.091919947219893</v>
      </c>
      <c r="W190" s="4">
        <f t="shared" si="252"/>
        <v>63.31918479787425</v>
      </c>
      <c r="X190" s="4">
        <f t="shared" si="253"/>
        <v>68.654394451203359</v>
      </c>
      <c r="Y190" s="4">
        <f t="shared" si="254"/>
        <v>72.496538325499571</v>
      </c>
      <c r="Z190" s="4">
        <f t="shared" si="255"/>
        <v>75.293973268445143</v>
      </c>
      <c r="AA190" s="4">
        <f t="shared" si="256"/>
        <v>76.62059088518113</v>
      </c>
      <c r="AB190" s="4">
        <f t="shared" si="257"/>
        <v>76.776255452289732</v>
      </c>
      <c r="AC190" s="4">
        <f t="shared" si="258"/>
        <v>75.349516586719474</v>
      </c>
      <c r="AD190" s="4">
        <f t="shared" si="259"/>
        <v>74.900057477419509</v>
      </c>
      <c r="AE190" s="4">
        <f t="shared" si="260"/>
        <v>70.673029220097376</v>
      </c>
      <c r="AF190" s="4">
        <f t="shared" si="261"/>
        <v>66.055096626105879</v>
      </c>
      <c r="AG190" s="4">
        <f t="shared" si="262"/>
        <v>63.85871275806398</v>
      </c>
      <c r="AH190" s="4">
        <f t="shared" si="263"/>
        <v>63.467459537361307</v>
      </c>
      <c r="AJ190" s="4">
        <f t="shared" si="264"/>
        <v>0.56325087675548247</v>
      </c>
      <c r="AK190" s="4">
        <f t="shared" si="265"/>
        <v>-0.11496584707406754</v>
      </c>
      <c r="AL190" s="4">
        <f t="shared" si="266"/>
        <v>1.0350800527801098</v>
      </c>
      <c r="AM190" s="4">
        <f t="shared" si="267"/>
        <v>-1.0184797874252638E-2</v>
      </c>
      <c r="AN190" s="4">
        <f t="shared" si="268"/>
        <v>1.1236055487966468</v>
      </c>
      <c r="AO190" s="4">
        <f t="shared" si="269"/>
        <v>1.2624616745004289</v>
      </c>
      <c r="AP190" s="4">
        <f t="shared" si="270"/>
        <v>2.3540267315548533</v>
      </c>
      <c r="AQ190" s="4">
        <f t="shared" si="271"/>
        <v>0.49040911481887406</v>
      </c>
      <c r="AR190" s="4">
        <f t="shared" si="272"/>
        <v>0.50174454771027399</v>
      </c>
      <c r="AS190" s="4">
        <f t="shared" si="273"/>
        <v>0.98348341328052413</v>
      </c>
      <c r="AT190" s="4">
        <f t="shared" si="274"/>
        <v>1.3589425225804916</v>
      </c>
      <c r="AU190" s="4">
        <f t="shared" si="275"/>
        <v>0.71597077990261937</v>
      </c>
      <c r="AV190" s="4">
        <f t="shared" si="276"/>
        <v>-0.4250966261058835</v>
      </c>
      <c r="AW190" s="4">
        <f t="shared" si="277"/>
        <v>1.4562872419360176</v>
      </c>
      <c r="AX190" s="4">
        <f t="shared" si="278"/>
        <v>1.264540462638692</v>
      </c>
      <c r="AZ190" s="2">
        <f t="shared" si="279"/>
        <v>43.629749123244515</v>
      </c>
      <c r="BA190" s="2">
        <f t="shared" si="280"/>
        <v>51.860465847074067</v>
      </c>
      <c r="BB190" s="2">
        <f t="shared" si="370"/>
        <v>57.091919947219864</v>
      </c>
      <c r="BC190" s="2">
        <f t="shared" si="282"/>
        <v>63.31918479787425</v>
      </c>
      <c r="BD190" s="2">
        <f t="shared" si="283"/>
        <v>68.654394451203345</v>
      </c>
      <c r="BE190" s="2">
        <f t="shared" si="284"/>
        <v>72.496538325499557</v>
      </c>
      <c r="BF190" s="2">
        <f t="shared" si="285"/>
        <v>75.293973268445143</v>
      </c>
      <c r="BG190" s="2">
        <f t="shared" si="286"/>
        <v>76.62059088518113</v>
      </c>
      <c r="BH190" s="2">
        <f t="shared" si="287"/>
        <v>76.776255452289732</v>
      </c>
      <c r="BI190" s="2">
        <f t="shared" si="288"/>
        <v>75.349516586718991</v>
      </c>
      <c r="BJ190" s="2">
        <f t="shared" si="289"/>
        <v>74.900057477419253</v>
      </c>
      <c r="BK190" s="2">
        <f t="shared" si="290"/>
        <v>70.673029220091564</v>
      </c>
      <c r="BL190" s="2">
        <f t="shared" si="291"/>
        <v>66.055096626105879</v>
      </c>
      <c r="BM190" s="2">
        <f t="shared" si="292"/>
        <v>63.85871275806398</v>
      </c>
      <c r="BN190" s="2">
        <f t="shared" si="293"/>
        <v>63.467459537361307</v>
      </c>
      <c r="BP190" s="2" t="str">
        <f t="shared" si="294"/>
        <v/>
      </c>
      <c r="BQ190" s="2" t="str">
        <f t="shared" si="295"/>
        <v/>
      </c>
      <c r="BR190" s="2" t="str">
        <f t="shared" si="296"/>
        <v/>
      </c>
      <c r="BS190" s="2" t="str">
        <f t="shared" si="297"/>
        <v/>
      </c>
      <c r="BT190" s="2" t="str">
        <f t="shared" si="298"/>
        <v/>
      </c>
      <c r="BU190" s="2" t="str">
        <f t="shared" si="299"/>
        <v/>
      </c>
      <c r="BV190" s="2" t="str">
        <f t="shared" si="300"/>
        <v/>
      </c>
      <c r="BW190" s="2" t="str">
        <f t="shared" si="301"/>
        <v/>
      </c>
      <c r="BX190" s="2" t="str">
        <f t="shared" si="302"/>
        <v/>
      </c>
      <c r="BY190" s="2" t="str">
        <f t="shared" si="303"/>
        <v/>
      </c>
      <c r="BZ190" s="2" t="str">
        <f t="shared" si="304"/>
        <v/>
      </c>
      <c r="CA190" s="2" t="str">
        <f t="shared" si="305"/>
        <v/>
      </c>
      <c r="CB190" s="2" t="str">
        <f t="shared" si="306"/>
        <v/>
      </c>
      <c r="CC190" s="2" t="str">
        <f t="shared" si="307"/>
        <v/>
      </c>
      <c r="CD190" s="2" t="str">
        <f t="shared" si="308"/>
        <v/>
      </c>
      <c r="CF190" s="2" t="str">
        <f t="shared" si="309"/>
        <v/>
      </c>
      <c r="CG190" s="2" t="str">
        <f t="shared" si="310"/>
        <v/>
      </c>
      <c r="CH190" s="2" t="str">
        <f t="shared" si="311"/>
        <v/>
      </c>
      <c r="CI190" s="2" t="str">
        <f t="shared" si="312"/>
        <v/>
      </c>
      <c r="CJ190" s="2" t="str">
        <f t="shared" si="313"/>
        <v/>
      </c>
      <c r="CK190" s="2" t="str">
        <f t="shared" si="314"/>
        <v/>
      </c>
      <c r="CL190" s="2" t="str">
        <f t="shared" si="315"/>
        <v/>
      </c>
      <c r="CM190" s="2" t="str">
        <f t="shared" si="316"/>
        <v/>
      </c>
      <c r="CN190" s="2" t="str">
        <f t="shared" si="317"/>
        <v/>
      </c>
      <c r="CO190" s="2" t="str">
        <f t="shared" si="318"/>
        <v/>
      </c>
      <c r="CP190" s="2" t="str">
        <f t="shared" si="319"/>
        <v/>
      </c>
      <c r="CQ190" s="2" t="str">
        <f t="shared" si="320"/>
        <v/>
      </c>
      <c r="CR190" s="2" t="str">
        <f t="shared" si="321"/>
        <v/>
      </c>
      <c r="CS190" s="2" t="str">
        <f t="shared" si="322"/>
        <v/>
      </c>
      <c r="CT190" s="2" t="str">
        <f t="shared" si="323"/>
        <v/>
      </c>
      <c r="CV190" s="2">
        <f t="shared" si="324"/>
        <v>46.63273945108655</v>
      </c>
      <c r="CW190" s="2">
        <f t="shared" si="325"/>
        <v>58.119742548074676</v>
      </c>
      <c r="CX190" s="2">
        <f t="shared" si="326"/>
        <v>61.779419312822554</v>
      </c>
      <c r="CY190" s="2">
        <f t="shared" si="327"/>
        <v>66.790137031920352</v>
      </c>
      <c r="CZ190" s="2">
        <f t="shared" si="328"/>
        <v>70.741336907942241</v>
      </c>
      <c r="DA190" s="2">
        <f t="shared" si="329"/>
        <v>76.998164166064953</v>
      </c>
      <c r="DB190" s="2">
        <f t="shared" si="330"/>
        <v>80.203986472473673</v>
      </c>
      <c r="DC190" s="2">
        <f t="shared" si="331"/>
        <v>82.611361723184956</v>
      </c>
      <c r="DD190" s="2">
        <f t="shared" si="332"/>
        <v>79.141510662583499</v>
      </c>
      <c r="DE190" s="2">
        <f t="shared" si="333"/>
        <v>77.073549652493995</v>
      </c>
      <c r="DF190" s="2">
        <f t="shared" si="334"/>
        <v>77.21435469314082</v>
      </c>
      <c r="DG190" s="2">
        <f t="shared" si="335"/>
        <v>74.751093129381857</v>
      </c>
      <c r="DH190" s="2">
        <f t="shared" si="336"/>
        <v>65.063733454555319</v>
      </c>
      <c r="DI190" s="2">
        <f t="shared" si="337"/>
        <v>66.864447370711659</v>
      </c>
      <c r="DJ190" s="2">
        <f t="shared" si="338"/>
        <v>64.274773847363193</v>
      </c>
      <c r="DL190" s="2">
        <f t="shared" si="339"/>
        <v>43.627549823124781</v>
      </c>
      <c r="DM190" s="2">
        <f t="shared" si="340"/>
        <v>51.854696421611301</v>
      </c>
      <c r="DN190" s="2">
        <f t="shared" si="341"/>
        <v>57.086598937977278</v>
      </c>
      <c r="DO190" s="2">
        <f t="shared" si="342"/>
        <v>63.315053401310081</v>
      </c>
      <c r="DP190" s="2">
        <f t="shared" si="343"/>
        <v>68.652218679234295</v>
      </c>
      <c r="DQ190" s="2">
        <f t="shared" si="344"/>
        <v>72.492152084088858</v>
      </c>
      <c r="DR190" s="2">
        <f t="shared" si="345"/>
        <v>75.289813388182495</v>
      </c>
      <c r="DS190" s="2">
        <f t="shared" si="346"/>
        <v>76.61581608104207</v>
      </c>
      <c r="DT190" s="2">
        <f t="shared" si="347"/>
        <v>76.774098289068647</v>
      </c>
      <c r="DU190" s="2">
        <f t="shared" si="348"/>
        <v>75.347775581781548</v>
      </c>
      <c r="DV190" s="2">
        <f t="shared" si="349"/>
        <v>74.897308226192507</v>
      </c>
      <c r="DW190" s="2">
        <f t="shared" si="350"/>
        <v>70.667655743364364</v>
      </c>
      <c r="DX190" s="2">
        <f t="shared" si="351"/>
        <v>66.056519089644752</v>
      </c>
      <c r="DY190" s="2">
        <f t="shared" si="352"/>
        <v>63.854679050172336</v>
      </c>
      <c r="DZ190" s="2">
        <f t="shared" si="353"/>
        <v>63.466355599254399</v>
      </c>
      <c r="EB190" s="2">
        <f t="shared" si="354"/>
        <v>0.99926816594224965</v>
      </c>
      <c r="EC190" s="2">
        <f t="shared" si="355"/>
        <v>0.99907910886108253</v>
      </c>
      <c r="ED190" s="2">
        <f t="shared" si="356"/>
        <v>0.99886613830968041</v>
      </c>
      <c r="EE190" s="2">
        <f t="shared" si="357"/>
        <v>0.9988111375139932</v>
      </c>
      <c r="EF190" s="2">
        <f t="shared" si="358"/>
        <v>0.99895852138038799</v>
      </c>
      <c r="EG190" s="2">
        <f t="shared" si="359"/>
        <v>0.99902658019310686</v>
      </c>
      <c r="EH190" s="2">
        <f t="shared" si="360"/>
        <v>0.99915349333625314</v>
      </c>
      <c r="EI190" s="2">
        <f t="shared" si="361"/>
        <v>0.99920360807438502</v>
      </c>
      <c r="EJ190" s="2">
        <f t="shared" si="362"/>
        <v>0.99908880968723013</v>
      </c>
      <c r="EK190" s="2">
        <f t="shared" si="363"/>
        <v>0.9989911744723774</v>
      </c>
      <c r="EL190" s="2">
        <f t="shared" si="364"/>
        <v>0.99881346737497256</v>
      </c>
      <c r="EM190" s="2">
        <f t="shared" si="365"/>
        <v>0.998684080048441</v>
      </c>
      <c r="EN190" s="2">
        <f t="shared" si="366"/>
        <v>0.998567199717038</v>
      </c>
      <c r="EO190" s="2">
        <f t="shared" si="367"/>
        <v>0.99865979455491061</v>
      </c>
      <c r="EP190" s="2">
        <f t="shared" si="368"/>
        <v>0.9986344468231747</v>
      </c>
    </row>
    <row r="191" spans="2:146" x14ac:dyDescent="0.25">
      <c r="B191" s="2">
        <v>169</v>
      </c>
      <c r="C191" s="49">
        <v>44.684199999999997</v>
      </c>
      <c r="D191" s="49">
        <v>51.181800000000003</v>
      </c>
      <c r="E191" s="49">
        <v>57.509</v>
      </c>
      <c r="F191" s="49">
        <v>63.145000000000003</v>
      </c>
      <c r="G191" s="49">
        <v>68.796000000000006</v>
      </c>
      <c r="H191" s="49">
        <v>74.573999999999998</v>
      </c>
      <c r="I191" s="49">
        <v>76.5</v>
      </c>
      <c r="J191" s="49">
        <v>77.852000000000004</v>
      </c>
      <c r="K191" s="49">
        <v>77.073999999999998</v>
      </c>
      <c r="L191" s="49">
        <v>76.573999999999998</v>
      </c>
      <c r="M191" s="49">
        <v>76.352000000000004</v>
      </c>
      <c r="N191" s="49">
        <v>71.759</v>
      </c>
      <c r="O191" s="49">
        <v>67.296000000000006</v>
      </c>
      <c r="P191" s="49">
        <v>64.555999999999997</v>
      </c>
      <c r="Q191" s="49">
        <v>64.945999999999998</v>
      </c>
      <c r="T191" s="4">
        <f t="shared" si="249"/>
        <v>43.597051434674896</v>
      </c>
      <c r="U191" s="4">
        <f t="shared" si="250"/>
        <v>51.821296109502349</v>
      </c>
      <c r="V191" s="4">
        <f t="shared" si="251"/>
        <v>57.014659246243298</v>
      </c>
      <c r="W191" s="4">
        <f t="shared" si="252"/>
        <v>63.240995045065304</v>
      </c>
      <c r="X191" s="4">
        <f t="shared" si="253"/>
        <v>68.56804231735947</v>
      </c>
      <c r="Y191" s="4">
        <f t="shared" si="254"/>
        <v>72.397340808193434</v>
      </c>
      <c r="Z191" s="4">
        <f t="shared" si="255"/>
        <v>75.184961681402385</v>
      </c>
      <c r="AA191" s="4">
        <f t="shared" si="256"/>
        <v>76.518383694150927</v>
      </c>
      <c r="AB191" s="4">
        <f t="shared" si="257"/>
        <v>76.683063329050583</v>
      </c>
      <c r="AC191" s="4">
        <f t="shared" si="258"/>
        <v>75.242342546115466</v>
      </c>
      <c r="AD191" s="4">
        <f t="shared" si="259"/>
        <v>74.784505273569707</v>
      </c>
      <c r="AE191" s="4">
        <f t="shared" si="260"/>
        <v>70.556709066252225</v>
      </c>
      <c r="AF191" s="4">
        <f t="shared" si="261"/>
        <v>65.966148854140201</v>
      </c>
      <c r="AG191" s="4">
        <f t="shared" si="262"/>
        <v>63.783389908909115</v>
      </c>
      <c r="AH191" s="4">
        <f t="shared" si="263"/>
        <v>63.40731226118384</v>
      </c>
      <c r="AJ191" s="4">
        <f t="shared" si="264"/>
        <v>1.0871485653251014</v>
      </c>
      <c r="AK191" s="4">
        <f t="shared" si="265"/>
        <v>-0.63949610950234614</v>
      </c>
      <c r="AL191" s="4">
        <f t="shared" si="266"/>
        <v>0.49434075375670261</v>
      </c>
      <c r="AM191" s="4">
        <f t="shared" si="267"/>
        <v>-9.5995045065301099E-2</v>
      </c>
      <c r="AN191" s="4">
        <f t="shared" si="268"/>
        <v>0.22795768264053606</v>
      </c>
      <c r="AO191" s="4">
        <f t="shared" si="269"/>
        <v>2.1766591918065643</v>
      </c>
      <c r="AP191" s="4">
        <f t="shared" si="270"/>
        <v>1.3150383185976153</v>
      </c>
      <c r="AQ191" s="4">
        <f t="shared" si="271"/>
        <v>1.3336163058490769</v>
      </c>
      <c r="AR191" s="4">
        <f t="shared" si="272"/>
        <v>0.39093667094941509</v>
      </c>
      <c r="AS191" s="4">
        <f t="shared" si="273"/>
        <v>1.3316574538845316</v>
      </c>
      <c r="AT191" s="4">
        <f t="shared" si="274"/>
        <v>1.5674947264302972</v>
      </c>
      <c r="AU191" s="4">
        <f t="shared" si="275"/>
        <v>1.2022909337477756</v>
      </c>
      <c r="AV191" s="4">
        <f t="shared" si="276"/>
        <v>1.3298511458598057</v>
      </c>
      <c r="AW191" s="4">
        <f t="shared" si="277"/>
        <v>0.77261009109088263</v>
      </c>
      <c r="AX191" s="4">
        <f t="shared" si="278"/>
        <v>1.5386877388161579</v>
      </c>
      <c r="AZ191" s="2">
        <f t="shared" si="279"/>
        <v>43.597051434674896</v>
      </c>
      <c r="BA191" s="2">
        <f t="shared" si="280"/>
        <v>51.821296109502349</v>
      </c>
      <c r="BB191" s="2">
        <f t="shared" si="370"/>
        <v>57.014659246243298</v>
      </c>
      <c r="BC191" s="2">
        <f t="shared" si="282"/>
        <v>63.240995045065304</v>
      </c>
      <c r="BD191" s="2">
        <f t="shared" si="283"/>
        <v>68.56804231735947</v>
      </c>
      <c r="BE191" s="2">
        <f t="shared" si="284"/>
        <v>72.397340808193434</v>
      </c>
      <c r="BF191" s="2">
        <f t="shared" si="285"/>
        <v>75.184961681402385</v>
      </c>
      <c r="BG191" s="2">
        <f t="shared" si="286"/>
        <v>76.518383694150927</v>
      </c>
      <c r="BH191" s="2">
        <f t="shared" si="287"/>
        <v>76.683063329050583</v>
      </c>
      <c r="BI191" s="2">
        <f t="shared" si="288"/>
        <v>75.24234254611541</v>
      </c>
      <c r="BJ191" s="2">
        <f t="shared" si="289"/>
        <v>74.784505273569678</v>
      </c>
      <c r="BK191" s="2">
        <f t="shared" si="290"/>
        <v>70.556709066251372</v>
      </c>
      <c r="BL191" s="2">
        <f t="shared" si="291"/>
        <v>65.966148854140201</v>
      </c>
      <c r="BM191" s="2">
        <f t="shared" si="292"/>
        <v>63.783389908909115</v>
      </c>
      <c r="BN191" s="2">
        <f t="shared" si="293"/>
        <v>63.40731226118384</v>
      </c>
      <c r="BP191" s="2" t="str">
        <f t="shared" si="294"/>
        <v/>
      </c>
      <c r="BQ191" s="2" t="str">
        <f t="shared" si="295"/>
        <v/>
      </c>
      <c r="BR191" s="2" t="str">
        <f t="shared" si="296"/>
        <v/>
      </c>
      <c r="BS191" s="2" t="str">
        <f t="shared" si="297"/>
        <v/>
      </c>
      <c r="BT191" s="2" t="str">
        <f t="shared" si="298"/>
        <v/>
      </c>
      <c r="BU191" s="2" t="str">
        <f t="shared" si="299"/>
        <v/>
      </c>
      <c r="BV191" s="2" t="str">
        <f t="shared" si="300"/>
        <v/>
      </c>
      <c r="BW191" s="2" t="str">
        <f t="shared" si="301"/>
        <v/>
      </c>
      <c r="BX191" s="2" t="str">
        <f t="shared" si="302"/>
        <v/>
      </c>
      <c r="BY191" s="2" t="str">
        <f t="shared" si="303"/>
        <v/>
      </c>
      <c r="BZ191" s="2" t="str">
        <f t="shared" si="304"/>
        <v/>
      </c>
      <c r="CA191" s="2" t="str">
        <f t="shared" si="305"/>
        <v/>
      </c>
      <c r="CB191" s="2" t="str">
        <f t="shared" si="306"/>
        <v/>
      </c>
      <c r="CC191" s="2" t="str">
        <f t="shared" si="307"/>
        <v/>
      </c>
      <c r="CD191" s="2" t="str">
        <f t="shared" si="308"/>
        <v/>
      </c>
      <c r="CF191" s="2" t="str">
        <f t="shared" si="309"/>
        <v/>
      </c>
      <c r="CG191" s="2" t="str">
        <f t="shared" si="310"/>
        <v/>
      </c>
      <c r="CH191" s="2" t="str">
        <f t="shared" si="311"/>
        <v/>
      </c>
      <c r="CI191" s="2" t="str">
        <f t="shared" si="312"/>
        <v/>
      </c>
      <c r="CJ191" s="2" t="str">
        <f t="shared" si="313"/>
        <v/>
      </c>
      <c r="CK191" s="2" t="str">
        <f t="shared" si="314"/>
        <v/>
      </c>
      <c r="CL191" s="2" t="str">
        <f t="shared" si="315"/>
        <v/>
      </c>
      <c r="CM191" s="2" t="str">
        <f t="shared" si="316"/>
        <v/>
      </c>
      <c r="CN191" s="2" t="str">
        <f t="shared" si="317"/>
        <v/>
      </c>
      <c r="CO191" s="2" t="str">
        <f t="shared" si="318"/>
        <v/>
      </c>
      <c r="CP191" s="2" t="str">
        <f t="shared" si="319"/>
        <v/>
      </c>
      <c r="CQ191" s="2" t="str">
        <f t="shared" si="320"/>
        <v/>
      </c>
      <c r="CR191" s="2" t="str">
        <f t="shared" si="321"/>
        <v/>
      </c>
      <c r="CS191" s="2" t="str">
        <f t="shared" si="322"/>
        <v/>
      </c>
      <c r="CT191" s="2" t="str">
        <f t="shared" si="323"/>
        <v/>
      </c>
      <c r="CV191" s="2">
        <f t="shared" si="324"/>
        <v>46.616455847808112</v>
      </c>
      <c r="CW191" s="2">
        <f t="shared" si="325"/>
        <v>58.11525201457976</v>
      </c>
      <c r="CX191" s="2">
        <f t="shared" si="326"/>
        <v>61.749540657002825</v>
      </c>
      <c r="CY191" s="2">
        <f t="shared" si="327"/>
        <v>66.745804989258488</v>
      </c>
      <c r="CZ191" s="2">
        <f t="shared" si="328"/>
        <v>70.685144483754513</v>
      </c>
      <c r="DA191" s="2">
        <f t="shared" si="329"/>
        <v>76.964347557761698</v>
      </c>
      <c r="DB191" s="2">
        <f t="shared" si="330"/>
        <v>80.167460525188346</v>
      </c>
      <c r="DC191" s="2">
        <f t="shared" si="331"/>
        <v>82.58252749290412</v>
      </c>
      <c r="DD191" s="2">
        <f t="shared" si="332"/>
        <v>79.079873997772808</v>
      </c>
      <c r="DE191" s="2">
        <f t="shared" si="333"/>
        <v>76.976754464422882</v>
      </c>
      <c r="DF191" s="2">
        <f t="shared" si="334"/>
        <v>77.124556025270778</v>
      </c>
      <c r="DG191" s="2">
        <f t="shared" si="335"/>
        <v>74.664073328957286</v>
      </c>
      <c r="DH191" s="2">
        <f t="shared" si="336"/>
        <v>64.923978665834397</v>
      </c>
      <c r="DI191" s="2">
        <f t="shared" si="337"/>
        <v>66.763540984320045</v>
      </c>
      <c r="DJ191" s="2">
        <f t="shared" si="338"/>
        <v>64.175898356061367</v>
      </c>
      <c r="DL191" s="2">
        <f t="shared" si="339"/>
        <v>43.595034685676445</v>
      </c>
      <c r="DM191" s="2">
        <f t="shared" si="340"/>
        <v>51.816005178327075</v>
      </c>
      <c r="DN191" s="2">
        <f t="shared" si="341"/>
        <v>57.009757375022495</v>
      </c>
      <c r="DO191" s="2">
        <f t="shared" si="342"/>
        <v>63.237190412513975</v>
      </c>
      <c r="DP191" s="2">
        <f t="shared" si="343"/>
        <v>68.566029312981215</v>
      </c>
      <c r="DQ191" s="2">
        <f t="shared" si="344"/>
        <v>72.393282408756079</v>
      </c>
      <c r="DR191" s="2">
        <f t="shared" si="345"/>
        <v>75.181111817501872</v>
      </c>
      <c r="DS191" s="2">
        <f t="shared" si="346"/>
        <v>76.513975686437931</v>
      </c>
      <c r="DT191" s="2">
        <f t="shared" si="347"/>
        <v>76.681069725821459</v>
      </c>
      <c r="DU191" s="2">
        <f t="shared" si="348"/>
        <v>75.240745171932772</v>
      </c>
      <c r="DV191" s="2">
        <f t="shared" si="349"/>
        <v>74.781970024854644</v>
      </c>
      <c r="DW191" s="2">
        <f t="shared" si="350"/>
        <v>70.55177318656807</v>
      </c>
      <c r="DX191" s="2">
        <f t="shared" si="351"/>
        <v>65.967512642589753</v>
      </c>
      <c r="DY191" s="2">
        <f t="shared" si="352"/>
        <v>63.77974243584832</v>
      </c>
      <c r="DZ191" s="2">
        <f t="shared" si="353"/>
        <v>63.40635375570988</v>
      </c>
      <c r="EB191" s="2">
        <f t="shared" si="354"/>
        <v>0.99933251642514198</v>
      </c>
      <c r="EC191" s="2">
        <f t="shared" si="355"/>
        <v>0.99916006924116274</v>
      </c>
      <c r="ED191" s="2">
        <f t="shared" si="356"/>
        <v>0.9989658026687761</v>
      </c>
      <c r="EE191" s="2">
        <f t="shared" si="357"/>
        <v>0.99891563109366666</v>
      </c>
      <c r="EF191" s="2">
        <f t="shared" si="358"/>
        <v>0.99905007315977257</v>
      </c>
      <c r="EG191" s="2">
        <f t="shared" si="359"/>
        <v>0.99911215454055835</v>
      </c>
      <c r="EH191" s="2">
        <f t="shared" si="360"/>
        <v>0.99922791923986742</v>
      </c>
      <c r="EI191" s="2">
        <f t="shared" si="361"/>
        <v>0.9992736310319883</v>
      </c>
      <c r="EJ191" s="2">
        <f t="shared" si="362"/>
        <v>0.99916891792613993</v>
      </c>
      <c r="EK191" s="2">
        <f t="shared" si="363"/>
        <v>0.99907985850677494</v>
      </c>
      <c r="EL191" s="2">
        <f t="shared" si="364"/>
        <v>0.9989177563963183</v>
      </c>
      <c r="EM191" s="2">
        <f t="shared" si="365"/>
        <v>0.99879972776490189</v>
      </c>
      <c r="EN191" s="2">
        <f t="shared" si="366"/>
        <v>0.99869310584999227</v>
      </c>
      <c r="EO191" s="2">
        <f t="shared" si="367"/>
        <v>0.99877757395429301</v>
      </c>
      <c r="EP191" s="2">
        <f t="shared" si="368"/>
        <v>0.99875445104348126</v>
      </c>
    </row>
    <row r="192" spans="2:146" x14ac:dyDescent="0.25">
      <c r="B192" s="2">
        <v>170</v>
      </c>
      <c r="C192" s="49">
        <v>44.052599999999998</v>
      </c>
      <c r="D192" s="49">
        <v>51.545499999999997</v>
      </c>
      <c r="E192" s="49">
        <v>58.363999999999997</v>
      </c>
      <c r="F192" s="49">
        <v>63.218000000000004</v>
      </c>
      <c r="G192" s="49">
        <v>71.647999999999996</v>
      </c>
      <c r="H192" s="49">
        <v>73.759</v>
      </c>
      <c r="I192" s="49">
        <v>76.388999999999996</v>
      </c>
      <c r="J192" s="49">
        <v>77.093000000000004</v>
      </c>
      <c r="K192" s="49">
        <v>77.519000000000005</v>
      </c>
      <c r="L192" s="49">
        <v>76.611000000000004</v>
      </c>
      <c r="M192" s="49">
        <v>76.073999999999998</v>
      </c>
      <c r="N192" s="49">
        <v>72.444000000000003</v>
      </c>
      <c r="O192" s="49">
        <v>66.462999999999994</v>
      </c>
      <c r="P192" s="49">
        <v>65.352000000000004</v>
      </c>
      <c r="Q192" s="49">
        <v>66.25</v>
      </c>
      <c r="T192" s="4">
        <f t="shared" si="249"/>
        <v>43.564368834769034</v>
      </c>
      <c r="U192" s="4">
        <f t="shared" si="250"/>
        <v>51.782165878838349</v>
      </c>
      <c r="V192" s="4">
        <f t="shared" si="251"/>
        <v>56.937431078010405</v>
      </c>
      <c r="W192" s="4">
        <f t="shared" si="252"/>
        <v>63.162830784746575</v>
      </c>
      <c r="X192" s="4">
        <f t="shared" si="253"/>
        <v>68.481701971832933</v>
      </c>
      <c r="Y192" s="4">
        <f t="shared" si="254"/>
        <v>72.298167006061348</v>
      </c>
      <c r="Z192" s="4">
        <f t="shared" si="255"/>
        <v>75.075972428602569</v>
      </c>
      <c r="AA192" s="4">
        <f t="shared" si="256"/>
        <v>76.416204066092703</v>
      </c>
      <c r="AB192" s="4">
        <f t="shared" si="257"/>
        <v>76.589883278708953</v>
      </c>
      <c r="AC192" s="4">
        <f t="shared" si="258"/>
        <v>75.135180292489409</v>
      </c>
      <c r="AD192" s="4">
        <f t="shared" si="259"/>
        <v>74.668969428402065</v>
      </c>
      <c r="AE192" s="4">
        <f t="shared" si="260"/>
        <v>70.4404242792899</v>
      </c>
      <c r="AF192" s="4">
        <f t="shared" si="261"/>
        <v>65.877201768655652</v>
      </c>
      <c r="AG192" s="4">
        <f t="shared" si="262"/>
        <v>63.708103758408086</v>
      </c>
      <c r="AH192" s="4">
        <f t="shared" si="263"/>
        <v>63.347182011840339</v>
      </c>
      <c r="AJ192" s="4">
        <f t="shared" si="264"/>
        <v>0.48823116523096388</v>
      </c>
      <c r="AK192" s="4">
        <f t="shared" si="265"/>
        <v>-0.23666587883835177</v>
      </c>
      <c r="AL192" s="4">
        <f t="shared" si="266"/>
        <v>1.4265689219895918</v>
      </c>
      <c r="AM192" s="4">
        <f t="shared" si="267"/>
        <v>5.5169215253428661E-2</v>
      </c>
      <c r="AN192" s="4">
        <f t="shared" si="268"/>
        <v>3.1662980281670627</v>
      </c>
      <c r="AO192" s="4">
        <f t="shared" si="269"/>
        <v>1.4608329939386522</v>
      </c>
      <c r="AP192" s="4">
        <f t="shared" si="270"/>
        <v>1.3130275713974271</v>
      </c>
      <c r="AQ192" s="4">
        <f t="shared" si="271"/>
        <v>0.6767959339073002</v>
      </c>
      <c r="AR192" s="4">
        <f t="shared" si="272"/>
        <v>0.92911672129105227</v>
      </c>
      <c r="AS192" s="4">
        <f t="shared" si="273"/>
        <v>1.4758197075105954</v>
      </c>
      <c r="AT192" s="4">
        <f t="shared" si="274"/>
        <v>1.4050305715979334</v>
      </c>
      <c r="AU192" s="4">
        <f t="shared" si="275"/>
        <v>2.0035757207101028</v>
      </c>
      <c r="AV192" s="4">
        <f t="shared" si="276"/>
        <v>0.5857982313443415</v>
      </c>
      <c r="AW192" s="4">
        <f t="shared" si="277"/>
        <v>1.6438962415919178</v>
      </c>
      <c r="AX192" s="4">
        <f t="shared" si="278"/>
        <v>2.9028179881596614</v>
      </c>
      <c r="AZ192" s="2">
        <f t="shared" si="279"/>
        <v>43.564368834769034</v>
      </c>
      <c r="BA192" s="2">
        <f t="shared" si="280"/>
        <v>51.782165878838349</v>
      </c>
      <c r="BB192" s="2">
        <f t="shared" si="370"/>
        <v>56.937431078010405</v>
      </c>
      <c r="BC192" s="2">
        <f t="shared" si="282"/>
        <v>63.162830784746575</v>
      </c>
      <c r="BD192" s="2">
        <f t="shared" si="283"/>
        <v>68.481701971832933</v>
      </c>
      <c r="BE192" s="2">
        <f t="shared" si="284"/>
        <v>72.298167006061348</v>
      </c>
      <c r="BF192" s="2">
        <f t="shared" si="285"/>
        <v>75.075972428602569</v>
      </c>
      <c r="BG192" s="2">
        <f t="shared" si="286"/>
        <v>76.416204066092703</v>
      </c>
      <c r="BH192" s="2">
        <f t="shared" si="287"/>
        <v>76.589883278708953</v>
      </c>
      <c r="BI192" s="2">
        <f t="shared" si="288"/>
        <v>75.135180292489395</v>
      </c>
      <c r="BJ192" s="2">
        <f t="shared" si="289"/>
        <v>74.668969428402065</v>
      </c>
      <c r="BK192" s="2">
        <f t="shared" si="290"/>
        <v>70.440424279289786</v>
      </c>
      <c r="BL192" s="2">
        <f t="shared" si="291"/>
        <v>65.877201768655652</v>
      </c>
      <c r="BM192" s="2">
        <f t="shared" si="292"/>
        <v>63.708103758408086</v>
      </c>
      <c r="BN192" s="2">
        <f t="shared" si="293"/>
        <v>63.347182011840339</v>
      </c>
      <c r="BP192" s="2" t="str">
        <f t="shared" si="294"/>
        <v/>
      </c>
      <c r="BQ192" s="2" t="str">
        <f t="shared" si="295"/>
        <v/>
      </c>
      <c r="BR192" s="2" t="str">
        <f t="shared" si="296"/>
        <v/>
      </c>
      <c r="BS192" s="2" t="str">
        <f t="shared" si="297"/>
        <v/>
      </c>
      <c r="BT192" s="2" t="str">
        <f t="shared" si="298"/>
        <v/>
      </c>
      <c r="BU192" s="2" t="str">
        <f t="shared" si="299"/>
        <v/>
      </c>
      <c r="BV192" s="2" t="str">
        <f t="shared" si="300"/>
        <v/>
      </c>
      <c r="BW192" s="2" t="str">
        <f t="shared" si="301"/>
        <v/>
      </c>
      <c r="BX192" s="2" t="str">
        <f t="shared" si="302"/>
        <v/>
      </c>
      <c r="BY192" s="2" t="str">
        <f t="shared" si="303"/>
        <v/>
      </c>
      <c r="BZ192" s="2" t="str">
        <f t="shared" si="304"/>
        <v/>
      </c>
      <c r="CA192" s="2" t="str">
        <f t="shared" si="305"/>
        <v/>
      </c>
      <c r="CB192" s="2" t="str">
        <f t="shared" si="306"/>
        <v/>
      </c>
      <c r="CC192" s="2" t="str">
        <f t="shared" si="307"/>
        <v/>
      </c>
      <c r="CD192" s="2" t="str">
        <f t="shared" si="308"/>
        <v/>
      </c>
      <c r="CF192" s="2" t="str">
        <f t="shared" si="309"/>
        <v/>
      </c>
      <c r="CG192" s="2" t="str">
        <f t="shared" si="310"/>
        <v/>
      </c>
      <c r="CH192" s="2" t="str">
        <f t="shared" si="311"/>
        <v/>
      </c>
      <c r="CI192" s="2" t="str">
        <f t="shared" si="312"/>
        <v/>
      </c>
      <c r="CJ192" s="2" t="str">
        <f t="shared" si="313"/>
        <v/>
      </c>
      <c r="CK192" s="2" t="str">
        <f t="shared" si="314"/>
        <v/>
      </c>
      <c r="CL192" s="2" t="str">
        <f t="shared" si="315"/>
        <v/>
      </c>
      <c r="CM192" s="2" t="str">
        <f t="shared" si="316"/>
        <v/>
      </c>
      <c r="CN192" s="2" t="str">
        <f t="shared" si="317"/>
        <v/>
      </c>
      <c r="CO192" s="2" t="str">
        <f t="shared" si="318"/>
        <v/>
      </c>
      <c r="CP192" s="2" t="str">
        <f t="shared" si="319"/>
        <v/>
      </c>
      <c r="CQ192" s="2" t="str">
        <f t="shared" si="320"/>
        <v/>
      </c>
      <c r="CR192" s="2" t="str">
        <f t="shared" si="321"/>
        <v/>
      </c>
      <c r="CS192" s="2" t="str">
        <f t="shared" si="322"/>
        <v/>
      </c>
      <c r="CT192" s="2" t="str">
        <f t="shared" si="323"/>
        <v/>
      </c>
      <c r="CV192" s="2">
        <f t="shared" si="324"/>
        <v>46.600172244529674</v>
      </c>
      <c r="CW192" s="2">
        <f t="shared" si="325"/>
        <v>58.110761481084843</v>
      </c>
      <c r="CX192" s="2">
        <f t="shared" si="326"/>
        <v>61.719662001183089</v>
      </c>
      <c r="CY192" s="2">
        <f t="shared" si="327"/>
        <v>66.701472946596624</v>
      </c>
      <c r="CZ192" s="2">
        <f t="shared" si="328"/>
        <v>70.628952059566785</v>
      </c>
      <c r="DA192" s="2">
        <f t="shared" si="329"/>
        <v>76.930530949458444</v>
      </c>
      <c r="DB192" s="2">
        <f t="shared" si="330"/>
        <v>80.130934577903034</v>
      </c>
      <c r="DC192" s="2">
        <f t="shared" si="331"/>
        <v>82.55369326262327</v>
      </c>
      <c r="DD192" s="2">
        <f t="shared" si="332"/>
        <v>79.018237332962116</v>
      </c>
      <c r="DE192" s="2">
        <f t="shared" si="333"/>
        <v>76.879959276351769</v>
      </c>
      <c r="DF192" s="2">
        <f t="shared" si="334"/>
        <v>77.034757357400736</v>
      </c>
      <c r="DG192" s="2">
        <f t="shared" si="335"/>
        <v>74.577053528532716</v>
      </c>
      <c r="DH192" s="2">
        <f t="shared" si="336"/>
        <v>64.784223877113476</v>
      </c>
      <c r="DI192" s="2">
        <f t="shared" si="337"/>
        <v>66.662634597928431</v>
      </c>
      <c r="DJ192" s="2">
        <f t="shared" si="338"/>
        <v>64.077022864759556</v>
      </c>
      <c r="DL192" s="2">
        <f t="shared" si="339"/>
        <v>43.56251954822811</v>
      </c>
      <c r="DM192" s="2">
        <f t="shared" si="340"/>
        <v>51.777313935042841</v>
      </c>
      <c r="DN192" s="2">
        <f t="shared" si="341"/>
        <v>56.932915812067719</v>
      </c>
      <c r="DO192" s="2">
        <f t="shared" si="342"/>
        <v>63.159327423717869</v>
      </c>
      <c r="DP192" s="2">
        <f t="shared" si="343"/>
        <v>68.479839946728134</v>
      </c>
      <c r="DQ192" s="2">
        <f t="shared" si="344"/>
        <v>72.294412733423286</v>
      </c>
      <c r="DR192" s="2">
        <f t="shared" si="345"/>
        <v>75.072410246821249</v>
      </c>
      <c r="DS192" s="2">
        <f t="shared" si="346"/>
        <v>76.412135291833792</v>
      </c>
      <c r="DT192" s="2">
        <f t="shared" si="347"/>
        <v>76.588041162574271</v>
      </c>
      <c r="DU192" s="2">
        <f t="shared" si="348"/>
        <v>75.133714762084011</v>
      </c>
      <c r="DV192" s="2">
        <f t="shared" si="349"/>
        <v>74.666631823516795</v>
      </c>
      <c r="DW192" s="2">
        <f t="shared" si="350"/>
        <v>70.435890629771762</v>
      </c>
      <c r="DX192" s="2">
        <f t="shared" si="351"/>
        <v>65.878506195534769</v>
      </c>
      <c r="DY192" s="2">
        <f t="shared" si="352"/>
        <v>63.70480582152431</v>
      </c>
      <c r="DZ192" s="2">
        <f t="shared" si="353"/>
        <v>63.34635191216536</v>
      </c>
      <c r="EB192" s="2">
        <f t="shared" si="354"/>
        <v>0.99939121198971426</v>
      </c>
      <c r="EC192" s="2">
        <f t="shared" si="355"/>
        <v>0.99923391742645074</v>
      </c>
      <c r="ED192" s="2">
        <f t="shared" si="356"/>
        <v>0.9990567149866949</v>
      </c>
      <c r="EE192" s="2">
        <f t="shared" si="357"/>
        <v>0.9990109494355689</v>
      </c>
      <c r="EF192" s="2">
        <f t="shared" si="358"/>
        <v>0.99913358400723962</v>
      </c>
      <c r="EG192" s="2">
        <f t="shared" si="359"/>
        <v>0.99919021205605307</v>
      </c>
      <c r="EH192" s="2">
        <f t="shared" si="360"/>
        <v>0.99929580613867541</v>
      </c>
      <c r="EI192" s="2">
        <f t="shared" si="361"/>
        <v>0.99933750128578902</v>
      </c>
      <c r="EJ192" s="2">
        <f t="shared" si="362"/>
        <v>0.99924198870974934</v>
      </c>
      <c r="EK192" s="2">
        <f t="shared" si="363"/>
        <v>0.99916075303692409</v>
      </c>
      <c r="EL192" s="2">
        <f t="shared" si="364"/>
        <v>0.9990128881041912</v>
      </c>
      <c r="EM192" s="2">
        <f t="shared" si="365"/>
        <v>0.99890522309098695</v>
      </c>
      <c r="EN192" s="2">
        <f t="shared" si="366"/>
        <v>0.99880796129376814</v>
      </c>
      <c r="EO192" s="2">
        <f t="shared" si="367"/>
        <v>0.99888501426786935</v>
      </c>
      <c r="EP192" s="2">
        <f t="shared" si="368"/>
        <v>0.998863921342385</v>
      </c>
    </row>
    <row r="193" spans="2:146" x14ac:dyDescent="0.25">
      <c r="B193" s="2">
        <v>171</v>
      </c>
      <c r="C193" s="49">
        <v>43.912300000000002</v>
      </c>
      <c r="D193" s="49">
        <v>52.127299999999998</v>
      </c>
      <c r="E193" s="49">
        <v>59.235999999999997</v>
      </c>
      <c r="F193" s="49">
        <v>62.781999999999996</v>
      </c>
      <c r="G193" s="49">
        <v>69.388999999999996</v>
      </c>
      <c r="H193" s="49">
        <v>74.611000000000004</v>
      </c>
      <c r="I193" s="49">
        <v>77</v>
      </c>
      <c r="J193" s="49">
        <v>76.647999999999996</v>
      </c>
      <c r="K193" s="49">
        <v>78.962999999999994</v>
      </c>
      <c r="L193" s="49">
        <v>77.203999999999994</v>
      </c>
      <c r="M193" s="49">
        <v>74.796000000000006</v>
      </c>
      <c r="N193" s="49">
        <v>71.278000000000006</v>
      </c>
      <c r="O193" s="49">
        <v>66.944000000000003</v>
      </c>
      <c r="P193" s="49">
        <v>65.480999999999995</v>
      </c>
      <c r="Q193" s="49">
        <v>65.856999999999999</v>
      </c>
      <c r="T193" s="4">
        <f t="shared" si="249"/>
        <v>43.531700083074746</v>
      </c>
      <c r="U193" s="4">
        <f t="shared" si="250"/>
        <v>51.743071912202304</v>
      </c>
      <c r="V193" s="4">
        <f t="shared" si="251"/>
        <v>56.860232967302984</v>
      </c>
      <c r="W193" s="4">
        <f t="shared" si="252"/>
        <v>63.084690064613056</v>
      </c>
      <c r="X193" s="4">
        <f t="shared" si="253"/>
        <v>68.395372601839426</v>
      </c>
      <c r="Y193" s="4">
        <f t="shared" si="254"/>
        <v>72.199015286827247</v>
      </c>
      <c r="Z193" s="4">
        <f t="shared" si="255"/>
        <v>74.967003982245117</v>
      </c>
      <c r="AA193" s="4">
        <f t="shared" si="256"/>
        <v>76.314049993114494</v>
      </c>
      <c r="AB193" s="4">
        <f t="shared" si="257"/>
        <v>76.496714444391827</v>
      </c>
      <c r="AC193" s="4">
        <f t="shared" si="258"/>
        <v>75.028028865197996</v>
      </c>
      <c r="AD193" s="4">
        <f t="shared" si="259"/>
        <v>74.553448722491353</v>
      </c>
      <c r="AE193" s="4">
        <f t="shared" si="260"/>
        <v>70.324172029558582</v>
      </c>
      <c r="AF193" s="4">
        <f t="shared" si="261"/>
        <v>65.788254795275762</v>
      </c>
      <c r="AG193" s="4">
        <f t="shared" si="262"/>
        <v>63.632850845786649</v>
      </c>
      <c r="AH193" s="4">
        <f t="shared" si="263"/>
        <v>63.287066922570389</v>
      </c>
      <c r="AJ193" s="4">
        <f t="shared" si="264"/>
        <v>0.38059991692525585</v>
      </c>
      <c r="AK193" s="4">
        <f t="shared" si="265"/>
        <v>0.38422808779769468</v>
      </c>
      <c r="AL193" s="4">
        <f t="shared" si="266"/>
        <v>2.3757670326970128</v>
      </c>
      <c r="AM193" s="4">
        <f t="shared" si="267"/>
        <v>-0.30269006461305992</v>
      </c>
      <c r="AN193" s="4">
        <f t="shared" si="268"/>
        <v>0.99362739816056944</v>
      </c>
      <c r="AO193" s="4">
        <f t="shared" si="269"/>
        <v>2.4119847131727568</v>
      </c>
      <c r="AP193" s="4">
        <f t="shared" si="270"/>
        <v>2.0329960177548827</v>
      </c>
      <c r="AQ193" s="4">
        <f t="shared" si="271"/>
        <v>0.33395000688550169</v>
      </c>
      <c r="AR193" s="4">
        <f t="shared" si="272"/>
        <v>2.4662855556081666</v>
      </c>
      <c r="AS193" s="4">
        <f t="shared" si="273"/>
        <v>2.1759711348019977</v>
      </c>
      <c r="AT193" s="4">
        <f t="shared" si="274"/>
        <v>0.24255127750865313</v>
      </c>
      <c r="AU193" s="4">
        <f t="shared" si="275"/>
        <v>0.95382797044142364</v>
      </c>
      <c r="AV193" s="4">
        <f t="shared" si="276"/>
        <v>1.1557452047242407</v>
      </c>
      <c r="AW193" s="4">
        <f t="shared" si="277"/>
        <v>1.8481491542133455</v>
      </c>
      <c r="AX193" s="4">
        <f t="shared" si="278"/>
        <v>2.5699330774296101</v>
      </c>
      <c r="AZ193" s="2">
        <f t="shared" si="279"/>
        <v>43.531700083074746</v>
      </c>
      <c r="BA193" s="2">
        <f t="shared" si="280"/>
        <v>51.743071912202304</v>
      </c>
      <c r="BB193" s="2">
        <f t="shared" si="370"/>
        <v>56.860232967302984</v>
      </c>
      <c r="BC193" s="2">
        <f t="shared" si="282"/>
        <v>63.084690064613056</v>
      </c>
      <c r="BD193" s="2">
        <f t="shared" si="283"/>
        <v>68.395372601839426</v>
      </c>
      <c r="BE193" s="2">
        <f t="shared" si="284"/>
        <v>72.199015286827247</v>
      </c>
      <c r="BF193" s="2">
        <f t="shared" si="285"/>
        <v>74.967003982245117</v>
      </c>
      <c r="BG193" s="2">
        <f t="shared" si="286"/>
        <v>76.314049993114494</v>
      </c>
      <c r="BH193" s="2">
        <f t="shared" si="287"/>
        <v>76.496714444391827</v>
      </c>
      <c r="BI193" s="2">
        <f t="shared" si="288"/>
        <v>75.028028865197996</v>
      </c>
      <c r="BJ193" s="2">
        <f t="shared" si="289"/>
        <v>74.553448722491353</v>
      </c>
      <c r="BK193" s="2">
        <f t="shared" si="290"/>
        <v>70.324172029558568</v>
      </c>
      <c r="BL193" s="2">
        <f t="shared" si="291"/>
        <v>65.788254795275762</v>
      </c>
      <c r="BM193" s="2">
        <f t="shared" si="292"/>
        <v>63.632850845786649</v>
      </c>
      <c r="BN193" s="2">
        <f t="shared" si="293"/>
        <v>63.287066922570389</v>
      </c>
      <c r="BP193" s="2" t="str">
        <f t="shared" si="294"/>
        <v/>
      </c>
      <c r="BQ193" s="2" t="str">
        <f t="shared" si="295"/>
        <v/>
      </c>
      <c r="BR193" s="2" t="str">
        <f t="shared" si="296"/>
        <v/>
      </c>
      <c r="BS193" s="2" t="str">
        <f t="shared" si="297"/>
        <v/>
      </c>
      <c r="BT193" s="2" t="str">
        <f t="shared" si="298"/>
        <v/>
      </c>
      <c r="BU193" s="2" t="str">
        <f t="shared" si="299"/>
        <v/>
      </c>
      <c r="BV193" s="2" t="str">
        <f t="shared" si="300"/>
        <v/>
      </c>
      <c r="BW193" s="2" t="str">
        <f t="shared" si="301"/>
        <v/>
      </c>
      <c r="BX193" s="2" t="str">
        <f t="shared" si="302"/>
        <v/>
      </c>
      <c r="BY193" s="2" t="str">
        <f t="shared" si="303"/>
        <v/>
      </c>
      <c r="BZ193" s="2" t="str">
        <f t="shared" si="304"/>
        <v/>
      </c>
      <c r="CA193" s="2" t="str">
        <f t="shared" si="305"/>
        <v/>
      </c>
      <c r="CB193" s="2" t="str">
        <f t="shared" si="306"/>
        <v/>
      </c>
      <c r="CC193" s="2" t="str">
        <f t="shared" si="307"/>
        <v/>
      </c>
      <c r="CD193" s="2" t="str">
        <f t="shared" si="308"/>
        <v/>
      </c>
      <c r="CF193" s="2" t="str">
        <f t="shared" si="309"/>
        <v/>
      </c>
      <c r="CG193" s="2" t="str">
        <f t="shared" si="310"/>
        <v/>
      </c>
      <c r="CH193" s="2" t="str">
        <f t="shared" si="311"/>
        <v/>
      </c>
      <c r="CI193" s="2" t="str">
        <f t="shared" si="312"/>
        <v/>
      </c>
      <c r="CJ193" s="2" t="str">
        <f t="shared" si="313"/>
        <v/>
      </c>
      <c r="CK193" s="2" t="str">
        <f t="shared" si="314"/>
        <v/>
      </c>
      <c r="CL193" s="2" t="str">
        <f t="shared" si="315"/>
        <v/>
      </c>
      <c r="CM193" s="2" t="str">
        <f t="shared" si="316"/>
        <v/>
      </c>
      <c r="CN193" s="2" t="str">
        <f t="shared" si="317"/>
        <v/>
      </c>
      <c r="CO193" s="2" t="str">
        <f t="shared" si="318"/>
        <v/>
      </c>
      <c r="CP193" s="2" t="str">
        <f t="shared" si="319"/>
        <v/>
      </c>
      <c r="CQ193" s="2" t="str">
        <f t="shared" si="320"/>
        <v/>
      </c>
      <c r="CR193" s="2" t="str">
        <f t="shared" si="321"/>
        <v/>
      </c>
      <c r="CS193" s="2" t="str">
        <f t="shared" si="322"/>
        <v/>
      </c>
      <c r="CT193" s="2" t="str">
        <f t="shared" si="323"/>
        <v/>
      </c>
      <c r="CV193" s="2">
        <f t="shared" si="324"/>
        <v>46.583888641251228</v>
      </c>
      <c r="CW193" s="2">
        <f t="shared" si="325"/>
        <v>58.106270947589934</v>
      </c>
      <c r="CX193" s="2">
        <f t="shared" si="326"/>
        <v>61.689783345363352</v>
      </c>
      <c r="CY193" s="2">
        <f t="shared" si="327"/>
        <v>66.657140903934746</v>
      </c>
      <c r="CZ193" s="2">
        <f t="shared" si="328"/>
        <v>70.572759635379072</v>
      </c>
      <c r="DA193" s="2">
        <f t="shared" si="329"/>
        <v>76.896714341155203</v>
      </c>
      <c r="DB193" s="2">
        <f t="shared" si="330"/>
        <v>80.094408630617721</v>
      </c>
      <c r="DC193" s="2">
        <f t="shared" si="331"/>
        <v>82.52485903234242</v>
      </c>
      <c r="DD193" s="2">
        <f t="shared" si="332"/>
        <v>78.956600668151424</v>
      </c>
      <c r="DE193" s="2">
        <f t="shared" si="333"/>
        <v>76.783164088280657</v>
      </c>
      <c r="DF193" s="2">
        <f t="shared" si="334"/>
        <v>76.944958689530708</v>
      </c>
      <c r="DG193" s="2">
        <f t="shared" si="335"/>
        <v>74.490033728108145</v>
      </c>
      <c r="DH193" s="2">
        <f t="shared" si="336"/>
        <v>64.64446908839254</v>
      </c>
      <c r="DI193" s="2">
        <f t="shared" si="337"/>
        <v>66.561728211536817</v>
      </c>
      <c r="DJ193" s="2">
        <f t="shared" si="338"/>
        <v>63.97814737345773</v>
      </c>
      <c r="DL193" s="2">
        <f t="shared" si="339"/>
        <v>43.530004410779782</v>
      </c>
      <c r="DM193" s="2">
        <f t="shared" si="340"/>
        <v>51.738622691758614</v>
      </c>
      <c r="DN193" s="2">
        <f t="shared" si="341"/>
        <v>56.856074249112936</v>
      </c>
      <c r="DO193" s="2">
        <f t="shared" si="342"/>
        <v>63.081464434921763</v>
      </c>
      <c r="DP193" s="2">
        <f t="shared" si="343"/>
        <v>68.393650580475054</v>
      </c>
      <c r="DQ193" s="2">
        <f t="shared" si="344"/>
        <v>72.195543058090507</v>
      </c>
      <c r="DR193" s="2">
        <f t="shared" si="345"/>
        <v>74.963708676140612</v>
      </c>
      <c r="DS193" s="2">
        <f t="shared" si="346"/>
        <v>76.310294897229653</v>
      </c>
      <c r="DT193" s="2">
        <f t="shared" si="347"/>
        <v>76.495012599327083</v>
      </c>
      <c r="DU193" s="2">
        <f t="shared" si="348"/>
        <v>75.026684352235236</v>
      </c>
      <c r="DV193" s="2">
        <f t="shared" si="349"/>
        <v>74.551293622178946</v>
      </c>
      <c r="DW193" s="2">
        <f t="shared" si="350"/>
        <v>70.320008072975455</v>
      </c>
      <c r="DX193" s="2">
        <f t="shared" si="351"/>
        <v>65.78949974847977</v>
      </c>
      <c r="DY193" s="2">
        <f t="shared" si="352"/>
        <v>63.629869207200294</v>
      </c>
      <c r="DZ193" s="2">
        <f t="shared" si="353"/>
        <v>63.286350068620834</v>
      </c>
      <c r="EB193" s="2">
        <f t="shared" si="354"/>
        <v>0.99944474899275981</v>
      </c>
      <c r="EC193" s="2">
        <f t="shared" si="355"/>
        <v>0.99930127729030582</v>
      </c>
      <c r="ED193" s="2">
        <f t="shared" si="356"/>
        <v>0.99913964243456965</v>
      </c>
      <c r="EE193" s="2">
        <f t="shared" si="357"/>
        <v>0.99909789665836679</v>
      </c>
      <c r="EF193" s="2">
        <f t="shared" si="358"/>
        <v>0.99920975897901632</v>
      </c>
      <c r="EG193" s="2">
        <f t="shared" si="359"/>
        <v>0.99926141199125318</v>
      </c>
      <c r="EH193" s="2">
        <f t="shared" si="360"/>
        <v>0.99935772776936027</v>
      </c>
      <c r="EI193" s="2">
        <f t="shared" si="361"/>
        <v>0.99939575876872389</v>
      </c>
      <c r="EJ193" s="2">
        <f t="shared" si="362"/>
        <v>0.9993086393754117</v>
      </c>
      <c r="EK193" s="2">
        <f t="shared" si="363"/>
        <v>0.99923454114774801</v>
      </c>
      <c r="EL193" s="2">
        <f t="shared" si="364"/>
        <v>0.99909966505264092</v>
      </c>
      <c r="EM193" s="2">
        <f t="shared" si="365"/>
        <v>0.99900145540399909</v>
      </c>
      <c r="EN193" s="2">
        <f t="shared" si="366"/>
        <v>0.99891273373944822</v>
      </c>
      <c r="EO193" s="2">
        <f t="shared" si="367"/>
        <v>0.99898302115417315</v>
      </c>
      <c r="EP193" s="2">
        <f t="shared" si="368"/>
        <v>0.99896378036667777</v>
      </c>
    </row>
    <row r="194" spans="2:146" x14ac:dyDescent="0.25">
      <c r="B194" s="2">
        <v>172</v>
      </c>
      <c r="C194" s="49">
        <v>44.771900000000002</v>
      </c>
      <c r="D194" s="49">
        <v>52.709099999999999</v>
      </c>
      <c r="E194" s="49">
        <v>57.945</v>
      </c>
      <c r="F194" s="49">
        <v>63.6</v>
      </c>
      <c r="G194" s="49">
        <v>70</v>
      </c>
      <c r="H194" s="49">
        <v>74</v>
      </c>
      <c r="I194" s="49">
        <v>76.241</v>
      </c>
      <c r="J194" s="49">
        <v>76.259</v>
      </c>
      <c r="K194" s="49">
        <v>77.406999999999996</v>
      </c>
      <c r="L194" s="49">
        <v>76.037000000000006</v>
      </c>
      <c r="M194" s="49">
        <v>75.944000000000003</v>
      </c>
      <c r="N194" s="49">
        <v>72.241</v>
      </c>
      <c r="O194" s="49">
        <v>67.5</v>
      </c>
      <c r="P194" s="49">
        <v>66.555999999999997</v>
      </c>
      <c r="Q194" s="49">
        <v>65.088999999999999</v>
      </c>
      <c r="T194" s="4">
        <f t="shared" si="249"/>
        <v>43.499044040370983</v>
      </c>
      <c r="U194" s="4">
        <f t="shared" si="250"/>
        <v>51.704011230722969</v>
      </c>
      <c r="V194" s="4">
        <f t="shared" si="251"/>
        <v>56.783062621859514</v>
      </c>
      <c r="W194" s="4">
        <f t="shared" si="252"/>
        <v>63.006571077932442</v>
      </c>
      <c r="X194" s="4">
        <f t="shared" si="253"/>
        <v>68.309053446131429</v>
      </c>
      <c r="Y194" s="4">
        <f t="shared" si="254"/>
        <v>72.099884121424495</v>
      </c>
      <c r="Z194" s="4">
        <f t="shared" si="255"/>
        <v>74.858054910124892</v>
      </c>
      <c r="AA194" s="4">
        <f t="shared" si="256"/>
        <v>76.211919606842713</v>
      </c>
      <c r="AB194" s="4">
        <f t="shared" si="257"/>
        <v>76.403556026336503</v>
      </c>
      <c r="AC194" s="4">
        <f t="shared" si="258"/>
        <v>74.920887381134449</v>
      </c>
      <c r="AD194" s="4">
        <f t="shared" si="259"/>
        <v>74.437942023963956</v>
      </c>
      <c r="AE194" s="4">
        <f t="shared" si="260"/>
        <v>70.207949710551333</v>
      </c>
      <c r="AF194" s="4">
        <f t="shared" si="261"/>
        <v>65.699307455175799</v>
      </c>
      <c r="AG194" s="4">
        <f t="shared" si="262"/>
        <v>63.557628033929824</v>
      </c>
      <c r="AH194" s="4">
        <f t="shared" si="263"/>
        <v>63.226965322623492</v>
      </c>
      <c r="AJ194" s="4">
        <f t="shared" si="264"/>
        <v>1.2728559596290197</v>
      </c>
      <c r="AK194" s="4">
        <f t="shared" si="265"/>
        <v>1.0050887692770303</v>
      </c>
      <c r="AL194" s="4">
        <f t="shared" si="266"/>
        <v>1.161937378140486</v>
      </c>
      <c r="AM194" s="4">
        <f t="shared" si="267"/>
        <v>0.59342892206755948</v>
      </c>
      <c r="AN194" s="4">
        <f t="shared" si="268"/>
        <v>1.6909465538685708</v>
      </c>
      <c r="AO194" s="4">
        <f t="shared" si="269"/>
        <v>1.9001158785755052</v>
      </c>
      <c r="AP194" s="4">
        <f t="shared" si="270"/>
        <v>1.3829450898751077</v>
      </c>
      <c r="AQ194" s="4">
        <f t="shared" si="271"/>
        <v>4.7080393157287403E-2</v>
      </c>
      <c r="AR194" s="4">
        <f t="shared" si="272"/>
        <v>1.0034439736634937</v>
      </c>
      <c r="AS194" s="4">
        <f t="shared" si="273"/>
        <v>1.1161126188655572</v>
      </c>
      <c r="AT194" s="4">
        <f t="shared" si="274"/>
        <v>1.5060579760360469</v>
      </c>
      <c r="AU194" s="4">
        <f t="shared" si="275"/>
        <v>2.0330502894486671</v>
      </c>
      <c r="AV194" s="4">
        <f t="shared" si="276"/>
        <v>1.8006925448242015</v>
      </c>
      <c r="AW194" s="4">
        <f t="shared" si="277"/>
        <v>2.9983719660701738</v>
      </c>
      <c r="AX194" s="4">
        <f t="shared" si="278"/>
        <v>1.8620346773765064</v>
      </c>
      <c r="AZ194" s="2">
        <f t="shared" si="279"/>
        <v>43.499044040370983</v>
      </c>
      <c r="BA194" s="2">
        <f t="shared" si="280"/>
        <v>51.704011230722969</v>
      </c>
      <c r="BB194" s="2">
        <f t="shared" si="370"/>
        <v>56.783062621859514</v>
      </c>
      <c r="BC194" s="2">
        <f t="shared" si="282"/>
        <v>63.006571077932442</v>
      </c>
      <c r="BD194" s="2">
        <f t="shared" si="283"/>
        <v>68.309053446131429</v>
      </c>
      <c r="BE194" s="2">
        <f t="shared" si="284"/>
        <v>72.099884121424495</v>
      </c>
      <c r="BF194" s="2">
        <f t="shared" si="285"/>
        <v>74.858054910124892</v>
      </c>
      <c r="BG194" s="2">
        <f t="shared" si="286"/>
        <v>76.211919606842713</v>
      </c>
      <c r="BH194" s="2">
        <f t="shared" si="287"/>
        <v>76.403556026336503</v>
      </c>
      <c r="BI194" s="2">
        <f t="shared" si="288"/>
        <v>74.920887381134449</v>
      </c>
      <c r="BJ194" s="2">
        <f t="shared" si="289"/>
        <v>74.437942023963956</v>
      </c>
      <c r="BK194" s="2">
        <f t="shared" si="290"/>
        <v>70.207949710551333</v>
      </c>
      <c r="BL194" s="2">
        <f t="shared" si="291"/>
        <v>65.699307455175799</v>
      </c>
      <c r="BM194" s="2">
        <f t="shared" si="292"/>
        <v>63.557628033929824</v>
      </c>
      <c r="BN194" s="2">
        <f t="shared" si="293"/>
        <v>63.226965322623492</v>
      </c>
      <c r="BP194" s="2" t="str">
        <f t="shared" si="294"/>
        <v/>
      </c>
      <c r="BQ194" s="2" t="str">
        <f t="shared" si="295"/>
        <v/>
      </c>
      <c r="BR194" s="2" t="str">
        <f t="shared" si="296"/>
        <v/>
      </c>
      <c r="BS194" s="2" t="str">
        <f t="shared" si="297"/>
        <v/>
      </c>
      <c r="BT194" s="2" t="str">
        <f t="shared" si="298"/>
        <v/>
      </c>
      <c r="BU194" s="2" t="str">
        <f t="shared" si="299"/>
        <v/>
      </c>
      <c r="BV194" s="2" t="str">
        <f t="shared" si="300"/>
        <v/>
      </c>
      <c r="BW194" s="2" t="str">
        <f t="shared" si="301"/>
        <v/>
      </c>
      <c r="BX194" s="2" t="str">
        <f t="shared" si="302"/>
        <v/>
      </c>
      <c r="BY194" s="2" t="str">
        <f t="shared" si="303"/>
        <v/>
      </c>
      <c r="BZ194" s="2" t="str">
        <f t="shared" si="304"/>
        <v/>
      </c>
      <c r="CA194" s="2" t="str">
        <f t="shared" si="305"/>
        <v/>
      </c>
      <c r="CB194" s="2" t="str">
        <f t="shared" si="306"/>
        <v/>
      </c>
      <c r="CC194" s="2" t="str">
        <f t="shared" si="307"/>
        <v/>
      </c>
      <c r="CD194" s="2" t="str">
        <f t="shared" si="308"/>
        <v/>
      </c>
      <c r="CF194" s="2" t="str">
        <f t="shared" si="309"/>
        <v/>
      </c>
      <c r="CG194" s="2" t="str">
        <f t="shared" si="310"/>
        <v/>
      </c>
      <c r="CH194" s="2" t="str">
        <f t="shared" si="311"/>
        <v/>
      </c>
      <c r="CI194" s="2" t="str">
        <f t="shared" si="312"/>
        <v/>
      </c>
      <c r="CJ194" s="2" t="str">
        <f t="shared" si="313"/>
        <v/>
      </c>
      <c r="CK194" s="2" t="str">
        <f t="shared" si="314"/>
        <v/>
      </c>
      <c r="CL194" s="2" t="str">
        <f t="shared" si="315"/>
        <v/>
      </c>
      <c r="CM194" s="2" t="str">
        <f t="shared" si="316"/>
        <v/>
      </c>
      <c r="CN194" s="2" t="str">
        <f t="shared" si="317"/>
        <v/>
      </c>
      <c r="CO194" s="2" t="str">
        <f t="shared" si="318"/>
        <v/>
      </c>
      <c r="CP194" s="2" t="str">
        <f t="shared" si="319"/>
        <v/>
      </c>
      <c r="CQ194" s="2" t="str">
        <f t="shared" si="320"/>
        <v/>
      </c>
      <c r="CR194" s="2" t="str">
        <f t="shared" si="321"/>
        <v/>
      </c>
      <c r="CS194" s="2" t="str">
        <f t="shared" si="322"/>
        <v/>
      </c>
      <c r="CT194" s="2" t="str">
        <f t="shared" si="323"/>
        <v/>
      </c>
      <c r="CV194" s="2">
        <f t="shared" si="324"/>
        <v>46.567605037972783</v>
      </c>
      <c r="CW194" s="2">
        <f t="shared" si="325"/>
        <v>58.101780414095018</v>
      </c>
      <c r="CX194" s="2">
        <f t="shared" si="326"/>
        <v>61.659904689543623</v>
      </c>
      <c r="CY194" s="2">
        <f t="shared" si="327"/>
        <v>66.612808861272882</v>
      </c>
      <c r="CZ194" s="2">
        <f t="shared" si="328"/>
        <v>70.516567211191344</v>
      </c>
      <c r="DA194" s="2">
        <f t="shared" si="329"/>
        <v>76.862897732851948</v>
      </c>
      <c r="DB194" s="2">
        <f t="shared" si="330"/>
        <v>80.057882683332409</v>
      </c>
      <c r="DC194" s="2">
        <f t="shared" si="331"/>
        <v>82.496024802061569</v>
      </c>
      <c r="DD194" s="2">
        <f t="shared" si="332"/>
        <v>78.894964003340732</v>
      </c>
      <c r="DE194" s="2">
        <f t="shared" si="333"/>
        <v>76.686368900209544</v>
      </c>
      <c r="DF194" s="2">
        <f t="shared" si="334"/>
        <v>76.855160021660666</v>
      </c>
      <c r="DG194" s="2">
        <f t="shared" si="335"/>
        <v>74.403013927683574</v>
      </c>
      <c r="DH194" s="2">
        <f t="shared" si="336"/>
        <v>64.504714299671619</v>
      </c>
      <c r="DI194" s="2">
        <f t="shared" si="337"/>
        <v>66.460821825145203</v>
      </c>
      <c r="DJ194" s="2">
        <f t="shared" si="338"/>
        <v>63.879271882155905</v>
      </c>
      <c r="DL194" s="2">
        <f t="shared" si="339"/>
        <v>43.497489273331446</v>
      </c>
      <c r="DM194" s="2">
        <f t="shared" si="340"/>
        <v>51.699931448474388</v>
      </c>
      <c r="DN194" s="2">
        <f t="shared" si="341"/>
        <v>56.77923268615816</v>
      </c>
      <c r="DO194" s="2">
        <f t="shared" si="342"/>
        <v>63.003601446125657</v>
      </c>
      <c r="DP194" s="2">
        <f t="shared" si="343"/>
        <v>68.307461214221988</v>
      </c>
      <c r="DQ194" s="2">
        <f t="shared" si="344"/>
        <v>72.096673382757729</v>
      </c>
      <c r="DR194" s="2">
        <f t="shared" si="345"/>
        <v>74.85500710545999</v>
      </c>
      <c r="DS194" s="2">
        <f t="shared" si="346"/>
        <v>76.2084545026255</v>
      </c>
      <c r="DT194" s="2">
        <f t="shared" si="347"/>
        <v>76.401984036079881</v>
      </c>
      <c r="DU194" s="2">
        <f t="shared" si="348"/>
        <v>74.919653942386475</v>
      </c>
      <c r="DV194" s="2">
        <f t="shared" si="349"/>
        <v>74.435955420841083</v>
      </c>
      <c r="DW194" s="2">
        <f t="shared" si="350"/>
        <v>70.204125516179147</v>
      </c>
      <c r="DX194" s="2">
        <f t="shared" si="351"/>
        <v>65.700493301424771</v>
      </c>
      <c r="DY194" s="2">
        <f t="shared" si="352"/>
        <v>63.554932592876284</v>
      </c>
      <c r="DZ194" s="2">
        <f t="shared" si="353"/>
        <v>63.226348225076315</v>
      </c>
      <c r="EB194" s="2">
        <f t="shared" si="354"/>
        <v>0.99949358032115843</v>
      </c>
      <c r="EC194" s="2">
        <f t="shared" si="355"/>
        <v>0.99936271813494992</v>
      </c>
      <c r="ED194" s="2">
        <f t="shared" si="356"/>
        <v>0.99921528517001368</v>
      </c>
      <c r="EE194" s="2">
        <f t="shared" si="357"/>
        <v>0.99917720666473053</v>
      </c>
      <c r="EF194" s="2">
        <f t="shared" si="358"/>
        <v>0.99927924150691538</v>
      </c>
      <c r="EG194" s="2">
        <f t="shared" si="359"/>
        <v>0.99932635595160102</v>
      </c>
      <c r="EH194" s="2">
        <f t="shared" si="360"/>
        <v>0.99941420765895994</v>
      </c>
      <c r="EI194" s="2">
        <f t="shared" si="361"/>
        <v>0.99944889614712895</v>
      </c>
      <c r="EJ194" s="2">
        <f t="shared" si="362"/>
        <v>0.99936943325768346</v>
      </c>
      <c r="EK194" s="2">
        <f t="shared" si="363"/>
        <v>0.99930184620755391</v>
      </c>
      <c r="EL194" s="2">
        <f t="shared" si="364"/>
        <v>0.99917881971528832</v>
      </c>
      <c r="EM194" s="2">
        <f t="shared" si="365"/>
        <v>0.9990892364841818</v>
      </c>
      <c r="EN194" s="2">
        <f t="shared" si="366"/>
        <v>0.99900830651212957</v>
      </c>
      <c r="EO194" s="2">
        <f t="shared" si="367"/>
        <v>0.99907242126657581</v>
      </c>
      <c r="EP194" s="2">
        <f t="shared" si="368"/>
        <v>0.99905487028921969</v>
      </c>
    </row>
    <row r="195" spans="2:146" x14ac:dyDescent="0.25">
      <c r="B195" s="2">
        <v>173</v>
      </c>
      <c r="C195" s="49">
        <v>44.824599999999997</v>
      </c>
      <c r="D195" s="49">
        <v>51.163600000000002</v>
      </c>
      <c r="E195" s="49">
        <v>58.326999999999998</v>
      </c>
      <c r="F195" s="49">
        <v>62.890999999999998</v>
      </c>
      <c r="G195" s="49">
        <v>69.926000000000002</v>
      </c>
      <c r="H195" s="49">
        <v>75.962999999999994</v>
      </c>
      <c r="I195" s="49">
        <v>77.055999999999997</v>
      </c>
      <c r="J195" s="49">
        <v>76.093000000000004</v>
      </c>
      <c r="K195" s="49">
        <v>77.111000000000004</v>
      </c>
      <c r="L195" s="49">
        <v>77.278000000000006</v>
      </c>
      <c r="M195" s="49">
        <v>75.852000000000004</v>
      </c>
      <c r="N195" s="49">
        <v>72.537000000000006</v>
      </c>
      <c r="O195" s="49">
        <v>66.980999999999995</v>
      </c>
      <c r="P195" s="49">
        <v>67.111000000000004</v>
      </c>
      <c r="Q195" s="49">
        <v>64.731999999999999</v>
      </c>
      <c r="T195" s="4">
        <f t="shared" si="249"/>
        <v>43.466399660496627</v>
      </c>
      <c r="U195" s="4">
        <f t="shared" si="250"/>
        <v>51.664981098314591</v>
      </c>
      <c r="V195" s="4">
        <f t="shared" si="251"/>
        <v>56.705917919459694</v>
      </c>
      <c r="W195" s="4">
        <f t="shared" si="252"/>
        <v>62.92847215313995</v>
      </c>
      <c r="X195" s="4">
        <f t="shared" si="253"/>
        <v>68.222743792254875</v>
      </c>
      <c r="Y195" s="4">
        <f t="shared" si="254"/>
        <v>72.000772078533387</v>
      </c>
      <c r="Z195" s="4">
        <f t="shared" si="255"/>
        <v>74.749123870688621</v>
      </c>
      <c r="AA195" s="4">
        <f t="shared" si="256"/>
        <v>76.109811169480651</v>
      </c>
      <c r="AB195" s="4">
        <f t="shared" si="257"/>
        <v>76.31040727850592</v>
      </c>
      <c r="AC195" s="4">
        <f t="shared" si="258"/>
        <v>74.813755028562866</v>
      </c>
      <c r="AD195" s="4">
        <f t="shared" si="259"/>
        <v>74.322448282591481</v>
      </c>
      <c r="AE195" s="4">
        <f t="shared" si="260"/>
        <v>70.091754921702943</v>
      </c>
      <c r="AF195" s="4">
        <f t="shared" si="261"/>
        <v>65.610359352765997</v>
      </c>
      <c r="AG195" s="4">
        <f t="shared" si="262"/>
        <v>63.482432479432859</v>
      </c>
      <c r="AH195" s="4">
        <f t="shared" si="263"/>
        <v>63.166875717342513</v>
      </c>
      <c r="AJ195" s="4">
        <f t="shared" si="264"/>
        <v>1.3582003395033695</v>
      </c>
      <c r="AK195" s="4">
        <f t="shared" si="265"/>
        <v>-0.50138109831458877</v>
      </c>
      <c r="AL195" s="4">
        <f t="shared" si="266"/>
        <v>1.6210820805403046</v>
      </c>
      <c r="AM195" s="4">
        <f t="shared" si="267"/>
        <v>-3.7472153139951558E-2</v>
      </c>
      <c r="AN195" s="4">
        <f t="shared" si="268"/>
        <v>1.7032562077451274</v>
      </c>
      <c r="AO195" s="4">
        <f t="shared" si="269"/>
        <v>3.9622279214666065</v>
      </c>
      <c r="AP195" s="4">
        <f t="shared" si="270"/>
        <v>2.3068761293113766</v>
      </c>
      <c r="AQ195" s="4">
        <f t="shared" si="271"/>
        <v>-1.6811169480646981E-2</v>
      </c>
      <c r="AR195" s="4">
        <f t="shared" si="272"/>
        <v>0.800592721494084</v>
      </c>
      <c r="AS195" s="4">
        <f t="shared" si="273"/>
        <v>2.4642449714371395</v>
      </c>
      <c r="AT195" s="4">
        <f t="shared" si="274"/>
        <v>1.5295517174085234</v>
      </c>
      <c r="AU195" s="4">
        <f t="shared" si="275"/>
        <v>2.4452450782970629</v>
      </c>
      <c r="AV195" s="4">
        <f t="shared" si="276"/>
        <v>1.3706406472339978</v>
      </c>
      <c r="AW195" s="4">
        <f t="shared" si="277"/>
        <v>3.6285675205671453</v>
      </c>
      <c r="AX195" s="4">
        <f t="shared" si="278"/>
        <v>1.5651242826574858</v>
      </c>
      <c r="AZ195" s="2">
        <f t="shared" si="279"/>
        <v>43.466399660496627</v>
      </c>
      <c r="BA195" s="2">
        <f t="shared" si="280"/>
        <v>51.664981098314591</v>
      </c>
      <c r="BB195" s="2">
        <f t="shared" si="370"/>
        <v>56.705917919459694</v>
      </c>
      <c r="BC195" s="2">
        <f t="shared" si="282"/>
        <v>62.92847215313995</v>
      </c>
      <c r="BD195" s="2">
        <f t="shared" si="283"/>
        <v>68.222743792254875</v>
      </c>
      <c r="BE195" s="2">
        <f t="shared" si="284"/>
        <v>72.000772078533387</v>
      </c>
      <c r="BF195" s="2">
        <f t="shared" si="285"/>
        <v>74.749123870688621</v>
      </c>
      <c r="BG195" s="2">
        <f t="shared" si="286"/>
        <v>76.109811169480651</v>
      </c>
      <c r="BH195" s="2">
        <f t="shared" si="287"/>
        <v>76.31040727850592</v>
      </c>
      <c r="BI195" s="2">
        <f t="shared" si="288"/>
        <v>74.813755028562866</v>
      </c>
      <c r="BJ195" s="2">
        <f t="shared" si="289"/>
        <v>74.322448282591481</v>
      </c>
      <c r="BK195" s="2">
        <f t="shared" si="290"/>
        <v>70.091754921702943</v>
      </c>
      <c r="BL195" s="2">
        <f t="shared" si="291"/>
        <v>65.610359352765997</v>
      </c>
      <c r="BM195" s="2">
        <f t="shared" si="292"/>
        <v>63.482432479432859</v>
      </c>
      <c r="BN195" s="2">
        <f t="shared" si="293"/>
        <v>63.166875717342513</v>
      </c>
      <c r="BP195" s="2" t="str">
        <f t="shared" si="294"/>
        <v/>
      </c>
      <c r="BQ195" s="2" t="str">
        <f t="shared" si="295"/>
        <v/>
      </c>
      <c r="BR195" s="2" t="str">
        <f t="shared" si="296"/>
        <v/>
      </c>
      <c r="BS195" s="2" t="str">
        <f t="shared" si="297"/>
        <v/>
      </c>
      <c r="BT195" s="2" t="str">
        <f t="shared" si="298"/>
        <v/>
      </c>
      <c r="BU195" s="2" t="str">
        <f t="shared" si="299"/>
        <v/>
      </c>
      <c r="BV195" s="2" t="str">
        <f t="shared" si="300"/>
        <v/>
      </c>
      <c r="BW195" s="2" t="str">
        <f t="shared" si="301"/>
        <v/>
      </c>
      <c r="BX195" s="2" t="str">
        <f t="shared" si="302"/>
        <v/>
      </c>
      <c r="BY195" s="2" t="str">
        <f t="shared" si="303"/>
        <v/>
      </c>
      <c r="BZ195" s="2" t="str">
        <f t="shared" si="304"/>
        <v/>
      </c>
      <c r="CA195" s="2" t="str">
        <f t="shared" si="305"/>
        <v/>
      </c>
      <c r="CB195" s="2" t="str">
        <f t="shared" si="306"/>
        <v/>
      </c>
      <c r="CC195" s="2" t="str">
        <f t="shared" si="307"/>
        <v/>
      </c>
      <c r="CD195" s="2" t="str">
        <f t="shared" si="308"/>
        <v/>
      </c>
      <c r="CF195" s="2" t="str">
        <f t="shared" si="309"/>
        <v/>
      </c>
      <c r="CG195" s="2" t="str">
        <f t="shared" si="310"/>
        <v/>
      </c>
      <c r="CH195" s="2" t="str">
        <f t="shared" si="311"/>
        <v/>
      </c>
      <c r="CI195" s="2" t="str">
        <f t="shared" si="312"/>
        <v/>
      </c>
      <c r="CJ195" s="2" t="str">
        <f t="shared" si="313"/>
        <v/>
      </c>
      <c r="CK195" s="2" t="str">
        <f t="shared" si="314"/>
        <v/>
      </c>
      <c r="CL195" s="2" t="str">
        <f t="shared" si="315"/>
        <v/>
      </c>
      <c r="CM195" s="2" t="str">
        <f t="shared" si="316"/>
        <v/>
      </c>
      <c r="CN195" s="2" t="str">
        <f t="shared" si="317"/>
        <v/>
      </c>
      <c r="CO195" s="2" t="str">
        <f t="shared" si="318"/>
        <v/>
      </c>
      <c r="CP195" s="2" t="str">
        <f t="shared" si="319"/>
        <v/>
      </c>
      <c r="CQ195" s="2" t="str">
        <f t="shared" si="320"/>
        <v/>
      </c>
      <c r="CR195" s="2" t="str">
        <f t="shared" si="321"/>
        <v/>
      </c>
      <c r="CS195" s="2" t="str">
        <f t="shared" si="322"/>
        <v/>
      </c>
      <c r="CT195" s="2" t="str">
        <f t="shared" si="323"/>
        <v/>
      </c>
      <c r="CV195" s="2">
        <f t="shared" si="324"/>
        <v>46.551321434694344</v>
      </c>
      <c r="CW195" s="2">
        <f t="shared" si="325"/>
        <v>58.097289880600108</v>
      </c>
      <c r="CX195" s="2">
        <f t="shared" si="326"/>
        <v>61.630026033723887</v>
      </c>
      <c r="CY195" s="2">
        <f t="shared" si="327"/>
        <v>66.568476818611018</v>
      </c>
      <c r="CZ195" s="2">
        <f t="shared" si="328"/>
        <v>70.460374787003616</v>
      </c>
      <c r="DA195" s="2">
        <f t="shared" si="329"/>
        <v>76.829081124548708</v>
      </c>
      <c r="DB195" s="2">
        <f t="shared" si="330"/>
        <v>80.021356736047096</v>
      </c>
      <c r="DC195" s="2">
        <f t="shared" si="331"/>
        <v>82.467190571780719</v>
      </c>
      <c r="DD195" s="2">
        <f t="shared" si="332"/>
        <v>78.83332733853004</v>
      </c>
      <c r="DE195" s="2">
        <f t="shared" si="333"/>
        <v>76.589573712138431</v>
      </c>
      <c r="DF195" s="2">
        <f t="shared" si="334"/>
        <v>76.765361353790638</v>
      </c>
      <c r="DG195" s="2">
        <f t="shared" si="335"/>
        <v>74.315994127259017</v>
      </c>
      <c r="DH195" s="2">
        <f t="shared" si="336"/>
        <v>64.364959510950683</v>
      </c>
      <c r="DI195" s="2">
        <f t="shared" si="337"/>
        <v>66.359915438753589</v>
      </c>
      <c r="DJ195" s="2">
        <f t="shared" si="338"/>
        <v>63.780396390854087</v>
      </c>
      <c r="DL195" s="2">
        <f t="shared" si="339"/>
        <v>43.464974135883111</v>
      </c>
      <c r="DM195" s="2">
        <f t="shared" si="340"/>
        <v>51.661240205190161</v>
      </c>
      <c r="DN195" s="2">
        <f t="shared" si="341"/>
        <v>56.702391123203384</v>
      </c>
      <c r="DO195" s="2">
        <f t="shared" si="342"/>
        <v>62.925738457329551</v>
      </c>
      <c r="DP195" s="2">
        <f t="shared" si="343"/>
        <v>68.221271847968907</v>
      </c>
      <c r="DQ195" s="2">
        <f t="shared" si="344"/>
        <v>71.997803707424936</v>
      </c>
      <c r="DR195" s="2">
        <f t="shared" si="345"/>
        <v>74.746305534779367</v>
      </c>
      <c r="DS195" s="2">
        <f t="shared" si="346"/>
        <v>76.106614108021361</v>
      </c>
      <c r="DT195" s="2">
        <f t="shared" si="347"/>
        <v>76.308955472832707</v>
      </c>
      <c r="DU195" s="2">
        <f t="shared" si="348"/>
        <v>74.8126235325377</v>
      </c>
      <c r="DV195" s="2">
        <f t="shared" si="349"/>
        <v>74.320617219503234</v>
      </c>
      <c r="DW195" s="2">
        <f t="shared" si="350"/>
        <v>70.088242959382853</v>
      </c>
      <c r="DX195" s="2">
        <f t="shared" si="351"/>
        <v>65.611486854369787</v>
      </c>
      <c r="DY195" s="2">
        <f t="shared" si="352"/>
        <v>63.479995978552267</v>
      </c>
      <c r="DZ195" s="2">
        <f t="shared" si="353"/>
        <v>63.166346381531795</v>
      </c>
      <c r="EB195" s="2">
        <f t="shared" si="354"/>
        <v>0.99953811918248159</v>
      </c>
      <c r="EC195" s="2">
        <f t="shared" si="355"/>
        <v>0.99941875943892633</v>
      </c>
      <c r="ED195" s="2">
        <f t="shared" si="356"/>
        <v>0.99928428215150888</v>
      </c>
      <c r="EE195" s="2">
        <f t="shared" si="357"/>
        <v>0.99924954922937881</v>
      </c>
      <c r="EF195" s="2">
        <f t="shared" si="358"/>
        <v>0.99934261875133046</v>
      </c>
      <c r="EG195" s="2">
        <f t="shared" si="359"/>
        <v>0.99938559290801099</v>
      </c>
      <c r="EH195" s="2">
        <f t="shared" si="360"/>
        <v>0.99946572349694485</v>
      </c>
      <c r="EI195" s="2">
        <f t="shared" si="361"/>
        <v>0.99949736293911395</v>
      </c>
      <c r="EJ195" s="2">
        <f t="shared" si="362"/>
        <v>0.99942488438690835</v>
      </c>
      <c r="EK195" s="2">
        <f t="shared" si="363"/>
        <v>0.99936323705742569</v>
      </c>
      <c r="EL195" s="2">
        <f t="shared" si="364"/>
        <v>0.99925102056179527</v>
      </c>
      <c r="EM195" s="2">
        <f t="shared" si="365"/>
        <v>0.99916930723199393</v>
      </c>
      <c r="EN195" s="2">
        <f t="shared" si="366"/>
        <v>0.99909548586339791</v>
      </c>
      <c r="EO195" s="2">
        <f t="shared" si="367"/>
        <v>0.9991539690903628</v>
      </c>
      <c r="EP195" s="2">
        <f t="shared" si="368"/>
        <v>0.99913795977089703</v>
      </c>
    </row>
    <row r="196" spans="2:146" x14ac:dyDescent="0.25">
      <c r="B196" s="2">
        <v>174</v>
      </c>
      <c r="C196" s="49">
        <v>44.280700000000003</v>
      </c>
      <c r="D196" s="49">
        <v>51.6</v>
      </c>
      <c r="E196" s="49">
        <v>56.817999999999998</v>
      </c>
      <c r="F196" s="49">
        <v>63.182000000000002</v>
      </c>
      <c r="G196" s="49">
        <v>69.814999999999998</v>
      </c>
      <c r="H196" s="49">
        <v>73.462999999999994</v>
      </c>
      <c r="I196" s="49">
        <v>75.852000000000004</v>
      </c>
      <c r="J196" s="49">
        <v>77.703999999999994</v>
      </c>
      <c r="K196" s="49">
        <v>76.241</v>
      </c>
      <c r="L196" s="49">
        <v>77.63</v>
      </c>
      <c r="M196" s="49">
        <v>77.352000000000004</v>
      </c>
      <c r="N196" s="49">
        <v>71.426000000000002</v>
      </c>
      <c r="O196" s="49">
        <v>66.759</v>
      </c>
      <c r="P196" s="49">
        <v>65.63</v>
      </c>
      <c r="Q196" s="49">
        <v>65.036000000000001</v>
      </c>
      <c r="T196" s="4">
        <f t="shared" si="249"/>
        <v>43.433765982827097</v>
      </c>
      <c r="U196" s="4">
        <f t="shared" si="250"/>
        <v>51.625979002123714</v>
      </c>
      <c r="V196" s="4">
        <f t="shared" si="251"/>
        <v>56.628796895847245</v>
      </c>
      <c r="W196" s="4">
        <f t="shared" si="252"/>
        <v>62.850391744122142</v>
      </c>
      <c r="X196" s="4">
        <f t="shared" si="253"/>
        <v>68.136442973885096</v>
      </c>
      <c r="Y196" s="4">
        <f t="shared" si="254"/>
        <v>71.901677819271811</v>
      </c>
      <c r="Z196" s="4">
        <f t="shared" si="255"/>
        <v>74.640209608214221</v>
      </c>
      <c r="AA196" s="4">
        <f t="shared" si="256"/>
        <v>76.007723065350504</v>
      </c>
      <c r="AB196" s="4">
        <f t="shared" si="257"/>
        <v>76.217267505352709</v>
      </c>
      <c r="AC196" s="4">
        <f t="shared" si="258"/>
        <v>74.706631061430954</v>
      </c>
      <c r="AD196" s="4">
        <f t="shared" si="259"/>
        <v>74.206966524236805</v>
      </c>
      <c r="AE196" s="4">
        <f t="shared" si="260"/>
        <v>69.975585452462653</v>
      </c>
      <c r="AF196" s="4">
        <f t="shared" si="261"/>
        <v>65.521410164791021</v>
      </c>
      <c r="AG196" s="4">
        <f t="shared" si="262"/>
        <v>63.407261605379894</v>
      </c>
      <c r="AH196" s="4">
        <f t="shared" si="263"/>
        <v>63.106796770211794</v>
      </c>
      <c r="AJ196" s="4">
        <f t="shared" si="264"/>
        <v>0.84693401717290584</v>
      </c>
      <c r="AK196" s="4">
        <f t="shared" si="265"/>
        <v>-2.5979002123712291E-2</v>
      </c>
      <c r="AL196" s="4">
        <f t="shared" si="266"/>
        <v>0.1892031041527531</v>
      </c>
      <c r="AM196" s="4">
        <f t="shared" si="267"/>
        <v>0.33160825587786036</v>
      </c>
      <c r="AN196" s="4">
        <f t="shared" si="268"/>
        <v>1.6785570261149019</v>
      </c>
      <c r="AO196" s="4">
        <f t="shared" si="269"/>
        <v>1.5613221807281832</v>
      </c>
      <c r="AP196" s="4">
        <f t="shared" si="270"/>
        <v>1.2117903917857831</v>
      </c>
      <c r="AQ196" s="4">
        <f t="shared" si="271"/>
        <v>1.6962769346494895</v>
      </c>
      <c r="AR196" s="4">
        <f t="shared" si="272"/>
        <v>2.3732494647290991E-2</v>
      </c>
      <c r="AS196" s="4">
        <f t="shared" si="273"/>
        <v>2.9233689385690411</v>
      </c>
      <c r="AT196" s="4">
        <f t="shared" si="274"/>
        <v>3.1450334757631992</v>
      </c>
      <c r="AU196" s="4">
        <f t="shared" si="275"/>
        <v>1.4504145475373491</v>
      </c>
      <c r="AV196" s="4">
        <f t="shared" si="276"/>
        <v>1.2375898352089791</v>
      </c>
      <c r="AW196" s="4">
        <f t="shared" si="277"/>
        <v>2.2227383946201016</v>
      </c>
      <c r="AX196" s="4">
        <f t="shared" si="278"/>
        <v>1.9292032297882074</v>
      </c>
      <c r="AZ196" s="2">
        <f t="shared" si="279"/>
        <v>43.433765982827097</v>
      </c>
      <c r="BA196" s="2">
        <f t="shared" si="280"/>
        <v>51.625979002123714</v>
      </c>
      <c r="BB196" s="2">
        <f t="shared" si="370"/>
        <v>56.628796895847245</v>
      </c>
      <c r="BC196" s="2">
        <f t="shared" si="282"/>
        <v>62.850391744122142</v>
      </c>
      <c r="BD196" s="2">
        <f t="shared" si="283"/>
        <v>68.136442973885096</v>
      </c>
      <c r="BE196" s="2">
        <f t="shared" si="284"/>
        <v>71.901677819271811</v>
      </c>
      <c r="BF196" s="2">
        <f t="shared" si="285"/>
        <v>74.640209608214221</v>
      </c>
      <c r="BG196" s="2">
        <f t="shared" si="286"/>
        <v>76.007723065350504</v>
      </c>
      <c r="BH196" s="2">
        <f t="shared" si="287"/>
        <v>76.217267505352709</v>
      </c>
      <c r="BI196" s="2">
        <f t="shared" si="288"/>
        <v>74.706631061430954</v>
      </c>
      <c r="BJ196" s="2">
        <f t="shared" si="289"/>
        <v>74.206966524236805</v>
      </c>
      <c r="BK196" s="2">
        <f t="shared" si="290"/>
        <v>69.975585452462653</v>
      </c>
      <c r="BL196" s="2">
        <f t="shared" si="291"/>
        <v>65.521410164791021</v>
      </c>
      <c r="BM196" s="2">
        <f t="shared" si="292"/>
        <v>63.407261605379894</v>
      </c>
      <c r="BN196" s="2">
        <f t="shared" si="293"/>
        <v>63.106796770211794</v>
      </c>
      <c r="BP196" s="2" t="str">
        <f t="shared" si="294"/>
        <v/>
      </c>
      <c r="BQ196" s="2" t="str">
        <f t="shared" si="295"/>
        <v/>
      </c>
      <c r="BR196" s="2" t="str">
        <f t="shared" si="296"/>
        <v/>
      </c>
      <c r="BS196" s="2" t="str">
        <f t="shared" si="297"/>
        <v/>
      </c>
      <c r="BT196" s="2" t="str">
        <f t="shared" si="298"/>
        <v/>
      </c>
      <c r="BU196" s="2" t="str">
        <f t="shared" si="299"/>
        <v/>
      </c>
      <c r="BV196" s="2" t="str">
        <f t="shared" si="300"/>
        <v/>
      </c>
      <c r="BW196" s="2" t="str">
        <f t="shared" si="301"/>
        <v/>
      </c>
      <c r="BX196" s="2" t="str">
        <f t="shared" si="302"/>
        <v/>
      </c>
      <c r="BY196" s="2" t="str">
        <f t="shared" si="303"/>
        <v/>
      </c>
      <c r="BZ196" s="2" t="str">
        <f t="shared" si="304"/>
        <v/>
      </c>
      <c r="CA196" s="2" t="str">
        <f t="shared" si="305"/>
        <v/>
      </c>
      <c r="CB196" s="2" t="str">
        <f t="shared" si="306"/>
        <v/>
      </c>
      <c r="CC196" s="2" t="str">
        <f t="shared" si="307"/>
        <v/>
      </c>
      <c r="CD196" s="2" t="str">
        <f t="shared" si="308"/>
        <v/>
      </c>
      <c r="CF196" s="2" t="str">
        <f t="shared" si="309"/>
        <v/>
      </c>
      <c r="CG196" s="2" t="str">
        <f t="shared" si="310"/>
        <v/>
      </c>
      <c r="CH196" s="2" t="str">
        <f t="shared" si="311"/>
        <v/>
      </c>
      <c r="CI196" s="2" t="str">
        <f t="shared" si="312"/>
        <v/>
      </c>
      <c r="CJ196" s="2" t="str">
        <f t="shared" si="313"/>
        <v/>
      </c>
      <c r="CK196" s="2" t="str">
        <f t="shared" si="314"/>
        <v/>
      </c>
      <c r="CL196" s="2" t="str">
        <f t="shared" si="315"/>
        <v/>
      </c>
      <c r="CM196" s="2" t="str">
        <f t="shared" si="316"/>
        <v/>
      </c>
      <c r="CN196" s="2" t="str">
        <f t="shared" si="317"/>
        <v/>
      </c>
      <c r="CO196" s="2" t="str">
        <f t="shared" si="318"/>
        <v/>
      </c>
      <c r="CP196" s="2" t="str">
        <f t="shared" si="319"/>
        <v/>
      </c>
      <c r="CQ196" s="2" t="str">
        <f t="shared" si="320"/>
        <v/>
      </c>
      <c r="CR196" s="2" t="str">
        <f t="shared" si="321"/>
        <v/>
      </c>
      <c r="CS196" s="2" t="str">
        <f t="shared" si="322"/>
        <v/>
      </c>
      <c r="CT196" s="2" t="str">
        <f t="shared" si="323"/>
        <v/>
      </c>
      <c r="CV196" s="2">
        <f t="shared" si="324"/>
        <v>46.535037831415906</v>
      </c>
      <c r="CW196" s="2">
        <f t="shared" si="325"/>
        <v>58.092799347105192</v>
      </c>
      <c r="CX196" s="2">
        <f t="shared" si="326"/>
        <v>61.60014737790415</v>
      </c>
      <c r="CY196" s="2">
        <f t="shared" si="327"/>
        <v>66.524144775949154</v>
      </c>
      <c r="CZ196" s="2">
        <f t="shared" si="328"/>
        <v>70.404182362815888</v>
      </c>
      <c r="DA196" s="2">
        <f t="shared" si="329"/>
        <v>76.795264516245453</v>
      </c>
      <c r="DB196" s="2">
        <f t="shared" si="330"/>
        <v>79.984830788761784</v>
      </c>
      <c r="DC196" s="2">
        <f t="shared" si="331"/>
        <v>82.438356341499869</v>
      </c>
      <c r="DD196" s="2">
        <f t="shared" si="332"/>
        <v>78.771690673719363</v>
      </c>
      <c r="DE196" s="2">
        <f t="shared" si="333"/>
        <v>76.492778524067319</v>
      </c>
      <c r="DF196" s="2">
        <f t="shared" si="334"/>
        <v>76.675562685920596</v>
      </c>
      <c r="DG196" s="2">
        <f t="shared" si="335"/>
        <v>74.228974326834447</v>
      </c>
      <c r="DH196" s="2">
        <f t="shared" si="336"/>
        <v>64.225204722229762</v>
      </c>
      <c r="DI196" s="2">
        <f t="shared" si="337"/>
        <v>66.259009052361975</v>
      </c>
      <c r="DJ196" s="2">
        <f t="shared" si="338"/>
        <v>63.681520899552268</v>
      </c>
      <c r="DL196" s="2">
        <f t="shared" si="339"/>
        <v>43.432458998434775</v>
      </c>
      <c r="DM196" s="2">
        <f t="shared" si="340"/>
        <v>51.622548961905935</v>
      </c>
      <c r="DN196" s="2">
        <f t="shared" si="341"/>
        <v>56.625549560248601</v>
      </c>
      <c r="DO196" s="2">
        <f t="shared" si="342"/>
        <v>62.847875468533445</v>
      </c>
      <c r="DP196" s="2">
        <f t="shared" si="343"/>
        <v>68.135082481715827</v>
      </c>
      <c r="DQ196" s="2">
        <f t="shared" si="344"/>
        <v>71.898934032092157</v>
      </c>
      <c r="DR196" s="2">
        <f t="shared" si="345"/>
        <v>74.63760396409873</v>
      </c>
      <c r="DS196" s="2">
        <f t="shared" si="346"/>
        <v>76.004773713417222</v>
      </c>
      <c r="DT196" s="2">
        <f t="shared" si="347"/>
        <v>76.215926909585505</v>
      </c>
      <c r="DU196" s="2">
        <f t="shared" si="348"/>
        <v>74.705593122688924</v>
      </c>
      <c r="DV196" s="2">
        <f t="shared" si="349"/>
        <v>74.205279018165385</v>
      </c>
      <c r="DW196" s="2">
        <f t="shared" si="350"/>
        <v>69.972360402586546</v>
      </c>
      <c r="DX196" s="2">
        <f t="shared" si="351"/>
        <v>65.522480407314788</v>
      </c>
      <c r="DY196" s="2">
        <f t="shared" si="352"/>
        <v>63.405059364228251</v>
      </c>
      <c r="DZ196" s="2">
        <f t="shared" si="353"/>
        <v>63.106344537987269</v>
      </c>
      <c r="EB196" s="2">
        <f t="shared" si="354"/>
        <v>0.99957874256781765</v>
      </c>
      <c r="EC196" s="2">
        <f t="shared" si="355"/>
        <v>0.99946987519592412</v>
      </c>
      <c r="ED196" s="2">
        <f t="shared" si="356"/>
        <v>0.9993472164549424</v>
      </c>
      <c r="EE196" s="2">
        <f t="shared" si="357"/>
        <v>0.99931553556655439</v>
      </c>
      <c r="EF196" s="2">
        <f t="shared" si="358"/>
        <v>0.99940042649483896</v>
      </c>
      <c r="EG196" s="2">
        <f t="shared" si="359"/>
        <v>0.99943962377773776</v>
      </c>
      <c r="EH196" s="2">
        <f t="shared" si="360"/>
        <v>0.99951271113028717</v>
      </c>
      <c r="EI196" s="2">
        <f t="shared" si="361"/>
        <v>0.9995415692773717</v>
      </c>
      <c r="EJ196" s="2">
        <f t="shared" si="362"/>
        <v>0.99947546178327717</v>
      </c>
      <c r="EK196" s="2">
        <f t="shared" si="363"/>
        <v>0.99941923275490729</v>
      </c>
      <c r="EL196" s="2">
        <f t="shared" si="364"/>
        <v>0.99931687761472188</v>
      </c>
      <c r="EM196" s="2">
        <f t="shared" si="365"/>
        <v>0.99924234381282862</v>
      </c>
      <c r="EN196" s="2">
        <f t="shared" si="366"/>
        <v>0.99917500764403888</v>
      </c>
      <c r="EO196" s="2">
        <f t="shared" si="367"/>
        <v>0.999228353197397</v>
      </c>
      <c r="EP196" s="2">
        <f t="shared" si="368"/>
        <v>0.99921375032990545</v>
      </c>
    </row>
    <row r="197" spans="2:146" x14ac:dyDescent="0.25">
      <c r="B197" s="2">
        <v>175</v>
      </c>
      <c r="C197" s="49">
        <v>43.789499999999997</v>
      </c>
      <c r="D197" s="49">
        <v>50.890900000000002</v>
      </c>
      <c r="E197" s="49">
        <v>57.835999999999999</v>
      </c>
      <c r="F197" s="49">
        <v>62.073</v>
      </c>
      <c r="G197" s="49">
        <v>68.480999999999995</v>
      </c>
      <c r="H197" s="49">
        <v>73.906999999999996</v>
      </c>
      <c r="I197" s="49">
        <v>75.888999999999996</v>
      </c>
      <c r="J197" s="49">
        <v>77.926000000000002</v>
      </c>
      <c r="K197" s="49">
        <v>78.703999999999994</v>
      </c>
      <c r="L197" s="49">
        <v>76.352000000000004</v>
      </c>
      <c r="M197" s="49">
        <v>74.721999999999994</v>
      </c>
      <c r="N197" s="49">
        <v>71.832999999999998</v>
      </c>
      <c r="O197" s="49">
        <v>66.906999999999996</v>
      </c>
      <c r="P197" s="49">
        <v>64.667000000000002</v>
      </c>
      <c r="Q197" s="49">
        <v>64.695999999999998</v>
      </c>
      <c r="T197" s="4">
        <f t="shared" si="249"/>
        <v>43.401142125349011</v>
      </c>
      <c r="U197" s="4">
        <f t="shared" si="250"/>
        <v>51.587002634519472</v>
      </c>
      <c r="V197" s="4">
        <f t="shared" si="251"/>
        <v>56.551697733446275</v>
      </c>
      <c r="W197" s="4">
        <f t="shared" si="252"/>
        <v>62.77232842115135</v>
      </c>
      <c r="X197" s="4">
        <f t="shared" si="253"/>
        <v>68.050150368249518</v>
      </c>
      <c r="Y197" s="4">
        <f t="shared" si="254"/>
        <v>71.802600092055883</v>
      </c>
      <c r="Z197" s="4">
        <f t="shared" si="255"/>
        <v>74.531310948130368</v>
      </c>
      <c r="AA197" s="4">
        <f t="shared" si="256"/>
        <v>75.905653792904701</v>
      </c>
      <c r="AB197" s="4">
        <f t="shared" si="257"/>
        <v>76.124136058733043</v>
      </c>
      <c r="AC197" s="4">
        <f t="shared" si="258"/>
        <v>74.599514794125213</v>
      </c>
      <c r="AD197" s="4">
        <f t="shared" si="259"/>
        <v>74.09149584563778</v>
      </c>
      <c r="AE197" s="4">
        <f t="shared" si="260"/>
        <v>69.859439267554407</v>
      </c>
      <c r="AF197" s="4">
        <f t="shared" si="261"/>
        <v>65.43245963069451</v>
      </c>
      <c r="AG197" s="4">
        <f t="shared" si="262"/>
        <v>63.332113076608202</v>
      </c>
      <c r="AH197" s="4">
        <f t="shared" si="263"/>
        <v>63.046727286682611</v>
      </c>
      <c r="AJ197" s="4">
        <f t="shared" si="264"/>
        <v>0.38835787465098548</v>
      </c>
      <c r="AK197" s="4">
        <f t="shared" si="265"/>
        <v>-0.69610263451946963</v>
      </c>
      <c r="AL197" s="4">
        <f t="shared" si="266"/>
        <v>1.2843022665537234</v>
      </c>
      <c r="AM197" s="4">
        <f t="shared" si="267"/>
        <v>-0.69932842115134974</v>
      </c>
      <c r="AN197" s="4">
        <f t="shared" si="268"/>
        <v>0.43084963175047619</v>
      </c>
      <c r="AO197" s="4">
        <f t="shared" si="269"/>
        <v>2.1043999079441136</v>
      </c>
      <c r="AP197" s="4">
        <f t="shared" si="270"/>
        <v>1.3576890518696274</v>
      </c>
      <c r="AQ197" s="4">
        <f t="shared" si="271"/>
        <v>2.0203462070953009</v>
      </c>
      <c r="AR197" s="4">
        <f t="shared" si="272"/>
        <v>2.5798639412669502</v>
      </c>
      <c r="AS197" s="4">
        <f t="shared" si="273"/>
        <v>1.7524852058747911</v>
      </c>
      <c r="AT197" s="4">
        <f t="shared" si="274"/>
        <v>0.63050415436221385</v>
      </c>
      <c r="AU197" s="4">
        <f t="shared" si="275"/>
        <v>1.9735607324455913</v>
      </c>
      <c r="AV197" s="4">
        <f t="shared" si="276"/>
        <v>1.4745403693054868</v>
      </c>
      <c r="AW197" s="4">
        <f t="shared" si="277"/>
        <v>1.3348869233917995</v>
      </c>
      <c r="AX197" s="4">
        <f t="shared" si="278"/>
        <v>1.6492727133173872</v>
      </c>
      <c r="AZ197" s="2">
        <f t="shared" si="279"/>
        <v>43.401142125349011</v>
      </c>
      <c r="BA197" s="2">
        <f t="shared" si="280"/>
        <v>51.587002634519472</v>
      </c>
      <c r="BB197" s="2">
        <f t="shared" si="370"/>
        <v>56.551697733446275</v>
      </c>
      <c r="BC197" s="2">
        <f t="shared" si="282"/>
        <v>62.77232842115135</v>
      </c>
      <c r="BD197" s="2">
        <f t="shared" si="283"/>
        <v>68.050150368249518</v>
      </c>
      <c r="BE197" s="2">
        <f t="shared" si="284"/>
        <v>71.802600092055883</v>
      </c>
      <c r="BF197" s="2">
        <f t="shared" si="285"/>
        <v>74.531310948130368</v>
      </c>
      <c r="BG197" s="2">
        <f t="shared" si="286"/>
        <v>75.905653792904701</v>
      </c>
      <c r="BH197" s="2">
        <f t="shared" si="287"/>
        <v>76.124136058733043</v>
      </c>
      <c r="BI197" s="2">
        <f t="shared" si="288"/>
        <v>74.599514794125213</v>
      </c>
      <c r="BJ197" s="2">
        <f t="shared" si="289"/>
        <v>74.09149584563778</v>
      </c>
      <c r="BK197" s="2">
        <f t="shared" si="290"/>
        <v>69.859439267554407</v>
      </c>
      <c r="BL197" s="2">
        <f t="shared" si="291"/>
        <v>65.43245963069451</v>
      </c>
      <c r="BM197" s="2">
        <f t="shared" si="292"/>
        <v>63.332113076608202</v>
      </c>
      <c r="BN197" s="2">
        <f t="shared" si="293"/>
        <v>63.046727286682611</v>
      </c>
      <c r="BP197" s="2" t="str">
        <f t="shared" si="294"/>
        <v/>
      </c>
      <c r="BQ197" s="2" t="str">
        <f t="shared" si="295"/>
        <v/>
      </c>
      <c r="BR197" s="2" t="str">
        <f t="shared" si="296"/>
        <v/>
      </c>
      <c r="BS197" s="2" t="str">
        <f t="shared" si="297"/>
        <v/>
      </c>
      <c r="BT197" s="2" t="str">
        <f t="shared" si="298"/>
        <v/>
      </c>
      <c r="BU197" s="2" t="str">
        <f t="shared" si="299"/>
        <v/>
      </c>
      <c r="BV197" s="2" t="str">
        <f t="shared" si="300"/>
        <v/>
      </c>
      <c r="BW197" s="2" t="str">
        <f t="shared" si="301"/>
        <v/>
      </c>
      <c r="BX197" s="2" t="str">
        <f t="shared" si="302"/>
        <v/>
      </c>
      <c r="BY197" s="2" t="str">
        <f t="shared" si="303"/>
        <v/>
      </c>
      <c r="BZ197" s="2" t="str">
        <f t="shared" si="304"/>
        <v/>
      </c>
      <c r="CA197" s="2" t="str">
        <f t="shared" si="305"/>
        <v/>
      </c>
      <c r="CB197" s="2" t="str">
        <f t="shared" si="306"/>
        <v/>
      </c>
      <c r="CC197" s="2" t="str">
        <f t="shared" si="307"/>
        <v/>
      </c>
      <c r="CD197" s="2" t="str">
        <f t="shared" si="308"/>
        <v/>
      </c>
      <c r="CF197" s="2" t="str">
        <f t="shared" si="309"/>
        <v/>
      </c>
      <c r="CG197" s="2" t="str">
        <f t="shared" si="310"/>
        <v/>
      </c>
      <c r="CH197" s="2" t="str">
        <f t="shared" si="311"/>
        <v/>
      </c>
      <c r="CI197" s="2" t="str">
        <f t="shared" si="312"/>
        <v/>
      </c>
      <c r="CJ197" s="2" t="str">
        <f t="shared" si="313"/>
        <v/>
      </c>
      <c r="CK197" s="2" t="str">
        <f t="shared" si="314"/>
        <v/>
      </c>
      <c r="CL197" s="2" t="str">
        <f t="shared" si="315"/>
        <v/>
      </c>
      <c r="CM197" s="2" t="str">
        <f t="shared" si="316"/>
        <v/>
      </c>
      <c r="CN197" s="2" t="str">
        <f t="shared" si="317"/>
        <v/>
      </c>
      <c r="CO197" s="2" t="str">
        <f t="shared" si="318"/>
        <v/>
      </c>
      <c r="CP197" s="2" t="str">
        <f t="shared" si="319"/>
        <v/>
      </c>
      <c r="CQ197" s="2" t="str">
        <f t="shared" si="320"/>
        <v/>
      </c>
      <c r="CR197" s="2" t="str">
        <f t="shared" si="321"/>
        <v/>
      </c>
      <c r="CS197" s="2" t="str">
        <f t="shared" si="322"/>
        <v/>
      </c>
      <c r="CT197" s="2" t="str">
        <f t="shared" si="323"/>
        <v/>
      </c>
      <c r="CV197" s="2">
        <f t="shared" si="324"/>
        <v>46.51875422813746</v>
      </c>
      <c r="CW197" s="2">
        <f t="shared" si="325"/>
        <v>58.088308813610283</v>
      </c>
      <c r="CX197" s="2">
        <f t="shared" si="326"/>
        <v>61.570268722084421</v>
      </c>
      <c r="CY197" s="2">
        <f t="shared" si="327"/>
        <v>66.479812733287275</v>
      </c>
      <c r="CZ197" s="2">
        <f t="shared" si="328"/>
        <v>70.34798993862816</v>
      </c>
      <c r="DA197" s="2">
        <f t="shared" si="329"/>
        <v>76.761447907942198</v>
      </c>
      <c r="DB197" s="2">
        <f t="shared" si="330"/>
        <v>79.948304841476471</v>
      </c>
      <c r="DC197" s="2">
        <f t="shared" si="331"/>
        <v>82.409522111219019</v>
      </c>
      <c r="DD197" s="2">
        <f t="shared" si="332"/>
        <v>78.710054008908671</v>
      </c>
      <c r="DE197" s="2">
        <f t="shared" si="333"/>
        <v>76.39598333599622</v>
      </c>
      <c r="DF197" s="2">
        <f t="shared" si="334"/>
        <v>76.585764018050554</v>
      </c>
      <c r="DG197" s="2">
        <f t="shared" si="335"/>
        <v>74.141954526409876</v>
      </c>
      <c r="DH197" s="2">
        <f t="shared" si="336"/>
        <v>64.085449933508841</v>
      </c>
      <c r="DI197" s="2">
        <f t="shared" si="337"/>
        <v>66.158102665970361</v>
      </c>
      <c r="DJ197" s="2">
        <f t="shared" si="338"/>
        <v>63.582645408250443</v>
      </c>
      <c r="DL197" s="2">
        <f t="shared" si="339"/>
        <v>43.39994386098644</v>
      </c>
      <c r="DM197" s="2">
        <f t="shared" si="340"/>
        <v>51.583857718621708</v>
      </c>
      <c r="DN197" s="2">
        <f t="shared" si="341"/>
        <v>56.548707997293825</v>
      </c>
      <c r="DO197" s="2">
        <f t="shared" si="342"/>
        <v>62.770012479737339</v>
      </c>
      <c r="DP197" s="2">
        <f t="shared" si="343"/>
        <v>68.048893115462747</v>
      </c>
      <c r="DQ197" s="2">
        <f t="shared" si="344"/>
        <v>71.800064356759378</v>
      </c>
      <c r="DR197" s="2">
        <f t="shared" si="345"/>
        <v>74.528902393418107</v>
      </c>
      <c r="DS197" s="2">
        <f t="shared" si="346"/>
        <v>75.902933318813083</v>
      </c>
      <c r="DT197" s="2">
        <f t="shared" si="347"/>
        <v>76.122898346338317</v>
      </c>
      <c r="DU197" s="2">
        <f t="shared" si="348"/>
        <v>74.598562712840163</v>
      </c>
      <c r="DV197" s="2">
        <f t="shared" si="349"/>
        <v>74.089940816827522</v>
      </c>
      <c r="DW197" s="2">
        <f t="shared" si="350"/>
        <v>69.856477845790238</v>
      </c>
      <c r="DX197" s="2">
        <f t="shared" si="351"/>
        <v>65.433473960259789</v>
      </c>
      <c r="DY197" s="2">
        <f t="shared" si="352"/>
        <v>63.330122749904241</v>
      </c>
      <c r="DZ197" s="2">
        <f t="shared" si="353"/>
        <v>63.04634269444275</v>
      </c>
      <c r="EB197" s="2">
        <f t="shared" si="354"/>
        <v>0.9996157944146925</v>
      </c>
      <c r="EC197" s="2">
        <f t="shared" si="355"/>
        <v>0.99951649787940056</v>
      </c>
      <c r="ED197" s="2">
        <f t="shared" si="356"/>
        <v>0.99940462013379927</v>
      </c>
      <c r="EE197" s="2">
        <f t="shared" si="357"/>
        <v>0.99937572342020542</v>
      </c>
      <c r="EF197" s="2">
        <f t="shared" si="358"/>
        <v>0.99945315361489129</v>
      </c>
      <c r="EG197" s="2">
        <f t="shared" si="359"/>
        <v>0.99948890561063142</v>
      </c>
      <c r="EH197" s="2">
        <f t="shared" si="360"/>
        <v>0.99955556821340552</v>
      </c>
      <c r="EI197" s="2">
        <f t="shared" si="361"/>
        <v>0.99958188934656722</v>
      </c>
      <c r="EJ197" s="2">
        <f t="shared" si="362"/>
        <v>0.99952159338046753</v>
      </c>
      <c r="EK197" s="2">
        <f t="shared" si="363"/>
        <v>0.99947030690936811</v>
      </c>
      <c r="EL197" s="2">
        <f t="shared" si="364"/>
        <v>0.9993769475299773</v>
      </c>
      <c r="EM197" s="2">
        <f t="shared" si="365"/>
        <v>0.9993089632764639</v>
      </c>
      <c r="EN197" s="2">
        <f t="shared" si="366"/>
        <v>0.99924754340786404</v>
      </c>
      <c r="EO197" s="2">
        <f t="shared" si="367"/>
        <v>0.99929620196641011</v>
      </c>
      <c r="EP197" s="2">
        <f t="shared" si="368"/>
        <v>0.99928288216718331</v>
      </c>
    </row>
    <row r="198" spans="2:146" x14ac:dyDescent="0.25">
      <c r="B198" s="2">
        <v>176</v>
      </c>
      <c r="C198" s="49">
        <v>44.824599999999997</v>
      </c>
      <c r="D198" s="49">
        <v>51.418199999999999</v>
      </c>
      <c r="E198" s="49">
        <v>58.564</v>
      </c>
      <c r="F198" s="49">
        <v>64.344999999999999</v>
      </c>
      <c r="G198" s="49">
        <v>69.147999999999996</v>
      </c>
      <c r="H198" s="49">
        <v>73.203999999999994</v>
      </c>
      <c r="I198" s="49">
        <v>76.314999999999998</v>
      </c>
      <c r="J198" s="49">
        <v>77.444000000000003</v>
      </c>
      <c r="K198" s="49">
        <v>76.480999999999995</v>
      </c>
      <c r="L198" s="49">
        <v>77.406999999999996</v>
      </c>
      <c r="M198" s="49">
        <v>76.13</v>
      </c>
      <c r="N198" s="49">
        <v>72.5</v>
      </c>
      <c r="O198" s="49">
        <v>66.573999999999998</v>
      </c>
      <c r="P198" s="49">
        <v>65.426000000000002</v>
      </c>
      <c r="Q198" s="49">
        <v>65.768000000000001</v>
      </c>
      <c r="T198" s="4">
        <f t="shared" si="249"/>
        <v>43.368527278286876</v>
      </c>
      <c r="U198" s="4">
        <f t="shared" si="250"/>
        <v>51.548049876510255</v>
      </c>
      <c r="V198" s="4">
        <f t="shared" si="251"/>
        <v>56.474618750827169</v>
      </c>
      <c r="W198" s="4">
        <f t="shared" si="252"/>
        <v>62.694280862433281</v>
      </c>
      <c r="X198" s="4">
        <f t="shared" si="253"/>
        <v>67.963865393643189</v>
      </c>
      <c r="Y198" s="4">
        <f t="shared" si="254"/>
        <v>71.70353772764264</v>
      </c>
      <c r="Z198" s="4">
        <f t="shared" si="255"/>
        <v>74.422426792489716</v>
      </c>
      <c r="AA198" s="4">
        <f t="shared" si="256"/>
        <v>75.803601957190295</v>
      </c>
      <c r="AB198" s="4">
        <f t="shared" si="257"/>
        <v>76.031012334969091</v>
      </c>
      <c r="AC198" s="4">
        <f t="shared" si="258"/>
        <v>74.49240559663582</v>
      </c>
      <c r="AD198" s="4">
        <f t="shared" si="259"/>
        <v>73.976035409513173</v>
      </c>
      <c r="AE198" s="4">
        <f t="shared" si="260"/>
        <v>69.743314493341586</v>
      </c>
      <c r="AF198" s="4">
        <f t="shared" si="261"/>
        <v>65.343507544112114</v>
      </c>
      <c r="AG198" s="4">
        <f t="shared" si="262"/>
        <v>63.25698477723698</v>
      </c>
      <c r="AH198" s="4">
        <f t="shared" si="263"/>
        <v>62.986666199605324</v>
      </c>
      <c r="AJ198" s="4">
        <f t="shared" si="264"/>
        <v>1.4560727217131202</v>
      </c>
      <c r="AK198" s="4">
        <f t="shared" si="265"/>
        <v>-0.12984987651025648</v>
      </c>
      <c r="AL198" s="4">
        <f t="shared" si="266"/>
        <v>2.0893812491728312</v>
      </c>
      <c r="AM198" s="4">
        <f t="shared" si="267"/>
        <v>1.6507191375667176</v>
      </c>
      <c r="AN198" s="4">
        <f t="shared" si="268"/>
        <v>1.1841346063568068</v>
      </c>
      <c r="AO198" s="4">
        <f t="shared" si="269"/>
        <v>1.5004622723573533</v>
      </c>
      <c r="AP198" s="4">
        <f t="shared" si="270"/>
        <v>1.8925732075102815</v>
      </c>
      <c r="AQ198" s="4">
        <f t="shared" si="271"/>
        <v>1.6403980428097071</v>
      </c>
      <c r="AR198" s="4">
        <f t="shared" si="272"/>
        <v>0.44998766503090337</v>
      </c>
      <c r="AS198" s="4">
        <f t="shared" si="273"/>
        <v>2.9145944033641769</v>
      </c>
      <c r="AT198" s="4">
        <f t="shared" si="274"/>
        <v>2.1539645904868223</v>
      </c>
      <c r="AU198" s="4">
        <f t="shared" si="275"/>
        <v>2.7566855066584139</v>
      </c>
      <c r="AV198" s="4">
        <f t="shared" si="276"/>
        <v>1.2304924558878838</v>
      </c>
      <c r="AW198" s="4">
        <f t="shared" si="277"/>
        <v>2.1690152227630222</v>
      </c>
      <c r="AX198" s="4">
        <f t="shared" si="278"/>
        <v>2.7813338003946768</v>
      </c>
      <c r="AZ198" s="2">
        <f t="shared" si="279"/>
        <v>43.368527278286876</v>
      </c>
      <c r="BA198" s="2">
        <f t="shared" si="280"/>
        <v>51.548049876510255</v>
      </c>
      <c r="BB198" s="2">
        <f t="shared" ref="BB198:BB213" si="371">((1-ED198)*CX198) + (ED198*DN198)</f>
        <v>56.474618750827169</v>
      </c>
      <c r="BC198" s="2">
        <f t="shared" si="282"/>
        <v>62.694280862433281</v>
      </c>
      <c r="BD198" s="2">
        <f t="shared" si="283"/>
        <v>67.963865393643189</v>
      </c>
      <c r="BE198" s="2">
        <f t="shared" si="284"/>
        <v>71.70353772764264</v>
      </c>
      <c r="BF198" s="2">
        <f t="shared" si="285"/>
        <v>74.422426792489716</v>
      </c>
      <c r="BG198" s="2">
        <f t="shared" si="286"/>
        <v>75.803601957190295</v>
      </c>
      <c r="BH198" s="2">
        <f t="shared" si="287"/>
        <v>76.031012334969091</v>
      </c>
      <c r="BI198" s="2">
        <f t="shared" si="288"/>
        <v>74.49240559663582</v>
      </c>
      <c r="BJ198" s="2">
        <f t="shared" si="289"/>
        <v>73.976035409513173</v>
      </c>
      <c r="BK198" s="2">
        <f t="shared" si="290"/>
        <v>69.743314493341586</v>
      </c>
      <c r="BL198" s="2">
        <f t="shared" si="291"/>
        <v>65.343507544112114</v>
      </c>
      <c r="BM198" s="2">
        <f t="shared" si="292"/>
        <v>63.25698477723698</v>
      </c>
      <c r="BN198" s="2">
        <f t="shared" si="293"/>
        <v>62.986666199605324</v>
      </c>
      <c r="BP198" s="2" t="str">
        <f t="shared" si="294"/>
        <v/>
      </c>
      <c r="BQ198" s="2" t="str">
        <f t="shared" si="295"/>
        <v/>
      </c>
      <c r="BR198" s="2" t="str">
        <f t="shared" si="296"/>
        <v/>
      </c>
      <c r="BS198" s="2" t="str">
        <f t="shared" si="297"/>
        <v/>
      </c>
      <c r="BT198" s="2" t="str">
        <f t="shared" si="298"/>
        <v/>
      </c>
      <c r="BU198" s="2" t="str">
        <f t="shared" si="299"/>
        <v/>
      </c>
      <c r="BV198" s="2" t="str">
        <f t="shared" si="300"/>
        <v/>
      </c>
      <c r="BW198" s="2" t="str">
        <f t="shared" si="301"/>
        <v/>
      </c>
      <c r="BX198" s="2" t="str">
        <f t="shared" si="302"/>
        <v/>
      </c>
      <c r="BY198" s="2" t="str">
        <f t="shared" si="303"/>
        <v/>
      </c>
      <c r="BZ198" s="2" t="str">
        <f t="shared" si="304"/>
        <v/>
      </c>
      <c r="CA198" s="2" t="str">
        <f t="shared" si="305"/>
        <v/>
      </c>
      <c r="CB198" s="2" t="str">
        <f t="shared" si="306"/>
        <v/>
      </c>
      <c r="CC198" s="2" t="str">
        <f t="shared" si="307"/>
        <v/>
      </c>
      <c r="CD198" s="2" t="str">
        <f t="shared" si="308"/>
        <v/>
      </c>
      <c r="CF198" s="2" t="str">
        <f t="shared" si="309"/>
        <v/>
      </c>
      <c r="CG198" s="2" t="str">
        <f t="shared" si="310"/>
        <v/>
      </c>
      <c r="CH198" s="2" t="str">
        <f t="shared" si="311"/>
        <v/>
      </c>
      <c r="CI198" s="2" t="str">
        <f t="shared" si="312"/>
        <v/>
      </c>
      <c r="CJ198" s="2" t="str">
        <f t="shared" si="313"/>
        <v/>
      </c>
      <c r="CK198" s="2" t="str">
        <f t="shared" si="314"/>
        <v/>
      </c>
      <c r="CL198" s="2" t="str">
        <f t="shared" si="315"/>
        <v/>
      </c>
      <c r="CM198" s="2" t="str">
        <f t="shared" si="316"/>
        <v/>
      </c>
      <c r="CN198" s="2" t="str">
        <f t="shared" si="317"/>
        <v/>
      </c>
      <c r="CO198" s="2" t="str">
        <f t="shared" si="318"/>
        <v/>
      </c>
      <c r="CP198" s="2" t="str">
        <f t="shared" si="319"/>
        <v/>
      </c>
      <c r="CQ198" s="2" t="str">
        <f t="shared" si="320"/>
        <v/>
      </c>
      <c r="CR198" s="2" t="str">
        <f t="shared" si="321"/>
        <v/>
      </c>
      <c r="CS198" s="2" t="str">
        <f t="shared" si="322"/>
        <v/>
      </c>
      <c r="CT198" s="2" t="str">
        <f t="shared" si="323"/>
        <v/>
      </c>
      <c r="CV198" s="2">
        <f t="shared" si="324"/>
        <v>46.502470624859015</v>
      </c>
      <c r="CW198" s="2">
        <f t="shared" si="325"/>
        <v>58.083818280115366</v>
      </c>
      <c r="CX198" s="2">
        <f t="shared" si="326"/>
        <v>61.540390066264685</v>
      </c>
      <c r="CY198" s="2">
        <f t="shared" si="327"/>
        <v>66.435480690625411</v>
      </c>
      <c r="CZ198" s="2">
        <f t="shared" si="328"/>
        <v>70.291797514440432</v>
      </c>
      <c r="DA198" s="2">
        <f t="shared" si="329"/>
        <v>76.727631299638958</v>
      </c>
      <c r="DB198" s="2">
        <f t="shared" si="330"/>
        <v>79.911778894191158</v>
      </c>
      <c r="DC198" s="2">
        <f t="shared" si="331"/>
        <v>82.380687880938169</v>
      </c>
      <c r="DD198" s="2">
        <f t="shared" si="332"/>
        <v>78.648417344097979</v>
      </c>
      <c r="DE198" s="2">
        <f t="shared" si="333"/>
        <v>76.299188147925094</v>
      </c>
      <c r="DF198" s="2">
        <f t="shared" si="334"/>
        <v>76.495965350180526</v>
      </c>
      <c r="DG198" s="2">
        <f t="shared" si="335"/>
        <v>74.054934725985305</v>
      </c>
      <c r="DH198" s="2">
        <f t="shared" si="336"/>
        <v>63.945695144787905</v>
      </c>
      <c r="DI198" s="2">
        <f t="shared" si="337"/>
        <v>66.057196279578747</v>
      </c>
      <c r="DJ198" s="2">
        <f t="shared" si="338"/>
        <v>63.483769916948617</v>
      </c>
      <c r="DL198" s="2">
        <f t="shared" si="339"/>
        <v>43.367428723538104</v>
      </c>
      <c r="DM198" s="2">
        <f t="shared" si="340"/>
        <v>51.545166475337481</v>
      </c>
      <c r="DN198" s="2">
        <f t="shared" si="341"/>
        <v>56.471866434339049</v>
      </c>
      <c r="DO198" s="2">
        <f t="shared" si="342"/>
        <v>62.692149490941233</v>
      </c>
      <c r="DP198" s="2">
        <f t="shared" si="343"/>
        <v>67.96270374920968</v>
      </c>
      <c r="DQ198" s="2">
        <f t="shared" si="344"/>
        <v>71.7011946814266</v>
      </c>
      <c r="DR198" s="2">
        <f t="shared" si="345"/>
        <v>74.420200822737485</v>
      </c>
      <c r="DS198" s="2">
        <f t="shared" si="346"/>
        <v>75.801092924208945</v>
      </c>
      <c r="DT198" s="2">
        <f t="shared" si="347"/>
        <v>76.029869783091129</v>
      </c>
      <c r="DU198" s="2">
        <f t="shared" si="348"/>
        <v>74.491532302991388</v>
      </c>
      <c r="DV198" s="2">
        <f t="shared" si="349"/>
        <v>73.974602615489673</v>
      </c>
      <c r="DW198" s="2">
        <f t="shared" si="350"/>
        <v>69.740595288993944</v>
      </c>
      <c r="DX198" s="2">
        <f t="shared" si="351"/>
        <v>65.344467513204791</v>
      </c>
      <c r="DY198" s="2">
        <f t="shared" si="352"/>
        <v>63.255186135580225</v>
      </c>
      <c r="DZ198" s="2">
        <f t="shared" si="353"/>
        <v>62.98634085089823</v>
      </c>
      <c r="EB198" s="2">
        <f t="shared" si="354"/>
        <v>0.99964958849567276</v>
      </c>
      <c r="EC198" s="2">
        <f t="shared" si="355"/>
        <v>0.9995590220646613</v>
      </c>
      <c r="ED198" s="2">
        <f t="shared" si="356"/>
        <v>0.9994569786612455</v>
      </c>
      <c r="EE198" s="2">
        <f t="shared" si="357"/>
        <v>0.99943062171676578</v>
      </c>
      <c r="EF198" s="2">
        <f t="shared" si="358"/>
        <v>0.99950124617100256</v>
      </c>
      <c r="EG198" s="2">
        <f t="shared" si="359"/>
        <v>0.99953385541408257</v>
      </c>
      <c r="EH198" s="2">
        <f t="shared" si="360"/>
        <v>0.99959465754228183</v>
      </c>
      <c r="EI198" s="2">
        <f t="shared" si="361"/>
        <v>0.99961866452298986</v>
      </c>
      <c r="EJ198" s="2">
        <f t="shared" si="362"/>
        <v>0.99956366961021492</v>
      </c>
      <c r="EK198" s="2">
        <f t="shared" si="363"/>
        <v>0.99951689164345969</v>
      </c>
      <c r="EL198" s="2">
        <f t="shared" si="364"/>
        <v>0.99943173824068299</v>
      </c>
      <c r="EM198" s="2">
        <f t="shared" si="365"/>
        <v>0.99936972869488871</v>
      </c>
      <c r="EN198" s="2">
        <f t="shared" si="366"/>
        <v>0.9993137059936571</v>
      </c>
      <c r="EO198" s="2">
        <f t="shared" si="367"/>
        <v>0.99935808881327248</v>
      </c>
      <c r="EP198" s="2">
        <f t="shared" si="368"/>
        <v>0.99934593949307593</v>
      </c>
    </row>
    <row r="199" spans="2:146" x14ac:dyDescent="0.25">
      <c r="B199" s="2">
        <v>177</v>
      </c>
      <c r="C199" s="49">
        <v>44.157899999999998</v>
      </c>
      <c r="D199" s="49">
        <v>51.672699999999999</v>
      </c>
      <c r="E199" s="49">
        <v>57.545000000000002</v>
      </c>
      <c r="F199" s="49">
        <v>62.055</v>
      </c>
      <c r="G199" s="49">
        <v>67.888999999999996</v>
      </c>
      <c r="H199" s="49">
        <v>73.888999999999996</v>
      </c>
      <c r="I199" s="49">
        <v>75.703999999999994</v>
      </c>
      <c r="J199" s="49">
        <v>77</v>
      </c>
      <c r="K199" s="49">
        <v>77.332999999999998</v>
      </c>
      <c r="L199" s="49">
        <v>75.906999999999996</v>
      </c>
      <c r="M199" s="49">
        <v>76.573999999999998</v>
      </c>
      <c r="N199" s="49">
        <v>72.073999999999998</v>
      </c>
      <c r="O199" s="49">
        <v>67.759</v>
      </c>
      <c r="P199" s="49">
        <v>66.352000000000004</v>
      </c>
      <c r="Q199" s="49">
        <v>65.106999999999999</v>
      </c>
      <c r="T199" s="4">
        <f t="shared" si="249"/>
        <v>43.335920698238894</v>
      </c>
      <c r="U199" s="4">
        <f t="shared" si="250"/>
        <v>51.509118782477294</v>
      </c>
      <c r="V199" s="4">
        <f t="shared" si="251"/>
        <v>56.397558392879795</v>
      </c>
      <c r="W199" s="4">
        <f t="shared" si="252"/>
        <v>62.616247846231929</v>
      </c>
      <c r="X199" s="4">
        <f t="shared" si="253"/>
        <v>67.877587507041383</v>
      </c>
      <c r="Y199" s="4">
        <f t="shared" si="254"/>
        <v>71.604489634363446</v>
      </c>
      <c r="Z199" s="4">
        <f t="shared" si="255"/>
        <v>74.313556115605891</v>
      </c>
      <c r="AA199" s="4">
        <f t="shared" si="256"/>
        <v>75.701566262749992</v>
      </c>
      <c r="AB199" s="4">
        <f t="shared" si="257"/>
        <v>75.937895772058596</v>
      </c>
      <c r="AC199" s="4">
        <f t="shared" si="258"/>
        <v>74.385302890100604</v>
      </c>
      <c r="AD199" s="4">
        <f t="shared" si="259"/>
        <v>73.860584439975455</v>
      </c>
      <c r="AE199" s="4">
        <f t="shared" si="260"/>
        <v>69.627209405219219</v>
      </c>
      <c r="AF199" s="4">
        <f t="shared" si="261"/>
        <v>65.254553745370615</v>
      </c>
      <c r="AG199" s="4">
        <f t="shared" si="262"/>
        <v>63.181874790257851</v>
      </c>
      <c r="AH199" s="4">
        <f t="shared" si="263"/>
        <v>62.926612556113746</v>
      </c>
      <c r="AJ199" s="4">
        <f t="shared" si="264"/>
        <v>0.8219793017611039</v>
      </c>
      <c r="AK199" s="4">
        <f t="shared" si="265"/>
        <v>0.16358121752270449</v>
      </c>
      <c r="AL199" s="4">
        <f t="shared" si="266"/>
        <v>1.1474416071202072</v>
      </c>
      <c r="AM199" s="4">
        <f t="shared" si="267"/>
        <v>-0.5612478462319288</v>
      </c>
      <c r="AN199" s="4">
        <f t="shared" si="268"/>
        <v>1.1412492958612575E-2</v>
      </c>
      <c r="AO199" s="4">
        <f t="shared" si="269"/>
        <v>2.2845103656365495</v>
      </c>
      <c r="AP199" s="4">
        <f t="shared" si="270"/>
        <v>1.3904438843941023</v>
      </c>
      <c r="AQ199" s="4">
        <f t="shared" si="271"/>
        <v>1.2984337372500079</v>
      </c>
      <c r="AR199" s="4">
        <f t="shared" si="272"/>
        <v>1.3951042279414025</v>
      </c>
      <c r="AS199" s="4">
        <f t="shared" si="273"/>
        <v>1.5216971098993923</v>
      </c>
      <c r="AT199" s="4">
        <f t="shared" si="274"/>
        <v>2.7134155600245435</v>
      </c>
      <c r="AU199" s="4">
        <f t="shared" si="275"/>
        <v>2.4467905947807793</v>
      </c>
      <c r="AV199" s="4">
        <f t="shared" si="276"/>
        <v>2.5044462546293857</v>
      </c>
      <c r="AW199" s="4">
        <f t="shared" si="277"/>
        <v>3.1701252097421531</v>
      </c>
      <c r="AX199" s="4">
        <f t="shared" si="278"/>
        <v>2.1803874438862536</v>
      </c>
      <c r="AZ199" s="2">
        <f t="shared" si="279"/>
        <v>43.335920698238894</v>
      </c>
      <c r="BA199" s="2">
        <f t="shared" si="280"/>
        <v>51.509118782477294</v>
      </c>
      <c r="BB199" s="2">
        <f t="shared" si="371"/>
        <v>56.397558392879795</v>
      </c>
      <c r="BC199" s="2">
        <f t="shared" si="282"/>
        <v>62.616247846231929</v>
      </c>
      <c r="BD199" s="2">
        <f t="shared" si="283"/>
        <v>67.877587507041383</v>
      </c>
      <c r="BE199" s="2">
        <f t="shared" si="284"/>
        <v>71.604489634363446</v>
      </c>
      <c r="BF199" s="2">
        <f t="shared" si="285"/>
        <v>74.313556115605891</v>
      </c>
      <c r="BG199" s="2">
        <f t="shared" si="286"/>
        <v>75.701566262749992</v>
      </c>
      <c r="BH199" s="2">
        <f t="shared" si="287"/>
        <v>75.937895772058596</v>
      </c>
      <c r="BI199" s="2">
        <f t="shared" si="288"/>
        <v>74.385302890100604</v>
      </c>
      <c r="BJ199" s="2">
        <f t="shared" si="289"/>
        <v>73.860584439975455</v>
      </c>
      <c r="BK199" s="2">
        <f t="shared" si="290"/>
        <v>69.627209405219219</v>
      </c>
      <c r="BL199" s="2">
        <f t="shared" si="291"/>
        <v>65.254553745370615</v>
      </c>
      <c r="BM199" s="2">
        <f t="shared" si="292"/>
        <v>63.181874790257851</v>
      </c>
      <c r="BN199" s="2">
        <f t="shared" si="293"/>
        <v>62.926612556113746</v>
      </c>
      <c r="BP199" s="2" t="str">
        <f t="shared" si="294"/>
        <v/>
      </c>
      <c r="BQ199" s="2" t="str">
        <f t="shared" si="295"/>
        <v/>
      </c>
      <c r="BR199" s="2" t="str">
        <f t="shared" si="296"/>
        <v/>
      </c>
      <c r="BS199" s="2" t="str">
        <f t="shared" si="297"/>
        <v/>
      </c>
      <c r="BT199" s="2" t="str">
        <f t="shared" si="298"/>
        <v/>
      </c>
      <c r="BU199" s="2" t="str">
        <f t="shared" si="299"/>
        <v/>
      </c>
      <c r="BV199" s="2" t="str">
        <f t="shared" si="300"/>
        <v/>
      </c>
      <c r="BW199" s="2" t="str">
        <f t="shared" si="301"/>
        <v/>
      </c>
      <c r="BX199" s="2" t="str">
        <f t="shared" si="302"/>
        <v/>
      </c>
      <c r="BY199" s="2" t="str">
        <f t="shared" si="303"/>
        <v/>
      </c>
      <c r="BZ199" s="2" t="str">
        <f t="shared" si="304"/>
        <v/>
      </c>
      <c r="CA199" s="2" t="str">
        <f t="shared" si="305"/>
        <v/>
      </c>
      <c r="CB199" s="2" t="str">
        <f t="shared" si="306"/>
        <v/>
      </c>
      <c r="CC199" s="2" t="str">
        <f t="shared" si="307"/>
        <v/>
      </c>
      <c r="CD199" s="2" t="str">
        <f t="shared" si="308"/>
        <v/>
      </c>
      <c r="CF199" s="2" t="str">
        <f t="shared" si="309"/>
        <v/>
      </c>
      <c r="CG199" s="2" t="str">
        <f t="shared" si="310"/>
        <v/>
      </c>
      <c r="CH199" s="2" t="str">
        <f t="shared" si="311"/>
        <v/>
      </c>
      <c r="CI199" s="2" t="str">
        <f t="shared" si="312"/>
        <v/>
      </c>
      <c r="CJ199" s="2" t="str">
        <f t="shared" si="313"/>
        <v/>
      </c>
      <c r="CK199" s="2" t="str">
        <f t="shared" si="314"/>
        <v/>
      </c>
      <c r="CL199" s="2" t="str">
        <f t="shared" si="315"/>
        <v/>
      </c>
      <c r="CM199" s="2" t="str">
        <f t="shared" si="316"/>
        <v/>
      </c>
      <c r="CN199" s="2" t="str">
        <f t="shared" si="317"/>
        <v/>
      </c>
      <c r="CO199" s="2" t="str">
        <f t="shared" si="318"/>
        <v/>
      </c>
      <c r="CP199" s="2" t="str">
        <f t="shared" si="319"/>
        <v/>
      </c>
      <c r="CQ199" s="2" t="str">
        <f t="shared" si="320"/>
        <v/>
      </c>
      <c r="CR199" s="2" t="str">
        <f t="shared" si="321"/>
        <v/>
      </c>
      <c r="CS199" s="2" t="str">
        <f t="shared" si="322"/>
        <v/>
      </c>
      <c r="CT199" s="2" t="str">
        <f t="shared" si="323"/>
        <v/>
      </c>
      <c r="CV199" s="2">
        <f t="shared" si="324"/>
        <v>46.486187021580577</v>
      </c>
      <c r="CW199" s="2">
        <f t="shared" si="325"/>
        <v>58.079327746620457</v>
      </c>
      <c r="CX199" s="2">
        <f t="shared" si="326"/>
        <v>61.510511410444948</v>
      </c>
      <c r="CY199" s="2">
        <f t="shared" si="327"/>
        <v>66.391148647963547</v>
      </c>
      <c r="CZ199" s="2">
        <f t="shared" si="328"/>
        <v>70.235605090252704</v>
      </c>
      <c r="DA199" s="2">
        <f t="shared" si="329"/>
        <v>76.693814691335703</v>
      </c>
      <c r="DB199" s="2">
        <f t="shared" si="330"/>
        <v>79.875252946905832</v>
      </c>
      <c r="DC199" s="2">
        <f t="shared" si="331"/>
        <v>82.351853650657318</v>
      </c>
      <c r="DD199" s="2">
        <f t="shared" si="332"/>
        <v>78.586780679287287</v>
      </c>
      <c r="DE199" s="2">
        <f t="shared" si="333"/>
        <v>76.202392959853995</v>
      </c>
      <c r="DF199" s="2">
        <f t="shared" si="334"/>
        <v>76.406166682310484</v>
      </c>
      <c r="DG199" s="2">
        <f t="shared" si="335"/>
        <v>73.967914925560734</v>
      </c>
      <c r="DH199" s="2">
        <f t="shared" si="336"/>
        <v>63.805940356066984</v>
      </c>
      <c r="DI199" s="2">
        <f t="shared" si="337"/>
        <v>65.956289893187133</v>
      </c>
      <c r="DJ199" s="2">
        <f t="shared" si="338"/>
        <v>63.384894425646799</v>
      </c>
      <c r="DL199" s="2">
        <f t="shared" si="339"/>
        <v>43.334913586089769</v>
      </c>
      <c r="DM199" s="2">
        <f t="shared" si="340"/>
        <v>51.506475232053255</v>
      </c>
      <c r="DN199" s="2">
        <f t="shared" si="341"/>
        <v>56.395024871384265</v>
      </c>
      <c r="DO199" s="2">
        <f t="shared" si="342"/>
        <v>62.614286502145127</v>
      </c>
      <c r="DP199" s="2">
        <f t="shared" si="343"/>
        <v>67.8765143829566</v>
      </c>
      <c r="DQ199" s="2">
        <f t="shared" si="344"/>
        <v>71.602325006093821</v>
      </c>
      <c r="DR199" s="2">
        <f t="shared" si="345"/>
        <v>74.311499252056848</v>
      </c>
      <c r="DS199" s="2">
        <f t="shared" si="346"/>
        <v>75.699252529604806</v>
      </c>
      <c r="DT199" s="2">
        <f t="shared" si="347"/>
        <v>75.936841219843942</v>
      </c>
      <c r="DU199" s="2">
        <f t="shared" si="348"/>
        <v>74.384501893142613</v>
      </c>
      <c r="DV199" s="2">
        <f t="shared" si="349"/>
        <v>73.859264414151824</v>
      </c>
      <c r="DW199" s="2">
        <f t="shared" si="350"/>
        <v>69.624712732197636</v>
      </c>
      <c r="DX199" s="2">
        <f t="shared" si="351"/>
        <v>65.255461066149806</v>
      </c>
      <c r="DY199" s="2">
        <f t="shared" si="352"/>
        <v>63.180249521256215</v>
      </c>
      <c r="DZ199" s="2">
        <f t="shared" si="353"/>
        <v>62.926339007353704</v>
      </c>
      <c r="EB199" s="2">
        <f t="shared" si="354"/>
        <v>0.99968041105611982</v>
      </c>
      <c r="EC199" s="2">
        <f t="shared" si="355"/>
        <v>0.99959780773748041</v>
      </c>
      <c r="ED199" s="2">
        <f t="shared" si="356"/>
        <v>0.99950473498929615</v>
      </c>
      <c r="EE199" s="2">
        <f t="shared" si="357"/>
        <v>0.99948069481726531</v>
      </c>
      <c r="EF199" s="2">
        <f t="shared" si="358"/>
        <v>0.99954511113901789</v>
      </c>
      <c r="EG199" s="2">
        <f t="shared" si="359"/>
        <v>0.99957485364727339</v>
      </c>
      <c r="EH199" s="2">
        <f t="shared" si="360"/>
        <v>0.99963031009964498</v>
      </c>
      <c r="EI199" s="2">
        <f t="shared" si="361"/>
        <v>0.99965220624187667</v>
      </c>
      <c r="EJ199" s="2">
        <f t="shared" si="362"/>
        <v>0.99960204667661445</v>
      </c>
      <c r="EK199" s="2">
        <f t="shared" si="363"/>
        <v>0.9995593812122967</v>
      </c>
      <c r="EL199" s="2">
        <f t="shared" si="364"/>
        <v>0.99948171320111789</v>
      </c>
      <c r="EM199" s="2">
        <f t="shared" si="365"/>
        <v>0.99942515385873631</v>
      </c>
      <c r="EN199" s="2">
        <f t="shared" si="366"/>
        <v>0.99937405462862172</v>
      </c>
      <c r="EO199" s="2">
        <f t="shared" si="367"/>
        <v>0.99941453697213078</v>
      </c>
      <c r="EP199" s="2">
        <f t="shared" si="368"/>
        <v>0.99940345539680853</v>
      </c>
    </row>
    <row r="200" spans="2:146" x14ac:dyDescent="0.25">
      <c r="B200" s="2">
        <v>178</v>
      </c>
      <c r="C200" s="49">
        <v>44.1053</v>
      </c>
      <c r="D200" s="49">
        <v>50.909100000000002</v>
      </c>
      <c r="E200" s="49">
        <v>58.018000000000001</v>
      </c>
      <c r="F200" s="49">
        <v>63.127000000000002</v>
      </c>
      <c r="G200" s="49">
        <v>68.611000000000004</v>
      </c>
      <c r="H200" s="49">
        <v>74.037000000000006</v>
      </c>
      <c r="I200" s="49">
        <v>74.980999999999995</v>
      </c>
      <c r="J200" s="49">
        <v>77.278000000000006</v>
      </c>
      <c r="K200" s="49">
        <v>78.406999999999996</v>
      </c>
      <c r="L200" s="49">
        <v>76.741</v>
      </c>
      <c r="M200" s="49">
        <v>75.63</v>
      </c>
      <c r="N200" s="49">
        <v>71.259</v>
      </c>
      <c r="O200" s="49">
        <v>67.352000000000004</v>
      </c>
      <c r="P200" s="49">
        <v>66.426000000000002</v>
      </c>
      <c r="Q200" s="49">
        <v>64.161000000000001</v>
      </c>
      <c r="T200" s="4">
        <f t="shared" si="249"/>
        <v>43.303321702782362</v>
      </c>
      <c r="U200" s="4">
        <f t="shared" si="250"/>
        <v>51.470207566124039</v>
      </c>
      <c r="V200" s="4">
        <f t="shared" si="251"/>
        <v>56.320515221652514</v>
      </c>
      <c r="W200" s="4">
        <f t="shared" si="252"/>
        <v>62.538228243536807</v>
      </c>
      <c r="X200" s="4">
        <f t="shared" si="253"/>
        <v>67.791316201811838</v>
      </c>
      <c r="Y200" s="4">
        <f t="shared" si="254"/>
        <v>71.50545479355398</v>
      </c>
      <c r="Z200" s="4">
        <f t="shared" si="255"/>
        <v>74.204697959861164</v>
      </c>
      <c r="AA200" s="4">
        <f t="shared" si="256"/>
        <v>75.599545506941794</v>
      </c>
      <c r="AB200" s="4">
        <f t="shared" si="257"/>
        <v>75.844785847028831</v>
      </c>
      <c r="AC200" s="4">
        <f t="shared" si="258"/>
        <v>74.278206142699105</v>
      </c>
      <c r="AD200" s="4">
        <f t="shared" si="259"/>
        <v>73.745142218235458</v>
      </c>
      <c r="AE200" s="4">
        <f t="shared" si="260"/>
        <v>69.511122415960685</v>
      </c>
      <c r="AF200" s="4">
        <f t="shared" si="261"/>
        <v>65.165598114883025</v>
      </c>
      <c r="AG200" s="4">
        <f t="shared" si="262"/>
        <v>63.106781379001866</v>
      </c>
      <c r="AH200" s="4">
        <f t="shared" si="263"/>
        <v>62.866565505820951</v>
      </c>
      <c r="AJ200" s="4">
        <f t="shared" si="264"/>
        <v>0.80197829721763725</v>
      </c>
      <c r="AK200" s="4">
        <f t="shared" si="265"/>
        <v>-0.56110756612403634</v>
      </c>
      <c r="AL200" s="4">
        <f t="shared" si="266"/>
        <v>1.6974847783474871</v>
      </c>
      <c r="AM200" s="4">
        <f t="shared" si="267"/>
        <v>0.58877175646319557</v>
      </c>
      <c r="AN200" s="4">
        <f t="shared" si="268"/>
        <v>0.81968379818816572</v>
      </c>
      <c r="AO200" s="4">
        <f t="shared" si="269"/>
        <v>2.531545206446026</v>
      </c>
      <c r="AP200" s="4">
        <f t="shared" si="270"/>
        <v>0.77630204013883031</v>
      </c>
      <c r="AQ200" s="4">
        <f t="shared" si="271"/>
        <v>1.6784544930582115</v>
      </c>
      <c r="AR200" s="4">
        <f t="shared" si="272"/>
        <v>2.5622141529711655</v>
      </c>
      <c r="AS200" s="4">
        <f t="shared" si="273"/>
        <v>2.4627938573008947</v>
      </c>
      <c r="AT200" s="4">
        <f t="shared" si="274"/>
        <v>1.8848577817645378</v>
      </c>
      <c r="AU200" s="4">
        <f t="shared" si="275"/>
        <v>1.7478775840393155</v>
      </c>
      <c r="AV200" s="4">
        <f t="shared" si="276"/>
        <v>2.1864018851169789</v>
      </c>
      <c r="AW200" s="4">
        <f t="shared" si="277"/>
        <v>3.3192186209981358</v>
      </c>
      <c r="AX200" s="4">
        <f t="shared" si="278"/>
        <v>1.2944344941790504</v>
      </c>
      <c r="AZ200" s="2">
        <f t="shared" si="279"/>
        <v>43.303321702782362</v>
      </c>
      <c r="BA200" s="2">
        <f t="shared" si="280"/>
        <v>51.470207566124039</v>
      </c>
      <c r="BB200" s="2">
        <f t="shared" si="371"/>
        <v>56.320515221652514</v>
      </c>
      <c r="BC200" s="2">
        <f t="shared" si="282"/>
        <v>62.538228243536807</v>
      </c>
      <c r="BD200" s="2">
        <f t="shared" si="283"/>
        <v>67.791316201811838</v>
      </c>
      <c r="BE200" s="2">
        <f t="shared" si="284"/>
        <v>71.50545479355398</v>
      </c>
      <c r="BF200" s="2">
        <f t="shared" si="285"/>
        <v>74.204697959861164</v>
      </c>
      <c r="BG200" s="2">
        <f t="shared" si="286"/>
        <v>75.599545506941794</v>
      </c>
      <c r="BH200" s="2">
        <f t="shared" si="287"/>
        <v>75.844785847028831</v>
      </c>
      <c r="BI200" s="2">
        <f t="shared" si="288"/>
        <v>74.278206142699105</v>
      </c>
      <c r="BJ200" s="2">
        <f t="shared" si="289"/>
        <v>73.745142218235458</v>
      </c>
      <c r="BK200" s="2">
        <f t="shared" si="290"/>
        <v>69.511122415960685</v>
      </c>
      <c r="BL200" s="2">
        <f t="shared" si="291"/>
        <v>65.165598114883025</v>
      </c>
      <c r="BM200" s="2">
        <f t="shared" si="292"/>
        <v>63.106781379001866</v>
      </c>
      <c r="BN200" s="2">
        <f t="shared" si="293"/>
        <v>62.866565505820951</v>
      </c>
      <c r="BP200" s="2" t="str">
        <f t="shared" si="294"/>
        <v/>
      </c>
      <c r="BQ200" s="2" t="str">
        <f t="shared" si="295"/>
        <v/>
      </c>
      <c r="BR200" s="2" t="str">
        <f t="shared" si="296"/>
        <v/>
      </c>
      <c r="BS200" s="2" t="str">
        <f t="shared" si="297"/>
        <v/>
      </c>
      <c r="BT200" s="2" t="str">
        <f t="shared" si="298"/>
        <v/>
      </c>
      <c r="BU200" s="2" t="str">
        <f t="shared" si="299"/>
        <v/>
      </c>
      <c r="BV200" s="2" t="str">
        <f t="shared" si="300"/>
        <v/>
      </c>
      <c r="BW200" s="2" t="str">
        <f t="shared" si="301"/>
        <v/>
      </c>
      <c r="BX200" s="2" t="str">
        <f t="shared" si="302"/>
        <v/>
      </c>
      <c r="BY200" s="2" t="str">
        <f t="shared" si="303"/>
        <v/>
      </c>
      <c r="BZ200" s="2" t="str">
        <f t="shared" si="304"/>
        <v/>
      </c>
      <c r="CA200" s="2" t="str">
        <f t="shared" si="305"/>
        <v/>
      </c>
      <c r="CB200" s="2" t="str">
        <f t="shared" si="306"/>
        <v/>
      </c>
      <c r="CC200" s="2" t="str">
        <f t="shared" si="307"/>
        <v/>
      </c>
      <c r="CD200" s="2" t="str">
        <f t="shared" si="308"/>
        <v/>
      </c>
      <c r="CF200" s="2" t="str">
        <f t="shared" si="309"/>
        <v/>
      </c>
      <c r="CG200" s="2" t="str">
        <f t="shared" si="310"/>
        <v/>
      </c>
      <c r="CH200" s="2" t="str">
        <f t="shared" si="311"/>
        <v/>
      </c>
      <c r="CI200" s="2" t="str">
        <f t="shared" si="312"/>
        <v/>
      </c>
      <c r="CJ200" s="2" t="str">
        <f t="shared" si="313"/>
        <v/>
      </c>
      <c r="CK200" s="2" t="str">
        <f t="shared" si="314"/>
        <v/>
      </c>
      <c r="CL200" s="2" t="str">
        <f t="shared" si="315"/>
        <v/>
      </c>
      <c r="CM200" s="2" t="str">
        <f t="shared" si="316"/>
        <v/>
      </c>
      <c r="CN200" s="2" t="str">
        <f t="shared" si="317"/>
        <v/>
      </c>
      <c r="CO200" s="2" t="str">
        <f t="shared" si="318"/>
        <v/>
      </c>
      <c r="CP200" s="2" t="str">
        <f t="shared" si="319"/>
        <v/>
      </c>
      <c r="CQ200" s="2" t="str">
        <f t="shared" si="320"/>
        <v/>
      </c>
      <c r="CR200" s="2" t="str">
        <f t="shared" si="321"/>
        <v/>
      </c>
      <c r="CS200" s="2" t="str">
        <f t="shared" si="322"/>
        <v/>
      </c>
      <c r="CT200" s="2" t="str">
        <f t="shared" si="323"/>
        <v/>
      </c>
      <c r="CV200" s="2">
        <f t="shared" si="324"/>
        <v>46.469903418302131</v>
      </c>
      <c r="CW200" s="2">
        <f t="shared" si="325"/>
        <v>58.074837213125541</v>
      </c>
      <c r="CX200" s="2">
        <f t="shared" si="326"/>
        <v>61.480632754625219</v>
      </c>
      <c r="CY200" s="2">
        <f t="shared" si="327"/>
        <v>66.346816605301683</v>
      </c>
      <c r="CZ200" s="2">
        <f t="shared" si="328"/>
        <v>70.179412666064991</v>
      </c>
      <c r="DA200" s="2">
        <f t="shared" si="329"/>
        <v>76.659998083032463</v>
      </c>
      <c r="DB200" s="2">
        <f t="shared" si="330"/>
        <v>79.838726999620519</v>
      </c>
      <c r="DC200" s="2">
        <f t="shared" si="331"/>
        <v>82.323019420376482</v>
      </c>
      <c r="DD200" s="2">
        <f t="shared" si="332"/>
        <v>78.525144014476595</v>
      </c>
      <c r="DE200" s="2">
        <f t="shared" si="333"/>
        <v>76.105597771782882</v>
      </c>
      <c r="DF200" s="2">
        <f t="shared" si="334"/>
        <v>76.316368014440457</v>
      </c>
      <c r="DG200" s="2">
        <f t="shared" si="335"/>
        <v>73.880895125136163</v>
      </c>
      <c r="DH200" s="2">
        <f t="shared" si="336"/>
        <v>63.666185567346055</v>
      </c>
      <c r="DI200" s="2">
        <f t="shared" si="337"/>
        <v>65.855383506795519</v>
      </c>
      <c r="DJ200" s="2">
        <f t="shared" si="338"/>
        <v>63.28601893434498</v>
      </c>
      <c r="DL200" s="2">
        <f t="shared" si="339"/>
        <v>43.302398448641441</v>
      </c>
      <c r="DM200" s="2">
        <f t="shared" si="340"/>
        <v>51.467783988769028</v>
      </c>
      <c r="DN200" s="2">
        <f t="shared" si="341"/>
        <v>56.318183308429489</v>
      </c>
      <c r="DO200" s="2">
        <f t="shared" si="342"/>
        <v>62.536423513349021</v>
      </c>
      <c r="DP200" s="2">
        <f t="shared" si="343"/>
        <v>67.79032501670352</v>
      </c>
      <c r="DQ200" s="2">
        <f t="shared" si="344"/>
        <v>71.503455330761028</v>
      </c>
      <c r="DR200" s="2">
        <f t="shared" si="345"/>
        <v>74.202797681376225</v>
      </c>
      <c r="DS200" s="2">
        <f t="shared" si="346"/>
        <v>75.597412135000667</v>
      </c>
      <c r="DT200" s="2">
        <f t="shared" si="347"/>
        <v>75.843812656596754</v>
      </c>
      <c r="DU200" s="2">
        <f t="shared" si="348"/>
        <v>74.277471483293851</v>
      </c>
      <c r="DV200" s="2">
        <f t="shared" si="349"/>
        <v>73.74392621281396</v>
      </c>
      <c r="DW200" s="2">
        <f t="shared" si="350"/>
        <v>69.508830175401329</v>
      </c>
      <c r="DX200" s="2">
        <f t="shared" si="351"/>
        <v>65.166454619094807</v>
      </c>
      <c r="DY200" s="2">
        <f t="shared" si="352"/>
        <v>63.105312906932198</v>
      </c>
      <c r="DZ200" s="2">
        <f t="shared" si="353"/>
        <v>62.866337163809185</v>
      </c>
      <c r="EB200" s="2">
        <f t="shared" si="354"/>
        <v>0.99970852322261028</v>
      </c>
      <c r="EC200" s="2">
        <f t="shared" si="355"/>
        <v>0.99963318331596296</v>
      </c>
      <c r="ED200" s="2">
        <f t="shared" si="356"/>
        <v>0.99954829325742933</v>
      </c>
      <c r="EE200" s="2">
        <f t="shared" si="357"/>
        <v>0.99952636640256465</v>
      </c>
      <c r="EF200" s="2">
        <f t="shared" si="358"/>
        <v>0.99958511982238296</v>
      </c>
      <c r="EG200" s="2">
        <f t="shared" si="359"/>
        <v>0.99961224741284693</v>
      </c>
      <c r="EH200" s="2">
        <f t="shared" si="360"/>
        <v>0.99966282783590232</v>
      </c>
      <c r="EI200" s="2">
        <f t="shared" si="361"/>
        <v>0.99968279861570886</v>
      </c>
      <c r="EJ200" s="2">
        <f t="shared" si="362"/>
        <v>0.99963704954659438</v>
      </c>
      <c r="EK200" s="2">
        <f t="shared" si="363"/>
        <v>0.99959813530942632</v>
      </c>
      <c r="EL200" s="2">
        <f t="shared" si="364"/>
        <v>0.99952729526447714</v>
      </c>
      <c r="EM200" s="2">
        <f t="shared" si="365"/>
        <v>0.99947570756937409</v>
      </c>
      <c r="EN200" s="2">
        <f t="shared" si="366"/>
        <v>0.99942909959331472</v>
      </c>
      <c r="EO200" s="2">
        <f t="shared" si="367"/>
        <v>0.99946602386508077</v>
      </c>
      <c r="EP200" s="2">
        <f t="shared" si="368"/>
        <v>0.99945591629707098</v>
      </c>
    </row>
    <row r="201" spans="2:146" x14ac:dyDescent="0.25">
      <c r="B201" s="2">
        <v>179</v>
      </c>
      <c r="C201" s="49">
        <v>44.473700000000001</v>
      </c>
      <c r="D201" s="49">
        <v>51.418199999999999</v>
      </c>
      <c r="E201" s="49">
        <v>57.764000000000003</v>
      </c>
      <c r="F201" s="49">
        <v>62.781999999999996</v>
      </c>
      <c r="G201" s="49">
        <v>67.426000000000002</v>
      </c>
      <c r="H201" s="49">
        <v>73.203999999999994</v>
      </c>
      <c r="I201" s="49">
        <v>77.147999999999996</v>
      </c>
      <c r="J201" s="49">
        <v>78.611000000000004</v>
      </c>
      <c r="K201" s="49">
        <v>78.296000000000006</v>
      </c>
      <c r="L201" s="49">
        <v>77.185000000000002</v>
      </c>
      <c r="M201" s="49">
        <v>75.87</v>
      </c>
      <c r="N201" s="49">
        <v>72.832999999999998</v>
      </c>
      <c r="O201" s="49">
        <v>67.167000000000002</v>
      </c>
      <c r="P201" s="49">
        <v>65.832999999999998</v>
      </c>
      <c r="Q201" s="49">
        <v>64.429000000000002</v>
      </c>
      <c r="T201" s="4">
        <f t="shared" si="249"/>
        <v>43.270729665511794</v>
      </c>
      <c r="U201" s="4">
        <f t="shared" si="250"/>
        <v>51.431314587547057</v>
      </c>
      <c r="V201" s="4">
        <f t="shared" si="251"/>
        <v>56.243487907817517</v>
      </c>
      <c r="W201" s="4">
        <f t="shared" si="252"/>
        <v>62.460221011239568</v>
      </c>
      <c r="X201" s="4">
        <f t="shared" si="253"/>
        <v>67.705051005527551</v>
      </c>
      <c r="Y201" s="4">
        <f t="shared" si="254"/>
        <v>71.406432255183546</v>
      </c>
      <c r="Z201" s="4">
        <f t="shared" si="255"/>
        <v>74.095851431688757</v>
      </c>
      <c r="AA201" s="4">
        <f t="shared" si="256"/>
        <v>75.49753857365971</v>
      </c>
      <c r="AB201" s="4">
        <f t="shared" si="257"/>
        <v>75.751682073431326</v>
      </c>
      <c r="AC201" s="4">
        <f t="shared" si="258"/>
        <v>74.171114865870507</v>
      </c>
      <c r="AD201" s="4">
        <f t="shared" si="259"/>
        <v>73.629708078583391</v>
      </c>
      <c r="AE201" s="4">
        <f t="shared" si="260"/>
        <v>69.395052064950548</v>
      </c>
      <c r="AF201" s="4">
        <f t="shared" si="261"/>
        <v>65.076640567341244</v>
      </c>
      <c r="AG201" s="4">
        <f t="shared" si="262"/>
        <v>63.031702970313951</v>
      </c>
      <c r="AH201" s="4">
        <f t="shared" si="263"/>
        <v>62.806524290199249</v>
      </c>
      <c r="AJ201" s="4">
        <f t="shared" si="264"/>
        <v>1.2029703344882066</v>
      </c>
      <c r="AK201" s="4">
        <f t="shared" si="265"/>
        <v>-1.3114587547057965E-2</v>
      </c>
      <c r="AL201" s="4">
        <f t="shared" si="266"/>
        <v>1.5205120921824857</v>
      </c>
      <c r="AM201" s="4">
        <f t="shared" si="267"/>
        <v>0.32177898876042832</v>
      </c>
      <c r="AN201" s="4">
        <f t="shared" si="268"/>
        <v>-0.27905100552754902</v>
      </c>
      <c r="AO201" s="4">
        <f t="shared" si="269"/>
        <v>1.7975677448164475</v>
      </c>
      <c r="AP201" s="4">
        <f t="shared" si="270"/>
        <v>3.0521485683112388</v>
      </c>
      <c r="AQ201" s="4">
        <f t="shared" si="271"/>
        <v>3.1134614263402938</v>
      </c>
      <c r="AR201" s="4">
        <f t="shared" si="272"/>
        <v>2.5443179265686808</v>
      </c>
      <c r="AS201" s="4">
        <f t="shared" si="273"/>
        <v>3.0138851341294952</v>
      </c>
      <c r="AT201" s="4">
        <f t="shared" si="274"/>
        <v>2.2402919214166133</v>
      </c>
      <c r="AU201" s="4">
        <f t="shared" si="275"/>
        <v>3.4379479350494506</v>
      </c>
      <c r="AV201" s="4">
        <f t="shared" si="276"/>
        <v>2.090359432658758</v>
      </c>
      <c r="AW201" s="4">
        <f t="shared" si="277"/>
        <v>2.8012970296860473</v>
      </c>
      <c r="AX201" s="4">
        <f t="shared" si="278"/>
        <v>1.622475709800753</v>
      </c>
      <c r="AZ201" s="2">
        <f t="shared" si="279"/>
        <v>43.270729665511794</v>
      </c>
      <c r="BA201" s="2">
        <f t="shared" si="280"/>
        <v>51.431314587547057</v>
      </c>
      <c r="BB201" s="2">
        <f t="shared" si="371"/>
        <v>56.243487907817517</v>
      </c>
      <c r="BC201" s="2">
        <f t="shared" si="282"/>
        <v>62.460221011239568</v>
      </c>
      <c r="BD201" s="2">
        <f t="shared" si="283"/>
        <v>67.705051005527551</v>
      </c>
      <c r="BE201" s="2">
        <f t="shared" si="284"/>
        <v>71.406432255183546</v>
      </c>
      <c r="BF201" s="2">
        <f t="shared" si="285"/>
        <v>74.095851431688757</v>
      </c>
      <c r="BG201" s="2">
        <f t="shared" si="286"/>
        <v>75.49753857365971</v>
      </c>
      <c r="BH201" s="2">
        <f t="shared" si="287"/>
        <v>75.751682073431326</v>
      </c>
      <c r="BI201" s="2">
        <f t="shared" si="288"/>
        <v>74.171114865870507</v>
      </c>
      <c r="BJ201" s="2">
        <f t="shared" si="289"/>
        <v>73.629708078583391</v>
      </c>
      <c r="BK201" s="2">
        <f t="shared" si="290"/>
        <v>69.395052064950548</v>
      </c>
      <c r="BL201" s="2">
        <f t="shared" si="291"/>
        <v>65.076640567341244</v>
      </c>
      <c r="BM201" s="2">
        <f t="shared" si="292"/>
        <v>63.031702970313951</v>
      </c>
      <c r="BN201" s="2">
        <f t="shared" si="293"/>
        <v>62.806524290199249</v>
      </c>
      <c r="BP201" s="2" t="str">
        <f t="shared" si="294"/>
        <v/>
      </c>
      <c r="BQ201" s="2" t="str">
        <f t="shared" si="295"/>
        <v/>
      </c>
      <c r="BR201" s="2" t="str">
        <f t="shared" si="296"/>
        <v/>
      </c>
      <c r="BS201" s="2" t="str">
        <f t="shared" si="297"/>
        <v/>
      </c>
      <c r="BT201" s="2" t="str">
        <f t="shared" si="298"/>
        <v/>
      </c>
      <c r="BU201" s="2" t="str">
        <f t="shared" si="299"/>
        <v/>
      </c>
      <c r="BV201" s="2" t="str">
        <f t="shared" si="300"/>
        <v/>
      </c>
      <c r="BW201" s="2" t="str">
        <f t="shared" si="301"/>
        <v/>
      </c>
      <c r="BX201" s="2" t="str">
        <f t="shared" si="302"/>
        <v/>
      </c>
      <c r="BY201" s="2" t="str">
        <f t="shared" si="303"/>
        <v/>
      </c>
      <c r="BZ201" s="2" t="str">
        <f t="shared" si="304"/>
        <v/>
      </c>
      <c r="CA201" s="2" t="str">
        <f t="shared" si="305"/>
        <v/>
      </c>
      <c r="CB201" s="2" t="str">
        <f t="shared" si="306"/>
        <v/>
      </c>
      <c r="CC201" s="2" t="str">
        <f t="shared" si="307"/>
        <v/>
      </c>
      <c r="CD201" s="2" t="str">
        <f t="shared" si="308"/>
        <v/>
      </c>
      <c r="CF201" s="2" t="str">
        <f t="shared" si="309"/>
        <v/>
      </c>
      <c r="CG201" s="2" t="str">
        <f t="shared" si="310"/>
        <v/>
      </c>
      <c r="CH201" s="2" t="str">
        <f t="shared" si="311"/>
        <v/>
      </c>
      <c r="CI201" s="2" t="str">
        <f t="shared" si="312"/>
        <v/>
      </c>
      <c r="CJ201" s="2" t="str">
        <f t="shared" si="313"/>
        <v/>
      </c>
      <c r="CK201" s="2" t="str">
        <f t="shared" si="314"/>
        <v/>
      </c>
      <c r="CL201" s="2" t="str">
        <f t="shared" si="315"/>
        <v/>
      </c>
      <c r="CM201" s="2" t="str">
        <f t="shared" si="316"/>
        <v/>
      </c>
      <c r="CN201" s="2" t="str">
        <f t="shared" si="317"/>
        <v/>
      </c>
      <c r="CO201" s="2" t="str">
        <f t="shared" si="318"/>
        <v/>
      </c>
      <c r="CP201" s="2" t="str">
        <f t="shared" si="319"/>
        <v/>
      </c>
      <c r="CQ201" s="2" t="str">
        <f t="shared" si="320"/>
        <v/>
      </c>
      <c r="CR201" s="2" t="str">
        <f t="shared" si="321"/>
        <v/>
      </c>
      <c r="CS201" s="2" t="str">
        <f t="shared" si="322"/>
        <v/>
      </c>
      <c r="CT201" s="2" t="str">
        <f t="shared" si="323"/>
        <v/>
      </c>
      <c r="CV201" s="2">
        <f t="shared" si="324"/>
        <v>46.453619815023693</v>
      </c>
      <c r="CW201" s="2">
        <f t="shared" si="325"/>
        <v>58.070346679630632</v>
      </c>
      <c r="CX201" s="2">
        <f t="shared" si="326"/>
        <v>61.450754098805483</v>
      </c>
      <c r="CY201" s="2">
        <f t="shared" si="327"/>
        <v>66.302484562639805</v>
      </c>
      <c r="CZ201" s="2">
        <f t="shared" si="328"/>
        <v>70.123220241877263</v>
      </c>
      <c r="DA201" s="2">
        <f t="shared" si="329"/>
        <v>76.626181474729208</v>
      </c>
      <c r="DB201" s="2">
        <f t="shared" si="330"/>
        <v>79.802201052335207</v>
      </c>
      <c r="DC201" s="2">
        <f t="shared" si="331"/>
        <v>82.294185190095632</v>
      </c>
      <c r="DD201" s="2">
        <f t="shared" si="332"/>
        <v>78.463507349665903</v>
      </c>
      <c r="DE201" s="2">
        <f t="shared" si="333"/>
        <v>76.00880258371177</v>
      </c>
      <c r="DF201" s="2">
        <f t="shared" si="334"/>
        <v>76.226569346570415</v>
      </c>
      <c r="DG201" s="2">
        <f t="shared" si="335"/>
        <v>73.793875324711593</v>
      </c>
      <c r="DH201" s="2">
        <f t="shared" si="336"/>
        <v>63.526430778625127</v>
      </c>
      <c r="DI201" s="2">
        <f t="shared" si="337"/>
        <v>65.754477120403905</v>
      </c>
      <c r="DJ201" s="2">
        <f t="shared" si="338"/>
        <v>63.187143443043155</v>
      </c>
      <c r="DL201" s="2">
        <f t="shared" si="339"/>
        <v>43.269883311193105</v>
      </c>
      <c r="DM201" s="2">
        <f t="shared" si="340"/>
        <v>51.429092745484795</v>
      </c>
      <c r="DN201" s="2">
        <f t="shared" si="341"/>
        <v>56.241341745474713</v>
      </c>
      <c r="DO201" s="2">
        <f t="shared" si="342"/>
        <v>62.458560524552922</v>
      </c>
      <c r="DP201" s="2">
        <f t="shared" si="343"/>
        <v>67.704135650450439</v>
      </c>
      <c r="DQ201" s="2">
        <f t="shared" si="344"/>
        <v>71.404585655428249</v>
      </c>
      <c r="DR201" s="2">
        <f t="shared" si="345"/>
        <v>74.094096110695588</v>
      </c>
      <c r="DS201" s="2">
        <f t="shared" si="346"/>
        <v>75.495571740396514</v>
      </c>
      <c r="DT201" s="2">
        <f t="shared" si="347"/>
        <v>75.750784093349552</v>
      </c>
      <c r="DU201" s="2">
        <f t="shared" si="348"/>
        <v>74.170441073445076</v>
      </c>
      <c r="DV201" s="2">
        <f t="shared" si="349"/>
        <v>73.628588011476111</v>
      </c>
      <c r="DW201" s="2">
        <f t="shared" si="350"/>
        <v>69.392947618605035</v>
      </c>
      <c r="DX201" s="2">
        <f t="shared" si="351"/>
        <v>65.077448172039823</v>
      </c>
      <c r="DY201" s="2">
        <f t="shared" si="352"/>
        <v>63.030376292608182</v>
      </c>
      <c r="DZ201" s="2">
        <f t="shared" si="353"/>
        <v>62.806335320264665</v>
      </c>
      <c r="EB201" s="2">
        <f t="shared" si="354"/>
        <v>0.99973416320173758</v>
      </c>
      <c r="EC201" s="2">
        <f t="shared" si="355"/>
        <v>0.99966544841015059</v>
      </c>
      <c r="ED201" s="2">
        <f t="shared" si="356"/>
        <v>0.99958802218038456</v>
      </c>
      <c r="EE201" s="2">
        <f t="shared" si="357"/>
        <v>0.99956802302277836</v>
      </c>
      <c r="EF201" s="2">
        <f t="shared" si="358"/>
        <v>0.99962161096790347</v>
      </c>
      <c r="EG201" s="2">
        <f t="shared" si="359"/>
        <v>0.99964635337180374</v>
      </c>
      <c r="EH201" s="2">
        <f t="shared" si="360"/>
        <v>0.99969248620844975</v>
      </c>
      <c r="EI201" s="2">
        <f t="shared" si="361"/>
        <v>0.9997107008248457</v>
      </c>
      <c r="EJ201" s="2">
        <f t="shared" si="362"/>
        <v>0.99966897468081772</v>
      </c>
      <c r="EK201" s="2">
        <f t="shared" si="363"/>
        <v>0.99963348208626546</v>
      </c>
      <c r="EL201" s="2">
        <f t="shared" si="364"/>
        <v>0.99956887022545371</v>
      </c>
      <c r="EM201" s="2">
        <f t="shared" si="365"/>
        <v>0.99952181756074032</v>
      </c>
      <c r="EN201" s="2">
        <f t="shared" si="366"/>
        <v>0.99947930648488814</v>
      </c>
      <c r="EO201" s="2">
        <f t="shared" si="367"/>
        <v>0.9995129850950335</v>
      </c>
      <c r="EP201" s="2">
        <f t="shared" si="368"/>
        <v>0.99950376600896951</v>
      </c>
    </row>
    <row r="202" spans="2:146" x14ac:dyDescent="0.25">
      <c r="B202" s="2">
        <v>180</v>
      </c>
      <c r="C202" s="49">
        <v>44.824599999999997</v>
      </c>
      <c r="D202" s="49">
        <v>50.8</v>
      </c>
      <c r="E202" s="49">
        <v>58.018000000000001</v>
      </c>
      <c r="F202" s="49">
        <v>63.491</v>
      </c>
      <c r="G202" s="49">
        <v>67.980999999999995</v>
      </c>
      <c r="H202" s="49">
        <v>72.647999999999996</v>
      </c>
      <c r="I202" s="49">
        <v>75.980999999999995</v>
      </c>
      <c r="J202" s="49">
        <v>76.537000000000006</v>
      </c>
      <c r="K202" s="49">
        <v>78.167000000000002</v>
      </c>
      <c r="L202" s="49">
        <v>76.388999999999996</v>
      </c>
      <c r="M202" s="49">
        <v>75.388999999999996</v>
      </c>
      <c r="N202" s="49">
        <v>72.926000000000002</v>
      </c>
      <c r="O202" s="49">
        <v>65.852000000000004</v>
      </c>
      <c r="P202" s="49">
        <v>66.314999999999998</v>
      </c>
      <c r="Q202" s="49">
        <v>64.929000000000002</v>
      </c>
      <c r="T202" s="4">
        <f t="shared" si="249"/>
        <v>43.238144011475988</v>
      </c>
      <c r="U202" s="4">
        <f t="shared" si="250"/>
        <v>51.392438341341439</v>
      </c>
      <c r="V202" s="4">
        <f t="shared" si="251"/>
        <v>56.166475222724273</v>
      </c>
      <c r="W202" s="4">
        <f t="shared" si="252"/>
        <v>62.382225185787775</v>
      </c>
      <c r="X202" s="4">
        <f t="shared" si="253"/>
        <v>67.618791477881217</v>
      </c>
      <c r="Y202" s="4">
        <f t="shared" si="254"/>
        <v>71.307421133684599</v>
      </c>
      <c r="Z202" s="4">
        <f t="shared" si="255"/>
        <v>73.987015697732588</v>
      </c>
      <c r="AA202" s="4">
        <f t="shared" si="256"/>
        <v>75.395544427437173</v>
      </c>
      <c r="AB202" s="4">
        <f t="shared" si="257"/>
        <v>75.658583998973654</v>
      </c>
      <c r="AC202" s="4">
        <f t="shared" si="258"/>
        <v>74.064028610830604</v>
      </c>
      <c r="AD202" s="4">
        <f t="shared" si="259"/>
        <v>73.514281404631745</v>
      </c>
      <c r="AE202" s="4">
        <f t="shared" si="260"/>
        <v>69.278997008239557</v>
      </c>
      <c r="AF202" s="4">
        <f t="shared" si="261"/>
        <v>64.987681046617453</v>
      </c>
      <c r="AG202" s="4">
        <f t="shared" si="262"/>
        <v>62.956638139280102</v>
      </c>
      <c r="AH202" s="4">
        <f t="shared" si="263"/>
        <v>62.746488233028913</v>
      </c>
      <c r="AJ202" s="4">
        <f t="shared" si="264"/>
        <v>1.5864559885240084</v>
      </c>
      <c r="AK202" s="4">
        <f t="shared" si="265"/>
        <v>-0.5924383413414418</v>
      </c>
      <c r="AL202" s="4">
        <f t="shared" si="266"/>
        <v>1.8515247772757277</v>
      </c>
      <c r="AM202" s="4">
        <f t="shared" si="267"/>
        <v>1.1087748142122251</v>
      </c>
      <c r="AN202" s="4">
        <f t="shared" si="268"/>
        <v>0.36220852211877741</v>
      </c>
      <c r="AO202" s="4">
        <f t="shared" si="269"/>
        <v>1.340578866315397</v>
      </c>
      <c r="AP202" s="4">
        <f t="shared" si="270"/>
        <v>1.9939843022674069</v>
      </c>
      <c r="AQ202" s="4">
        <f t="shared" si="271"/>
        <v>1.1414555725628333</v>
      </c>
      <c r="AR202" s="4">
        <f t="shared" si="272"/>
        <v>2.5084160010263474</v>
      </c>
      <c r="AS202" s="4">
        <f t="shared" si="273"/>
        <v>2.3249713891693915</v>
      </c>
      <c r="AT202" s="4">
        <f t="shared" si="274"/>
        <v>1.8747185953682504</v>
      </c>
      <c r="AU202" s="4">
        <f t="shared" si="275"/>
        <v>3.647002991760445</v>
      </c>
      <c r="AV202" s="4">
        <f t="shared" si="276"/>
        <v>0.8643189533825506</v>
      </c>
      <c r="AW202" s="4">
        <f t="shared" si="277"/>
        <v>3.3583618607198957</v>
      </c>
      <c r="AX202" s="4">
        <f t="shared" si="278"/>
        <v>2.1825117669710892</v>
      </c>
      <c r="AZ202" s="2">
        <f t="shared" si="279"/>
        <v>43.238144011475988</v>
      </c>
      <c r="BA202" s="2">
        <f t="shared" si="280"/>
        <v>51.392438341341439</v>
      </c>
      <c r="BB202" s="2">
        <f t="shared" si="371"/>
        <v>56.166475222724273</v>
      </c>
      <c r="BC202" s="2">
        <f t="shared" si="282"/>
        <v>62.382225185787775</v>
      </c>
      <c r="BD202" s="2">
        <f t="shared" si="283"/>
        <v>67.618791477881217</v>
      </c>
      <c r="BE202" s="2">
        <f t="shared" si="284"/>
        <v>71.307421133684599</v>
      </c>
      <c r="BF202" s="2">
        <f t="shared" si="285"/>
        <v>73.987015697732588</v>
      </c>
      <c r="BG202" s="2">
        <f t="shared" si="286"/>
        <v>75.395544427437173</v>
      </c>
      <c r="BH202" s="2">
        <f t="shared" si="287"/>
        <v>75.658583998973654</v>
      </c>
      <c r="BI202" s="2">
        <f t="shared" si="288"/>
        <v>74.064028610830604</v>
      </c>
      <c r="BJ202" s="2">
        <f t="shared" si="289"/>
        <v>73.514281404631745</v>
      </c>
      <c r="BK202" s="2">
        <f t="shared" si="290"/>
        <v>69.278997008239557</v>
      </c>
      <c r="BL202" s="2">
        <f t="shared" si="291"/>
        <v>64.987681046617453</v>
      </c>
      <c r="BM202" s="2">
        <f t="shared" si="292"/>
        <v>62.956638139280102</v>
      </c>
      <c r="BN202" s="2">
        <f t="shared" si="293"/>
        <v>62.746488233028913</v>
      </c>
      <c r="BP202" s="2" t="str">
        <f t="shared" si="294"/>
        <v/>
      </c>
      <c r="BQ202" s="2" t="str">
        <f t="shared" si="295"/>
        <v/>
      </c>
      <c r="BR202" s="2" t="str">
        <f t="shared" si="296"/>
        <v/>
      </c>
      <c r="BS202" s="2" t="str">
        <f t="shared" si="297"/>
        <v/>
      </c>
      <c r="BT202" s="2" t="str">
        <f t="shared" si="298"/>
        <v/>
      </c>
      <c r="BU202" s="2" t="str">
        <f t="shared" si="299"/>
        <v/>
      </c>
      <c r="BV202" s="2" t="str">
        <f t="shared" si="300"/>
        <v/>
      </c>
      <c r="BW202" s="2" t="str">
        <f t="shared" si="301"/>
        <v/>
      </c>
      <c r="BX202" s="2" t="str">
        <f t="shared" si="302"/>
        <v/>
      </c>
      <c r="BY202" s="2" t="str">
        <f t="shared" si="303"/>
        <v/>
      </c>
      <c r="BZ202" s="2" t="str">
        <f t="shared" si="304"/>
        <v/>
      </c>
      <c r="CA202" s="2" t="str">
        <f t="shared" si="305"/>
        <v/>
      </c>
      <c r="CB202" s="2" t="str">
        <f t="shared" si="306"/>
        <v/>
      </c>
      <c r="CC202" s="2" t="str">
        <f t="shared" si="307"/>
        <v/>
      </c>
      <c r="CD202" s="2" t="str">
        <f t="shared" si="308"/>
        <v/>
      </c>
      <c r="CF202" s="2" t="str">
        <f t="shared" si="309"/>
        <v/>
      </c>
      <c r="CG202" s="2" t="str">
        <f t="shared" si="310"/>
        <v/>
      </c>
      <c r="CH202" s="2" t="str">
        <f t="shared" si="311"/>
        <v/>
      </c>
      <c r="CI202" s="2" t="str">
        <f t="shared" si="312"/>
        <v/>
      </c>
      <c r="CJ202" s="2" t="str">
        <f t="shared" si="313"/>
        <v/>
      </c>
      <c r="CK202" s="2" t="str">
        <f t="shared" si="314"/>
        <v/>
      </c>
      <c r="CL202" s="2" t="str">
        <f t="shared" si="315"/>
        <v/>
      </c>
      <c r="CM202" s="2" t="str">
        <f t="shared" si="316"/>
        <v/>
      </c>
      <c r="CN202" s="2" t="str">
        <f t="shared" si="317"/>
        <v/>
      </c>
      <c r="CO202" s="2" t="str">
        <f t="shared" si="318"/>
        <v/>
      </c>
      <c r="CP202" s="2" t="str">
        <f t="shared" si="319"/>
        <v/>
      </c>
      <c r="CQ202" s="2" t="str">
        <f t="shared" si="320"/>
        <v/>
      </c>
      <c r="CR202" s="2" t="str">
        <f t="shared" si="321"/>
        <v/>
      </c>
      <c r="CS202" s="2" t="str">
        <f t="shared" si="322"/>
        <v/>
      </c>
      <c r="CT202" s="2" t="str">
        <f t="shared" si="323"/>
        <v/>
      </c>
      <c r="CV202" s="2">
        <f t="shared" si="324"/>
        <v>46.437336211745247</v>
      </c>
      <c r="CW202" s="2">
        <f t="shared" si="325"/>
        <v>58.065856146135715</v>
      </c>
      <c r="CX202" s="2">
        <f t="shared" si="326"/>
        <v>61.420875442985746</v>
      </c>
      <c r="CY202" s="2">
        <f t="shared" si="327"/>
        <v>66.258152519977941</v>
      </c>
      <c r="CZ202" s="2">
        <f t="shared" si="328"/>
        <v>70.067027817689535</v>
      </c>
      <c r="DA202" s="2">
        <f t="shared" si="329"/>
        <v>76.592364866425953</v>
      </c>
      <c r="DB202" s="2">
        <f t="shared" si="330"/>
        <v>79.765675105049894</v>
      </c>
      <c r="DC202" s="2">
        <f t="shared" si="331"/>
        <v>82.265350959814782</v>
      </c>
      <c r="DD202" s="2">
        <f t="shared" si="332"/>
        <v>78.401870684855211</v>
      </c>
      <c r="DE202" s="2">
        <f t="shared" si="333"/>
        <v>75.912007395640657</v>
      </c>
      <c r="DF202" s="2">
        <f t="shared" si="334"/>
        <v>76.136770678700373</v>
      </c>
      <c r="DG202" s="2">
        <f t="shared" si="335"/>
        <v>73.706855524287022</v>
      </c>
      <c r="DH202" s="2">
        <f t="shared" si="336"/>
        <v>63.386675989904198</v>
      </c>
      <c r="DI202" s="2">
        <f t="shared" si="337"/>
        <v>65.653570734012291</v>
      </c>
      <c r="DJ202" s="2">
        <f t="shared" si="338"/>
        <v>63.088267951741329</v>
      </c>
      <c r="DL202" s="2">
        <f t="shared" si="339"/>
        <v>43.23736817374477</v>
      </c>
      <c r="DM202" s="2">
        <f t="shared" si="340"/>
        <v>51.390401502200568</v>
      </c>
      <c r="DN202" s="2">
        <f t="shared" si="341"/>
        <v>56.16450018251993</v>
      </c>
      <c r="DO202" s="2">
        <f t="shared" si="342"/>
        <v>62.380697535756809</v>
      </c>
      <c r="DP202" s="2">
        <f t="shared" si="343"/>
        <v>67.617946284197359</v>
      </c>
      <c r="DQ202" s="2">
        <f t="shared" si="344"/>
        <v>71.305715980095471</v>
      </c>
      <c r="DR202" s="2">
        <f t="shared" si="345"/>
        <v>73.985394540014966</v>
      </c>
      <c r="DS202" s="2">
        <f t="shared" si="346"/>
        <v>75.393731345792375</v>
      </c>
      <c r="DT202" s="2">
        <f t="shared" si="347"/>
        <v>75.657755530102364</v>
      </c>
      <c r="DU202" s="2">
        <f t="shared" si="348"/>
        <v>74.063410663596301</v>
      </c>
      <c r="DV202" s="2">
        <f t="shared" si="349"/>
        <v>73.513249810138262</v>
      </c>
      <c r="DW202" s="2">
        <f t="shared" si="350"/>
        <v>69.277065061808727</v>
      </c>
      <c r="DX202" s="2">
        <f t="shared" si="351"/>
        <v>64.988441724984824</v>
      </c>
      <c r="DY202" s="2">
        <f t="shared" si="352"/>
        <v>62.955439678284172</v>
      </c>
      <c r="DZ202" s="2">
        <f t="shared" si="353"/>
        <v>62.746333476720139</v>
      </c>
      <c r="EB202" s="2">
        <f t="shared" si="354"/>
        <v>0.99975754828735597</v>
      </c>
      <c r="EC202" s="2">
        <f t="shared" si="355"/>
        <v>0.99969487634183485</v>
      </c>
      <c r="ED202" s="2">
        <f t="shared" si="356"/>
        <v>0.99962425814245104</v>
      </c>
      <c r="EE202" s="2">
        <f t="shared" si="357"/>
        <v>0.99960601733941978</v>
      </c>
      <c r="EF202" s="2">
        <f t="shared" si="358"/>
        <v>0.9996548936112164</v>
      </c>
      <c r="EG202" s="2">
        <f t="shared" si="359"/>
        <v>0.99967746040529615</v>
      </c>
      <c r="EH202" s="2">
        <f t="shared" si="360"/>
        <v>0.99971953650010681</v>
      </c>
      <c r="EI202" s="2">
        <f t="shared" si="361"/>
        <v>0.99973614930007249</v>
      </c>
      <c r="EJ202" s="2">
        <f t="shared" si="362"/>
        <v>0.99969809252725428</v>
      </c>
      <c r="EK202" s="2">
        <f t="shared" si="363"/>
        <v>0.9996657209094878</v>
      </c>
      <c r="EL202" s="2">
        <f t="shared" si="364"/>
        <v>0.99960679005612496</v>
      </c>
      <c r="EM202" s="2">
        <f t="shared" si="365"/>
        <v>0.99956387408226355</v>
      </c>
      <c r="EN202" s="2">
        <f t="shared" si="366"/>
        <v>0.99952510011251439</v>
      </c>
      <c r="EO202" s="2">
        <f t="shared" si="367"/>
        <v>0.99955581809364502</v>
      </c>
      <c r="EP202" s="2">
        <f t="shared" si="368"/>
        <v>0.9995474094597665</v>
      </c>
    </row>
    <row r="203" spans="2:146" x14ac:dyDescent="0.25">
      <c r="B203" s="2">
        <v>181</v>
      </c>
      <c r="C203" s="49">
        <v>43.9649</v>
      </c>
      <c r="D203" s="49">
        <v>50.218200000000003</v>
      </c>
      <c r="E203" s="49">
        <v>60.472999999999999</v>
      </c>
      <c r="F203" s="49">
        <v>62.691000000000003</v>
      </c>
      <c r="G203" s="49">
        <v>68.259</v>
      </c>
      <c r="H203" s="49">
        <v>73</v>
      </c>
      <c r="I203" s="49">
        <v>76.778000000000006</v>
      </c>
      <c r="J203" s="49">
        <v>76.406999999999996</v>
      </c>
      <c r="K203" s="49">
        <v>77.759</v>
      </c>
      <c r="L203" s="49">
        <v>76.593000000000004</v>
      </c>
      <c r="M203" s="49">
        <v>75.296000000000006</v>
      </c>
      <c r="N203" s="49">
        <v>72.667000000000002</v>
      </c>
      <c r="O203" s="49">
        <v>66.296000000000006</v>
      </c>
      <c r="P203" s="49">
        <v>67.537000000000006</v>
      </c>
      <c r="Q203" s="49">
        <v>65.661000000000001</v>
      </c>
      <c r="T203" s="4">
        <f t="shared" si="249"/>
        <v>43.205564212982459</v>
      </c>
      <c r="U203" s="4">
        <f t="shared" si="250"/>
        <v>51.353577445659859</v>
      </c>
      <c r="V203" s="4">
        <f t="shared" si="251"/>
        <v>56.089476031004892</v>
      </c>
      <c r="W203" s="4">
        <f t="shared" si="252"/>
        <v>62.304239877285923</v>
      </c>
      <c r="X203" s="4">
        <f t="shared" si="253"/>
        <v>67.532537208699893</v>
      </c>
      <c r="Y203" s="4">
        <f t="shared" si="254"/>
        <v>71.208420603981935</v>
      </c>
      <c r="Z203" s="4">
        <f t="shared" si="255"/>
        <v>73.878189981184093</v>
      </c>
      <c r="AA203" s="4">
        <f t="shared" si="256"/>
        <v>75.293562107914823</v>
      </c>
      <c r="AB203" s="4">
        <f t="shared" si="257"/>
        <v>75.565491203283457</v>
      </c>
      <c r="AC203" s="4">
        <f t="shared" si="258"/>
        <v>73.956946965364736</v>
      </c>
      <c r="AD203" s="4">
        <f t="shared" si="259"/>
        <v>73.398861625805466</v>
      </c>
      <c r="AE203" s="4">
        <f t="shared" si="260"/>
        <v>69.162956009361963</v>
      </c>
      <c r="AF203" s="4">
        <f t="shared" si="261"/>
        <v>64.898719521295504</v>
      </c>
      <c r="AG203" s="4">
        <f t="shared" si="262"/>
        <v>62.881585595366523</v>
      </c>
      <c r="AH203" s="4">
        <f t="shared" si="263"/>
        <v>62.686456731810921</v>
      </c>
      <c r="AJ203" s="4">
        <f t="shared" si="264"/>
        <v>0.75933578701754101</v>
      </c>
      <c r="AK203" s="4">
        <f t="shared" si="265"/>
        <v>-1.1353774456598558</v>
      </c>
      <c r="AL203" s="4">
        <f t="shared" si="266"/>
        <v>4.3835239689951067</v>
      </c>
      <c r="AM203" s="4">
        <f t="shared" si="267"/>
        <v>0.38676012271407956</v>
      </c>
      <c r="AN203" s="4">
        <f t="shared" si="268"/>
        <v>0.72646279130010782</v>
      </c>
      <c r="AO203" s="4">
        <f t="shared" si="269"/>
        <v>1.791579396018065</v>
      </c>
      <c r="AP203" s="4">
        <f t="shared" si="270"/>
        <v>2.8998100188159128</v>
      </c>
      <c r="AQ203" s="4">
        <f t="shared" si="271"/>
        <v>1.1134378920851731</v>
      </c>
      <c r="AR203" s="4">
        <f t="shared" si="272"/>
        <v>2.193508796716543</v>
      </c>
      <c r="AS203" s="4">
        <f t="shared" si="273"/>
        <v>2.6360530346352675</v>
      </c>
      <c r="AT203" s="4">
        <f t="shared" si="274"/>
        <v>1.8971383741945402</v>
      </c>
      <c r="AU203" s="4">
        <f t="shared" si="275"/>
        <v>3.5040439906380385</v>
      </c>
      <c r="AV203" s="4">
        <f t="shared" si="276"/>
        <v>1.3972804787045021</v>
      </c>
      <c r="AW203" s="4">
        <f t="shared" si="277"/>
        <v>4.6554144046334827</v>
      </c>
      <c r="AX203" s="4">
        <f t="shared" si="278"/>
        <v>2.9745432681890804</v>
      </c>
      <c r="AZ203" s="2">
        <f t="shared" si="279"/>
        <v>43.205564212982459</v>
      </c>
      <c r="BA203" s="2">
        <f t="shared" si="280"/>
        <v>51.353577445659859</v>
      </c>
      <c r="BB203" s="2">
        <f t="shared" si="371"/>
        <v>56.089476031004892</v>
      </c>
      <c r="BC203" s="2">
        <f t="shared" si="282"/>
        <v>62.304239877285923</v>
      </c>
      <c r="BD203" s="2">
        <f t="shared" si="283"/>
        <v>67.532537208699893</v>
      </c>
      <c r="BE203" s="2">
        <f t="shared" si="284"/>
        <v>71.208420603981935</v>
      </c>
      <c r="BF203" s="2">
        <f t="shared" si="285"/>
        <v>73.878189981184093</v>
      </c>
      <c r="BG203" s="2">
        <f t="shared" si="286"/>
        <v>75.293562107914823</v>
      </c>
      <c r="BH203" s="2">
        <f t="shared" si="287"/>
        <v>75.565491203283457</v>
      </c>
      <c r="BI203" s="2">
        <f t="shared" si="288"/>
        <v>73.956946965364736</v>
      </c>
      <c r="BJ203" s="2">
        <f t="shared" si="289"/>
        <v>73.398861625805466</v>
      </c>
      <c r="BK203" s="2">
        <f t="shared" si="290"/>
        <v>69.162956009361963</v>
      </c>
      <c r="BL203" s="2">
        <f t="shared" si="291"/>
        <v>64.898719521295504</v>
      </c>
      <c r="BM203" s="2">
        <f t="shared" si="292"/>
        <v>62.881585595366523</v>
      </c>
      <c r="BN203" s="2">
        <f t="shared" si="293"/>
        <v>62.686456731810921</v>
      </c>
      <c r="BP203" s="2" t="str">
        <f t="shared" si="294"/>
        <v/>
      </c>
      <c r="BQ203" s="2" t="str">
        <f t="shared" si="295"/>
        <v/>
      </c>
      <c r="BR203" s="2" t="str">
        <f t="shared" si="296"/>
        <v/>
      </c>
      <c r="BS203" s="2" t="str">
        <f t="shared" si="297"/>
        <v/>
      </c>
      <c r="BT203" s="2" t="str">
        <f t="shared" si="298"/>
        <v/>
      </c>
      <c r="BU203" s="2" t="str">
        <f t="shared" si="299"/>
        <v/>
      </c>
      <c r="BV203" s="2" t="str">
        <f t="shared" si="300"/>
        <v/>
      </c>
      <c r="BW203" s="2" t="str">
        <f t="shared" si="301"/>
        <v/>
      </c>
      <c r="BX203" s="2" t="str">
        <f t="shared" si="302"/>
        <v/>
      </c>
      <c r="BY203" s="2" t="str">
        <f t="shared" si="303"/>
        <v/>
      </c>
      <c r="BZ203" s="2" t="str">
        <f t="shared" si="304"/>
        <v/>
      </c>
      <c r="CA203" s="2" t="str">
        <f t="shared" si="305"/>
        <v/>
      </c>
      <c r="CB203" s="2" t="str">
        <f t="shared" si="306"/>
        <v/>
      </c>
      <c r="CC203" s="2" t="str">
        <f t="shared" si="307"/>
        <v/>
      </c>
      <c r="CD203" s="2" t="str">
        <f t="shared" si="308"/>
        <v/>
      </c>
      <c r="CF203" s="2" t="str">
        <f t="shared" si="309"/>
        <v/>
      </c>
      <c r="CG203" s="2" t="str">
        <f t="shared" si="310"/>
        <v/>
      </c>
      <c r="CH203" s="2" t="str">
        <f t="shared" si="311"/>
        <v/>
      </c>
      <c r="CI203" s="2" t="str">
        <f t="shared" si="312"/>
        <v/>
      </c>
      <c r="CJ203" s="2" t="str">
        <f t="shared" si="313"/>
        <v/>
      </c>
      <c r="CK203" s="2" t="str">
        <f t="shared" si="314"/>
        <v/>
      </c>
      <c r="CL203" s="2" t="str">
        <f t="shared" si="315"/>
        <v/>
      </c>
      <c r="CM203" s="2" t="str">
        <f t="shared" si="316"/>
        <v/>
      </c>
      <c r="CN203" s="2" t="str">
        <f t="shared" si="317"/>
        <v/>
      </c>
      <c r="CO203" s="2" t="str">
        <f t="shared" si="318"/>
        <v/>
      </c>
      <c r="CP203" s="2" t="str">
        <f t="shared" si="319"/>
        <v/>
      </c>
      <c r="CQ203" s="2" t="str">
        <f t="shared" si="320"/>
        <v/>
      </c>
      <c r="CR203" s="2" t="str">
        <f t="shared" si="321"/>
        <v/>
      </c>
      <c r="CS203" s="2" t="str">
        <f t="shared" si="322"/>
        <v/>
      </c>
      <c r="CT203" s="2" t="str">
        <f t="shared" si="323"/>
        <v/>
      </c>
      <c r="CV203" s="2">
        <f t="shared" si="324"/>
        <v>46.421052608466809</v>
      </c>
      <c r="CW203" s="2">
        <f t="shared" si="325"/>
        <v>58.061365612640806</v>
      </c>
      <c r="CX203" s="2">
        <f t="shared" si="326"/>
        <v>61.390996787166017</v>
      </c>
      <c r="CY203" s="2">
        <f t="shared" si="327"/>
        <v>66.213820477316077</v>
      </c>
      <c r="CZ203" s="2">
        <f t="shared" si="328"/>
        <v>70.010835393501807</v>
      </c>
      <c r="DA203" s="2">
        <f t="shared" si="329"/>
        <v>76.558548258122713</v>
      </c>
      <c r="DB203" s="2">
        <f t="shared" si="330"/>
        <v>79.729149157764581</v>
      </c>
      <c r="DC203" s="2">
        <f t="shared" si="331"/>
        <v>82.236516729533932</v>
      </c>
      <c r="DD203" s="2">
        <f t="shared" si="332"/>
        <v>78.34023402004452</v>
      </c>
      <c r="DE203" s="2">
        <f t="shared" si="333"/>
        <v>75.815212207569544</v>
      </c>
      <c r="DF203" s="2">
        <f t="shared" si="334"/>
        <v>76.046972010830345</v>
      </c>
      <c r="DG203" s="2">
        <f t="shared" si="335"/>
        <v>73.619835723862451</v>
      </c>
      <c r="DH203" s="2">
        <f t="shared" si="336"/>
        <v>63.24692120118327</v>
      </c>
      <c r="DI203" s="2">
        <f t="shared" si="337"/>
        <v>65.552664347620677</v>
      </c>
      <c r="DJ203" s="2">
        <f t="shared" si="338"/>
        <v>62.989392460439511</v>
      </c>
      <c r="DL203" s="2">
        <f t="shared" si="339"/>
        <v>43.204853036296434</v>
      </c>
      <c r="DM203" s="2">
        <f t="shared" si="340"/>
        <v>51.351710258916341</v>
      </c>
      <c r="DN203" s="2">
        <f t="shared" si="341"/>
        <v>56.087658619565154</v>
      </c>
      <c r="DO203" s="2">
        <f t="shared" si="342"/>
        <v>62.30283454696071</v>
      </c>
      <c r="DP203" s="2">
        <f t="shared" si="343"/>
        <v>67.531756917944293</v>
      </c>
      <c r="DQ203" s="2">
        <f t="shared" si="344"/>
        <v>71.206846304762678</v>
      </c>
      <c r="DR203" s="2">
        <f t="shared" si="345"/>
        <v>73.876692969334329</v>
      </c>
      <c r="DS203" s="2">
        <f t="shared" si="346"/>
        <v>75.291890951188236</v>
      </c>
      <c r="DT203" s="2">
        <f t="shared" si="347"/>
        <v>75.564726966855176</v>
      </c>
      <c r="DU203" s="2">
        <f t="shared" si="348"/>
        <v>73.95638025374754</v>
      </c>
      <c r="DV203" s="2">
        <f t="shared" si="349"/>
        <v>73.397911608800399</v>
      </c>
      <c r="DW203" s="2">
        <f t="shared" si="350"/>
        <v>69.16118250501242</v>
      </c>
      <c r="DX203" s="2">
        <f t="shared" si="351"/>
        <v>64.899435277929825</v>
      </c>
      <c r="DY203" s="2">
        <f t="shared" si="352"/>
        <v>62.880503063960155</v>
      </c>
      <c r="DZ203" s="2">
        <f t="shared" si="353"/>
        <v>62.68633163317562</v>
      </c>
      <c r="EB203" s="2">
        <f t="shared" si="354"/>
        <v>0.99977887669279764</v>
      </c>
      <c r="EC203" s="2">
        <f t="shared" si="355"/>
        <v>0.99972171644517094</v>
      </c>
      <c r="ED203" s="2">
        <f t="shared" si="356"/>
        <v>0.99965730802330399</v>
      </c>
      <c r="EE203" s="2">
        <f t="shared" si="357"/>
        <v>0.99964067108646326</v>
      </c>
      <c r="EF203" s="2">
        <f t="shared" si="358"/>
        <v>0.99968524967510919</v>
      </c>
      <c r="EG203" s="2">
        <f t="shared" si="359"/>
        <v>0.99970583204502561</v>
      </c>
      <c r="EH203" s="2">
        <f t="shared" si="360"/>
        <v>0.99974420793568164</v>
      </c>
      <c r="EI203" s="2">
        <f t="shared" si="361"/>
        <v>0.99975935971498919</v>
      </c>
      <c r="EJ203" s="2">
        <f t="shared" si="362"/>
        <v>0.99972464979780951</v>
      </c>
      <c r="EK203" s="2">
        <f t="shared" si="363"/>
        <v>0.99969512487881029</v>
      </c>
      <c r="EL203" s="2">
        <f t="shared" si="364"/>
        <v>0.99964137586128909</v>
      </c>
      <c r="EM203" s="2">
        <f t="shared" si="365"/>
        <v>0.99960223317165553</v>
      </c>
      <c r="EN203" s="2">
        <f t="shared" si="366"/>
        <v>0.99956686805613437</v>
      </c>
      <c r="EO203" s="2">
        <f t="shared" si="367"/>
        <v>0.99959488545358843</v>
      </c>
      <c r="EP203" s="2">
        <f t="shared" si="368"/>
        <v>0.99958721608319767</v>
      </c>
    </row>
    <row r="204" spans="2:146" x14ac:dyDescent="0.25">
      <c r="B204" s="2">
        <v>182</v>
      </c>
      <c r="C204" s="49">
        <v>43.368400000000001</v>
      </c>
      <c r="D204" s="49">
        <v>51.363599999999998</v>
      </c>
      <c r="E204" s="49">
        <v>63.381999999999998</v>
      </c>
      <c r="F204" s="49">
        <v>63.091000000000001</v>
      </c>
      <c r="G204" s="49">
        <v>68.352000000000004</v>
      </c>
      <c r="H204" s="49">
        <v>71.778000000000006</v>
      </c>
      <c r="I204" s="49">
        <v>76.462999999999994</v>
      </c>
      <c r="J204" s="49">
        <v>77.259</v>
      </c>
      <c r="K204" s="49">
        <v>77.962999999999994</v>
      </c>
      <c r="L204" s="49">
        <v>75.13</v>
      </c>
      <c r="M204" s="49">
        <v>77.093000000000004</v>
      </c>
      <c r="N204" s="49">
        <v>73.426000000000002</v>
      </c>
      <c r="O204" s="49">
        <v>66.703999999999994</v>
      </c>
      <c r="P204" s="49">
        <v>66.093000000000004</v>
      </c>
      <c r="Q204" s="49">
        <v>64.731999999999999</v>
      </c>
      <c r="T204" s="4">
        <f t="shared" si="249"/>
        <v>43.17298978574027</v>
      </c>
      <c r="U204" s="4">
        <f t="shared" si="250"/>
        <v>51.314730632150528</v>
      </c>
      <c r="V204" s="4">
        <f t="shared" si="251"/>
        <v>56.012489283696461</v>
      </c>
      <c r="W204" s="4">
        <f t="shared" si="252"/>
        <v>62.226264264014475</v>
      </c>
      <c r="X204" s="4">
        <f t="shared" si="253"/>
        <v>67.446287816059069</v>
      </c>
      <c r="Y204" s="4">
        <f t="shared" si="254"/>
        <v>71.109429897718726</v>
      </c>
      <c r="Z204" s="4">
        <f t="shared" si="255"/>
        <v>73.769373558295584</v>
      </c>
      <c r="AA204" s="4">
        <f t="shared" si="256"/>
        <v>75.191590724655015</v>
      </c>
      <c r="AB204" s="4">
        <f t="shared" si="257"/>
        <v>75.472403295800319</v>
      </c>
      <c r="AC204" s="4">
        <f t="shared" si="258"/>
        <v>73.849869550875368</v>
      </c>
      <c r="AD204" s="4">
        <f t="shared" si="259"/>
        <v>73.283448214065572</v>
      </c>
      <c r="AE204" s="4">
        <f t="shared" si="260"/>
        <v>69.046927930859155</v>
      </c>
      <c r="AF204" s="4">
        <f t="shared" si="261"/>
        <v>64.809755980760968</v>
      </c>
      <c r="AG204" s="4">
        <f t="shared" si="262"/>
        <v>62.806544169842198</v>
      </c>
      <c r="AH204" s="4">
        <f t="shared" si="263"/>
        <v>62.626429250049085</v>
      </c>
      <c r="AJ204" s="4">
        <f t="shared" si="264"/>
        <v>0.19541021425973071</v>
      </c>
      <c r="AK204" s="4">
        <f t="shared" si="265"/>
        <v>4.8869367849469825E-2</v>
      </c>
      <c r="AL204" s="4">
        <f t="shared" si="266"/>
        <v>7.3695107163035374</v>
      </c>
      <c r="AM204" s="4">
        <f t="shared" si="267"/>
        <v>0.86473573598552633</v>
      </c>
      <c r="AN204" s="4">
        <f t="shared" si="268"/>
        <v>0.90571218394093478</v>
      </c>
      <c r="AO204" s="4">
        <f t="shared" si="269"/>
        <v>0.66857010228127933</v>
      </c>
      <c r="AP204" s="4">
        <f t="shared" si="270"/>
        <v>2.69362644170441</v>
      </c>
      <c r="AQ204" s="4">
        <f t="shared" si="271"/>
        <v>2.0674092753449855</v>
      </c>
      <c r="AR204" s="4">
        <f t="shared" si="272"/>
        <v>2.4905967041996746</v>
      </c>
      <c r="AS204" s="4">
        <f t="shared" si="273"/>
        <v>1.280130449124627</v>
      </c>
      <c r="AT204" s="4">
        <f t="shared" si="274"/>
        <v>3.8095517859344312</v>
      </c>
      <c r="AU204" s="4">
        <f t="shared" si="275"/>
        <v>4.3790720691408467</v>
      </c>
      <c r="AV204" s="4">
        <f t="shared" si="276"/>
        <v>1.8942440192390251</v>
      </c>
      <c r="AW204" s="4">
        <f t="shared" si="277"/>
        <v>3.2864558301578057</v>
      </c>
      <c r="AX204" s="4">
        <f t="shared" si="278"/>
        <v>2.105570749950914</v>
      </c>
      <c r="AZ204" s="2">
        <f t="shared" si="279"/>
        <v>43.17298978574027</v>
      </c>
      <c r="BA204" s="2">
        <f t="shared" si="280"/>
        <v>51.314730632150528</v>
      </c>
      <c r="BB204" s="2">
        <f t="shared" si="371"/>
        <v>56.012489283696461</v>
      </c>
      <c r="BC204" s="2">
        <f t="shared" si="282"/>
        <v>62.226264264014475</v>
      </c>
      <c r="BD204" s="2">
        <f t="shared" si="283"/>
        <v>67.446287816059069</v>
      </c>
      <c r="BE204" s="2">
        <f t="shared" si="284"/>
        <v>71.109429897718726</v>
      </c>
      <c r="BF204" s="2">
        <f t="shared" si="285"/>
        <v>73.769373558295584</v>
      </c>
      <c r="BG204" s="2">
        <f t="shared" si="286"/>
        <v>75.191590724655015</v>
      </c>
      <c r="BH204" s="2">
        <f t="shared" si="287"/>
        <v>75.472403295800319</v>
      </c>
      <c r="BI204" s="2">
        <f t="shared" si="288"/>
        <v>73.849869550875368</v>
      </c>
      <c r="BJ204" s="2">
        <f t="shared" si="289"/>
        <v>73.283448214065572</v>
      </c>
      <c r="BK204" s="2">
        <f t="shared" si="290"/>
        <v>69.046927930859155</v>
      </c>
      <c r="BL204" s="2">
        <f t="shared" si="291"/>
        <v>64.809755980760968</v>
      </c>
      <c r="BM204" s="2">
        <f t="shared" si="292"/>
        <v>62.806544169842198</v>
      </c>
      <c r="BN204" s="2">
        <f t="shared" si="293"/>
        <v>62.626429250049085</v>
      </c>
      <c r="BP204" s="2" t="str">
        <f t="shared" si="294"/>
        <v/>
      </c>
      <c r="BQ204" s="2" t="str">
        <f t="shared" si="295"/>
        <v/>
      </c>
      <c r="BR204" s="2" t="str">
        <f t="shared" si="296"/>
        <v/>
      </c>
      <c r="BS204" s="2" t="str">
        <f t="shared" si="297"/>
        <v/>
      </c>
      <c r="BT204" s="2" t="str">
        <f t="shared" si="298"/>
        <v/>
      </c>
      <c r="BU204" s="2" t="str">
        <f t="shared" si="299"/>
        <v/>
      </c>
      <c r="BV204" s="2" t="str">
        <f t="shared" si="300"/>
        <v/>
      </c>
      <c r="BW204" s="2" t="str">
        <f t="shared" si="301"/>
        <v/>
      </c>
      <c r="BX204" s="2" t="str">
        <f t="shared" si="302"/>
        <v/>
      </c>
      <c r="BY204" s="2" t="str">
        <f t="shared" si="303"/>
        <v/>
      </c>
      <c r="BZ204" s="2" t="str">
        <f t="shared" si="304"/>
        <v/>
      </c>
      <c r="CA204" s="2" t="str">
        <f t="shared" si="305"/>
        <v/>
      </c>
      <c r="CB204" s="2" t="str">
        <f t="shared" si="306"/>
        <v/>
      </c>
      <c r="CC204" s="2" t="str">
        <f t="shared" si="307"/>
        <v/>
      </c>
      <c r="CD204" s="2" t="str">
        <f t="shared" si="308"/>
        <v/>
      </c>
      <c r="CF204" s="2" t="str">
        <f t="shared" si="309"/>
        <v/>
      </c>
      <c r="CG204" s="2" t="str">
        <f t="shared" si="310"/>
        <v/>
      </c>
      <c r="CH204" s="2" t="str">
        <f t="shared" si="311"/>
        <v/>
      </c>
      <c r="CI204" s="2" t="str">
        <f t="shared" si="312"/>
        <v/>
      </c>
      <c r="CJ204" s="2" t="str">
        <f t="shared" si="313"/>
        <v/>
      </c>
      <c r="CK204" s="2" t="str">
        <f t="shared" si="314"/>
        <v/>
      </c>
      <c r="CL204" s="2" t="str">
        <f t="shared" si="315"/>
        <v/>
      </c>
      <c r="CM204" s="2" t="str">
        <f t="shared" si="316"/>
        <v/>
      </c>
      <c r="CN204" s="2" t="str">
        <f t="shared" si="317"/>
        <v/>
      </c>
      <c r="CO204" s="2" t="str">
        <f t="shared" si="318"/>
        <v/>
      </c>
      <c r="CP204" s="2" t="str">
        <f t="shared" si="319"/>
        <v/>
      </c>
      <c r="CQ204" s="2" t="str">
        <f t="shared" si="320"/>
        <v/>
      </c>
      <c r="CR204" s="2" t="str">
        <f t="shared" si="321"/>
        <v/>
      </c>
      <c r="CS204" s="2" t="str">
        <f t="shared" si="322"/>
        <v/>
      </c>
      <c r="CT204" s="2" t="str">
        <f t="shared" si="323"/>
        <v/>
      </c>
      <c r="CV204" s="2">
        <f t="shared" si="324"/>
        <v>46.404769005188363</v>
      </c>
      <c r="CW204" s="2">
        <f t="shared" si="325"/>
        <v>58.05687507914589</v>
      </c>
      <c r="CX204" s="2">
        <f t="shared" si="326"/>
        <v>61.361118131346281</v>
      </c>
      <c r="CY204" s="2">
        <f t="shared" si="327"/>
        <v>66.169488434654212</v>
      </c>
      <c r="CZ204" s="2">
        <f t="shared" si="328"/>
        <v>69.954642969314079</v>
      </c>
      <c r="DA204" s="2">
        <f t="shared" si="329"/>
        <v>76.524731649819458</v>
      </c>
      <c r="DB204" s="2">
        <f t="shared" si="330"/>
        <v>79.692623210479269</v>
      </c>
      <c r="DC204" s="2">
        <f t="shared" si="331"/>
        <v>82.207682499253082</v>
      </c>
      <c r="DD204" s="2">
        <f t="shared" si="332"/>
        <v>78.278597355233828</v>
      </c>
      <c r="DE204" s="2">
        <f t="shared" si="333"/>
        <v>75.718417019498432</v>
      </c>
      <c r="DF204" s="2">
        <f t="shared" si="334"/>
        <v>75.957173342960303</v>
      </c>
      <c r="DG204" s="2">
        <f t="shared" si="335"/>
        <v>73.53281592343788</v>
      </c>
      <c r="DH204" s="2">
        <f t="shared" si="336"/>
        <v>63.107166412462348</v>
      </c>
      <c r="DI204" s="2">
        <f t="shared" si="337"/>
        <v>65.451757961229049</v>
      </c>
      <c r="DJ204" s="2">
        <f t="shared" si="338"/>
        <v>62.890516969137693</v>
      </c>
      <c r="DL204" s="2">
        <f t="shared" si="339"/>
        <v>43.172337898848099</v>
      </c>
      <c r="DM204" s="2">
        <f t="shared" si="340"/>
        <v>51.313019015632115</v>
      </c>
      <c r="DN204" s="2">
        <f t="shared" si="341"/>
        <v>56.010817056610371</v>
      </c>
      <c r="DO204" s="2">
        <f t="shared" si="342"/>
        <v>62.224971558164604</v>
      </c>
      <c r="DP204" s="2">
        <f t="shared" si="343"/>
        <v>67.445567551691212</v>
      </c>
      <c r="DQ204" s="2">
        <f t="shared" si="344"/>
        <v>71.107976629429899</v>
      </c>
      <c r="DR204" s="2">
        <f t="shared" si="345"/>
        <v>73.767991398653706</v>
      </c>
      <c r="DS204" s="2">
        <f t="shared" si="346"/>
        <v>75.190050556584097</v>
      </c>
      <c r="DT204" s="2">
        <f t="shared" si="347"/>
        <v>75.471698403607988</v>
      </c>
      <c r="DU204" s="2">
        <f t="shared" si="348"/>
        <v>73.849349843898764</v>
      </c>
      <c r="DV204" s="2">
        <f t="shared" si="349"/>
        <v>73.28257340746255</v>
      </c>
      <c r="DW204" s="2">
        <f t="shared" si="350"/>
        <v>69.045299948216126</v>
      </c>
      <c r="DX204" s="2">
        <f t="shared" si="351"/>
        <v>64.810428830874827</v>
      </c>
      <c r="DY204" s="2">
        <f t="shared" si="352"/>
        <v>62.805566449636146</v>
      </c>
      <c r="DZ204" s="2">
        <f t="shared" si="353"/>
        <v>62.6263297896311</v>
      </c>
      <c r="EB204" s="2">
        <f t="shared" si="354"/>
        <v>0.999798329223199</v>
      </c>
      <c r="EC204" s="2">
        <f t="shared" si="355"/>
        <v>0.99974619616695692</v>
      </c>
      <c r="ED204" s="2">
        <f t="shared" si="356"/>
        <v>0.99968745177837037</v>
      </c>
      <c r="EE204" s="2">
        <f t="shared" si="357"/>
        <v>0.99967227777435075</v>
      </c>
      <c r="EF204" s="2">
        <f t="shared" si="358"/>
        <v>0.99971293634189073</v>
      </c>
      <c r="EG204" s="2">
        <f t="shared" si="359"/>
        <v>0.99973170869212957</v>
      </c>
      <c r="EH204" s="2">
        <f t="shared" si="360"/>
        <v>0.99976670961407033</v>
      </c>
      <c r="EI204" s="2">
        <f t="shared" si="361"/>
        <v>0.99978052880465917</v>
      </c>
      <c r="EJ204" s="2">
        <f t="shared" si="362"/>
        <v>0.99974887154668513</v>
      </c>
      <c r="EK204" s="2">
        <f t="shared" si="363"/>
        <v>0.99972194312575302</v>
      </c>
      <c r="EL204" s="2">
        <f t="shared" si="364"/>
        <v>0.99967292057723778</v>
      </c>
      <c r="EM204" s="2">
        <f t="shared" si="365"/>
        <v>0.99963721964400243</v>
      </c>
      <c r="EN204" s="2">
        <f t="shared" si="366"/>
        <v>0.99960496391713627</v>
      </c>
      <c r="EO204" s="2">
        <f t="shared" si="367"/>
        <v>0.99963051797205049</v>
      </c>
      <c r="EP204" s="2">
        <f t="shared" si="368"/>
        <v>0.99962352291972478</v>
      </c>
    </row>
    <row r="205" spans="2:146" x14ac:dyDescent="0.25">
      <c r="B205" s="2">
        <v>183</v>
      </c>
      <c r="C205" s="49">
        <v>44.210500000000003</v>
      </c>
      <c r="D205" s="49">
        <v>51.618200000000002</v>
      </c>
      <c r="E205" s="49">
        <v>59.564</v>
      </c>
      <c r="F205" s="49">
        <v>63.273000000000003</v>
      </c>
      <c r="G205" s="49">
        <v>68.444000000000003</v>
      </c>
      <c r="H205" s="49">
        <v>73.259</v>
      </c>
      <c r="I205" s="49">
        <v>75.241</v>
      </c>
      <c r="J205" s="49">
        <v>77.926000000000002</v>
      </c>
      <c r="K205" s="49">
        <v>76.759</v>
      </c>
      <c r="L205" s="49">
        <v>76.573999999999998</v>
      </c>
      <c r="M205" s="49">
        <v>76.314999999999998</v>
      </c>
      <c r="N205" s="49">
        <v>71.814999999999998</v>
      </c>
      <c r="O205" s="49">
        <v>67.444000000000003</v>
      </c>
      <c r="P205" s="49">
        <v>67.741</v>
      </c>
      <c r="Q205" s="49">
        <v>65.625</v>
      </c>
      <c r="T205" s="4">
        <f t="shared" si="249"/>
        <v>43.140420285314519</v>
      </c>
      <c r="U205" s="4">
        <f t="shared" si="250"/>
        <v>51.27589673670505</v>
      </c>
      <c r="V205" s="4">
        <f t="shared" si="251"/>
        <v>55.935514011847516</v>
      </c>
      <c r="W205" s="4">
        <f t="shared" si="252"/>
        <v>62.148297587340025</v>
      </c>
      <c r="X205" s="4">
        <f t="shared" si="253"/>
        <v>67.360042944494069</v>
      </c>
      <c r="Y205" s="4">
        <f t="shared" si="254"/>
        <v>71.010448299676256</v>
      </c>
      <c r="Z205" s="4">
        <f t="shared" si="255"/>
        <v>73.660565755067381</v>
      </c>
      <c r="AA205" s="4">
        <f t="shared" si="256"/>
        <v>75.089629452284925</v>
      </c>
      <c r="AB205" s="4">
        <f t="shared" si="257"/>
        <v>75.37931991379044</v>
      </c>
      <c r="AC205" s="4">
        <f t="shared" si="258"/>
        <v>73.742796019665022</v>
      </c>
      <c r="AD205" s="4">
        <f t="shared" si="259"/>
        <v>73.168040680852386</v>
      </c>
      <c r="AE205" s="4">
        <f t="shared" si="260"/>
        <v>68.930911726457353</v>
      </c>
      <c r="AF205" s="4">
        <f t="shared" si="261"/>
        <v>64.720790431786881</v>
      </c>
      <c r="AG205" s="4">
        <f t="shared" si="262"/>
        <v>62.731512804367568</v>
      </c>
      <c r="AH205" s="4">
        <f t="shared" si="263"/>
        <v>62.566405310315879</v>
      </c>
      <c r="AJ205" s="4">
        <f t="shared" si="264"/>
        <v>1.0700797146854839</v>
      </c>
      <c r="AK205" s="4">
        <f t="shared" si="265"/>
        <v>0.34230326329495142</v>
      </c>
      <c r="AL205" s="4">
        <f t="shared" si="266"/>
        <v>3.6284859881524838</v>
      </c>
      <c r="AM205" s="4">
        <f t="shared" si="267"/>
        <v>1.1247024126599783</v>
      </c>
      <c r="AN205" s="4">
        <f t="shared" si="268"/>
        <v>1.0839570555059339</v>
      </c>
      <c r="AO205" s="4">
        <f t="shared" si="269"/>
        <v>2.2485517003237447</v>
      </c>
      <c r="AP205" s="4">
        <f t="shared" si="270"/>
        <v>1.5804342449326185</v>
      </c>
      <c r="AQ205" s="4">
        <f t="shared" si="271"/>
        <v>2.8363705477150774</v>
      </c>
      <c r="AR205" s="4">
        <f t="shared" si="272"/>
        <v>1.3796800862095608</v>
      </c>
      <c r="AS205" s="4">
        <f t="shared" si="273"/>
        <v>2.8312039803349762</v>
      </c>
      <c r="AT205" s="4">
        <f t="shared" si="274"/>
        <v>3.1469593191476122</v>
      </c>
      <c r="AU205" s="4">
        <f t="shared" si="275"/>
        <v>2.8840882735426447</v>
      </c>
      <c r="AV205" s="4">
        <f t="shared" si="276"/>
        <v>2.7232095682131217</v>
      </c>
      <c r="AW205" s="4">
        <f t="shared" si="277"/>
        <v>5.0094871956324312</v>
      </c>
      <c r="AX205" s="4">
        <f t="shared" si="278"/>
        <v>3.0585946896841207</v>
      </c>
      <c r="AZ205" s="2">
        <f t="shared" si="279"/>
        <v>43.140420285314519</v>
      </c>
      <c r="BA205" s="2">
        <f t="shared" si="280"/>
        <v>51.27589673670505</v>
      </c>
      <c r="BB205" s="2">
        <f t="shared" si="371"/>
        <v>55.935514011847516</v>
      </c>
      <c r="BC205" s="2">
        <f t="shared" si="282"/>
        <v>62.148297587340025</v>
      </c>
      <c r="BD205" s="2">
        <f t="shared" si="283"/>
        <v>67.360042944494069</v>
      </c>
      <c r="BE205" s="2">
        <f t="shared" si="284"/>
        <v>71.010448299676256</v>
      </c>
      <c r="BF205" s="2">
        <f t="shared" si="285"/>
        <v>73.660565755067381</v>
      </c>
      <c r="BG205" s="2">
        <f t="shared" si="286"/>
        <v>75.089629452284925</v>
      </c>
      <c r="BH205" s="2">
        <f t="shared" si="287"/>
        <v>75.37931991379044</v>
      </c>
      <c r="BI205" s="2">
        <f t="shared" si="288"/>
        <v>73.742796019665022</v>
      </c>
      <c r="BJ205" s="2">
        <f t="shared" si="289"/>
        <v>73.168040680852386</v>
      </c>
      <c r="BK205" s="2">
        <f t="shared" si="290"/>
        <v>68.930911726457353</v>
      </c>
      <c r="BL205" s="2">
        <f t="shared" si="291"/>
        <v>64.720790431786881</v>
      </c>
      <c r="BM205" s="2">
        <f t="shared" si="292"/>
        <v>62.731512804367568</v>
      </c>
      <c r="BN205" s="2">
        <f t="shared" si="293"/>
        <v>62.566405310315879</v>
      </c>
      <c r="BP205" s="2" t="str">
        <f t="shared" si="294"/>
        <v/>
      </c>
      <c r="BQ205" s="2" t="str">
        <f t="shared" si="295"/>
        <v/>
      </c>
      <c r="BR205" s="2" t="str">
        <f t="shared" si="296"/>
        <v/>
      </c>
      <c r="BS205" s="2" t="str">
        <f t="shared" si="297"/>
        <v/>
      </c>
      <c r="BT205" s="2" t="str">
        <f t="shared" si="298"/>
        <v/>
      </c>
      <c r="BU205" s="2" t="str">
        <f t="shared" si="299"/>
        <v/>
      </c>
      <c r="BV205" s="2" t="str">
        <f t="shared" si="300"/>
        <v/>
      </c>
      <c r="BW205" s="2" t="str">
        <f t="shared" si="301"/>
        <v/>
      </c>
      <c r="BX205" s="2" t="str">
        <f t="shared" si="302"/>
        <v/>
      </c>
      <c r="BY205" s="2" t="str">
        <f t="shared" si="303"/>
        <v/>
      </c>
      <c r="BZ205" s="2" t="str">
        <f t="shared" si="304"/>
        <v/>
      </c>
      <c r="CA205" s="2" t="str">
        <f t="shared" si="305"/>
        <v/>
      </c>
      <c r="CB205" s="2" t="str">
        <f t="shared" si="306"/>
        <v/>
      </c>
      <c r="CC205" s="2" t="str">
        <f t="shared" si="307"/>
        <v/>
      </c>
      <c r="CD205" s="2" t="str">
        <f t="shared" si="308"/>
        <v/>
      </c>
      <c r="CF205" s="2" t="str">
        <f t="shared" si="309"/>
        <v/>
      </c>
      <c r="CG205" s="2" t="str">
        <f t="shared" si="310"/>
        <v/>
      </c>
      <c r="CH205" s="2" t="str">
        <f t="shared" si="311"/>
        <v/>
      </c>
      <c r="CI205" s="2" t="str">
        <f t="shared" si="312"/>
        <v/>
      </c>
      <c r="CJ205" s="2" t="str">
        <f t="shared" si="313"/>
        <v/>
      </c>
      <c r="CK205" s="2" t="str">
        <f t="shared" si="314"/>
        <v/>
      </c>
      <c r="CL205" s="2" t="str">
        <f t="shared" si="315"/>
        <v/>
      </c>
      <c r="CM205" s="2" t="str">
        <f t="shared" si="316"/>
        <v/>
      </c>
      <c r="CN205" s="2" t="str">
        <f t="shared" si="317"/>
        <v/>
      </c>
      <c r="CO205" s="2" t="str">
        <f t="shared" si="318"/>
        <v/>
      </c>
      <c r="CP205" s="2" t="str">
        <f t="shared" si="319"/>
        <v/>
      </c>
      <c r="CQ205" s="2" t="str">
        <f t="shared" si="320"/>
        <v/>
      </c>
      <c r="CR205" s="2" t="str">
        <f t="shared" si="321"/>
        <v/>
      </c>
      <c r="CS205" s="2" t="str">
        <f t="shared" si="322"/>
        <v/>
      </c>
      <c r="CT205" s="2" t="str">
        <f t="shared" si="323"/>
        <v/>
      </c>
      <c r="CV205" s="2">
        <f t="shared" si="324"/>
        <v>46.388485401909925</v>
      </c>
      <c r="CW205" s="2">
        <f t="shared" si="325"/>
        <v>58.052384545650973</v>
      </c>
      <c r="CX205" s="2">
        <f t="shared" si="326"/>
        <v>61.331239475526544</v>
      </c>
      <c r="CY205" s="2">
        <f t="shared" si="327"/>
        <v>66.125156391992334</v>
      </c>
      <c r="CZ205" s="2">
        <f t="shared" si="328"/>
        <v>69.898450545126352</v>
      </c>
      <c r="DA205" s="2">
        <f t="shared" si="329"/>
        <v>76.490915041516203</v>
      </c>
      <c r="DB205" s="2">
        <f t="shared" si="330"/>
        <v>79.656097263193956</v>
      </c>
      <c r="DC205" s="2">
        <f t="shared" si="331"/>
        <v>82.178848268972231</v>
      </c>
      <c r="DD205" s="2">
        <f t="shared" si="332"/>
        <v>78.21696069042315</v>
      </c>
      <c r="DE205" s="2">
        <f t="shared" si="333"/>
        <v>75.621621831427319</v>
      </c>
      <c r="DF205" s="2">
        <f t="shared" si="334"/>
        <v>75.867374675090275</v>
      </c>
      <c r="DG205" s="2">
        <f t="shared" si="335"/>
        <v>73.445796123013324</v>
      </c>
      <c r="DH205" s="2">
        <f t="shared" si="336"/>
        <v>62.967411623741413</v>
      </c>
      <c r="DI205" s="2">
        <f t="shared" si="337"/>
        <v>65.350851574837435</v>
      </c>
      <c r="DJ205" s="2">
        <f t="shared" si="338"/>
        <v>62.791641477835867</v>
      </c>
      <c r="DL205" s="2">
        <f t="shared" si="339"/>
        <v>43.13982276139977</v>
      </c>
      <c r="DM205" s="2">
        <f t="shared" si="340"/>
        <v>51.274327772347888</v>
      </c>
      <c r="DN205" s="2">
        <f t="shared" si="341"/>
        <v>55.933975493655595</v>
      </c>
      <c r="DO205" s="2">
        <f t="shared" si="342"/>
        <v>62.147108569368498</v>
      </c>
      <c r="DP205" s="2">
        <f t="shared" si="343"/>
        <v>67.359378185438132</v>
      </c>
      <c r="DQ205" s="2">
        <f t="shared" si="344"/>
        <v>71.00910695409712</v>
      </c>
      <c r="DR205" s="2">
        <f t="shared" si="345"/>
        <v>73.659289827973083</v>
      </c>
      <c r="DS205" s="2">
        <f t="shared" si="346"/>
        <v>75.088210161979958</v>
      </c>
      <c r="DT205" s="2">
        <f t="shared" si="347"/>
        <v>75.3786698403608</v>
      </c>
      <c r="DU205" s="2">
        <f t="shared" si="348"/>
        <v>73.742319434050003</v>
      </c>
      <c r="DV205" s="2">
        <f t="shared" si="349"/>
        <v>73.167235206124687</v>
      </c>
      <c r="DW205" s="2">
        <f t="shared" si="350"/>
        <v>68.929417391419818</v>
      </c>
      <c r="DX205" s="2">
        <f t="shared" si="351"/>
        <v>64.721422383819842</v>
      </c>
      <c r="DY205" s="2">
        <f t="shared" si="352"/>
        <v>62.730629835312129</v>
      </c>
      <c r="DZ205" s="2">
        <f t="shared" si="353"/>
        <v>62.566327946086574</v>
      </c>
      <c r="EB205" s="2">
        <f t="shared" si="354"/>
        <v>0.99981607080178148</v>
      </c>
      <c r="EC205" s="2">
        <f t="shared" si="355"/>
        <v>0.9997685229838531</v>
      </c>
      <c r="ED205" s="2">
        <f t="shared" si="356"/>
        <v>0.99971494479479028</v>
      </c>
      <c r="EE205" s="2">
        <f t="shared" si="357"/>
        <v>0.99970110515897725</v>
      </c>
      <c r="EF205" s="2">
        <f t="shared" si="358"/>
        <v>0.99973818821924887</v>
      </c>
      <c r="EG205" s="2">
        <f t="shared" si="359"/>
        <v>0.9997553096427787</v>
      </c>
      <c r="EH205" s="2">
        <f t="shared" si="360"/>
        <v>0.99978723227182609</v>
      </c>
      <c r="EI205" s="2">
        <f t="shared" si="361"/>
        <v>0.99979983602553901</v>
      </c>
      <c r="EJ205" s="2">
        <f t="shared" si="362"/>
        <v>0.99977096306757285</v>
      </c>
      <c r="EK205" s="2">
        <f t="shared" si="363"/>
        <v>0.99974640291222527</v>
      </c>
      <c r="EL205" s="2">
        <f t="shared" si="364"/>
        <v>0.999701691435956</v>
      </c>
      <c r="EM205" s="2">
        <f t="shared" si="365"/>
        <v>0.99966912982140421</v>
      </c>
      <c r="EN205" s="2">
        <f t="shared" si="366"/>
        <v>0.99963971028721987</v>
      </c>
      <c r="EO205" s="2">
        <f t="shared" si="367"/>
        <v>0.9996630174301202</v>
      </c>
      <c r="EP205" s="2">
        <f t="shared" si="368"/>
        <v>0.99965663744782562</v>
      </c>
    </row>
    <row r="206" spans="2:146" x14ac:dyDescent="0.25">
      <c r="B206" s="2">
        <v>184</v>
      </c>
      <c r="C206" s="49">
        <v>44.684199999999997</v>
      </c>
      <c r="D206" s="49">
        <v>51.381799999999998</v>
      </c>
      <c r="E206" s="49">
        <v>56.872999999999998</v>
      </c>
      <c r="F206" s="49">
        <v>64.382000000000005</v>
      </c>
      <c r="G206" s="49">
        <v>69.037000000000006</v>
      </c>
      <c r="H206" s="49">
        <v>73.647999999999996</v>
      </c>
      <c r="I206" s="49">
        <v>76.073999999999998</v>
      </c>
      <c r="J206" s="49">
        <v>77.185000000000002</v>
      </c>
      <c r="K206" s="49">
        <v>76.87</v>
      </c>
      <c r="L206" s="49">
        <v>75.906999999999996</v>
      </c>
      <c r="M206" s="49">
        <v>75.537000000000006</v>
      </c>
      <c r="N206" s="49">
        <v>71.111000000000004</v>
      </c>
      <c r="O206" s="49">
        <v>67.926000000000002</v>
      </c>
      <c r="P206" s="49">
        <v>67.444000000000003</v>
      </c>
      <c r="Q206" s="49">
        <v>65.231999999999999</v>
      </c>
      <c r="T206" s="4">
        <f t="shared" si="249"/>
        <v>43.107855303867552</v>
      </c>
      <c r="U206" s="4">
        <f t="shared" si="250"/>
        <v>51.237074690952049</v>
      </c>
      <c r="V206" s="4">
        <f t="shared" si="251"/>
        <v>55.858549320577254</v>
      </c>
      <c r="W206" s="4">
        <f t="shared" si="252"/>
        <v>62.070339146990356</v>
      </c>
      <c r="X206" s="4">
        <f t="shared" si="253"/>
        <v>67.273802263306592</v>
      </c>
      <c r="Y206" s="4">
        <f t="shared" si="254"/>
        <v>70.911475144382422</v>
      </c>
      <c r="Z206" s="4">
        <f t="shared" si="255"/>
        <v>73.551765944105696</v>
      </c>
      <c r="AA206" s="4">
        <f t="shared" si="256"/>
        <v>74.987677525951156</v>
      </c>
      <c r="AB206" s="4">
        <f t="shared" si="257"/>
        <v>75.286240720478759</v>
      </c>
      <c r="AC206" s="4">
        <f t="shared" si="258"/>
        <v>73.635726052435572</v>
      </c>
      <c r="AD206" s="4">
        <f t="shared" si="259"/>
        <v>73.0526385742359</v>
      </c>
      <c r="AE206" s="4">
        <f t="shared" si="260"/>
        <v>68.81490643385095</v>
      </c>
      <c r="AF206" s="4">
        <f t="shared" si="261"/>
        <v>64.63182289555813</v>
      </c>
      <c r="AG206" s="4">
        <f t="shared" si="262"/>
        <v>62.656490540643006</v>
      </c>
      <c r="AH206" s="4">
        <f t="shared" si="263"/>
        <v>62.506384488024558</v>
      </c>
      <c r="AJ206" s="4">
        <f t="shared" si="264"/>
        <v>1.5763446961324448</v>
      </c>
      <c r="AK206" s="4">
        <f t="shared" si="265"/>
        <v>0.14472530904794922</v>
      </c>
      <c r="AL206" s="4">
        <f t="shared" si="266"/>
        <v>1.0144506794227439</v>
      </c>
      <c r="AM206" s="4">
        <f t="shared" si="267"/>
        <v>2.3116608530096485</v>
      </c>
      <c r="AN206" s="4">
        <f t="shared" si="268"/>
        <v>1.7631977366934137</v>
      </c>
      <c r="AO206" s="4">
        <f t="shared" si="269"/>
        <v>2.7365248556175743</v>
      </c>
      <c r="AP206" s="4">
        <f t="shared" si="270"/>
        <v>2.5222340558943017</v>
      </c>
      <c r="AQ206" s="4">
        <f t="shared" si="271"/>
        <v>2.1973224740488462</v>
      </c>
      <c r="AR206" s="4">
        <f t="shared" si="272"/>
        <v>1.5837592795212458</v>
      </c>
      <c r="AS206" s="4">
        <f t="shared" si="273"/>
        <v>2.2712739475644241</v>
      </c>
      <c r="AT206" s="4">
        <f t="shared" si="274"/>
        <v>2.4843614257641065</v>
      </c>
      <c r="AU206" s="4">
        <f t="shared" si="275"/>
        <v>2.2960935661490538</v>
      </c>
      <c r="AV206" s="4">
        <f t="shared" si="276"/>
        <v>3.2941771044418715</v>
      </c>
      <c r="AW206" s="4">
        <f t="shared" si="277"/>
        <v>4.7875094593569969</v>
      </c>
      <c r="AX206" s="4">
        <f t="shared" si="278"/>
        <v>2.7256155119754411</v>
      </c>
      <c r="AZ206" s="2">
        <f t="shared" si="279"/>
        <v>43.107855303867552</v>
      </c>
      <c r="BA206" s="2">
        <f t="shared" si="280"/>
        <v>51.237074690952049</v>
      </c>
      <c r="BB206" s="2">
        <f t="shared" si="371"/>
        <v>55.858549320577254</v>
      </c>
      <c r="BC206" s="2">
        <f t="shared" si="282"/>
        <v>62.070339146990356</v>
      </c>
      <c r="BD206" s="2">
        <f t="shared" si="283"/>
        <v>67.273802263306592</v>
      </c>
      <c r="BE206" s="2">
        <f t="shared" si="284"/>
        <v>70.911475144382422</v>
      </c>
      <c r="BF206" s="2">
        <f t="shared" si="285"/>
        <v>73.551765944105696</v>
      </c>
      <c r="BG206" s="2">
        <f t="shared" si="286"/>
        <v>74.987677525951156</v>
      </c>
      <c r="BH206" s="2">
        <f t="shared" si="287"/>
        <v>75.286240720478759</v>
      </c>
      <c r="BI206" s="2">
        <f t="shared" si="288"/>
        <v>73.635726052435572</v>
      </c>
      <c r="BJ206" s="2">
        <f t="shared" si="289"/>
        <v>73.0526385742359</v>
      </c>
      <c r="BK206" s="2">
        <f t="shared" si="290"/>
        <v>68.81490643385095</v>
      </c>
      <c r="BL206" s="2">
        <f t="shared" si="291"/>
        <v>64.63182289555813</v>
      </c>
      <c r="BM206" s="2">
        <f t="shared" si="292"/>
        <v>62.656490540643006</v>
      </c>
      <c r="BN206" s="2">
        <f t="shared" si="293"/>
        <v>62.506384488024558</v>
      </c>
      <c r="BP206" s="2" t="str">
        <f t="shared" si="294"/>
        <v/>
      </c>
      <c r="BQ206" s="2" t="str">
        <f t="shared" si="295"/>
        <v/>
      </c>
      <c r="BR206" s="2" t="str">
        <f t="shared" si="296"/>
        <v/>
      </c>
      <c r="BS206" s="2" t="str">
        <f t="shared" si="297"/>
        <v/>
      </c>
      <c r="BT206" s="2" t="str">
        <f t="shared" si="298"/>
        <v/>
      </c>
      <c r="BU206" s="2" t="str">
        <f t="shared" si="299"/>
        <v/>
      </c>
      <c r="BV206" s="2" t="str">
        <f t="shared" si="300"/>
        <v/>
      </c>
      <c r="BW206" s="2" t="str">
        <f t="shared" si="301"/>
        <v/>
      </c>
      <c r="BX206" s="2" t="str">
        <f t="shared" si="302"/>
        <v/>
      </c>
      <c r="BY206" s="2" t="str">
        <f t="shared" si="303"/>
        <v/>
      </c>
      <c r="BZ206" s="2" t="str">
        <f t="shared" si="304"/>
        <v/>
      </c>
      <c r="CA206" s="2" t="str">
        <f t="shared" si="305"/>
        <v/>
      </c>
      <c r="CB206" s="2" t="str">
        <f t="shared" si="306"/>
        <v/>
      </c>
      <c r="CC206" s="2" t="str">
        <f t="shared" si="307"/>
        <v/>
      </c>
      <c r="CD206" s="2" t="str">
        <f t="shared" si="308"/>
        <v/>
      </c>
      <c r="CF206" s="2" t="str">
        <f t="shared" si="309"/>
        <v/>
      </c>
      <c r="CG206" s="2">
        <f t="shared" si="310"/>
        <v>51.381799999999998</v>
      </c>
      <c r="CH206" s="2" t="str">
        <f t="shared" si="311"/>
        <v/>
      </c>
      <c r="CI206" s="2" t="str">
        <f t="shared" si="312"/>
        <v/>
      </c>
      <c r="CJ206" s="2" t="str">
        <f t="shared" si="313"/>
        <v/>
      </c>
      <c r="CK206" s="2" t="str">
        <f t="shared" si="314"/>
        <v/>
      </c>
      <c r="CL206" s="2" t="str">
        <f t="shared" si="315"/>
        <v/>
      </c>
      <c r="CM206" s="2" t="str">
        <f t="shared" si="316"/>
        <v/>
      </c>
      <c r="CN206" s="2" t="str">
        <f t="shared" si="317"/>
        <v/>
      </c>
      <c r="CO206" s="2" t="str">
        <f t="shared" si="318"/>
        <v/>
      </c>
      <c r="CP206" s="2" t="str">
        <f t="shared" si="319"/>
        <v/>
      </c>
      <c r="CQ206" s="2" t="str">
        <f t="shared" si="320"/>
        <v/>
      </c>
      <c r="CR206" s="2" t="str">
        <f t="shared" si="321"/>
        <v/>
      </c>
      <c r="CS206" s="2" t="str">
        <f t="shared" si="322"/>
        <v/>
      </c>
      <c r="CT206" s="2" t="str">
        <f t="shared" si="323"/>
        <v/>
      </c>
      <c r="CV206" s="2">
        <f t="shared" si="324"/>
        <v>46.37220179863148</v>
      </c>
      <c r="CW206" s="2">
        <f t="shared" si="325"/>
        <v>58.047894012156064</v>
      </c>
      <c r="CX206" s="2">
        <f t="shared" si="326"/>
        <v>61.301360819706815</v>
      </c>
      <c r="CY206" s="2">
        <f t="shared" si="327"/>
        <v>66.08082434933047</v>
      </c>
      <c r="CZ206" s="2">
        <f t="shared" si="328"/>
        <v>69.842258120938638</v>
      </c>
      <c r="DA206" s="2">
        <f t="shared" si="329"/>
        <v>76.457098433212963</v>
      </c>
      <c r="DB206" s="2">
        <f t="shared" si="330"/>
        <v>79.619571315908644</v>
      </c>
      <c r="DC206" s="2">
        <f t="shared" si="331"/>
        <v>82.150014038691381</v>
      </c>
      <c r="DD206" s="2">
        <f t="shared" si="332"/>
        <v>78.155324025612458</v>
      </c>
      <c r="DE206" s="2">
        <f t="shared" si="333"/>
        <v>75.524826643356207</v>
      </c>
      <c r="DF206" s="2">
        <f t="shared" si="334"/>
        <v>75.777576007220233</v>
      </c>
      <c r="DG206" s="2">
        <f t="shared" si="335"/>
        <v>73.358776322588753</v>
      </c>
      <c r="DH206" s="2">
        <f t="shared" si="336"/>
        <v>62.827656835020491</v>
      </c>
      <c r="DI206" s="2">
        <f t="shared" si="337"/>
        <v>65.249945188445821</v>
      </c>
      <c r="DJ206" s="2">
        <f t="shared" si="338"/>
        <v>62.692765986534049</v>
      </c>
      <c r="DL206" s="2">
        <f t="shared" si="339"/>
        <v>43.107307623951435</v>
      </c>
      <c r="DM206" s="2">
        <f t="shared" si="340"/>
        <v>51.235636529063662</v>
      </c>
      <c r="DN206" s="2">
        <f t="shared" si="341"/>
        <v>55.857133930700812</v>
      </c>
      <c r="DO206" s="2">
        <f t="shared" si="342"/>
        <v>62.069245580572392</v>
      </c>
      <c r="DP206" s="2">
        <f t="shared" si="343"/>
        <v>67.273188819185052</v>
      </c>
      <c r="DQ206" s="2">
        <f t="shared" si="344"/>
        <v>70.910237278764342</v>
      </c>
      <c r="DR206" s="2">
        <f t="shared" si="345"/>
        <v>73.550588257292446</v>
      </c>
      <c r="DS206" s="2">
        <f t="shared" si="346"/>
        <v>74.986369767375805</v>
      </c>
      <c r="DT206" s="2">
        <f t="shared" si="347"/>
        <v>75.285641277113612</v>
      </c>
      <c r="DU206" s="2">
        <f t="shared" si="348"/>
        <v>73.635289024201228</v>
      </c>
      <c r="DV206" s="2">
        <f t="shared" si="349"/>
        <v>73.051897004786838</v>
      </c>
      <c r="DW206" s="2">
        <f t="shared" si="350"/>
        <v>68.813534834623511</v>
      </c>
      <c r="DX206" s="2">
        <f t="shared" si="351"/>
        <v>64.632415936764843</v>
      </c>
      <c r="DY206" s="2">
        <f t="shared" si="352"/>
        <v>62.655693220988113</v>
      </c>
      <c r="DZ206" s="2">
        <f t="shared" si="353"/>
        <v>62.506326102542054</v>
      </c>
      <c r="EB206" s="2">
        <f t="shared" si="354"/>
        <v>0.99983225186275249</v>
      </c>
      <c r="EC206" s="2">
        <f t="shared" si="355"/>
        <v>0.99978888615235761</v>
      </c>
      <c r="ED206" s="2">
        <f t="shared" si="356"/>
        <v>0.99974002004227691</v>
      </c>
      <c r="EE206" s="2">
        <f t="shared" si="357"/>
        <v>0.99972739749584849</v>
      </c>
      <c r="EF206" s="2">
        <f t="shared" si="358"/>
        <v>0.99976121931738915</v>
      </c>
      <c r="EG206" s="2">
        <f t="shared" si="359"/>
        <v>0.99977683493716241</v>
      </c>
      <c r="EH206" s="2">
        <f t="shared" si="360"/>
        <v>0.99980594989277893</v>
      </c>
      <c r="EI206" s="2">
        <f t="shared" si="361"/>
        <v>0.99981744507043813</v>
      </c>
      <c r="EJ206" s="2">
        <f t="shared" si="362"/>
        <v>0.99979111162533474</v>
      </c>
      <c r="EK206" s="2">
        <f t="shared" si="363"/>
        <v>0.99976871154619729</v>
      </c>
      <c r="EL206" s="2">
        <f t="shared" si="364"/>
        <v>0.99972793221490563</v>
      </c>
      <c r="EM206" s="2">
        <f t="shared" si="365"/>
        <v>0.99969823402539149</v>
      </c>
      <c r="EN206" s="2">
        <f t="shared" si="366"/>
        <v>0.99967140145954003</v>
      </c>
      <c r="EO206" s="2">
        <f t="shared" si="367"/>
        <v>0.99969265913068883</v>
      </c>
      <c r="EP206" s="2">
        <f t="shared" si="368"/>
        <v>0.99968684016934606</v>
      </c>
    </row>
    <row r="207" spans="2:146" x14ac:dyDescent="0.25">
      <c r="B207" s="2">
        <v>185</v>
      </c>
      <c r="C207" s="49">
        <v>44.280700000000003</v>
      </c>
      <c r="D207" s="49">
        <v>50.763599999999997</v>
      </c>
      <c r="E207" s="49">
        <v>57.4</v>
      </c>
      <c r="F207" s="49">
        <v>62.582000000000001</v>
      </c>
      <c r="G207" s="49">
        <v>68.814999999999998</v>
      </c>
      <c r="H207" s="49">
        <v>73.647999999999996</v>
      </c>
      <c r="I207" s="49">
        <v>77.111000000000004</v>
      </c>
      <c r="J207" s="49">
        <v>77.573999999999998</v>
      </c>
      <c r="K207" s="49">
        <v>77.537000000000006</v>
      </c>
      <c r="L207" s="49">
        <v>76.388999999999996</v>
      </c>
      <c r="M207" s="49">
        <v>75.185000000000002</v>
      </c>
      <c r="N207" s="49">
        <v>69.944000000000003</v>
      </c>
      <c r="O207" s="49">
        <v>67.332999999999998</v>
      </c>
      <c r="P207" s="49">
        <v>66.480999999999995</v>
      </c>
      <c r="Q207" s="49">
        <v>64.945999999999998</v>
      </c>
      <c r="T207" s="4">
        <f t="shared" si="249"/>
        <v>43.075294467164227</v>
      </c>
      <c r="U207" s="4">
        <f t="shared" si="250"/>
        <v>51.198263514437727</v>
      </c>
      <c r="V207" s="4">
        <f t="shared" si="251"/>
        <v>55.781594383557881</v>
      </c>
      <c r="W207" s="4">
        <f t="shared" si="252"/>
        <v>61.992388296670342</v>
      </c>
      <c r="X207" s="4">
        <f t="shared" si="253"/>
        <v>67.187565464963342</v>
      </c>
      <c r="Y207" s="4">
        <f t="shared" si="254"/>
        <v>70.812509812904295</v>
      </c>
      <c r="Z207" s="4">
        <f t="shared" si="255"/>
        <v>73.44297354164695</v>
      </c>
      <c r="AA207" s="4">
        <f t="shared" si="256"/>
        <v>74.885734237068974</v>
      </c>
      <c r="AB207" s="4">
        <f t="shared" si="257"/>
        <v>75.193165403293676</v>
      </c>
      <c r="AC207" s="4">
        <f t="shared" si="258"/>
        <v>73.528659355987614</v>
      </c>
      <c r="AD207" s="4">
        <f t="shared" si="259"/>
        <v>72.937241476260184</v>
      </c>
      <c r="AE207" s="4">
        <f t="shared" si="260"/>
        <v>68.698911168046124</v>
      </c>
      <c r="AF207" s="4">
        <f t="shared" si="261"/>
        <v>64.542853405084387</v>
      </c>
      <c r="AG207" s="4">
        <f t="shared" si="262"/>
        <v>62.581476511019453</v>
      </c>
      <c r="AH207" s="4">
        <f t="shared" si="263"/>
        <v>62.446366405837388</v>
      </c>
      <c r="AJ207" s="4">
        <f t="shared" si="264"/>
        <v>1.2054055328357762</v>
      </c>
      <c r="AK207" s="4">
        <f t="shared" si="265"/>
        <v>-0.43466351443773021</v>
      </c>
      <c r="AL207" s="4">
        <f t="shared" si="266"/>
        <v>1.6184056164421179</v>
      </c>
      <c r="AM207" s="4">
        <f t="shared" si="267"/>
        <v>0.58961170332965906</v>
      </c>
      <c r="AN207" s="4">
        <f t="shared" si="268"/>
        <v>1.6274345350366559</v>
      </c>
      <c r="AO207" s="4">
        <f t="shared" si="269"/>
        <v>2.8354901870957008</v>
      </c>
      <c r="AP207" s="4">
        <f t="shared" si="270"/>
        <v>3.6680264583530544</v>
      </c>
      <c r="AQ207" s="4">
        <f t="shared" si="271"/>
        <v>2.6882657629310245</v>
      </c>
      <c r="AR207" s="4">
        <f t="shared" si="272"/>
        <v>2.3438345967063299</v>
      </c>
      <c r="AS207" s="4">
        <f t="shared" si="273"/>
        <v>2.860340644012382</v>
      </c>
      <c r="AT207" s="4">
        <f t="shared" si="274"/>
        <v>2.2477585237398188</v>
      </c>
      <c r="AU207" s="4">
        <f t="shared" si="275"/>
        <v>1.2450888319538791</v>
      </c>
      <c r="AV207" s="4">
        <f t="shared" si="276"/>
        <v>2.7901465949156119</v>
      </c>
      <c r="AW207" s="4">
        <f t="shared" si="277"/>
        <v>3.8995234889805417</v>
      </c>
      <c r="AX207" s="4">
        <f t="shared" si="278"/>
        <v>2.49963359416261</v>
      </c>
      <c r="AZ207" s="2">
        <f t="shared" si="279"/>
        <v>43.075294467164227</v>
      </c>
      <c r="BA207" s="2">
        <f t="shared" si="280"/>
        <v>51.198263514437727</v>
      </c>
      <c r="BB207" s="2">
        <f t="shared" si="371"/>
        <v>55.781594383557881</v>
      </c>
      <c r="BC207" s="2">
        <f t="shared" si="282"/>
        <v>61.992388296670342</v>
      </c>
      <c r="BD207" s="2">
        <f t="shared" si="283"/>
        <v>67.187565464963342</v>
      </c>
      <c r="BE207" s="2">
        <f t="shared" si="284"/>
        <v>70.812509812904295</v>
      </c>
      <c r="BF207" s="2">
        <f t="shared" si="285"/>
        <v>73.44297354164695</v>
      </c>
      <c r="BG207" s="2">
        <f t="shared" si="286"/>
        <v>74.885734237068974</v>
      </c>
      <c r="BH207" s="2">
        <f t="shared" si="287"/>
        <v>75.193165403293676</v>
      </c>
      <c r="BI207" s="2">
        <f t="shared" si="288"/>
        <v>73.528659355987614</v>
      </c>
      <c r="BJ207" s="2">
        <f t="shared" si="289"/>
        <v>72.937241476260184</v>
      </c>
      <c r="BK207" s="2">
        <f t="shared" si="290"/>
        <v>68.698911168046124</v>
      </c>
      <c r="BL207" s="2">
        <f t="shared" si="291"/>
        <v>64.542853405084387</v>
      </c>
      <c r="BM207" s="2">
        <f t="shared" si="292"/>
        <v>62.581476511019453</v>
      </c>
      <c r="BN207" s="2">
        <f t="shared" si="293"/>
        <v>62.446366405837388</v>
      </c>
      <c r="BP207" s="2" t="str">
        <f t="shared" si="294"/>
        <v/>
      </c>
      <c r="BQ207" s="2" t="str">
        <f t="shared" si="295"/>
        <v/>
      </c>
      <c r="BR207" s="2" t="str">
        <f t="shared" si="296"/>
        <v/>
      </c>
      <c r="BS207" s="2" t="str">
        <f t="shared" si="297"/>
        <v/>
      </c>
      <c r="BT207" s="2" t="str">
        <f t="shared" si="298"/>
        <v/>
      </c>
      <c r="BU207" s="2" t="str">
        <f t="shared" si="299"/>
        <v/>
      </c>
      <c r="BV207" s="2" t="str">
        <f t="shared" si="300"/>
        <v/>
      </c>
      <c r="BW207" s="2" t="str">
        <f t="shared" si="301"/>
        <v/>
      </c>
      <c r="BX207" s="2" t="str">
        <f t="shared" si="302"/>
        <v/>
      </c>
      <c r="BY207" s="2" t="str">
        <f t="shared" si="303"/>
        <v/>
      </c>
      <c r="BZ207" s="2" t="str">
        <f t="shared" si="304"/>
        <v/>
      </c>
      <c r="CA207" s="2" t="str">
        <f t="shared" si="305"/>
        <v/>
      </c>
      <c r="CB207" s="2" t="str">
        <f t="shared" si="306"/>
        <v/>
      </c>
      <c r="CC207" s="2" t="str">
        <f t="shared" si="307"/>
        <v/>
      </c>
      <c r="CD207" s="2" t="str">
        <f t="shared" si="308"/>
        <v/>
      </c>
      <c r="CF207" s="2" t="str">
        <f t="shared" si="309"/>
        <v/>
      </c>
      <c r="CG207" s="2">
        <f t="shared" si="310"/>
        <v>50.763599999999997</v>
      </c>
      <c r="CH207" s="2" t="str">
        <f t="shared" si="311"/>
        <v/>
      </c>
      <c r="CI207" s="2" t="str">
        <f t="shared" si="312"/>
        <v/>
      </c>
      <c r="CJ207" s="2" t="str">
        <f t="shared" si="313"/>
        <v/>
      </c>
      <c r="CK207" s="2" t="str">
        <f t="shared" si="314"/>
        <v/>
      </c>
      <c r="CL207" s="2" t="str">
        <f t="shared" si="315"/>
        <v/>
      </c>
      <c r="CM207" s="2" t="str">
        <f t="shared" si="316"/>
        <v/>
      </c>
      <c r="CN207" s="2" t="str">
        <f t="shared" si="317"/>
        <v/>
      </c>
      <c r="CO207" s="2" t="str">
        <f t="shared" si="318"/>
        <v/>
      </c>
      <c r="CP207" s="2" t="str">
        <f t="shared" si="319"/>
        <v/>
      </c>
      <c r="CQ207" s="2" t="str">
        <f t="shared" si="320"/>
        <v/>
      </c>
      <c r="CR207" s="2" t="str">
        <f t="shared" si="321"/>
        <v/>
      </c>
      <c r="CS207" s="2" t="str">
        <f t="shared" si="322"/>
        <v/>
      </c>
      <c r="CT207" s="2" t="str">
        <f t="shared" si="323"/>
        <v/>
      </c>
      <c r="CV207" s="2">
        <f t="shared" si="324"/>
        <v>46.355918195353041</v>
      </c>
      <c r="CW207" s="2">
        <f t="shared" si="325"/>
        <v>58.043403478661148</v>
      </c>
      <c r="CX207" s="2">
        <f t="shared" si="326"/>
        <v>61.271482163887079</v>
      </c>
      <c r="CY207" s="2">
        <f t="shared" si="327"/>
        <v>66.036492306668606</v>
      </c>
      <c r="CZ207" s="2">
        <f t="shared" si="328"/>
        <v>69.78606569675091</v>
      </c>
      <c r="DA207" s="2">
        <f t="shared" si="329"/>
        <v>76.423281824909708</v>
      </c>
      <c r="DB207" s="2">
        <f t="shared" si="330"/>
        <v>79.583045368623317</v>
      </c>
      <c r="DC207" s="2">
        <f t="shared" si="331"/>
        <v>82.121179808410531</v>
      </c>
      <c r="DD207" s="2">
        <f t="shared" si="332"/>
        <v>78.093687360801766</v>
      </c>
      <c r="DE207" s="2">
        <f t="shared" si="333"/>
        <v>75.428031455285094</v>
      </c>
      <c r="DF207" s="2">
        <f t="shared" si="334"/>
        <v>75.687777339350191</v>
      </c>
      <c r="DG207" s="2">
        <f t="shared" si="335"/>
        <v>73.271756522164182</v>
      </c>
      <c r="DH207" s="2">
        <f t="shared" si="336"/>
        <v>62.687902046299563</v>
      </c>
      <c r="DI207" s="2">
        <f t="shared" si="337"/>
        <v>65.149038802054207</v>
      </c>
      <c r="DJ207" s="2">
        <f t="shared" si="338"/>
        <v>62.59389049523223</v>
      </c>
      <c r="DL207" s="2">
        <f t="shared" si="339"/>
        <v>43.0747924865031</v>
      </c>
      <c r="DM207" s="2">
        <f t="shared" si="340"/>
        <v>51.196945285779435</v>
      </c>
      <c r="DN207" s="2">
        <f t="shared" si="341"/>
        <v>55.780292367746036</v>
      </c>
      <c r="DO207" s="2">
        <f t="shared" si="342"/>
        <v>61.991382591776286</v>
      </c>
      <c r="DP207" s="2">
        <f t="shared" si="343"/>
        <v>67.186999452931985</v>
      </c>
      <c r="DQ207" s="2">
        <f t="shared" si="344"/>
        <v>70.811367603431563</v>
      </c>
      <c r="DR207" s="2">
        <f t="shared" si="345"/>
        <v>73.441886686611824</v>
      </c>
      <c r="DS207" s="2">
        <f t="shared" si="346"/>
        <v>74.884529372771667</v>
      </c>
      <c r="DT207" s="2">
        <f t="shared" si="347"/>
        <v>75.192612713866424</v>
      </c>
      <c r="DU207" s="2">
        <f t="shared" si="348"/>
        <v>73.528258614352467</v>
      </c>
      <c r="DV207" s="2">
        <f t="shared" si="349"/>
        <v>72.936558803448975</v>
      </c>
      <c r="DW207" s="2">
        <f t="shared" si="350"/>
        <v>68.697652277827217</v>
      </c>
      <c r="DX207" s="2">
        <f t="shared" si="351"/>
        <v>64.543409489709859</v>
      </c>
      <c r="DY207" s="2">
        <f t="shared" si="352"/>
        <v>62.580756606664103</v>
      </c>
      <c r="DZ207" s="2">
        <f t="shared" si="353"/>
        <v>62.446324258997535</v>
      </c>
      <c r="EB207" s="2">
        <f t="shared" si="354"/>
        <v>0.9998470096224078</v>
      </c>
      <c r="EC207" s="2">
        <f t="shared" si="355"/>
        <v>0.99980745830600948</v>
      </c>
      <c r="ED207" s="2">
        <f t="shared" si="356"/>
        <v>0.99976289003655161</v>
      </c>
      <c r="EE207" s="2">
        <f t="shared" si="357"/>
        <v>0.999751377597905</v>
      </c>
      <c r="EF207" s="2">
        <f t="shared" si="358"/>
        <v>0.9997822248537499</v>
      </c>
      <c r="EG207" s="2">
        <f t="shared" si="359"/>
        <v>0.99979646704713176</v>
      </c>
      <c r="EH207" s="2">
        <f t="shared" si="360"/>
        <v>0.99982302117704558</v>
      </c>
      <c r="EI207" s="2">
        <f t="shared" si="361"/>
        <v>0.99983350525108061</v>
      </c>
      <c r="EJ207" s="2">
        <f t="shared" si="362"/>
        <v>0.99980948803649661</v>
      </c>
      <c r="EK207" s="2">
        <f t="shared" si="363"/>
        <v>0.99978905813026198</v>
      </c>
      <c r="EL207" s="2">
        <f t="shared" si="364"/>
        <v>0.99975186529085358</v>
      </c>
      <c r="EM207" s="2">
        <f t="shared" si="365"/>
        <v>0.99972477885249922</v>
      </c>
      <c r="EN207" s="2">
        <f t="shared" si="366"/>
        <v>0.99970030590421566</v>
      </c>
      <c r="EO207" s="2">
        <f t="shared" si="367"/>
        <v>0.9997196942155957</v>
      </c>
      <c r="EP207" s="2">
        <f t="shared" si="368"/>
        <v>0.99971438697001969</v>
      </c>
    </row>
    <row r="208" spans="2:146" x14ac:dyDescent="0.25">
      <c r="B208" s="2">
        <v>186</v>
      </c>
      <c r="C208" s="49">
        <v>43.298200000000001</v>
      </c>
      <c r="D208" s="49">
        <v>50.545499999999997</v>
      </c>
      <c r="E208" s="49">
        <v>56.164000000000001</v>
      </c>
      <c r="F208" s="49">
        <v>63.835999999999999</v>
      </c>
      <c r="G208" s="49">
        <v>68.37</v>
      </c>
      <c r="H208" s="49">
        <v>74.13</v>
      </c>
      <c r="I208" s="49">
        <v>76.111000000000004</v>
      </c>
      <c r="J208" s="49">
        <v>78.314999999999998</v>
      </c>
      <c r="K208" s="49">
        <v>77.296000000000006</v>
      </c>
      <c r="L208" s="49">
        <v>75.019000000000005</v>
      </c>
      <c r="M208" s="49">
        <v>74.388999999999996</v>
      </c>
      <c r="N208" s="49">
        <v>71.87</v>
      </c>
      <c r="O208" s="49">
        <v>68.037000000000006</v>
      </c>
      <c r="P208" s="49">
        <v>65.906999999999996</v>
      </c>
      <c r="Q208" s="49">
        <v>64.875</v>
      </c>
      <c r="T208" s="4">
        <f t="shared" si="249"/>
        <v>43.042737431820086</v>
      </c>
      <c r="U208" s="4">
        <f t="shared" si="250"/>
        <v>51.159462307438702</v>
      </c>
      <c r="V208" s="4">
        <f t="shared" si="251"/>
        <v>55.704648437892082</v>
      </c>
      <c r="W208" s="4">
        <f t="shared" si="252"/>
        <v>61.914444439995385</v>
      </c>
      <c r="X208" s="4">
        <f t="shared" si="253"/>
        <v>67.101332263584055</v>
      </c>
      <c r="Y208" s="4">
        <f t="shared" si="254"/>
        <v>70.713551729818306</v>
      </c>
      <c r="Z208" s="4">
        <f t="shared" si="255"/>
        <v>73.334188004743567</v>
      </c>
      <c r="AA208" s="4">
        <f t="shared" si="256"/>
        <v>74.783798929349274</v>
      </c>
      <c r="AB208" s="4">
        <f t="shared" si="257"/>
        <v>75.100093672218975</v>
      </c>
      <c r="AC208" s="4">
        <f t="shared" si="258"/>
        <v>73.421595661103922</v>
      </c>
      <c r="AD208" s="4">
        <f t="shared" si="259"/>
        <v>72.821849000470479</v>
      </c>
      <c r="AE208" s="4">
        <f t="shared" si="260"/>
        <v>68.582925115222324</v>
      </c>
      <c r="AF208" s="4">
        <f t="shared" si="261"/>
        <v>64.453882002955979</v>
      </c>
      <c r="AG208" s="4">
        <f t="shared" si="262"/>
        <v>62.506469929983211</v>
      </c>
      <c r="AH208" s="4">
        <f t="shared" si="263"/>
        <v>62.386350728646853</v>
      </c>
      <c r="AJ208" s="4">
        <f t="shared" si="264"/>
        <v>0.25546256817991519</v>
      </c>
      <c r="AK208" s="4">
        <f t="shared" si="265"/>
        <v>-0.61396230743870461</v>
      </c>
      <c r="AL208" s="4">
        <f t="shared" si="266"/>
        <v>0.45935156210791916</v>
      </c>
      <c r="AM208" s="4">
        <f t="shared" si="267"/>
        <v>1.921555560004613</v>
      </c>
      <c r="AN208" s="4">
        <f t="shared" si="268"/>
        <v>1.2686677364159493</v>
      </c>
      <c r="AO208" s="4">
        <f t="shared" si="269"/>
        <v>3.4164482701816894</v>
      </c>
      <c r="AP208" s="4">
        <f t="shared" si="270"/>
        <v>2.7768119952564376</v>
      </c>
      <c r="AQ208" s="4">
        <f t="shared" si="271"/>
        <v>3.5312010706507238</v>
      </c>
      <c r="AR208" s="4">
        <f t="shared" si="272"/>
        <v>2.1959063277810316</v>
      </c>
      <c r="AS208" s="4">
        <f t="shared" si="273"/>
        <v>1.5974043388960837</v>
      </c>
      <c r="AT208" s="4">
        <f t="shared" si="274"/>
        <v>1.5671509995295168</v>
      </c>
      <c r="AU208" s="4">
        <f t="shared" si="275"/>
        <v>3.2870748847776809</v>
      </c>
      <c r="AV208" s="4">
        <f t="shared" si="276"/>
        <v>3.5831179970440274</v>
      </c>
      <c r="AW208" s="4">
        <f t="shared" si="277"/>
        <v>3.4005300700167851</v>
      </c>
      <c r="AX208" s="4">
        <f t="shared" si="278"/>
        <v>2.4886492713531467</v>
      </c>
      <c r="AZ208" s="2">
        <f t="shared" si="279"/>
        <v>43.042737431820086</v>
      </c>
      <c r="BA208" s="2">
        <f t="shared" si="280"/>
        <v>51.159462307438702</v>
      </c>
      <c r="BB208" s="2">
        <f t="shared" si="371"/>
        <v>55.704648437892082</v>
      </c>
      <c r="BC208" s="2">
        <f t="shared" si="282"/>
        <v>61.914444439995385</v>
      </c>
      <c r="BD208" s="2">
        <f t="shared" si="283"/>
        <v>67.101332263584055</v>
      </c>
      <c r="BE208" s="2">
        <f t="shared" si="284"/>
        <v>70.713551729818306</v>
      </c>
      <c r="BF208" s="2">
        <f t="shared" si="285"/>
        <v>73.334188004743567</v>
      </c>
      <c r="BG208" s="2">
        <f t="shared" si="286"/>
        <v>74.783798929349274</v>
      </c>
      <c r="BH208" s="2">
        <f t="shared" si="287"/>
        <v>75.100093672218975</v>
      </c>
      <c r="BI208" s="2">
        <f t="shared" si="288"/>
        <v>73.421595661103922</v>
      </c>
      <c r="BJ208" s="2">
        <f t="shared" si="289"/>
        <v>72.821849000470479</v>
      </c>
      <c r="BK208" s="2">
        <f t="shared" si="290"/>
        <v>68.582925115222324</v>
      </c>
      <c r="BL208" s="2">
        <f t="shared" si="291"/>
        <v>64.453882002955979</v>
      </c>
      <c r="BM208" s="2">
        <f t="shared" si="292"/>
        <v>62.506469929983211</v>
      </c>
      <c r="BN208" s="2">
        <f t="shared" si="293"/>
        <v>62.386350728646853</v>
      </c>
      <c r="BP208" s="2" t="str">
        <f t="shared" si="294"/>
        <v/>
      </c>
      <c r="BQ208" s="2" t="str">
        <f t="shared" si="295"/>
        <v/>
      </c>
      <c r="BR208" s="2" t="str">
        <f t="shared" si="296"/>
        <v/>
      </c>
      <c r="BS208" s="2" t="str">
        <f t="shared" si="297"/>
        <v/>
      </c>
      <c r="BT208" s="2" t="str">
        <f t="shared" si="298"/>
        <v/>
      </c>
      <c r="BU208" s="2" t="str">
        <f t="shared" si="299"/>
        <v/>
      </c>
      <c r="BV208" s="2" t="str">
        <f t="shared" si="300"/>
        <v/>
      </c>
      <c r="BW208" s="2" t="str">
        <f t="shared" si="301"/>
        <v/>
      </c>
      <c r="BX208" s="2" t="str">
        <f t="shared" si="302"/>
        <v/>
      </c>
      <c r="BY208" s="2" t="str">
        <f t="shared" si="303"/>
        <v/>
      </c>
      <c r="BZ208" s="2" t="str">
        <f t="shared" si="304"/>
        <v/>
      </c>
      <c r="CA208" s="2" t="str">
        <f t="shared" si="305"/>
        <v/>
      </c>
      <c r="CB208" s="2" t="str">
        <f t="shared" si="306"/>
        <v/>
      </c>
      <c r="CC208" s="2" t="str">
        <f t="shared" si="307"/>
        <v/>
      </c>
      <c r="CD208" s="2" t="str">
        <f t="shared" si="308"/>
        <v/>
      </c>
      <c r="CF208" s="2" t="str">
        <f t="shared" si="309"/>
        <v/>
      </c>
      <c r="CG208" s="2">
        <f t="shared" si="310"/>
        <v>50.545499999999997</v>
      </c>
      <c r="CH208" s="2" t="str">
        <f t="shared" si="311"/>
        <v/>
      </c>
      <c r="CI208" s="2" t="str">
        <f t="shared" si="312"/>
        <v/>
      </c>
      <c r="CJ208" s="2" t="str">
        <f t="shared" si="313"/>
        <v/>
      </c>
      <c r="CK208" s="2" t="str">
        <f t="shared" si="314"/>
        <v/>
      </c>
      <c r="CL208" s="2" t="str">
        <f t="shared" si="315"/>
        <v/>
      </c>
      <c r="CM208" s="2" t="str">
        <f t="shared" si="316"/>
        <v/>
      </c>
      <c r="CN208" s="2" t="str">
        <f t="shared" si="317"/>
        <v/>
      </c>
      <c r="CO208" s="2" t="str">
        <f t="shared" si="318"/>
        <v/>
      </c>
      <c r="CP208" s="2" t="str">
        <f t="shared" si="319"/>
        <v/>
      </c>
      <c r="CQ208" s="2" t="str">
        <f t="shared" si="320"/>
        <v/>
      </c>
      <c r="CR208" s="2" t="str">
        <f t="shared" si="321"/>
        <v/>
      </c>
      <c r="CS208" s="2" t="str">
        <f t="shared" si="322"/>
        <v/>
      </c>
      <c r="CT208" s="2" t="str">
        <f t="shared" si="323"/>
        <v/>
      </c>
      <c r="CV208" s="2">
        <f t="shared" si="324"/>
        <v>46.339634592074596</v>
      </c>
      <c r="CW208" s="2">
        <f t="shared" si="325"/>
        <v>58.038912945166238</v>
      </c>
      <c r="CX208" s="2">
        <f t="shared" si="326"/>
        <v>61.241603508067342</v>
      </c>
      <c r="CY208" s="2">
        <f t="shared" si="327"/>
        <v>65.992160264006742</v>
      </c>
      <c r="CZ208" s="2">
        <f t="shared" si="328"/>
        <v>69.729873272563182</v>
      </c>
      <c r="DA208" s="2">
        <f t="shared" si="329"/>
        <v>76.389465216606467</v>
      </c>
      <c r="DB208" s="2">
        <f t="shared" si="330"/>
        <v>79.546519421338004</v>
      </c>
      <c r="DC208" s="2">
        <f t="shared" si="331"/>
        <v>82.092345578129681</v>
      </c>
      <c r="DD208" s="2">
        <f t="shared" si="332"/>
        <v>78.032050695991074</v>
      </c>
      <c r="DE208" s="2">
        <f t="shared" si="333"/>
        <v>75.331236267213995</v>
      </c>
      <c r="DF208" s="2">
        <f t="shared" si="334"/>
        <v>75.597978671480163</v>
      </c>
      <c r="DG208" s="2">
        <f t="shared" si="335"/>
        <v>73.184736721739611</v>
      </c>
      <c r="DH208" s="2">
        <f t="shared" si="336"/>
        <v>62.548147257578634</v>
      </c>
      <c r="DI208" s="2">
        <f t="shared" si="337"/>
        <v>65.048132415662593</v>
      </c>
      <c r="DJ208" s="2">
        <f t="shared" si="338"/>
        <v>62.495015003930405</v>
      </c>
      <c r="DL208" s="2">
        <f t="shared" si="339"/>
        <v>43.042277349054764</v>
      </c>
      <c r="DM208" s="2">
        <f t="shared" si="340"/>
        <v>51.158254042495201</v>
      </c>
      <c r="DN208" s="2">
        <f t="shared" si="341"/>
        <v>55.70345080479126</v>
      </c>
      <c r="DO208" s="2">
        <f t="shared" si="342"/>
        <v>61.91351960298018</v>
      </c>
      <c r="DP208" s="2">
        <f t="shared" si="343"/>
        <v>67.100810086678905</v>
      </c>
      <c r="DQ208" s="2">
        <f t="shared" si="344"/>
        <v>70.71249792809877</v>
      </c>
      <c r="DR208" s="2">
        <f t="shared" si="345"/>
        <v>73.333185115931201</v>
      </c>
      <c r="DS208" s="2">
        <f t="shared" si="346"/>
        <v>74.782688978167528</v>
      </c>
      <c r="DT208" s="2">
        <f t="shared" si="347"/>
        <v>75.099584150619222</v>
      </c>
      <c r="DU208" s="2">
        <f t="shared" si="348"/>
        <v>73.421228204503691</v>
      </c>
      <c r="DV208" s="2">
        <f t="shared" si="349"/>
        <v>72.821220602111126</v>
      </c>
      <c r="DW208" s="2">
        <f t="shared" si="350"/>
        <v>68.581769721030909</v>
      </c>
      <c r="DX208" s="2">
        <f t="shared" si="351"/>
        <v>64.45440304265486</v>
      </c>
      <c r="DY208" s="2">
        <f t="shared" si="352"/>
        <v>62.505819992340086</v>
      </c>
      <c r="DZ208" s="2">
        <f t="shared" si="353"/>
        <v>62.386322415453009</v>
      </c>
      <c r="EB208" s="2">
        <f t="shared" si="354"/>
        <v>0.99986046923902616</v>
      </c>
      <c r="EC208" s="2">
        <f t="shared" si="355"/>
        <v>0.99982439691305858</v>
      </c>
      <c r="ED208" s="2">
        <f t="shared" si="356"/>
        <v>0.9997837486315404</v>
      </c>
      <c r="EE208" s="2">
        <f t="shared" si="357"/>
        <v>0.99977324871395423</v>
      </c>
      <c r="EF208" s="2">
        <f t="shared" si="358"/>
        <v>0.99980138290020604</v>
      </c>
      <c r="EG208" s="2">
        <f t="shared" si="359"/>
        <v>0.99981437241647053</v>
      </c>
      <c r="EH208" s="2">
        <f t="shared" si="360"/>
        <v>0.99983859088163118</v>
      </c>
      <c r="EI208" s="2">
        <f t="shared" si="361"/>
        <v>0.99984815275976813</v>
      </c>
      <c r="EJ208" s="2">
        <f t="shared" si="362"/>
        <v>0.9998262481116571</v>
      </c>
      <c r="EK208" s="2">
        <f t="shared" si="363"/>
        <v>0.99980761515754724</v>
      </c>
      <c r="EL208" s="2">
        <f t="shared" si="364"/>
        <v>0.99977369351465128</v>
      </c>
      <c r="EM208" s="2">
        <f t="shared" si="365"/>
        <v>0.99974898925166311</v>
      </c>
      <c r="EN208" s="2">
        <f t="shared" si="366"/>
        <v>0.99972666852844883</v>
      </c>
      <c r="EO208" s="2">
        <f t="shared" si="367"/>
        <v>0.99974435178101451</v>
      </c>
      <c r="EP208" s="2">
        <f t="shared" si="368"/>
        <v>0.99973951127449345</v>
      </c>
    </row>
    <row r="209" spans="1:148" x14ac:dyDescent="0.25">
      <c r="B209" s="2">
        <v>187</v>
      </c>
      <c r="C209" s="49">
        <v>44.263199999999998</v>
      </c>
      <c r="D209" s="49">
        <v>51.2</v>
      </c>
      <c r="E209" s="49">
        <v>56.854999999999997</v>
      </c>
      <c r="F209" s="49">
        <v>62.835999999999999</v>
      </c>
      <c r="G209" s="49">
        <v>67.87</v>
      </c>
      <c r="H209" s="49">
        <v>74.037000000000006</v>
      </c>
      <c r="I209" s="49">
        <v>76.388999999999996</v>
      </c>
      <c r="J209" s="49">
        <v>76.221999999999994</v>
      </c>
      <c r="K209" s="49">
        <v>78.426000000000002</v>
      </c>
      <c r="L209" s="49">
        <v>75.906999999999996</v>
      </c>
      <c r="M209" s="49">
        <v>75.962999999999994</v>
      </c>
      <c r="N209" s="49">
        <v>70.778000000000006</v>
      </c>
      <c r="O209" s="49">
        <v>67.406999999999996</v>
      </c>
      <c r="P209" s="49">
        <v>65.278000000000006</v>
      </c>
      <c r="Q209" s="49">
        <v>65.375</v>
      </c>
      <c r="T209" s="4">
        <f t="shared" si="249"/>
        <v>43.010183882772949</v>
      </c>
      <c r="U209" s="4">
        <f t="shared" si="250"/>
        <v>51.12067024435688</v>
      </c>
      <c r="V209" s="4">
        <f t="shared" si="251"/>
        <v>55.627710779359042</v>
      </c>
      <c r="W209" s="4">
        <f t="shared" si="252"/>
        <v>61.836507026721002</v>
      </c>
      <c r="X209" s="4">
        <f t="shared" si="253"/>
        <v>67.015102393515704</v>
      </c>
      <c r="Y209" s="4">
        <f t="shared" si="254"/>
        <v>70.614600360352284</v>
      </c>
      <c r="Z209" s="4">
        <f t="shared" si="255"/>
        <v>73.225408828606504</v>
      </c>
      <c r="AA209" s="4">
        <f t="shared" si="256"/>
        <v>74.681870995088332</v>
      </c>
      <c r="AB209" s="4">
        <f t="shared" si="257"/>
        <v>75.007025258247765</v>
      </c>
      <c r="AC209" s="4">
        <f t="shared" si="258"/>
        <v>73.314534720602666</v>
      </c>
      <c r="AD209" s="4">
        <f t="shared" si="259"/>
        <v>72.706460789611242</v>
      </c>
      <c r="AE209" s="4">
        <f t="shared" si="260"/>
        <v>68.46694752707306</v>
      </c>
      <c r="AF209" s="4">
        <f t="shared" si="261"/>
        <v>64.364908739402907</v>
      </c>
      <c r="AG209" s="4">
        <f t="shared" si="262"/>
        <v>62.431470086434238</v>
      </c>
      <c r="AH209" s="4">
        <f t="shared" si="263"/>
        <v>62.326337159072565</v>
      </c>
      <c r="AJ209" s="4">
        <f t="shared" si="264"/>
        <v>1.2530161172270482</v>
      </c>
      <c r="AK209" s="4">
        <f t="shared" si="265"/>
        <v>7.9329755643122724E-2</v>
      </c>
      <c r="AL209" s="4">
        <f t="shared" si="266"/>
        <v>1.2272892206409551</v>
      </c>
      <c r="AM209" s="4">
        <f t="shared" si="267"/>
        <v>0.999492973278997</v>
      </c>
      <c r="AN209" s="4">
        <f t="shared" si="268"/>
        <v>0.85489760648430035</v>
      </c>
      <c r="AO209" s="4">
        <f t="shared" si="269"/>
        <v>3.4223996396477219</v>
      </c>
      <c r="AP209" s="4">
        <f t="shared" si="270"/>
        <v>3.1635911713934917</v>
      </c>
      <c r="AQ209" s="4">
        <f t="shared" si="271"/>
        <v>1.5401290049116625</v>
      </c>
      <c r="AR209" s="4">
        <f t="shared" si="272"/>
        <v>3.4189747417522369</v>
      </c>
      <c r="AS209" s="4">
        <f t="shared" si="273"/>
        <v>2.5924652793973308</v>
      </c>
      <c r="AT209" s="4">
        <f t="shared" si="274"/>
        <v>3.2565392103887518</v>
      </c>
      <c r="AU209" s="4">
        <f t="shared" si="275"/>
        <v>2.3110524729269457</v>
      </c>
      <c r="AV209" s="4">
        <f t="shared" si="276"/>
        <v>3.0420912605970898</v>
      </c>
      <c r="AW209" s="4">
        <f t="shared" si="277"/>
        <v>2.8465299135657673</v>
      </c>
      <c r="AX209" s="4">
        <f t="shared" si="278"/>
        <v>3.0486628409274346</v>
      </c>
      <c r="AZ209" s="2">
        <f t="shared" si="279"/>
        <v>43.010183882772949</v>
      </c>
      <c r="BA209" s="2">
        <f t="shared" si="280"/>
        <v>51.12067024435688</v>
      </c>
      <c r="BB209" s="2">
        <f t="shared" si="371"/>
        <v>55.627710779359042</v>
      </c>
      <c r="BC209" s="2">
        <f t="shared" si="282"/>
        <v>61.836507026721002</v>
      </c>
      <c r="BD209" s="2">
        <f t="shared" si="283"/>
        <v>67.015102393515704</v>
      </c>
      <c r="BE209" s="2">
        <f t="shared" si="284"/>
        <v>70.614600360352284</v>
      </c>
      <c r="BF209" s="2">
        <f t="shared" si="285"/>
        <v>73.225408828606504</v>
      </c>
      <c r="BG209" s="2">
        <f t="shared" si="286"/>
        <v>74.681870995088332</v>
      </c>
      <c r="BH209" s="2">
        <f t="shared" si="287"/>
        <v>75.007025258247765</v>
      </c>
      <c r="BI209" s="2">
        <f t="shared" si="288"/>
        <v>73.314534720602666</v>
      </c>
      <c r="BJ209" s="2">
        <f t="shared" si="289"/>
        <v>72.706460789611242</v>
      </c>
      <c r="BK209" s="2">
        <f t="shared" si="290"/>
        <v>68.46694752707306</v>
      </c>
      <c r="BL209" s="2">
        <f t="shared" si="291"/>
        <v>64.364908739402907</v>
      </c>
      <c r="BM209" s="2">
        <f t="shared" si="292"/>
        <v>62.431470086434238</v>
      </c>
      <c r="BN209" s="2">
        <f t="shared" si="293"/>
        <v>62.326337159072565</v>
      </c>
      <c r="BP209" s="2" t="str">
        <f t="shared" si="294"/>
        <v/>
      </c>
      <c r="BQ209" s="2" t="str">
        <f t="shared" si="295"/>
        <v/>
      </c>
      <c r="BR209" s="2" t="str">
        <f t="shared" si="296"/>
        <v/>
      </c>
      <c r="BS209" s="2" t="str">
        <f t="shared" si="297"/>
        <v/>
      </c>
      <c r="BT209" s="2" t="str">
        <f t="shared" si="298"/>
        <v/>
      </c>
      <c r="BU209" s="2" t="str">
        <f t="shared" si="299"/>
        <v/>
      </c>
      <c r="BV209" s="2" t="str">
        <f t="shared" si="300"/>
        <v/>
      </c>
      <c r="BW209" s="2" t="str">
        <f t="shared" si="301"/>
        <v/>
      </c>
      <c r="BX209" s="2" t="str">
        <f t="shared" si="302"/>
        <v/>
      </c>
      <c r="BY209" s="2" t="str">
        <f t="shared" si="303"/>
        <v/>
      </c>
      <c r="BZ209" s="2" t="str">
        <f t="shared" si="304"/>
        <v/>
      </c>
      <c r="CA209" s="2" t="str">
        <f t="shared" si="305"/>
        <v/>
      </c>
      <c r="CB209" s="2" t="str">
        <f t="shared" si="306"/>
        <v/>
      </c>
      <c r="CC209" s="2" t="str">
        <f t="shared" si="307"/>
        <v/>
      </c>
      <c r="CD209" s="2" t="str">
        <f t="shared" si="308"/>
        <v/>
      </c>
      <c r="CF209" s="2" t="str">
        <f t="shared" si="309"/>
        <v/>
      </c>
      <c r="CG209" s="2">
        <f t="shared" si="310"/>
        <v>51.2</v>
      </c>
      <c r="CH209" s="2" t="str">
        <f t="shared" si="311"/>
        <v/>
      </c>
      <c r="CI209" s="2" t="str">
        <f t="shared" si="312"/>
        <v/>
      </c>
      <c r="CJ209" s="2" t="str">
        <f t="shared" si="313"/>
        <v/>
      </c>
      <c r="CK209" s="2" t="str">
        <f t="shared" si="314"/>
        <v/>
      </c>
      <c r="CL209" s="2" t="str">
        <f t="shared" si="315"/>
        <v/>
      </c>
      <c r="CM209" s="2" t="str">
        <f t="shared" si="316"/>
        <v/>
      </c>
      <c r="CN209" s="2" t="str">
        <f t="shared" si="317"/>
        <v/>
      </c>
      <c r="CO209" s="2" t="str">
        <f t="shared" si="318"/>
        <v/>
      </c>
      <c r="CP209" s="2" t="str">
        <f t="shared" si="319"/>
        <v/>
      </c>
      <c r="CQ209" s="2" t="str">
        <f t="shared" si="320"/>
        <v/>
      </c>
      <c r="CR209" s="2" t="str">
        <f t="shared" si="321"/>
        <v/>
      </c>
      <c r="CS209" s="2" t="str">
        <f t="shared" si="322"/>
        <v/>
      </c>
      <c r="CT209" s="2" t="str">
        <f t="shared" si="323"/>
        <v/>
      </c>
      <c r="CV209" s="2">
        <f t="shared" si="324"/>
        <v>46.323350988796157</v>
      </c>
      <c r="CW209" s="2">
        <f t="shared" si="325"/>
        <v>58.034422411671322</v>
      </c>
      <c r="CX209" s="2">
        <f t="shared" si="326"/>
        <v>61.211724852247613</v>
      </c>
      <c r="CY209" s="2">
        <f t="shared" si="327"/>
        <v>65.947828221344878</v>
      </c>
      <c r="CZ209" s="2">
        <f t="shared" si="328"/>
        <v>69.673680848375454</v>
      </c>
      <c r="DA209" s="2">
        <f t="shared" si="329"/>
        <v>76.355648608303213</v>
      </c>
      <c r="DB209" s="2">
        <f t="shared" si="330"/>
        <v>79.509993474052692</v>
      </c>
      <c r="DC209" s="2">
        <f t="shared" si="331"/>
        <v>82.063511347848845</v>
      </c>
      <c r="DD209" s="2">
        <f t="shared" si="332"/>
        <v>77.970414031180383</v>
      </c>
      <c r="DE209" s="2">
        <f t="shared" si="333"/>
        <v>75.234441079142883</v>
      </c>
      <c r="DF209" s="2">
        <f t="shared" si="334"/>
        <v>75.508180003610136</v>
      </c>
      <c r="DG209" s="2">
        <f t="shared" si="335"/>
        <v>73.09771692131504</v>
      </c>
      <c r="DH209" s="2">
        <f t="shared" si="336"/>
        <v>62.408392468857713</v>
      </c>
      <c r="DI209" s="2">
        <f t="shared" si="337"/>
        <v>64.947226029270979</v>
      </c>
      <c r="DJ209" s="2">
        <f t="shared" si="338"/>
        <v>62.396139512628579</v>
      </c>
      <c r="DL209" s="2">
        <f t="shared" si="339"/>
        <v>43.009762211606429</v>
      </c>
      <c r="DM209" s="2">
        <f t="shared" si="340"/>
        <v>51.119562799210975</v>
      </c>
      <c r="DN209" s="2">
        <f t="shared" si="341"/>
        <v>55.626609241836476</v>
      </c>
      <c r="DO209" s="2">
        <f t="shared" si="342"/>
        <v>61.835656614184074</v>
      </c>
      <c r="DP209" s="2">
        <f t="shared" si="343"/>
        <v>67.014620720425825</v>
      </c>
      <c r="DQ209" s="2">
        <f t="shared" si="344"/>
        <v>70.613628252765992</v>
      </c>
      <c r="DR209" s="2">
        <f t="shared" si="345"/>
        <v>73.224483545250564</v>
      </c>
      <c r="DS209" s="2">
        <f t="shared" si="346"/>
        <v>74.680848583563389</v>
      </c>
      <c r="DT209" s="2">
        <f t="shared" si="347"/>
        <v>75.006555587372034</v>
      </c>
      <c r="DU209" s="2">
        <f t="shared" si="348"/>
        <v>73.314197794654916</v>
      </c>
      <c r="DV209" s="2">
        <f t="shared" si="349"/>
        <v>72.705882400773277</v>
      </c>
      <c r="DW209" s="2">
        <f t="shared" si="350"/>
        <v>68.465887164234601</v>
      </c>
      <c r="DX209" s="2">
        <f t="shared" si="351"/>
        <v>64.365396595599861</v>
      </c>
      <c r="DY209" s="2">
        <f t="shared" si="352"/>
        <v>62.430883378016077</v>
      </c>
      <c r="DZ209" s="2">
        <f t="shared" si="353"/>
        <v>62.326320571908489</v>
      </c>
      <c r="EB209" s="2">
        <f t="shared" si="354"/>
        <v>0.99987274487123223</v>
      </c>
      <c r="EC209" s="2">
        <f t="shared" si="355"/>
        <v>0.99983984560671257</v>
      </c>
      <c r="ED209" s="2">
        <f t="shared" si="356"/>
        <v>0.9998027726551415</v>
      </c>
      <c r="EE209" s="2">
        <f t="shared" si="357"/>
        <v>0.99979319624321106</v>
      </c>
      <c r="EF209" s="2">
        <f t="shared" si="358"/>
        <v>0.9998188558864044</v>
      </c>
      <c r="EG209" s="2">
        <f t="shared" si="359"/>
        <v>0.99983070286657116</v>
      </c>
      <c r="EH209" s="2">
        <f t="shared" si="360"/>
        <v>0.99985279104377789</v>
      </c>
      <c r="EI209" s="2">
        <f t="shared" si="361"/>
        <v>0.99986151182065397</v>
      </c>
      <c r="EJ209" s="2">
        <f t="shared" si="362"/>
        <v>0.99984153397179931</v>
      </c>
      <c r="EK209" s="2">
        <f t="shared" si="363"/>
        <v>0.99982453996820631</v>
      </c>
      <c r="EL209" s="2">
        <f t="shared" si="364"/>
        <v>0.99979360192244005</v>
      </c>
      <c r="EM209" s="2">
        <f t="shared" si="365"/>
        <v>0.9997710704205317</v>
      </c>
      <c r="EN209" s="2">
        <f t="shared" si="366"/>
        <v>0.99975071273979799</v>
      </c>
      <c r="EO209" s="2">
        <f t="shared" si="367"/>
        <v>0.99976684080847689</v>
      </c>
      <c r="EP209" s="2">
        <f t="shared" si="368"/>
        <v>0.99976242601356846</v>
      </c>
    </row>
    <row r="210" spans="1:148" x14ac:dyDescent="0.25">
      <c r="B210" s="2">
        <v>188</v>
      </c>
      <c r="C210" s="49">
        <v>44.807000000000002</v>
      </c>
      <c r="D210" s="49">
        <v>51.2</v>
      </c>
      <c r="E210" s="49">
        <v>57.908999999999999</v>
      </c>
      <c r="F210" s="49">
        <v>62.890999999999998</v>
      </c>
      <c r="G210" s="49">
        <v>67.593000000000004</v>
      </c>
      <c r="H210" s="49">
        <v>73.147999999999996</v>
      </c>
      <c r="I210" s="49">
        <v>76.352000000000004</v>
      </c>
      <c r="J210" s="49">
        <v>76.352000000000004</v>
      </c>
      <c r="K210" s="49">
        <v>77.573999999999998</v>
      </c>
      <c r="L210" s="49">
        <v>75.037000000000006</v>
      </c>
      <c r="M210" s="49">
        <v>75.278000000000006</v>
      </c>
      <c r="N210" s="49">
        <v>70.926000000000002</v>
      </c>
      <c r="O210" s="49">
        <v>66.37</v>
      </c>
      <c r="P210" s="49">
        <v>66.13</v>
      </c>
      <c r="Q210" s="49">
        <v>64.375</v>
      </c>
      <c r="T210" s="4">
        <f t="shared" si="249"/>
        <v>42.977633530960105</v>
      </c>
      <c r="U210" s="4">
        <f t="shared" si="250"/>
        <v>51.081886567649832</v>
      </c>
      <c r="V210" s="4">
        <f t="shared" si="251"/>
        <v>55.550780758004443</v>
      </c>
      <c r="W210" s="4">
        <f t="shared" si="252"/>
        <v>61.758575549247972</v>
      </c>
      <c r="X210" s="4">
        <f t="shared" si="253"/>
        <v>66.928875607989241</v>
      </c>
      <c r="Y210" s="4">
        <f t="shared" si="254"/>
        <v>70.515655207692348</v>
      </c>
      <c r="Z210" s="4">
        <f t="shared" si="255"/>
        <v>73.116635544098457</v>
      </c>
      <c r="AA210" s="4">
        <f t="shared" si="256"/>
        <v>74.579949871704315</v>
      </c>
      <c r="AB210" s="4">
        <f t="shared" si="257"/>
        <v>74.913959911933361</v>
      </c>
      <c r="AC210" s="4">
        <f t="shared" si="258"/>
        <v>73.207476307546926</v>
      </c>
      <c r="AD210" s="4">
        <f t="shared" si="259"/>
        <v>72.591076513484666</v>
      </c>
      <c r="AE210" s="4">
        <f t="shared" si="260"/>
        <v>68.350977715589167</v>
      </c>
      <c r="AF210" s="4">
        <f t="shared" si="261"/>
        <v>64.275933670620873</v>
      </c>
      <c r="AG210" s="4">
        <f t="shared" si="262"/>
        <v>62.356476336684736</v>
      </c>
      <c r="AH210" s="4">
        <f t="shared" si="263"/>
        <v>62.266325433422331</v>
      </c>
      <c r="AJ210" s="4">
        <f t="shared" si="264"/>
        <v>1.829366469039897</v>
      </c>
      <c r="AK210" s="4">
        <f t="shared" si="265"/>
        <v>0.11811343235017091</v>
      </c>
      <c r="AL210" s="4">
        <f t="shared" si="266"/>
        <v>2.3582192419955561</v>
      </c>
      <c r="AM210" s="4">
        <f t="shared" si="267"/>
        <v>1.1324244507520262</v>
      </c>
      <c r="AN210" s="4">
        <f t="shared" si="268"/>
        <v>0.66412439201076268</v>
      </c>
      <c r="AO210" s="4">
        <f t="shared" si="269"/>
        <v>2.6323447923076486</v>
      </c>
      <c r="AP210" s="4">
        <f t="shared" si="270"/>
        <v>3.2353644559015464</v>
      </c>
      <c r="AQ210" s="4">
        <f t="shared" si="271"/>
        <v>1.7720501282956889</v>
      </c>
      <c r="AR210" s="4">
        <f t="shared" si="272"/>
        <v>2.6600400880666371</v>
      </c>
      <c r="AS210" s="4">
        <f t="shared" si="273"/>
        <v>1.8295236924530798</v>
      </c>
      <c r="AT210" s="4">
        <f t="shared" si="274"/>
        <v>2.6869234865153402</v>
      </c>
      <c r="AU210" s="4">
        <f t="shared" si="275"/>
        <v>2.575022284410835</v>
      </c>
      <c r="AV210" s="4">
        <f t="shared" si="276"/>
        <v>2.0940663293791317</v>
      </c>
      <c r="AW210" s="4">
        <f t="shared" si="277"/>
        <v>3.7735236633152596</v>
      </c>
      <c r="AX210" s="4">
        <f t="shared" si="278"/>
        <v>2.1086745665776689</v>
      </c>
      <c r="AZ210" s="2">
        <f t="shared" si="279"/>
        <v>42.977633530960105</v>
      </c>
      <c r="BA210" s="2">
        <f t="shared" si="280"/>
        <v>51.081886567649832</v>
      </c>
      <c r="BB210" s="2">
        <f t="shared" si="371"/>
        <v>55.550780758004443</v>
      </c>
      <c r="BC210" s="2">
        <f t="shared" si="282"/>
        <v>61.758575549247972</v>
      </c>
      <c r="BD210" s="2">
        <f t="shared" si="283"/>
        <v>66.928875607989241</v>
      </c>
      <c r="BE210" s="2">
        <f t="shared" si="284"/>
        <v>70.515655207692348</v>
      </c>
      <c r="BF210" s="2">
        <f t="shared" si="285"/>
        <v>73.116635544098457</v>
      </c>
      <c r="BG210" s="2">
        <f t="shared" si="286"/>
        <v>74.579949871704315</v>
      </c>
      <c r="BH210" s="2">
        <f t="shared" si="287"/>
        <v>74.913959911933361</v>
      </c>
      <c r="BI210" s="2">
        <f t="shared" si="288"/>
        <v>73.207476307546926</v>
      </c>
      <c r="BJ210" s="2">
        <f t="shared" si="289"/>
        <v>72.591076513484666</v>
      </c>
      <c r="BK210" s="2">
        <f t="shared" si="290"/>
        <v>68.350977715589167</v>
      </c>
      <c r="BL210" s="2">
        <f t="shared" si="291"/>
        <v>64.275933670620873</v>
      </c>
      <c r="BM210" s="2">
        <f t="shared" si="292"/>
        <v>62.356476336684736</v>
      </c>
      <c r="BN210" s="2">
        <f t="shared" si="293"/>
        <v>62.266325433422331</v>
      </c>
      <c r="BP210" s="2" t="str">
        <f t="shared" si="294"/>
        <v/>
      </c>
      <c r="BQ210" s="2" t="str">
        <f t="shared" si="295"/>
        <v/>
      </c>
      <c r="BR210" s="2" t="str">
        <f t="shared" si="296"/>
        <v/>
      </c>
      <c r="BS210" s="2" t="str">
        <f t="shared" si="297"/>
        <v/>
      </c>
      <c r="BT210" s="2" t="str">
        <f t="shared" si="298"/>
        <v/>
      </c>
      <c r="BU210" s="2" t="str">
        <f t="shared" si="299"/>
        <v/>
      </c>
      <c r="BV210" s="2" t="str">
        <f t="shared" si="300"/>
        <v/>
      </c>
      <c r="BW210" s="2" t="str">
        <f t="shared" si="301"/>
        <v/>
      </c>
      <c r="BX210" s="2" t="str">
        <f t="shared" si="302"/>
        <v/>
      </c>
      <c r="BY210" s="2" t="str">
        <f t="shared" si="303"/>
        <v/>
      </c>
      <c r="BZ210" s="2" t="str">
        <f t="shared" si="304"/>
        <v/>
      </c>
      <c r="CA210" s="2" t="str">
        <f t="shared" si="305"/>
        <v/>
      </c>
      <c r="CB210" s="2" t="str">
        <f t="shared" si="306"/>
        <v/>
      </c>
      <c r="CC210" s="2" t="str">
        <f t="shared" si="307"/>
        <v/>
      </c>
      <c r="CD210" s="2" t="str">
        <f t="shared" si="308"/>
        <v/>
      </c>
      <c r="CF210" s="2" t="str">
        <f t="shared" si="309"/>
        <v/>
      </c>
      <c r="CG210" s="2">
        <f t="shared" si="310"/>
        <v>51.2</v>
      </c>
      <c r="CH210" s="2" t="str">
        <f t="shared" si="311"/>
        <v/>
      </c>
      <c r="CI210" s="2" t="str">
        <f t="shared" si="312"/>
        <v/>
      </c>
      <c r="CJ210" s="2" t="str">
        <f t="shared" si="313"/>
        <v/>
      </c>
      <c r="CK210" s="2" t="str">
        <f t="shared" si="314"/>
        <v/>
      </c>
      <c r="CL210" s="2" t="str">
        <f t="shared" si="315"/>
        <v/>
      </c>
      <c r="CM210" s="2" t="str">
        <f t="shared" si="316"/>
        <v/>
      </c>
      <c r="CN210" s="2" t="str">
        <f t="shared" si="317"/>
        <v/>
      </c>
      <c r="CO210" s="2" t="str">
        <f t="shared" si="318"/>
        <v/>
      </c>
      <c r="CP210" s="2" t="str">
        <f t="shared" si="319"/>
        <v/>
      </c>
      <c r="CQ210" s="2" t="str">
        <f t="shared" si="320"/>
        <v/>
      </c>
      <c r="CR210" s="2" t="str">
        <f t="shared" si="321"/>
        <v/>
      </c>
      <c r="CS210" s="2" t="str">
        <f t="shared" si="322"/>
        <v/>
      </c>
      <c r="CT210" s="2" t="str">
        <f t="shared" si="323"/>
        <v/>
      </c>
      <c r="CV210" s="2">
        <f t="shared" si="324"/>
        <v>46.307067385517712</v>
      </c>
      <c r="CW210" s="2">
        <f t="shared" si="325"/>
        <v>58.029931878176413</v>
      </c>
      <c r="CX210" s="2">
        <f t="shared" si="326"/>
        <v>61.181846196427877</v>
      </c>
      <c r="CY210" s="2">
        <f t="shared" si="327"/>
        <v>65.903496178683</v>
      </c>
      <c r="CZ210" s="2">
        <f t="shared" si="328"/>
        <v>69.617488424187727</v>
      </c>
      <c r="DA210" s="2">
        <f t="shared" si="329"/>
        <v>76.321831999999958</v>
      </c>
      <c r="DB210" s="2">
        <f t="shared" si="330"/>
        <v>79.473467526767379</v>
      </c>
      <c r="DC210" s="2">
        <f t="shared" si="331"/>
        <v>82.034677117567995</v>
      </c>
      <c r="DD210" s="2">
        <f t="shared" si="332"/>
        <v>77.908777366369691</v>
      </c>
      <c r="DE210" s="2">
        <f t="shared" si="333"/>
        <v>75.13764589107177</v>
      </c>
      <c r="DF210" s="2">
        <f t="shared" si="334"/>
        <v>75.418381335740094</v>
      </c>
      <c r="DG210" s="2">
        <f t="shared" si="335"/>
        <v>73.01069712089047</v>
      </c>
      <c r="DH210" s="2">
        <f t="shared" si="336"/>
        <v>62.268637680136777</v>
      </c>
      <c r="DI210" s="2">
        <f t="shared" si="337"/>
        <v>64.846319642879365</v>
      </c>
      <c r="DJ210" s="2">
        <f t="shared" si="338"/>
        <v>62.297264021326761</v>
      </c>
      <c r="DL210" s="2">
        <f t="shared" si="339"/>
        <v>42.977247074158093</v>
      </c>
      <c r="DM210" s="2">
        <f t="shared" si="340"/>
        <v>51.080871555926748</v>
      </c>
      <c r="DN210" s="2">
        <f t="shared" si="341"/>
        <v>55.5497676788817</v>
      </c>
      <c r="DO210" s="2">
        <f t="shared" si="342"/>
        <v>61.757793625387968</v>
      </c>
      <c r="DP210" s="2">
        <f t="shared" si="343"/>
        <v>66.928431354172744</v>
      </c>
      <c r="DQ210" s="2">
        <f t="shared" si="344"/>
        <v>70.514758577433213</v>
      </c>
      <c r="DR210" s="2">
        <f t="shared" si="345"/>
        <v>73.115781974569941</v>
      </c>
      <c r="DS210" s="2">
        <f t="shared" si="346"/>
        <v>74.57900818895925</v>
      </c>
      <c r="DT210" s="2">
        <f t="shared" si="347"/>
        <v>74.913527024124846</v>
      </c>
      <c r="DU210" s="2">
        <f t="shared" si="348"/>
        <v>73.207167384806155</v>
      </c>
      <c r="DV210" s="2">
        <f t="shared" si="349"/>
        <v>72.590544199435413</v>
      </c>
      <c r="DW210" s="2">
        <f t="shared" si="350"/>
        <v>68.350004607438308</v>
      </c>
      <c r="DX210" s="2">
        <f t="shared" si="351"/>
        <v>64.276390148544863</v>
      </c>
      <c r="DY210" s="2">
        <f t="shared" si="352"/>
        <v>62.35594676369206</v>
      </c>
      <c r="DZ210" s="2">
        <f t="shared" si="353"/>
        <v>62.26631872836397</v>
      </c>
      <c r="EB210" s="2">
        <f t="shared" si="354"/>
        <v>0.99988394064367525</v>
      </c>
      <c r="EC210" s="2">
        <f t="shared" si="355"/>
        <v>0.99985393539903089</v>
      </c>
      <c r="ED210" s="2">
        <f t="shared" si="356"/>
        <v>0.99982012340211679</v>
      </c>
      <c r="EE210" s="2">
        <f t="shared" si="357"/>
        <v>0.99981138930013647</v>
      </c>
      <c r="EF210" s="2">
        <f t="shared" si="358"/>
        <v>0.9998347919717111</v>
      </c>
      <c r="EG210" s="2">
        <f t="shared" si="359"/>
        <v>0.99984559687920382</v>
      </c>
      <c r="EH210" s="2">
        <f t="shared" si="360"/>
        <v>0.99986574209726042</v>
      </c>
      <c r="EI210" s="2">
        <f t="shared" si="361"/>
        <v>0.99987369574023843</v>
      </c>
      <c r="EJ210" s="2">
        <f t="shared" si="362"/>
        <v>0.99985547524946039</v>
      </c>
      <c r="EK210" s="2">
        <f t="shared" si="363"/>
        <v>0.99983997607858821</v>
      </c>
      <c r="EL210" s="2">
        <f t="shared" si="364"/>
        <v>0.99981175929744259</v>
      </c>
      <c r="EM210" s="2">
        <f t="shared" si="365"/>
        <v>0.99979120953634226</v>
      </c>
      <c r="EN210" s="2">
        <f t="shared" si="366"/>
        <v>0.99977264232958818</v>
      </c>
      <c r="EO210" s="2">
        <f t="shared" si="367"/>
        <v>0.99978735192745782</v>
      </c>
      <c r="EP210" s="2">
        <f t="shared" si="368"/>
        <v>0.99978332541987391</v>
      </c>
    </row>
    <row r="211" spans="1:148" x14ac:dyDescent="0.25">
      <c r="B211" s="2">
        <v>189</v>
      </c>
      <c r="C211" s="49">
        <v>43.350900000000003</v>
      </c>
      <c r="D211" s="49">
        <v>50.4</v>
      </c>
      <c r="E211" s="49">
        <v>57.709000000000003</v>
      </c>
      <c r="F211" s="49">
        <v>62.691000000000003</v>
      </c>
      <c r="G211" s="49">
        <v>69.019000000000005</v>
      </c>
      <c r="H211" s="49">
        <v>71.185000000000002</v>
      </c>
      <c r="I211" s="49">
        <v>76.480999999999995</v>
      </c>
      <c r="J211" s="49">
        <v>76.741</v>
      </c>
      <c r="K211" s="49">
        <v>77.778000000000006</v>
      </c>
      <c r="L211" s="49">
        <v>75.167000000000002</v>
      </c>
      <c r="M211" s="49">
        <v>74.203999999999994</v>
      </c>
      <c r="N211" s="49">
        <v>70.203999999999994</v>
      </c>
      <c r="O211" s="49">
        <v>66.555999999999997</v>
      </c>
      <c r="P211" s="49">
        <v>65.241</v>
      </c>
      <c r="Q211" s="49">
        <v>65.320999999999998</v>
      </c>
      <c r="T211" s="4">
        <f t="shared" si="249"/>
        <v>42.945086111184501</v>
      </c>
      <c r="U211" s="4">
        <f t="shared" si="250"/>
        <v>51.043110582253995</v>
      </c>
      <c r="V211" s="4">
        <f t="shared" si="251"/>
        <v>55.473857774050593</v>
      </c>
      <c r="W211" s="4">
        <f t="shared" si="252"/>
        <v>61.68064953938422</v>
      </c>
      <c r="X211" s="4">
        <f t="shared" si="253"/>
        <v>66.842651677855827</v>
      </c>
      <c r="Y211" s="4">
        <f t="shared" si="254"/>
        <v>70.416715810448409</v>
      </c>
      <c r="Z211" s="4">
        <f t="shared" si="255"/>
        <v>73.007867715372015</v>
      </c>
      <c r="AA211" s="4">
        <f t="shared" si="256"/>
        <v>74.478035038506292</v>
      </c>
      <c r="AB211" s="4">
        <f t="shared" si="257"/>
        <v>74.820897402032145</v>
      </c>
      <c r="AC211" s="4">
        <f t="shared" si="258"/>
        <v>73.100420213598213</v>
      </c>
      <c r="AD211" s="4">
        <f t="shared" si="259"/>
        <v>72.475695866959015</v>
      </c>
      <c r="AE211" s="4">
        <f t="shared" si="260"/>
        <v>68.235015048250958</v>
      </c>
      <c r="AF211" s="4">
        <f t="shared" si="261"/>
        <v>64.186956857332646</v>
      </c>
      <c r="AG211" s="4">
        <f t="shared" si="262"/>
        <v>62.281488098111652</v>
      </c>
      <c r="AH211" s="4">
        <f t="shared" si="263"/>
        <v>62.206315318070828</v>
      </c>
      <c r="AJ211" s="4">
        <f t="shared" si="264"/>
        <v>0.4058138888155014</v>
      </c>
      <c r="AK211" s="4">
        <f t="shared" si="265"/>
        <v>-0.6431105822539962</v>
      </c>
      <c r="AL211" s="4">
        <f t="shared" si="266"/>
        <v>2.23514222594941</v>
      </c>
      <c r="AM211" s="4">
        <f t="shared" si="267"/>
        <v>1.0103504606157827</v>
      </c>
      <c r="AN211" s="4">
        <f t="shared" si="268"/>
        <v>2.1763483221441788</v>
      </c>
      <c r="AO211" s="4">
        <f t="shared" si="269"/>
        <v>0.7682841895515935</v>
      </c>
      <c r="AP211" s="4">
        <f t="shared" si="270"/>
        <v>3.4731322846279795</v>
      </c>
      <c r="AQ211" s="4">
        <f t="shared" si="271"/>
        <v>2.262964961493708</v>
      </c>
      <c r="AR211" s="4">
        <f t="shared" si="272"/>
        <v>2.9571025979678609</v>
      </c>
      <c r="AS211" s="4">
        <f t="shared" si="273"/>
        <v>2.066579786401789</v>
      </c>
      <c r="AT211" s="4">
        <f t="shared" si="274"/>
        <v>1.7283041330409787</v>
      </c>
      <c r="AU211" s="4">
        <f t="shared" si="275"/>
        <v>1.9689849517490359</v>
      </c>
      <c r="AV211" s="4">
        <f t="shared" si="276"/>
        <v>2.3690431426673513</v>
      </c>
      <c r="AW211" s="4">
        <f t="shared" si="277"/>
        <v>2.959511901888348</v>
      </c>
      <c r="AX211" s="4">
        <f t="shared" si="278"/>
        <v>3.1146846819291696</v>
      </c>
      <c r="AZ211" s="2">
        <f t="shared" si="279"/>
        <v>42.945086111184501</v>
      </c>
      <c r="BA211" s="2">
        <f t="shared" si="280"/>
        <v>51.043110582253995</v>
      </c>
      <c r="BB211" s="2">
        <f t="shared" si="371"/>
        <v>55.473857774050593</v>
      </c>
      <c r="BC211" s="2">
        <f t="shared" si="282"/>
        <v>61.68064953938422</v>
      </c>
      <c r="BD211" s="2">
        <f t="shared" si="283"/>
        <v>66.842651677855827</v>
      </c>
      <c r="BE211" s="2">
        <f t="shared" si="284"/>
        <v>70.416715810448409</v>
      </c>
      <c r="BF211" s="2">
        <f t="shared" si="285"/>
        <v>73.007867715372015</v>
      </c>
      <c r="BG211" s="2">
        <f t="shared" si="286"/>
        <v>74.478035038506292</v>
      </c>
      <c r="BH211" s="2">
        <f t="shared" si="287"/>
        <v>74.820897402032145</v>
      </c>
      <c r="BI211" s="2">
        <f t="shared" si="288"/>
        <v>73.100420213598213</v>
      </c>
      <c r="BJ211" s="2">
        <f t="shared" si="289"/>
        <v>72.475695866959015</v>
      </c>
      <c r="BK211" s="2">
        <f t="shared" si="290"/>
        <v>68.235015048250958</v>
      </c>
      <c r="BL211" s="2">
        <f t="shared" si="291"/>
        <v>64.186956857332646</v>
      </c>
      <c r="BM211" s="2">
        <f t="shared" si="292"/>
        <v>62.281488098111652</v>
      </c>
      <c r="BN211" s="2">
        <f t="shared" si="293"/>
        <v>62.206315318070828</v>
      </c>
      <c r="BP211" s="2" t="str">
        <f t="shared" si="294"/>
        <v/>
      </c>
      <c r="BQ211" s="2" t="str">
        <f t="shared" si="295"/>
        <v/>
      </c>
      <c r="BR211" s="2" t="str">
        <f t="shared" si="296"/>
        <v/>
      </c>
      <c r="BS211" s="2" t="str">
        <f t="shared" si="297"/>
        <v/>
      </c>
      <c r="BT211" s="2" t="str">
        <f t="shared" si="298"/>
        <v/>
      </c>
      <c r="BU211" s="2" t="str">
        <f t="shared" si="299"/>
        <v/>
      </c>
      <c r="BV211" s="2" t="str">
        <f t="shared" si="300"/>
        <v/>
      </c>
      <c r="BW211" s="2" t="str">
        <f t="shared" si="301"/>
        <v/>
      </c>
      <c r="BX211" s="2" t="str">
        <f t="shared" si="302"/>
        <v/>
      </c>
      <c r="BY211" s="2" t="str">
        <f t="shared" si="303"/>
        <v/>
      </c>
      <c r="BZ211" s="2" t="str">
        <f t="shared" si="304"/>
        <v/>
      </c>
      <c r="CA211" s="2" t="str">
        <f t="shared" si="305"/>
        <v/>
      </c>
      <c r="CB211" s="2" t="str">
        <f t="shared" si="306"/>
        <v/>
      </c>
      <c r="CC211" s="2" t="str">
        <f t="shared" si="307"/>
        <v/>
      </c>
      <c r="CD211" s="2" t="str">
        <f t="shared" si="308"/>
        <v/>
      </c>
      <c r="CF211" s="2" t="str">
        <f t="shared" si="309"/>
        <v/>
      </c>
      <c r="CG211" s="2">
        <f t="shared" si="310"/>
        <v>50.4</v>
      </c>
      <c r="CH211" s="2" t="str">
        <f t="shared" si="311"/>
        <v/>
      </c>
      <c r="CI211" s="2" t="str">
        <f t="shared" si="312"/>
        <v/>
      </c>
      <c r="CJ211" s="2" t="str">
        <f t="shared" si="313"/>
        <v/>
      </c>
      <c r="CK211" s="2" t="str">
        <f t="shared" si="314"/>
        <v/>
      </c>
      <c r="CL211" s="2" t="str">
        <f t="shared" si="315"/>
        <v/>
      </c>
      <c r="CM211" s="2" t="str">
        <f t="shared" si="316"/>
        <v/>
      </c>
      <c r="CN211" s="2" t="str">
        <f t="shared" si="317"/>
        <v/>
      </c>
      <c r="CO211" s="2" t="str">
        <f t="shared" si="318"/>
        <v/>
      </c>
      <c r="CP211" s="2" t="str">
        <f t="shared" si="319"/>
        <v/>
      </c>
      <c r="CQ211" s="2" t="str">
        <f t="shared" si="320"/>
        <v/>
      </c>
      <c r="CR211" s="2" t="str">
        <f t="shared" si="321"/>
        <v/>
      </c>
      <c r="CS211" s="2" t="str">
        <f t="shared" si="322"/>
        <v/>
      </c>
      <c r="CT211" s="2" t="str">
        <f t="shared" si="323"/>
        <v/>
      </c>
      <c r="CV211" s="2">
        <f t="shared" si="324"/>
        <v>46.290783782239274</v>
      </c>
      <c r="CW211" s="2">
        <f t="shared" si="325"/>
        <v>58.025441344681497</v>
      </c>
      <c r="CX211" s="2">
        <f t="shared" si="326"/>
        <v>61.15196754060814</v>
      </c>
      <c r="CY211" s="2">
        <f t="shared" si="327"/>
        <v>65.859164136021136</v>
      </c>
      <c r="CZ211" s="2">
        <f t="shared" si="328"/>
        <v>69.561295999999999</v>
      </c>
      <c r="DA211" s="2">
        <f t="shared" si="329"/>
        <v>76.288015391696717</v>
      </c>
      <c r="DB211" s="2">
        <f t="shared" si="330"/>
        <v>79.436941579482067</v>
      </c>
      <c r="DC211" s="2">
        <f t="shared" si="331"/>
        <v>82.005842887287145</v>
      </c>
      <c r="DD211" s="2">
        <f t="shared" si="332"/>
        <v>77.847140701558999</v>
      </c>
      <c r="DE211" s="2">
        <f t="shared" si="333"/>
        <v>75.040850703000658</v>
      </c>
      <c r="DF211" s="2">
        <f t="shared" si="334"/>
        <v>75.328582667870052</v>
      </c>
      <c r="DG211" s="2">
        <f t="shared" si="335"/>
        <v>72.923677320465899</v>
      </c>
      <c r="DH211" s="2">
        <f t="shared" si="336"/>
        <v>62.128882891415856</v>
      </c>
      <c r="DI211" s="2">
        <f t="shared" si="337"/>
        <v>64.745413256487751</v>
      </c>
      <c r="DJ211" s="2">
        <f t="shared" si="338"/>
        <v>62.198388530024943</v>
      </c>
      <c r="DL211" s="2">
        <f t="shared" si="339"/>
        <v>42.944731936709758</v>
      </c>
      <c r="DM211" s="2">
        <f t="shared" si="340"/>
        <v>51.042180312642522</v>
      </c>
      <c r="DN211" s="2">
        <f t="shared" si="341"/>
        <v>55.472926115926924</v>
      </c>
      <c r="DO211" s="2">
        <f t="shared" si="342"/>
        <v>61.679930636591862</v>
      </c>
      <c r="DP211" s="2">
        <f t="shared" si="343"/>
        <v>66.842241987919664</v>
      </c>
      <c r="DQ211" s="2">
        <f t="shared" si="344"/>
        <v>70.41588890210042</v>
      </c>
      <c r="DR211" s="2">
        <f t="shared" si="345"/>
        <v>73.007080403889304</v>
      </c>
      <c r="DS211" s="2">
        <f t="shared" si="346"/>
        <v>74.477167794355111</v>
      </c>
      <c r="DT211" s="2">
        <f t="shared" si="347"/>
        <v>74.820498460877658</v>
      </c>
      <c r="DU211" s="2">
        <f t="shared" si="348"/>
        <v>73.10013697495738</v>
      </c>
      <c r="DV211" s="2">
        <f t="shared" si="349"/>
        <v>72.475205998097564</v>
      </c>
      <c r="DW211" s="2">
        <f t="shared" si="350"/>
        <v>68.234122050642</v>
      </c>
      <c r="DX211" s="2">
        <f t="shared" si="351"/>
        <v>64.187383701489878</v>
      </c>
      <c r="DY211" s="2">
        <f t="shared" si="352"/>
        <v>62.281010149368043</v>
      </c>
      <c r="DZ211" s="2">
        <f t="shared" si="353"/>
        <v>62.206316884819444</v>
      </c>
      <c r="EB211" s="2">
        <f t="shared" si="354"/>
        <v>0.99989415152810224</v>
      </c>
      <c r="EC211" s="2">
        <f t="shared" si="355"/>
        <v>0.99986678578858734</v>
      </c>
      <c r="ED211" s="2">
        <f t="shared" si="356"/>
        <v>0.99983594799650177</v>
      </c>
      <c r="EE211" s="2">
        <f t="shared" si="357"/>
        <v>0.99982798214254964</v>
      </c>
      <c r="EF211" s="2">
        <f t="shared" si="358"/>
        <v>0.99984932629718126</v>
      </c>
      <c r="EG211" s="2">
        <f t="shared" si="359"/>
        <v>0.99985918076706148</v>
      </c>
      <c r="EH211" s="2">
        <f t="shared" si="360"/>
        <v>0.99987755389094701</v>
      </c>
      <c r="EI211" s="2">
        <f t="shared" si="361"/>
        <v>0.99988480786586376</v>
      </c>
      <c r="EJ211" s="2">
        <f t="shared" si="362"/>
        <v>0.99986819018477846</v>
      </c>
      <c r="EK211" s="2">
        <f t="shared" si="363"/>
        <v>0.99985405439414798</v>
      </c>
      <c r="EL211" s="2">
        <f t="shared" si="364"/>
        <v>0.99982831959529284</v>
      </c>
      <c r="EM211" s="2">
        <f t="shared" si="365"/>
        <v>0.99980957733567855</v>
      </c>
      <c r="EN211" s="2">
        <f t="shared" si="366"/>
        <v>0.99979264319199856</v>
      </c>
      <c r="EO211" s="2">
        <f t="shared" si="367"/>
        <v>0.99980605902409703</v>
      </c>
      <c r="EP211" s="2">
        <f t="shared" si="368"/>
        <v>0.99980238666681109</v>
      </c>
    </row>
    <row r="212" spans="1:148" x14ac:dyDescent="0.25">
      <c r="B212" s="2">
        <v>190</v>
      </c>
      <c r="C212" s="49">
        <v>44.192999999999998</v>
      </c>
      <c r="D212" s="49">
        <v>51.127299999999998</v>
      </c>
      <c r="E212" s="49">
        <v>56.381999999999998</v>
      </c>
      <c r="F212" s="49">
        <v>62.255000000000003</v>
      </c>
      <c r="G212" s="49">
        <v>67.906999999999996</v>
      </c>
      <c r="H212" s="49">
        <v>72.241</v>
      </c>
      <c r="I212" s="49">
        <v>75.926000000000002</v>
      </c>
      <c r="J212" s="49">
        <v>77.406999999999996</v>
      </c>
      <c r="K212" s="49">
        <v>75.388999999999996</v>
      </c>
      <c r="L212" s="49">
        <v>75.314999999999998</v>
      </c>
      <c r="M212" s="49">
        <v>74.814999999999998</v>
      </c>
      <c r="N212" s="49">
        <v>71.444000000000003</v>
      </c>
      <c r="O212" s="49">
        <v>66.87</v>
      </c>
      <c r="P212" s="49">
        <v>65.426000000000002</v>
      </c>
      <c r="Q212" s="49">
        <v>63.945999999999998</v>
      </c>
      <c r="T212" s="4">
        <f t="shared" si="249"/>
        <v>42.912541380154806</v>
      </c>
      <c r="U212" s="4">
        <f t="shared" si="250"/>
        <v>51.004341650461086</v>
      </c>
      <c r="V212" s="4">
        <f t="shared" si="251"/>
        <v>55.396941274105018</v>
      </c>
      <c r="W212" s="4">
        <f t="shared" si="252"/>
        <v>61.602728565345224</v>
      </c>
      <c r="X212" s="4">
        <f t="shared" si="253"/>
        <v>66.756430390398776</v>
      </c>
      <c r="Y212" s="4">
        <f t="shared" si="254"/>
        <v>70.317781740270803</v>
      </c>
      <c r="Z212" s="4">
        <f t="shared" si="255"/>
        <v>72.899104937646968</v>
      </c>
      <c r="AA212" s="4">
        <f t="shared" si="256"/>
        <v>74.376126013681954</v>
      </c>
      <c r="AB212" s="4">
        <f t="shared" si="257"/>
        <v>74.727837514233457</v>
      </c>
      <c r="AC212" s="4">
        <f t="shared" si="258"/>
        <v>72.993366247502607</v>
      </c>
      <c r="AD212" s="4">
        <f t="shared" si="259"/>
        <v>72.360318568117449</v>
      </c>
      <c r="AE212" s="4">
        <f t="shared" si="260"/>
        <v>68.119058943598304</v>
      </c>
      <c r="AF212" s="4">
        <f t="shared" si="261"/>
        <v>64.097978363555967</v>
      </c>
      <c r="AG212" s="4">
        <f t="shared" si="262"/>
        <v>62.206504843402541</v>
      </c>
      <c r="AH212" s="4">
        <f t="shared" si="263"/>
        <v>62.146306606213855</v>
      </c>
      <c r="AJ212" s="4">
        <f t="shared" si="264"/>
        <v>1.2804586198451915</v>
      </c>
      <c r="AK212" s="4">
        <f t="shared" si="265"/>
        <v>0.12295834953891216</v>
      </c>
      <c r="AL212" s="4">
        <f t="shared" si="266"/>
        <v>0.98505872589498011</v>
      </c>
      <c r="AM212" s="4">
        <f t="shared" si="267"/>
        <v>0.65227143465477866</v>
      </c>
      <c r="AN212" s="4">
        <f t="shared" si="268"/>
        <v>1.1505696096012201</v>
      </c>
      <c r="AO212" s="4">
        <f t="shared" si="269"/>
        <v>1.9232182597291967</v>
      </c>
      <c r="AP212" s="4">
        <f t="shared" si="270"/>
        <v>3.0268950623530344</v>
      </c>
      <c r="AQ212" s="4">
        <f t="shared" si="271"/>
        <v>3.0308739863180421</v>
      </c>
      <c r="AR212" s="4">
        <f t="shared" si="272"/>
        <v>0.66116248576653902</v>
      </c>
      <c r="AS212" s="4">
        <f t="shared" si="273"/>
        <v>2.3216337524973909</v>
      </c>
      <c r="AT212" s="4">
        <f t="shared" si="274"/>
        <v>2.4546814318825483</v>
      </c>
      <c r="AU212" s="4">
        <f t="shared" si="275"/>
        <v>3.3249410564016983</v>
      </c>
      <c r="AV212" s="4">
        <f t="shared" si="276"/>
        <v>2.7720216364440375</v>
      </c>
      <c r="AW212" s="4">
        <f t="shared" si="277"/>
        <v>3.2194951565974606</v>
      </c>
      <c r="AX212" s="4">
        <f t="shared" si="278"/>
        <v>1.7996933937861428</v>
      </c>
      <c r="AZ212" s="2">
        <f t="shared" si="279"/>
        <v>42.912541380154806</v>
      </c>
      <c r="BA212" s="2">
        <f t="shared" si="280"/>
        <v>51.004341650461086</v>
      </c>
      <c r="BB212" s="2">
        <f t="shared" si="371"/>
        <v>55.396941274105018</v>
      </c>
      <c r="BC212" s="2">
        <f t="shared" si="282"/>
        <v>61.602728565345224</v>
      </c>
      <c r="BD212" s="2">
        <f t="shared" si="283"/>
        <v>66.756430390398776</v>
      </c>
      <c r="BE212" s="2">
        <f t="shared" si="284"/>
        <v>70.317781740270803</v>
      </c>
      <c r="BF212" s="2">
        <f t="shared" si="285"/>
        <v>72.899104937646968</v>
      </c>
      <c r="BG212" s="2">
        <f t="shared" si="286"/>
        <v>74.376126013681954</v>
      </c>
      <c r="BH212" s="2">
        <f t="shared" si="287"/>
        <v>74.727837514233457</v>
      </c>
      <c r="BI212" s="2">
        <f t="shared" si="288"/>
        <v>72.993366247502607</v>
      </c>
      <c r="BJ212" s="2">
        <f t="shared" si="289"/>
        <v>72.360318568117449</v>
      </c>
      <c r="BK212" s="2">
        <f t="shared" si="290"/>
        <v>68.119058943598304</v>
      </c>
      <c r="BL212" s="2">
        <f t="shared" si="291"/>
        <v>64.097978363555967</v>
      </c>
      <c r="BM212" s="2">
        <f t="shared" si="292"/>
        <v>62.206504843402541</v>
      </c>
      <c r="BN212" s="2">
        <f t="shared" si="293"/>
        <v>62.146306606213855</v>
      </c>
      <c r="BP212" s="2" t="str">
        <f t="shared" si="294"/>
        <v/>
      </c>
      <c r="BQ212" s="2" t="str">
        <f t="shared" si="295"/>
        <v/>
      </c>
      <c r="BR212" s="2" t="str">
        <f t="shared" si="296"/>
        <v/>
      </c>
      <c r="BS212" s="2" t="str">
        <f t="shared" si="297"/>
        <v/>
      </c>
      <c r="BT212" s="2" t="str">
        <f t="shared" si="298"/>
        <v/>
      </c>
      <c r="BU212" s="2" t="str">
        <f t="shared" si="299"/>
        <v/>
      </c>
      <c r="BV212" s="2" t="str">
        <f t="shared" si="300"/>
        <v/>
      </c>
      <c r="BW212" s="2" t="str">
        <f t="shared" si="301"/>
        <v/>
      </c>
      <c r="BX212" s="2" t="str">
        <f t="shared" si="302"/>
        <v/>
      </c>
      <c r="BY212" s="2" t="str">
        <f t="shared" si="303"/>
        <v/>
      </c>
      <c r="BZ212" s="2" t="str">
        <f t="shared" si="304"/>
        <v/>
      </c>
      <c r="CA212" s="2" t="str">
        <f t="shared" si="305"/>
        <v/>
      </c>
      <c r="CB212" s="2" t="str">
        <f t="shared" si="306"/>
        <v/>
      </c>
      <c r="CC212" s="2" t="str">
        <f t="shared" si="307"/>
        <v/>
      </c>
      <c r="CD212" s="2" t="str">
        <f t="shared" si="308"/>
        <v/>
      </c>
      <c r="CF212" s="2" t="str">
        <f t="shared" si="309"/>
        <v/>
      </c>
      <c r="CG212" s="2">
        <f t="shared" si="310"/>
        <v>51.127299999999998</v>
      </c>
      <c r="CH212" s="2" t="str">
        <f t="shared" si="311"/>
        <v/>
      </c>
      <c r="CI212" s="2" t="str">
        <f t="shared" si="312"/>
        <v/>
      </c>
      <c r="CJ212" s="2" t="str">
        <f t="shared" si="313"/>
        <v/>
      </c>
      <c r="CK212" s="2" t="str">
        <f t="shared" si="314"/>
        <v/>
      </c>
      <c r="CL212" s="2" t="str">
        <f t="shared" si="315"/>
        <v/>
      </c>
      <c r="CM212" s="2" t="str">
        <f t="shared" si="316"/>
        <v/>
      </c>
      <c r="CN212" s="2" t="str">
        <f t="shared" si="317"/>
        <v/>
      </c>
      <c r="CO212" s="2" t="str">
        <f t="shared" si="318"/>
        <v/>
      </c>
      <c r="CP212" s="2" t="str">
        <f t="shared" si="319"/>
        <v/>
      </c>
      <c r="CQ212" s="2" t="str">
        <f t="shared" si="320"/>
        <v/>
      </c>
      <c r="CR212" s="2" t="str">
        <f t="shared" si="321"/>
        <v/>
      </c>
      <c r="CS212" s="2" t="str">
        <f t="shared" si="322"/>
        <v/>
      </c>
      <c r="CT212" s="2" t="str">
        <f t="shared" si="323"/>
        <v/>
      </c>
      <c r="CV212" s="2">
        <f t="shared" si="324"/>
        <v>46.274500178960828</v>
      </c>
      <c r="CW212" s="2">
        <f t="shared" si="325"/>
        <v>58.020950811186587</v>
      </c>
      <c r="CX212" s="2">
        <f t="shared" si="326"/>
        <v>61.122088884788411</v>
      </c>
      <c r="CY212" s="2">
        <f t="shared" si="327"/>
        <v>65.814832093359271</v>
      </c>
      <c r="CZ212" s="2">
        <f t="shared" si="328"/>
        <v>69.505103575812285</v>
      </c>
      <c r="DA212" s="2">
        <f t="shared" si="329"/>
        <v>76.254198783393463</v>
      </c>
      <c r="DB212" s="2">
        <f t="shared" si="330"/>
        <v>79.400415632196754</v>
      </c>
      <c r="DC212" s="2">
        <f t="shared" si="331"/>
        <v>81.977008657006294</v>
      </c>
      <c r="DD212" s="2">
        <f t="shared" si="332"/>
        <v>77.785504036748307</v>
      </c>
      <c r="DE212" s="2">
        <f t="shared" si="333"/>
        <v>74.944055514929545</v>
      </c>
      <c r="DF212" s="2">
        <f t="shared" si="334"/>
        <v>75.238784000000024</v>
      </c>
      <c r="DG212" s="2">
        <f t="shared" si="335"/>
        <v>72.836657520041342</v>
      </c>
      <c r="DH212" s="2">
        <f t="shared" si="336"/>
        <v>61.989128102694927</v>
      </c>
      <c r="DI212" s="2">
        <f t="shared" si="337"/>
        <v>64.644506870096137</v>
      </c>
      <c r="DJ212" s="2">
        <f t="shared" si="338"/>
        <v>62.099513038723117</v>
      </c>
      <c r="DL212" s="2">
        <f t="shared" si="339"/>
        <v>42.912216799261429</v>
      </c>
      <c r="DM212" s="2">
        <f t="shared" si="340"/>
        <v>51.003489069358295</v>
      </c>
      <c r="DN212" s="2">
        <f t="shared" si="341"/>
        <v>55.396084552972141</v>
      </c>
      <c r="DO212" s="2">
        <f t="shared" si="342"/>
        <v>61.602067647795756</v>
      </c>
      <c r="DP212" s="2">
        <f t="shared" si="343"/>
        <v>66.756052621666583</v>
      </c>
      <c r="DQ212" s="2">
        <f t="shared" si="344"/>
        <v>70.317019226767641</v>
      </c>
      <c r="DR212" s="2">
        <f t="shared" si="345"/>
        <v>72.898378833208682</v>
      </c>
      <c r="DS212" s="2">
        <f t="shared" si="346"/>
        <v>74.375327399750972</v>
      </c>
      <c r="DT212" s="2">
        <f t="shared" si="347"/>
        <v>74.727469897630471</v>
      </c>
      <c r="DU212" s="2">
        <f t="shared" si="348"/>
        <v>72.993106565108604</v>
      </c>
      <c r="DV212" s="2">
        <f t="shared" si="349"/>
        <v>72.359867796759715</v>
      </c>
      <c r="DW212" s="2">
        <f t="shared" si="350"/>
        <v>68.118239493845692</v>
      </c>
      <c r="DX212" s="2">
        <f t="shared" si="351"/>
        <v>64.09837725443488</v>
      </c>
      <c r="DY212" s="2">
        <f t="shared" si="352"/>
        <v>62.206073535044034</v>
      </c>
      <c r="DZ212" s="2">
        <f t="shared" si="353"/>
        <v>62.146315041274924</v>
      </c>
      <c r="EB212" s="2">
        <f t="shared" si="354"/>
        <v>0.99990346414721154</v>
      </c>
      <c r="EC212" s="2">
        <f t="shared" si="355"/>
        <v>0.99987850577115223</v>
      </c>
      <c r="ED212" s="2">
        <f t="shared" si="356"/>
        <v>0.9998503806348662</v>
      </c>
      <c r="EE212" s="2">
        <f t="shared" si="357"/>
        <v>0.99984311547488436</v>
      </c>
      <c r="EF212" s="2">
        <f t="shared" si="358"/>
        <v>0.99986258212798496</v>
      </c>
      <c r="EG212" s="2">
        <f t="shared" si="359"/>
        <v>0.99987156974184666</v>
      </c>
      <c r="EH212" s="2">
        <f t="shared" si="360"/>
        <v>0.99988832661814553</v>
      </c>
      <c r="EI212" s="2">
        <f t="shared" si="361"/>
        <v>0.99989494246023181</v>
      </c>
      <c r="EJ212" s="2">
        <f t="shared" si="362"/>
        <v>0.99987978662556953</v>
      </c>
      <c r="EK212" s="2">
        <f t="shared" si="363"/>
        <v>0.99986689431621245</v>
      </c>
      <c r="EL212" s="2">
        <f t="shared" si="364"/>
        <v>0.99984342324475128</v>
      </c>
      <c r="EM212" s="2">
        <f t="shared" si="365"/>
        <v>0.99982632955620887</v>
      </c>
      <c r="EN212" s="2">
        <f t="shared" si="366"/>
        <v>0.9998108848930547</v>
      </c>
      <c r="EO212" s="2">
        <f t="shared" si="367"/>
        <v>0.9998231207093885</v>
      </c>
      <c r="EP212" s="2">
        <f t="shared" si="368"/>
        <v>0.9998197713643453</v>
      </c>
    </row>
    <row r="213" spans="1:148" x14ac:dyDescent="0.25">
      <c r="B213" s="2">
        <v>191</v>
      </c>
      <c r="C213" s="49">
        <v>43.245600000000003</v>
      </c>
      <c r="D213" s="49">
        <v>51.290900000000001</v>
      </c>
      <c r="E213" s="49">
        <v>57.344999999999999</v>
      </c>
      <c r="F213" s="49">
        <v>62.273000000000003</v>
      </c>
      <c r="G213" s="49">
        <v>67.906999999999996</v>
      </c>
      <c r="H213" s="49">
        <v>72.721999999999994</v>
      </c>
      <c r="I213" s="49">
        <v>77.241</v>
      </c>
      <c r="J213" s="49">
        <v>78.444000000000003</v>
      </c>
      <c r="K213" s="49">
        <v>77.093000000000004</v>
      </c>
      <c r="L213" s="49">
        <v>75.611000000000004</v>
      </c>
      <c r="M213" s="49">
        <v>75.147999999999996</v>
      </c>
      <c r="N213" s="49">
        <v>70.406999999999996</v>
      </c>
      <c r="O213" s="49">
        <v>67.055999999999997</v>
      </c>
      <c r="P213" s="49">
        <v>67.37</v>
      </c>
      <c r="Q213" s="49">
        <v>64.445999999999998</v>
      </c>
      <c r="T213" s="4">
        <f t="shared" si="249"/>
        <v>42.879999114685276</v>
      </c>
      <c r="U213" s="4">
        <f t="shared" si="250"/>
        <v>50.965579187211418</v>
      </c>
      <c r="V213" s="4">
        <f t="shared" si="251"/>
        <v>55.320030747646797</v>
      </c>
      <c r="W213" s="4">
        <f t="shared" si="252"/>
        <v>61.52481222897643</v>
      </c>
      <c r="X213" s="4">
        <f t="shared" si="253"/>
        <v>66.670211548217765</v>
      </c>
      <c r="Y213" s="4">
        <f t="shared" si="254"/>
        <v>70.218852599611594</v>
      </c>
      <c r="Z213" s="4">
        <f t="shared" si="255"/>
        <v>72.790346835120403</v>
      </c>
      <c r="AA213" s="4">
        <f t="shared" si="256"/>
        <v>74.274222351490351</v>
      </c>
      <c r="AB213" s="4">
        <f t="shared" si="257"/>
        <v>74.634780049971724</v>
      </c>
      <c r="AC213" s="4">
        <f t="shared" si="258"/>
        <v>72.886314233699039</v>
      </c>
      <c r="AD213" s="4">
        <f t="shared" si="259"/>
        <v>72.244944356538028</v>
      </c>
      <c r="AE213" s="4">
        <f t="shared" si="260"/>
        <v>68.003108867148981</v>
      </c>
      <c r="AF213" s="4">
        <f t="shared" si="261"/>
        <v>64.008998255553692</v>
      </c>
      <c r="AG213" s="4">
        <f t="shared" si="262"/>
        <v>62.131526095339638</v>
      </c>
      <c r="AH213" s="4">
        <f t="shared" si="263"/>
        <v>62.086299114960227</v>
      </c>
      <c r="AJ213" s="4">
        <f t="shared" si="264"/>
        <v>0.36560088531472701</v>
      </c>
      <c r="AK213" s="4">
        <f t="shared" si="265"/>
        <v>0.32532081278858271</v>
      </c>
      <c r="AL213" s="4">
        <f t="shared" si="266"/>
        <v>2.0249692523532019</v>
      </c>
      <c r="AM213" s="4">
        <f t="shared" si="267"/>
        <v>0.74818777102357359</v>
      </c>
      <c r="AN213" s="4">
        <f t="shared" si="268"/>
        <v>1.2367884517822318</v>
      </c>
      <c r="AO213" s="4">
        <f t="shared" si="269"/>
        <v>2.5031474003884</v>
      </c>
      <c r="AP213" s="4">
        <f t="shared" si="270"/>
        <v>4.4506531648795971</v>
      </c>
      <c r="AQ213" s="4">
        <f t="shared" si="271"/>
        <v>4.1697776485096512</v>
      </c>
      <c r="AR213" s="4">
        <f t="shared" si="272"/>
        <v>2.4582199500282798</v>
      </c>
      <c r="AS213" s="4">
        <f t="shared" si="273"/>
        <v>2.7246857663009649</v>
      </c>
      <c r="AT213" s="4">
        <f t="shared" si="274"/>
        <v>2.9030556434619683</v>
      </c>
      <c r="AU213" s="4">
        <f t="shared" si="275"/>
        <v>2.4038911328510153</v>
      </c>
      <c r="AV213" s="4">
        <f t="shared" si="276"/>
        <v>3.0470017444463053</v>
      </c>
      <c r="AW213" s="4">
        <f t="shared" si="277"/>
        <v>5.238473904660367</v>
      </c>
      <c r="AX213" s="4">
        <f t="shared" si="278"/>
        <v>2.3597008850397714</v>
      </c>
      <c r="AZ213" s="2">
        <f t="shared" si="279"/>
        <v>42.879999114685276</v>
      </c>
      <c r="BA213" s="2">
        <f t="shared" si="280"/>
        <v>50.965579187211418</v>
      </c>
      <c r="BB213" s="2">
        <f t="shared" si="371"/>
        <v>55.320030747646797</v>
      </c>
      <c r="BC213" s="2">
        <f t="shared" si="282"/>
        <v>61.52481222897643</v>
      </c>
      <c r="BD213" s="2">
        <f t="shared" si="283"/>
        <v>66.670211548217765</v>
      </c>
      <c r="BE213" s="2">
        <f t="shared" si="284"/>
        <v>70.218852599611594</v>
      </c>
      <c r="BF213" s="2">
        <f t="shared" si="285"/>
        <v>72.790346835120403</v>
      </c>
      <c r="BG213" s="2">
        <f t="shared" si="286"/>
        <v>74.274222351490351</v>
      </c>
      <c r="BH213" s="2">
        <f t="shared" si="287"/>
        <v>74.634780049971724</v>
      </c>
      <c r="BI213" s="2">
        <f t="shared" si="288"/>
        <v>72.886314233699039</v>
      </c>
      <c r="BJ213" s="2">
        <f t="shared" si="289"/>
        <v>72.244944356538028</v>
      </c>
      <c r="BK213" s="2">
        <f t="shared" si="290"/>
        <v>68.003108867148981</v>
      </c>
      <c r="BL213" s="2">
        <f t="shared" si="291"/>
        <v>64.008998255553692</v>
      </c>
      <c r="BM213" s="2">
        <f t="shared" si="292"/>
        <v>62.131526095339638</v>
      </c>
      <c r="BN213" s="2">
        <f t="shared" si="293"/>
        <v>62.086299114960227</v>
      </c>
      <c r="BP213" s="2" t="str">
        <f t="shared" si="294"/>
        <v/>
      </c>
      <c r="BQ213" s="2" t="str">
        <f t="shared" si="295"/>
        <v/>
      </c>
      <c r="BR213" s="2" t="str">
        <f t="shared" si="296"/>
        <v/>
      </c>
      <c r="BS213" s="2" t="str">
        <f t="shared" si="297"/>
        <v/>
      </c>
      <c r="BT213" s="2" t="str">
        <f t="shared" si="298"/>
        <v/>
      </c>
      <c r="BU213" s="2" t="str">
        <f t="shared" si="299"/>
        <v/>
      </c>
      <c r="BV213" s="2" t="str">
        <f t="shared" si="300"/>
        <v/>
      </c>
      <c r="BW213" s="2" t="str">
        <f t="shared" si="301"/>
        <v/>
      </c>
      <c r="BX213" s="2" t="str">
        <f t="shared" si="302"/>
        <v/>
      </c>
      <c r="BY213" s="2" t="str">
        <f t="shared" si="303"/>
        <v/>
      </c>
      <c r="BZ213" s="2" t="str">
        <f t="shared" si="304"/>
        <v/>
      </c>
      <c r="CA213" s="2" t="str">
        <f t="shared" si="305"/>
        <v/>
      </c>
      <c r="CB213" s="2" t="str">
        <f t="shared" si="306"/>
        <v/>
      </c>
      <c r="CC213" s="2" t="str">
        <f t="shared" si="307"/>
        <v/>
      </c>
      <c r="CD213" s="2" t="str">
        <f t="shared" si="308"/>
        <v/>
      </c>
      <c r="CF213" s="2" t="str">
        <f t="shared" si="309"/>
        <v/>
      </c>
      <c r="CG213" s="2">
        <f t="shared" si="310"/>
        <v>51.290900000000001</v>
      </c>
      <c r="CH213" s="2" t="str">
        <f t="shared" si="311"/>
        <v/>
      </c>
      <c r="CI213" s="2" t="str">
        <f t="shared" si="312"/>
        <v/>
      </c>
      <c r="CJ213" s="2" t="str">
        <f t="shared" si="313"/>
        <v/>
      </c>
      <c r="CK213" s="2" t="str">
        <f t="shared" si="314"/>
        <v/>
      </c>
      <c r="CL213" s="2" t="str">
        <f t="shared" si="315"/>
        <v/>
      </c>
      <c r="CM213" s="2" t="str">
        <f t="shared" si="316"/>
        <v/>
      </c>
      <c r="CN213" s="2" t="str">
        <f t="shared" si="317"/>
        <v/>
      </c>
      <c r="CO213" s="2" t="str">
        <f t="shared" si="318"/>
        <v/>
      </c>
      <c r="CP213" s="2" t="str">
        <f t="shared" si="319"/>
        <v/>
      </c>
      <c r="CQ213" s="2" t="str">
        <f t="shared" si="320"/>
        <v/>
      </c>
      <c r="CR213" s="2" t="str">
        <f t="shared" si="321"/>
        <v/>
      </c>
      <c r="CS213" s="2" t="str">
        <f t="shared" si="322"/>
        <v/>
      </c>
      <c r="CT213" s="2" t="str">
        <f t="shared" si="323"/>
        <v/>
      </c>
      <c r="CV213" s="2">
        <f t="shared" si="324"/>
        <v>46.25821657568239</v>
      </c>
      <c r="CW213" s="2">
        <f t="shared" si="325"/>
        <v>58.016460277691671</v>
      </c>
      <c r="CX213" s="2">
        <f t="shared" si="326"/>
        <v>61.092210228968675</v>
      </c>
      <c r="CY213" s="2">
        <f t="shared" si="327"/>
        <v>65.770500050697407</v>
      </c>
      <c r="CZ213" s="2">
        <f t="shared" si="328"/>
        <v>69.448911151624557</v>
      </c>
      <c r="DA213" s="2">
        <f t="shared" si="329"/>
        <v>76.220382175090222</v>
      </c>
      <c r="DB213" s="2">
        <f t="shared" si="330"/>
        <v>79.363889684911442</v>
      </c>
      <c r="DC213" s="2">
        <f t="shared" si="331"/>
        <v>81.948174426725444</v>
      </c>
      <c r="DD213" s="2">
        <f t="shared" si="332"/>
        <v>77.723867371937615</v>
      </c>
      <c r="DE213" s="2">
        <f t="shared" si="333"/>
        <v>74.847260326858432</v>
      </c>
      <c r="DF213" s="2">
        <f t="shared" si="334"/>
        <v>75.148985332129982</v>
      </c>
      <c r="DG213" s="2">
        <f t="shared" si="335"/>
        <v>72.749637719616771</v>
      </c>
      <c r="DH213" s="2">
        <f t="shared" si="336"/>
        <v>61.849373313973999</v>
      </c>
      <c r="DI213" s="2">
        <f t="shared" si="337"/>
        <v>64.543600483704523</v>
      </c>
      <c r="DJ213" s="2">
        <f t="shared" si="338"/>
        <v>62.000637547421292</v>
      </c>
      <c r="DL213" s="2">
        <f t="shared" si="339"/>
        <v>42.879701661813094</v>
      </c>
      <c r="DM213" s="2">
        <f t="shared" si="340"/>
        <v>50.964797826074069</v>
      </c>
      <c r="DN213" s="2">
        <f t="shared" si="341"/>
        <v>55.319242990017365</v>
      </c>
      <c r="DO213" s="2">
        <f t="shared" si="342"/>
        <v>61.524204658999651</v>
      </c>
      <c r="DP213" s="2">
        <f t="shared" si="343"/>
        <v>66.669863255413517</v>
      </c>
      <c r="DQ213" s="2">
        <f t="shared" si="344"/>
        <v>70.218149551434863</v>
      </c>
      <c r="DR213" s="2">
        <f t="shared" si="345"/>
        <v>72.789677262528045</v>
      </c>
      <c r="DS213" s="2">
        <f t="shared" si="346"/>
        <v>74.273487005146819</v>
      </c>
      <c r="DT213" s="2">
        <f t="shared" si="347"/>
        <v>74.634441334383268</v>
      </c>
      <c r="DU213" s="2">
        <f t="shared" si="348"/>
        <v>72.886076155259843</v>
      </c>
      <c r="DV213" s="2">
        <f t="shared" si="349"/>
        <v>72.244529595421852</v>
      </c>
      <c r="DW213" s="2">
        <f t="shared" si="350"/>
        <v>68.002356937049399</v>
      </c>
      <c r="DX213" s="2">
        <f t="shared" si="351"/>
        <v>64.009370807379881</v>
      </c>
      <c r="DY213" s="2">
        <f t="shared" si="352"/>
        <v>62.131136920720017</v>
      </c>
      <c r="DZ213" s="2">
        <f t="shared" si="353"/>
        <v>62.086313197730405</v>
      </c>
      <c r="EB213" s="2">
        <f t="shared" si="354"/>
        <v>0.99991195750802797</v>
      </c>
      <c r="EC213" s="2">
        <f t="shared" si="355"/>
        <v>0.99988919476184424</v>
      </c>
      <c r="ED213" s="2">
        <f t="shared" si="356"/>
        <v>0.99986354372078956</v>
      </c>
      <c r="EE213" s="2">
        <f t="shared" si="357"/>
        <v>0.99985691763743867</v>
      </c>
      <c r="EF213" s="2">
        <f t="shared" si="358"/>
        <v>0.99987467189582346</v>
      </c>
      <c r="EG213" s="2">
        <f t="shared" si="359"/>
        <v>0.99988286888882627</v>
      </c>
      <c r="EH213" s="2">
        <f t="shared" si="360"/>
        <v>0.99989815166451457</v>
      </c>
      <c r="EI213" s="2">
        <f t="shared" si="361"/>
        <v>0.99990418549927329</v>
      </c>
      <c r="EJ213" s="2">
        <f t="shared" si="362"/>
        <v>0.99989036293980071</v>
      </c>
      <c r="EK213" s="2">
        <f t="shared" si="363"/>
        <v>0.99987860475184209</v>
      </c>
      <c r="EL213" s="2">
        <f t="shared" si="364"/>
        <v>0.99985719833463527</v>
      </c>
      <c r="EM213" s="2">
        <f t="shared" si="365"/>
        <v>0.999841608252384</v>
      </c>
      <c r="EN213" s="2">
        <f t="shared" si="366"/>
        <v>0.99982752210253401</v>
      </c>
      <c r="EO213" s="2">
        <f t="shared" si="367"/>
        <v>0.99983868165903322</v>
      </c>
      <c r="EP213" s="2">
        <f t="shared" si="368"/>
        <v>0.99983562692406502</v>
      </c>
    </row>
    <row r="214" spans="1:148" x14ac:dyDescent="0.25">
      <c r="B214" s="2">
        <v>192</v>
      </c>
      <c r="C214" s="49">
        <v>44.982500000000002</v>
      </c>
      <c r="D214" s="49">
        <v>50.6</v>
      </c>
      <c r="E214" s="49">
        <v>57.235999999999997</v>
      </c>
      <c r="F214" s="49">
        <v>62.890999999999998</v>
      </c>
      <c r="G214" s="49">
        <v>66.980999999999995</v>
      </c>
      <c r="H214" s="49">
        <v>72.759</v>
      </c>
      <c r="I214" s="49">
        <v>75.5</v>
      </c>
      <c r="J214" s="49">
        <v>76.647999999999996</v>
      </c>
      <c r="K214" s="49">
        <v>76.296000000000006</v>
      </c>
      <c r="L214" s="49">
        <v>75.906999999999996</v>
      </c>
      <c r="M214" s="49">
        <v>74.111000000000004</v>
      </c>
      <c r="N214" s="49">
        <v>72.221999999999994</v>
      </c>
      <c r="O214" s="49">
        <v>66.778000000000006</v>
      </c>
      <c r="P214" s="49">
        <v>67.352000000000004</v>
      </c>
      <c r="Q214" s="49">
        <v>64.338999999999999</v>
      </c>
      <c r="T214" s="4">
        <f t="shared" ref="T214:T222" si="372">AZ214+(C$3*_xlfn.NORM.DIST($B214,C$7,C$11,FALSE))+(C$4*_xlfn.NORM.DIST($B214,C$8,C$12,FALSE))+(C$5*_xlfn.NORM.DIST($B214,C$9,C$13,FALSE))+(C$6*_xlfn.NORM.DIST($B214,C$10,C$14,FALSE))</f>
        <v>42.847459110042557</v>
      </c>
      <c r="U214" s="4">
        <f t="shared" ref="U214:U222" si="373">BA214+(D$3*_xlfn.NORM.DIST($B214,D$7,D$11,FALSE))+(D$4*_xlfn.NORM.DIST($B214,D$8,D$12,FALSE))+(D$5*_xlfn.NORM.DIST($B214,D$9,D$13,FALSE))+(D$6*_xlfn.NORM.DIST($B214,D$10,D$14,FALSE))</f>
        <v>50.926822655770529</v>
      </c>
      <c r="V214" s="4">
        <f t="shared" ref="V214:V222" si="374">BB214+(E$3*_xlfn.NORM.DIST($B214,E$7,E$11,FALSE))+(E$4*_xlfn.NORM.DIST($B214,E$8,E$12,FALSE))+(E$5*_xlfn.NORM.DIST($B214,E$9,E$13,FALSE))+(E$6*_xlfn.NORM.DIST($B214,E$10,E$14,FALSE))</f>
        <v>55.243125723771087</v>
      </c>
      <c r="W214" s="4">
        <f t="shared" ref="W214:W222" si="375">BC214+(F$3*_xlfn.NORM.DIST($B214,F$7,F$11,FALSE))+(F$4*_xlfn.NORM.DIST($B214,F$8,F$12,FALSE))+(F$5*_xlfn.NORM.DIST($B214,F$9,F$13,FALSE))+(F$6*_xlfn.NORM.DIST($B214,F$10,F$14,FALSE))</f>
        <v>61.44690016318183</v>
      </c>
      <c r="X214" s="4">
        <f t="shared" ref="X214:X222" si="376">BD214+(G$3*_xlfn.NORM.DIST($B214,G$7,G$11,FALSE))+(G$4*_xlfn.NORM.DIST($B214,G$8,G$12,FALSE))+(G$5*_xlfn.NORM.DIST($B214,G$9,G$13,FALSE))+(G$6*_xlfn.NORM.DIST($B214,G$10,G$14,FALSE))</f>
        <v>66.58399496818204</v>
      </c>
      <c r="Y214" s="4">
        <f t="shared" ref="Y214:Y222" si="377">BE214+(H$3*_xlfn.NORM.DIST($B214,H$7,H$11,FALSE))+(H$4*_xlfn.NORM.DIST($B214,H$8,H$12,FALSE))+(H$5*_xlfn.NORM.DIST($B214,H$9,H$13,FALSE))+(H$6*_xlfn.NORM.DIST($B214,H$10,H$14,FALSE))</f>
        <v>70.119928019623458</v>
      </c>
      <c r="Z214" s="4">
        <f t="shared" ref="Z214:Z222" si="378">BF214+(I$3*_xlfn.NORM.DIST($B214,I$7,I$11,FALSE))+(I$4*_xlfn.NORM.DIST($B214,I$8,I$12,FALSE))+(I$5*_xlfn.NORM.DIST($B214,I$9,I$13,FALSE))+(I$6*_xlfn.NORM.DIST($B214,I$10,I$14,FALSE))</f>
        <v>72.681593059003617</v>
      </c>
      <c r="AA214" s="4">
        <f t="shared" ref="AA214:AA222" si="379">BG214+(J$3*_xlfn.NORM.DIST($B214,J$7,J$11,FALSE))+(J$4*_xlfn.NORM.DIST($B214,J$8,J$12,FALSE))+(J$5*_xlfn.NORM.DIST($B214,J$9,J$13,FALSE))+(J$6*_xlfn.NORM.DIST($B214,J$10,J$14,FALSE))</f>
        <v>74.172323639647132</v>
      </c>
      <c r="AB214" s="4">
        <f t="shared" ref="AB214:AB222" si="380">BH214+(K$3*_xlfn.NORM.DIST($B214,K$7,K$11,FALSE))+(K$4*_xlfn.NORM.DIST($B214,K$8,K$12,FALSE))+(K$5*_xlfn.NORM.DIST($B214,K$9,K$13,FALSE))+(K$6*_xlfn.NORM.DIST($B214,K$10,K$14,FALSE))</f>
        <v>74.541724825316365</v>
      </c>
      <c r="AC214" s="4">
        <f t="shared" ref="AC214:AC222" si="381">BI214+(L$3*_xlfn.NORM.DIST($B214,L$7,L$11,FALSE))+(L$4*_xlfn.NORM.DIST($B214,L$8,L$12,FALSE))+(L$5*_xlfn.NORM.DIST($B214,L$9,L$13,FALSE))+(L$6*_xlfn.NORM.DIST($B214,L$10,L$14,FALSE))</f>
        <v>72.779264011039743</v>
      </c>
      <c r="AD214" s="4">
        <f t="shared" ref="AD214:AD222" si="382">BJ214+(M$3*_xlfn.NORM.DIST($B214,M$7,M$11,FALSE))+(M$4*_xlfn.NORM.DIST($B214,M$8,M$12,FALSE))+(M$5*_xlfn.NORM.DIST($B214,M$9,M$13,FALSE))+(M$6*_xlfn.NORM.DIST($B214,M$10,M$14,FALSE))</f>
        <v>72.129572991696193</v>
      </c>
      <c r="AE214" s="4">
        <f t="shared" ref="AE214:AE222" si="383">BK214+(N$3*_xlfn.NORM.DIST($B214,N$7,N$11,FALSE))+(N$4*_xlfn.NORM.DIST($B214,N$8,N$12,FALSE))+(N$5*_xlfn.NORM.DIST($B214,N$9,N$13,FALSE))+(N$6*_xlfn.NORM.DIST($B214,N$10,N$14,FALSE))</f>
        <v>67.887164327639184</v>
      </c>
      <c r="AF214" s="4">
        <f t="shared" ref="AF214:AF222" si="384">BL214+(O$3*_xlfn.NORM.DIST($B214,O$7,O$11,FALSE))+(O$4*_xlfn.NORM.DIST($B214,O$8,O$12,FALSE))+(O$5*_xlfn.NORM.DIST($B214,O$9,O$13,FALSE))+(O$6*_xlfn.NORM.DIST($B214,O$10,O$14,FALSE))</f>
        <v>63.920016600942496</v>
      </c>
      <c r="AG214" s="4">
        <f t="shared" ref="AG214:AG222" si="385">BM214+(P$3*_xlfn.NORM.DIST($B214,P$7,P$11,FALSE))+(P$4*_xlfn.NORM.DIST($B214,P$8,P$12,FALSE))+(P$5*_xlfn.NORM.DIST($B214,P$9,P$13,FALSE))+(P$6*_xlfn.NORM.DIST($B214,P$10,P$14,FALSE))</f>
        <v>62.05655142207263</v>
      </c>
      <c r="AH214" s="4">
        <f t="shared" ref="AH214:AH222" si="386">BN214+(Q$3*_xlfn.NORM.DIST($B214,Q$7,Q$11,FALSE))+(Q$4*_xlfn.NORM.DIST($B214,Q$8,Q$12,FALSE))+(Q$5*_xlfn.NORM.DIST($B214,Q$9,Q$13,FALSE))+(Q$6*_xlfn.NORM.DIST($B214,Q$10,Q$14,FALSE))</f>
        <v>62.026292682727203</v>
      </c>
      <c r="AJ214" s="4">
        <f t="shared" ref="AJ214:AJ222" si="387">C214-T214</f>
        <v>2.1350408899574447</v>
      </c>
      <c r="AK214" s="4">
        <f t="shared" ref="AK214:AK222" si="388">D214-U214</f>
        <v>-0.3268226557705276</v>
      </c>
      <c r="AL214" s="4">
        <f t="shared" ref="AL214:AL222" si="389">E214-V214</f>
        <v>1.9928742762289104</v>
      </c>
      <c r="AM214" s="4">
        <f t="shared" ref="AM214:AM222" si="390">F214-W214</f>
        <v>1.4440998368181681</v>
      </c>
      <c r="AN214" s="4">
        <f t="shared" ref="AN214:AN222" si="391">G214-X214</f>
        <v>0.39700503181795455</v>
      </c>
      <c r="AO214" s="4">
        <f t="shared" ref="AO214:AO222" si="392">H214-Y214</f>
        <v>2.6390719803765421</v>
      </c>
      <c r="AP214" s="4">
        <f t="shared" ref="AP214:AP222" si="393">I214-Z214</f>
        <v>2.8184069409963826</v>
      </c>
      <c r="AQ214" s="4">
        <f t="shared" ref="AQ214:AQ222" si="394">J214-AA214</f>
        <v>2.475676360352864</v>
      </c>
      <c r="AR214" s="4">
        <f t="shared" ref="AR214:AR222" si="395">K214-AB214</f>
        <v>1.7542751746836416</v>
      </c>
      <c r="AS214" s="4">
        <f t="shared" ref="AS214:AS222" si="396">L214-AC214</f>
        <v>3.1277359889602536</v>
      </c>
      <c r="AT214" s="4">
        <f t="shared" ref="AT214:AT222" si="397">M214-AD214</f>
        <v>1.981427008303811</v>
      </c>
      <c r="AU214" s="4">
        <f t="shared" ref="AU214:AU222" si="398">N214-AE214</f>
        <v>4.3348356723608106</v>
      </c>
      <c r="AV214" s="4">
        <f t="shared" ref="AV214:AV222" si="399">O214-AF214</f>
        <v>2.8579833990575096</v>
      </c>
      <c r="AW214" s="4">
        <f t="shared" ref="AW214:AW222" si="400">P214-AG214</f>
        <v>5.2954485779273739</v>
      </c>
      <c r="AX214" s="4">
        <f t="shared" ref="AX214:AX222" si="401">Q214-AH214</f>
        <v>2.3127073172727961</v>
      </c>
      <c r="AZ214" s="2">
        <f t="shared" ref="AZ214:AZ222" si="402">((1-EB214)*CV214) + (EB214*DL214)</f>
        <v>42.847459110042557</v>
      </c>
      <c r="BA214" s="2">
        <f t="shared" ref="BA214:BA222" si="403">((1-EC214)*CW214) + (EC214*DM214)</f>
        <v>50.926822655770529</v>
      </c>
      <c r="BB214" s="2">
        <f t="shared" ref="BB214:BB222" si="404">((1-ED214)*CX214) + (ED214*DN214)</f>
        <v>55.243125723771087</v>
      </c>
      <c r="BC214" s="2">
        <f t="shared" ref="BC214:BC222" si="405">((1-EE214)*CY214) + (EE214*DO214)</f>
        <v>61.44690016318183</v>
      </c>
      <c r="BD214" s="2">
        <f t="shared" ref="BD214:BD222" si="406">((1-EF214)*CZ214) + (EF214*DP214)</f>
        <v>66.58399496818204</v>
      </c>
      <c r="BE214" s="2">
        <f t="shared" ref="BE214:BE222" si="407">((1-EG214)*DA214) + (EG214*DQ214)</f>
        <v>70.119928019623458</v>
      </c>
      <c r="BF214" s="2">
        <f t="shared" ref="BF214:BF222" si="408">((1-EH214)*DB214) + (EH214*DR214)</f>
        <v>72.681593059003617</v>
      </c>
      <c r="BG214" s="2">
        <f t="shared" ref="BG214:BG222" si="409">((1-EI214)*DC214) + (EI214*DS214)</f>
        <v>74.172323639647132</v>
      </c>
      <c r="BH214" s="2">
        <f t="shared" ref="BH214:BH222" si="410">((1-EJ214)*DD214) + (EJ214*DT214)</f>
        <v>74.541724825316365</v>
      </c>
      <c r="BI214" s="2">
        <f t="shared" ref="BI214:BI222" si="411">((1-EK214)*DE214) + (EK214*DU214)</f>
        <v>72.779264011039743</v>
      </c>
      <c r="BJ214" s="2">
        <f t="shared" ref="BJ214:BJ222" si="412">((1-EL214)*DF214) + (EL214*DV214)</f>
        <v>72.129572991696193</v>
      </c>
      <c r="BK214" s="2">
        <f t="shared" ref="BK214:BK222" si="413">((1-EM214)*DG214) + (EM214*DW214)</f>
        <v>67.887164327639184</v>
      </c>
      <c r="BL214" s="2">
        <f t="shared" ref="BL214:BL222" si="414">((1-EN214)*DH214) + (EN214*DX214)</f>
        <v>63.920016600942496</v>
      </c>
      <c r="BM214" s="2">
        <f t="shared" ref="BM214:BM222" si="415">((1-EO214)*DI214) + (EO214*DY214)</f>
        <v>62.05655142207263</v>
      </c>
      <c r="BN214" s="2">
        <f t="shared" ref="BN214:BN222" si="416">((1-EP214)*DJ214) + (EP214*DZ214)</f>
        <v>62.026292682727203</v>
      </c>
      <c r="BP214" s="2" t="str">
        <f t="shared" ref="BP214:BP222" si="417">IF(OR(AND($B214&gt;C$226, $B214&lt;C$227), AND($B214&gt;C$228, $B214&lt;AVERAGE(C$228, C$229))), C214, "")</f>
        <v/>
      </c>
      <c r="BQ214" s="2" t="str">
        <f t="shared" ref="BQ214:BQ222" si="418">IF(OR(AND($B214&gt;D$226, $B214&lt;D$227), AND($B214&gt;D$228, $B214&lt;AVERAGE(D$228, D$229))), D214, "")</f>
        <v/>
      </c>
      <c r="BR214" s="2" t="str">
        <f t="shared" ref="BR214:BR222" si="419">IF(OR(AND($B214&gt;E$226, $B214&lt;E$227), AND($B214&gt;E$228, $B214&lt;AVERAGE(E$228, E$229))), E214, "")</f>
        <v/>
      </c>
      <c r="BS214" s="2" t="str">
        <f t="shared" ref="BS214:BS222" si="420">IF(OR(AND($B214&gt;F$226, $B214&lt;F$227), AND($B214&gt;F$228, $B214&lt;AVERAGE(F$228, F$229))), F214, "")</f>
        <v/>
      </c>
      <c r="BT214" s="2" t="str">
        <f t="shared" ref="BT214:BT222" si="421">IF(OR(AND($B214&gt;G$226, $B214&lt;G$227), AND($B214&gt;G$228, $B214&lt;AVERAGE(G$228, G$229))), G214, "")</f>
        <v/>
      </c>
      <c r="BU214" s="2" t="str">
        <f t="shared" ref="BU214:BU222" si="422">IF(OR(AND($B214&gt;H$226, $B214&lt;H$227), AND($B214&gt;H$228, $B214&lt;AVERAGE(H$228, H$229))), H214, "")</f>
        <v/>
      </c>
      <c r="BV214" s="2" t="str">
        <f t="shared" ref="BV214:BV222" si="423">IF(OR(AND($B214&gt;I$226, $B214&lt;I$227), AND($B214&gt;I$228, $B214&lt;AVERAGE(I$228, I$229))), I214, "")</f>
        <v/>
      </c>
      <c r="BW214" s="2" t="str">
        <f t="shared" ref="BW214:BW222" si="424">IF(OR(AND($B214&gt;J$226, $B214&lt;J$227), AND($B214&gt;J$228, $B214&lt;AVERAGE(J$228, J$229))), J214, "")</f>
        <v/>
      </c>
      <c r="BX214" s="2" t="str">
        <f t="shared" ref="BX214:BX222" si="425">IF(OR(AND($B214&gt;K$226, $B214&lt;K$227), AND($B214&gt;K$228, $B214&lt;AVERAGE(K$228, K$229))), K214, "")</f>
        <v/>
      </c>
      <c r="BY214" s="2" t="str">
        <f t="shared" ref="BY214:BY222" si="426">IF(OR(AND($B214&gt;L$226, $B214&lt;L$227), AND($B214&gt;L$228, $B214&lt;AVERAGE(L$228, L$229))), L214, "")</f>
        <v/>
      </c>
      <c r="BZ214" s="2" t="str">
        <f t="shared" ref="BZ214:BZ222" si="427">IF(OR(AND($B214&gt;M$226, $B214&lt;M$227), AND($B214&gt;M$228, $B214&lt;AVERAGE(M$228, M$229))), M214, "")</f>
        <v/>
      </c>
      <c r="CA214" s="2" t="str">
        <f t="shared" ref="CA214:CA222" si="428">IF(OR(AND($B214&gt;N$226, $B214&lt;N$227), AND($B214&gt;N$228, $B214&lt;AVERAGE(N$228, N$229))), N214, "")</f>
        <v/>
      </c>
      <c r="CB214" s="2" t="str">
        <f t="shared" ref="CB214:CB222" si="429">IF(OR(AND($B214&gt;O$226, $B214&lt;O$227), AND($B214&gt;O$228, $B214&lt;AVERAGE(O$228, O$229))), O214, "")</f>
        <v/>
      </c>
      <c r="CC214" s="2" t="str">
        <f t="shared" ref="CC214:CC222" si="430">IF(OR(AND($B214&gt;P$226, $B214&lt;P$227), AND($B214&gt;P$228, $B214&lt;AVERAGE(P$228, P$229))), P214, "")</f>
        <v/>
      </c>
      <c r="CD214" s="2" t="str">
        <f t="shared" ref="CD214:CD222" si="431">IF(OR(AND($B214&gt;Q$226, $B214&lt;Q$227), AND($B214&gt;Q$228, $B214&lt;AVERAGE(Q$228, Q$229))), Q214, "")</f>
        <v/>
      </c>
      <c r="CF214" s="2" t="str">
        <f t="shared" ref="CF214:CF222" si="432">IF(OR(AND($B214&gt;AVERAGE(C$228,C$229), $B214&lt;C$229), AND($B214&gt;C$230, $B214&lt;C$231), AND($B214 &gt; (C$9 + C$13*$A$229), $B214 &lt; (C$10 - C$14*$A$229))), C214, "")</f>
        <v/>
      </c>
      <c r="CG214" s="2">
        <f t="shared" ref="CG214:CG222" si="433">IF(OR(AND($B214&gt;AVERAGE(D$228,D$229), $B214&lt;D$229), AND($B214&gt;D$230, $B214&lt;D$231), AND($B214 &gt; (D$9 + D$13*$A$229), $B214 &lt; (D$10 - D$14*$A$229))), D214, "")</f>
        <v>50.6</v>
      </c>
      <c r="CH214" s="2" t="str">
        <f t="shared" ref="CH214:CH222" si="434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35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36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37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38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9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40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41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42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43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44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45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46">IF(OR(AND($B214&gt;AVERAGE(Q$228,Q$229), $B214&lt;Q$229), AND($B214&gt;Q$230, $B214&lt;Q$231), AND($B214 &gt; (Q$9 + Q$13*$A$229), $B214 &lt; (Q$10 - Q$14*$A$229))), Q214, "")</f>
        <v/>
      </c>
      <c r="CV214" s="2">
        <f t="shared" ref="CV214:CV222" si="447">BP$223*$B214+BP$224</f>
        <v>46.241932972403944</v>
      </c>
      <c r="CW214" s="2">
        <f t="shared" ref="CW214:CW222" si="448">BQ$223*$B214+BQ$224</f>
        <v>58.011969744196762</v>
      </c>
      <c r="CX214" s="2">
        <f t="shared" ref="CX214:CX222" si="449">BR$223*$B214+BR$224</f>
        <v>61.062331573148938</v>
      </c>
      <c r="CY214" s="2">
        <f t="shared" ref="CY214:CY222" si="450">BS$223*$B214+BS$224</f>
        <v>65.726168008035529</v>
      </c>
      <c r="CZ214" s="2">
        <f t="shared" ref="CZ214:CZ222" si="451">BT$223*$B214+BT$224</f>
        <v>69.392718727436829</v>
      </c>
      <c r="DA214" s="2">
        <f t="shared" ref="DA214:DA222" si="452">BU$223*$B214+BU$224</f>
        <v>76.186565566786967</v>
      </c>
      <c r="DB214" s="2">
        <f t="shared" ref="DB214:DB222" si="453">BV$223*$B214+BV$224</f>
        <v>79.327363737626115</v>
      </c>
      <c r="DC214" s="2">
        <f t="shared" ref="DC214:DC222" si="454">BW$223*$B214+BW$224</f>
        <v>81.919340196444594</v>
      </c>
      <c r="DD214" s="2">
        <f t="shared" ref="DD214:DD222" si="455">BX$223*$B214+BX$224</f>
        <v>77.662230707126923</v>
      </c>
      <c r="DE214" s="2">
        <f t="shared" ref="DE214:DE222" si="456">BY$223*$B214+BY$224</f>
        <v>74.75046513878732</v>
      </c>
      <c r="DF214" s="2">
        <f t="shared" ref="DF214:DF222" si="457">BZ$223*$B214+BZ$224</f>
        <v>75.059186664259954</v>
      </c>
      <c r="DG214" s="2">
        <f t="shared" ref="DG214:DG222" si="458">CA$223*$B214+CA$224</f>
        <v>72.662617919192201</v>
      </c>
      <c r="DH214" s="2">
        <f t="shared" ref="DH214:DH222" si="459">CB$223*$B214+CB$224</f>
        <v>61.709618525253077</v>
      </c>
      <c r="DI214" s="2">
        <f t="shared" ref="DI214:DI222" si="460">CC$223*$B214+CC$224</f>
        <v>64.442694097312909</v>
      </c>
      <c r="DJ214" s="2">
        <f t="shared" ref="DJ214:DJ222" si="461">CD$223*$B214+CD$224</f>
        <v>61.901762056119473</v>
      </c>
      <c r="DL214" s="2">
        <f t="shared" ref="DL214:DL222" si="462">CF$223*$B214+CF$224</f>
        <v>42.847186524364758</v>
      </c>
      <c r="DM214" s="2">
        <f t="shared" ref="DM214:DM222" si="463">CG$223*$B214+CG$224</f>
        <v>50.926106582789842</v>
      </c>
      <c r="DN214" s="2">
        <f t="shared" ref="DN214:DN222" si="464">CH$223*$B214+CH$224</f>
        <v>55.242401427062589</v>
      </c>
      <c r="DO214" s="2">
        <f t="shared" ref="DO214:DO222" si="465">CI$223*$B214+CI$224</f>
        <v>61.446341670203545</v>
      </c>
      <c r="DP214" s="2">
        <f t="shared" ref="DP214:DP222" si="466">CJ$223*$B214+CJ$224</f>
        <v>66.583673889160437</v>
      </c>
      <c r="DQ214" s="2">
        <f t="shared" ref="DQ214:DQ222" si="467">CK$223*$B214+CK$224</f>
        <v>70.11927987610207</v>
      </c>
      <c r="DR214" s="2">
        <f t="shared" ref="DR214:DR222" si="468">CL$223*$B214+CL$224</f>
        <v>72.680975691847422</v>
      </c>
      <c r="DS214" s="2">
        <f t="shared" ref="DS214:DS222" si="469">CM$223*$B214+CM$224</f>
        <v>74.17164661054268</v>
      </c>
      <c r="DT214" s="2">
        <f t="shared" ref="DT214:DT222" si="470">CN$223*$B214+CN$224</f>
        <v>74.541412771136081</v>
      </c>
      <c r="DU214" s="2">
        <f t="shared" ref="DU214:DU222" si="471">CO$223*$B214+CO$224</f>
        <v>72.779045745411068</v>
      </c>
      <c r="DV214" s="2">
        <f t="shared" ref="DV214:DV222" si="472">CP$223*$B214+CP$224</f>
        <v>72.129191394084003</v>
      </c>
      <c r="DW214" s="2">
        <f t="shared" ref="DW214:DW222" si="473">CQ$223*$B214+CQ$224</f>
        <v>67.886474380253091</v>
      </c>
      <c r="DX214" s="2">
        <f t="shared" ref="DX214:DX222" si="474">CR$223*$B214+CR$224</f>
        <v>63.920364360324896</v>
      </c>
      <c r="DY214" s="2">
        <f t="shared" ref="DY214:DY222" si="475">CS$223*$B214+CS$224</f>
        <v>62.056200306396008</v>
      </c>
      <c r="DZ214" s="2">
        <f t="shared" ref="DZ214:DZ222" si="476">CT$223*$B214+CT$224</f>
        <v>62.026311354185879</v>
      </c>
      <c r="EB214" s="2">
        <f t="shared" ref="EB214:EB222" si="477">POWER(10,($B214-C$224)/C$225)/(1+POWER(10,($B214-C$224)/C$225))</f>
        <v>0.99991970367095917</v>
      </c>
      <c r="EC214" s="2">
        <f t="shared" ref="EC214:EC222" si="478">POWER(10,($B214-D$224)/D$225)/(1+POWER(10,($B214-D$224)/D$225))</f>
        <v>0.99989894343647734</v>
      </c>
      <c r="ED214" s="2">
        <f t="shared" ref="ED214:ED222" si="479">POWER(10,($B214-E$224)/E$225)/(1+POWER(10,($B214-E$224)/E$225))</f>
        <v>0.99987554890001817</v>
      </c>
      <c r="EE214" s="2">
        <f t="shared" ref="EE214:EE222" si="480">POWER(10,($B214-F$224)/F$225)/(1+POWER(10,($B214-F$224)/F$225))</f>
        <v>0.99986950569153965</v>
      </c>
      <c r="EF214" s="2">
        <f t="shared" ref="EF214:EF222" si="481">POWER(10,($B214-G$224)/G$225)/(1+POWER(10,($B214-G$224)/G$225))</f>
        <v>0.99988569815004968</v>
      </c>
      <c r="EG214" s="2">
        <f t="shared" ref="EG214:EG222" si="482">POWER(10,($B214-H$224)/H$225)/(1+POWER(10,($B214-H$224)/H$225))</f>
        <v>0.99989317405600686</v>
      </c>
      <c r="EH214" s="2">
        <f t="shared" ref="EH214:EH222" si="483">POWER(10,($B214-I$224)/I$225)/(1+POWER(10,($B214-I$224)/I$225))</f>
        <v>0.99990711238164998</v>
      </c>
      <c r="EI214" s="2">
        <f t="shared" ref="EI214:EI222" si="484">POWER(10,($B214-J$224)/J$225)/(1+POWER(10,($B214-J$224)/J$225))</f>
        <v>0.99991261540006182</v>
      </c>
      <c r="EJ214" s="2">
        <f t="shared" ref="EJ214:EJ222" si="485">POWER(10,($B214-K$224)/K$225)/(1+POWER(10,($B214-K$224)/K$225))</f>
        <v>0.99990000884810126</v>
      </c>
      <c r="EK214" s="2">
        <f t="shared" ref="EK214:EK222" si="486">POWER(10,($B214-L$224)/L$225)/(1+POWER(10,($B214-L$224)/L$225))</f>
        <v>0.99988928503523555</v>
      </c>
      <c r="EL214" s="2">
        <f t="shared" ref="EL214:EL222" si="487">POWER(10,($B214-M$224)/M$225)/(1+POWER(10,($B214-M$224)/M$225))</f>
        <v>0.99986976169686514</v>
      </c>
      <c r="EM214" s="2">
        <f t="shared" ref="EM214:EM222" si="488">POWER(10,($B214-N$224)/N$225)/(1+POWER(10,($B214-N$224)/N$225))</f>
        <v>0.99985554299604751</v>
      </c>
      <c r="EN214" s="2">
        <f t="shared" ref="EN214:EN222" si="489">POWER(10,($B214-O$224)/O$225)/(1+POWER(10,($B214-O$224)/O$225))</f>
        <v>0.99984269590068553</v>
      </c>
      <c r="EO214" s="2">
        <f t="shared" ref="EO214:EO222" si="490">POWER(10,($B214-P$224)/P$225)/(1+POWER(10,($B214-P$224)/P$225))</f>
        <v>0.99985287383610355</v>
      </c>
      <c r="EP214" s="2">
        <f t="shared" ref="EP214:EP222" si="491">POWER(10,($B214-Q$224)/Q$225)/(1+POWER(10,($B214-Q$224)/Q$225))</f>
        <v>0.99985008780486162</v>
      </c>
    </row>
    <row r="215" spans="1:148" x14ac:dyDescent="0.25">
      <c r="B215" s="2">
        <v>193</v>
      </c>
      <c r="C215" s="49">
        <v>43.807000000000002</v>
      </c>
      <c r="D215" s="49">
        <v>51.545499999999997</v>
      </c>
      <c r="E215" s="49">
        <v>57.564</v>
      </c>
      <c r="F215" s="49">
        <v>63.164000000000001</v>
      </c>
      <c r="G215" s="49">
        <v>68.814999999999998</v>
      </c>
      <c r="H215" s="49">
        <v>72.796000000000006</v>
      </c>
      <c r="I215" s="49">
        <v>75.667000000000002</v>
      </c>
      <c r="J215" s="49">
        <v>78.759</v>
      </c>
      <c r="K215" s="49">
        <v>76.444000000000003</v>
      </c>
      <c r="L215" s="49">
        <v>74.87</v>
      </c>
      <c r="M215" s="49">
        <v>74.388999999999996</v>
      </c>
      <c r="N215" s="49">
        <v>72.926000000000002</v>
      </c>
      <c r="O215" s="49">
        <v>65.852000000000004</v>
      </c>
      <c r="P215" s="49">
        <v>66.573999999999998</v>
      </c>
      <c r="Q215" s="49">
        <v>65.179000000000002</v>
      </c>
      <c r="T215" s="4">
        <f t="shared" si="372"/>
        <v>42.814921178427525</v>
      </c>
      <c r="U215" s="4">
        <f t="shared" si="373"/>
        <v>50.888071563758352</v>
      </c>
      <c r="V215" s="4">
        <f t="shared" si="374"/>
        <v>55.16622576817403</v>
      </c>
      <c r="W215" s="4">
        <f t="shared" si="375"/>
        <v>61.36899202954411</v>
      </c>
      <c r="X215" s="4">
        <f t="shared" si="376"/>
        <v>66.49778048044891</v>
      </c>
      <c r="Y215" s="4">
        <f t="shared" si="377"/>
        <v>70.021007658189419</v>
      </c>
      <c r="Z215" s="4">
        <f t="shared" si="378"/>
        <v>72.57284328567988</v>
      </c>
      <c r="AA215" s="4">
        <f t="shared" si="379"/>
        <v>74.070429496890242</v>
      </c>
      <c r="AB215" s="4">
        <f t="shared" si="380"/>
        <v>74.448671669934754</v>
      </c>
      <c r="AC215" s="4">
        <f t="shared" si="381"/>
        <v>72.672215431614362</v>
      </c>
      <c r="AD215" s="4">
        <f t="shared" si="382"/>
        <v>72.014204251481431</v>
      </c>
      <c r="AE215" s="4">
        <f t="shared" si="383"/>
        <v>67.771224873560854</v>
      </c>
      <c r="AF215" s="4">
        <f t="shared" si="384"/>
        <v>63.831033467941438</v>
      </c>
      <c r="AG215" s="4">
        <f t="shared" si="385"/>
        <v>61.981580432834249</v>
      </c>
      <c r="AH215" s="4">
        <f t="shared" si="386"/>
        <v>61.966287166908678</v>
      </c>
      <c r="AJ215" s="4">
        <f t="shared" si="387"/>
        <v>0.99207882157247695</v>
      </c>
      <c r="AK215" s="4">
        <f t="shared" si="388"/>
        <v>0.65742843624164493</v>
      </c>
      <c r="AL215" s="4">
        <f t="shared" si="389"/>
        <v>2.39777423182597</v>
      </c>
      <c r="AM215" s="4">
        <f t="shared" si="390"/>
        <v>1.7950079704558917</v>
      </c>
      <c r="AN215" s="4">
        <f t="shared" si="391"/>
        <v>2.3172195195510881</v>
      </c>
      <c r="AO215" s="4">
        <f t="shared" si="392"/>
        <v>2.774992341810588</v>
      </c>
      <c r="AP215" s="4">
        <f t="shared" si="393"/>
        <v>3.0941567143201212</v>
      </c>
      <c r="AQ215" s="4">
        <f t="shared" si="394"/>
        <v>4.6885705031097586</v>
      </c>
      <c r="AR215" s="4">
        <f t="shared" si="395"/>
        <v>1.9953283300652487</v>
      </c>
      <c r="AS215" s="4">
        <f t="shared" si="396"/>
        <v>2.197784568385643</v>
      </c>
      <c r="AT215" s="4">
        <f t="shared" si="397"/>
        <v>2.3747957485185651</v>
      </c>
      <c r="AU215" s="4">
        <f t="shared" si="398"/>
        <v>5.1547751264391479</v>
      </c>
      <c r="AV215" s="4">
        <f t="shared" si="399"/>
        <v>2.0209665320585657</v>
      </c>
      <c r="AW215" s="4">
        <f t="shared" si="400"/>
        <v>4.5924195671657486</v>
      </c>
      <c r="AX215" s="4">
        <f t="shared" si="401"/>
        <v>3.2127128330913237</v>
      </c>
      <c r="AZ215" s="2">
        <f t="shared" si="402"/>
        <v>42.814921178427525</v>
      </c>
      <c r="BA215" s="2">
        <f t="shared" si="403"/>
        <v>50.888071563758352</v>
      </c>
      <c r="BB215" s="2">
        <f t="shared" si="404"/>
        <v>55.16622576817403</v>
      </c>
      <c r="BC215" s="2">
        <f t="shared" si="405"/>
        <v>61.36899202954411</v>
      </c>
      <c r="BD215" s="2">
        <f t="shared" si="406"/>
        <v>66.49778048044891</v>
      </c>
      <c r="BE215" s="2">
        <f t="shared" si="407"/>
        <v>70.021007658189419</v>
      </c>
      <c r="BF215" s="2">
        <f t="shared" si="408"/>
        <v>72.57284328567988</v>
      </c>
      <c r="BG215" s="2">
        <f t="shared" si="409"/>
        <v>74.070429496890242</v>
      </c>
      <c r="BH215" s="2">
        <f t="shared" si="410"/>
        <v>74.448671669934754</v>
      </c>
      <c r="BI215" s="2">
        <f t="shared" si="411"/>
        <v>72.672215431614362</v>
      </c>
      <c r="BJ215" s="2">
        <f t="shared" si="412"/>
        <v>72.014204251481431</v>
      </c>
      <c r="BK215" s="2">
        <f t="shared" si="413"/>
        <v>67.771224873560854</v>
      </c>
      <c r="BL215" s="2">
        <f t="shared" si="414"/>
        <v>63.831033467941438</v>
      </c>
      <c r="BM215" s="2">
        <f t="shared" si="415"/>
        <v>61.981580432834249</v>
      </c>
      <c r="BN215" s="2">
        <f t="shared" si="416"/>
        <v>61.966287166908678</v>
      </c>
      <c r="BP215" s="2" t="str">
        <f t="shared" si="417"/>
        <v/>
      </c>
      <c r="BQ215" s="2" t="str">
        <f t="shared" si="418"/>
        <v/>
      </c>
      <c r="BR215" s="2" t="str">
        <f t="shared" si="419"/>
        <v/>
      </c>
      <c r="BS215" s="2" t="str">
        <f t="shared" si="420"/>
        <v/>
      </c>
      <c r="BT215" s="2" t="str">
        <f t="shared" si="421"/>
        <v/>
      </c>
      <c r="BU215" s="2" t="str">
        <f t="shared" si="422"/>
        <v/>
      </c>
      <c r="BV215" s="2" t="str">
        <f t="shared" si="423"/>
        <v/>
      </c>
      <c r="BW215" s="2" t="str">
        <f t="shared" si="424"/>
        <v/>
      </c>
      <c r="BX215" s="2" t="str">
        <f t="shared" si="425"/>
        <v/>
      </c>
      <c r="BY215" s="2" t="str">
        <f t="shared" si="426"/>
        <v/>
      </c>
      <c r="BZ215" s="2" t="str">
        <f t="shared" si="427"/>
        <v/>
      </c>
      <c r="CA215" s="2" t="str">
        <f t="shared" si="428"/>
        <v/>
      </c>
      <c r="CB215" s="2" t="str">
        <f t="shared" si="429"/>
        <v/>
      </c>
      <c r="CC215" s="2" t="str">
        <f t="shared" si="430"/>
        <v/>
      </c>
      <c r="CD215" s="2" t="str">
        <f t="shared" si="431"/>
        <v/>
      </c>
      <c r="CF215" s="2" t="str">
        <f t="shared" si="432"/>
        <v/>
      </c>
      <c r="CG215" s="2">
        <f t="shared" si="433"/>
        <v>51.545499999999997</v>
      </c>
      <c r="CH215" s="2" t="str">
        <f t="shared" si="434"/>
        <v/>
      </c>
      <c r="CI215" s="2" t="str">
        <f t="shared" si="435"/>
        <v/>
      </c>
      <c r="CJ215" s="2" t="str">
        <f t="shared" si="436"/>
        <v/>
      </c>
      <c r="CK215" s="2" t="str">
        <f t="shared" si="437"/>
        <v/>
      </c>
      <c r="CL215" s="2" t="str">
        <f t="shared" si="438"/>
        <v/>
      </c>
      <c r="CM215" s="2" t="str">
        <f t="shared" si="439"/>
        <v/>
      </c>
      <c r="CN215" s="2" t="str">
        <f t="shared" si="440"/>
        <v/>
      </c>
      <c r="CO215" s="2" t="str">
        <f t="shared" si="441"/>
        <v/>
      </c>
      <c r="CP215" s="2" t="str">
        <f t="shared" si="442"/>
        <v/>
      </c>
      <c r="CQ215" s="2" t="str">
        <f t="shared" si="443"/>
        <v/>
      </c>
      <c r="CR215" s="2" t="str">
        <f t="shared" si="444"/>
        <v/>
      </c>
      <c r="CS215" s="2" t="str">
        <f t="shared" si="445"/>
        <v/>
      </c>
      <c r="CT215" s="2" t="str">
        <f t="shared" si="446"/>
        <v/>
      </c>
      <c r="CV215" s="2">
        <f t="shared" si="447"/>
        <v>46.225649369125506</v>
      </c>
      <c r="CW215" s="2">
        <f t="shared" si="448"/>
        <v>58.007479210701845</v>
      </c>
      <c r="CX215" s="2">
        <f t="shared" si="449"/>
        <v>61.032452917329209</v>
      </c>
      <c r="CY215" s="2">
        <f t="shared" si="450"/>
        <v>65.681835965373665</v>
      </c>
      <c r="CZ215" s="2">
        <f t="shared" si="451"/>
        <v>69.336526303249101</v>
      </c>
      <c r="DA215" s="2">
        <f t="shared" si="452"/>
        <v>76.152748958483713</v>
      </c>
      <c r="DB215" s="2">
        <f t="shared" si="453"/>
        <v>79.290837790340802</v>
      </c>
      <c r="DC215" s="2">
        <f t="shared" si="454"/>
        <v>81.890505966163744</v>
      </c>
      <c r="DD215" s="2">
        <f t="shared" si="455"/>
        <v>77.600594042316231</v>
      </c>
      <c r="DE215" s="2">
        <f t="shared" si="456"/>
        <v>74.653669950716207</v>
      </c>
      <c r="DF215" s="2">
        <f t="shared" si="457"/>
        <v>74.969387996389912</v>
      </c>
      <c r="DG215" s="2">
        <f t="shared" si="458"/>
        <v>72.57559811876763</v>
      </c>
      <c r="DH215" s="2">
        <f t="shared" si="459"/>
        <v>61.569863736532142</v>
      </c>
      <c r="DI215" s="2">
        <f t="shared" si="460"/>
        <v>64.341787710921295</v>
      </c>
      <c r="DJ215" s="2">
        <f t="shared" si="461"/>
        <v>61.802886564817655</v>
      </c>
      <c r="DL215" s="2">
        <f t="shared" si="462"/>
        <v>42.814671386916423</v>
      </c>
      <c r="DM215" s="2">
        <f t="shared" si="463"/>
        <v>50.887415339505615</v>
      </c>
      <c r="DN215" s="2">
        <f t="shared" si="464"/>
        <v>55.165559864107806</v>
      </c>
      <c r="DO215" s="2">
        <f t="shared" si="465"/>
        <v>61.368478681407439</v>
      </c>
      <c r="DP215" s="2">
        <f t="shared" si="466"/>
        <v>66.497484522907357</v>
      </c>
      <c r="DQ215" s="2">
        <f t="shared" si="467"/>
        <v>70.020410200769291</v>
      </c>
      <c r="DR215" s="2">
        <f t="shared" si="468"/>
        <v>72.572274121166799</v>
      </c>
      <c r="DS215" s="2">
        <f t="shared" si="469"/>
        <v>74.069806215938542</v>
      </c>
      <c r="DT215" s="2">
        <f t="shared" si="470"/>
        <v>74.448384207888893</v>
      </c>
      <c r="DU215" s="2">
        <f t="shared" si="471"/>
        <v>72.672015335562293</v>
      </c>
      <c r="DV215" s="2">
        <f t="shared" si="472"/>
        <v>72.013853192746154</v>
      </c>
      <c r="DW215" s="2">
        <f t="shared" si="473"/>
        <v>67.770591823456783</v>
      </c>
      <c r="DX215" s="2">
        <f t="shared" si="474"/>
        <v>63.831357913269898</v>
      </c>
      <c r="DY215" s="2">
        <f t="shared" si="475"/>
        <v>61.981263692071991</v>
      </c>
      <c r="DZ215" s="2">
        <f t="shared" si="476"/>
        <v>61.966309510641359</v>
      </c>
      <c r="EB215" s="2">
        <f t="shared" si="477"/>
        <v>0.99992676836015759</v>
      </c>
      <c r="EC215" s="2">
        <f t="shared" si="478"/>
        <v>0.99990783449915455</v>
      </c>
      <c r="ED215" s="2">
        <f t="shared" si="479"/>
        <v>0.99988649800496043</v>
      </c>
      <c r="EE215" s="2">
        <f t="shared" si="480"/>
        <v>0.9998809864096857</v>
      </c>
      <c r="EF215" s="2">
        <f t="shared" si="481"/>
        <v>0.99989575442545542</v>
      </c>
      <c r="EG215" s="2">
        <f t="shared" si="482"/>
        <v>0.99990257266538318</v>
      </c>
      <c r="EH215" s="2">
        <f t="shared" si="483"/>
        <v>0.99991528479283664</v>
      </c>
      <c r="EI215" s="2">
        <f t="shared" si="484"/>
        <v>0.99992030368488682</v>
      </c>
      <c r="EJ215" s="2">
        <f t="shared" si="485"/>
        <v>0.99990880618329292</v>
      </c>
      <c r="EK215" s="2">
        <f t="shared" si="486"/>
        <v>0.99989902576839351</v>
      </c>
      <c r="EL215" s="2">
        <f t="shared" si="487"/>
        <v>0.99988121989467416</v>
      </c>
      <c r="EM215" s="2">
        <f t="shared" si="488"/>
        <v>0.99986825197197127</v>
      </c>
      <c r="EN215" s="2">
        <f t="shared" si="489"/>
        <v>0.99985653497064264</v>
      </c>
      <c r="EO215" s="2">
        <f t="shared" si="490"/>
        <v>0.99986581760671434</v>
      </c>
      <c r="EP215" s="2">
        <f t="shared" si="491"/>
        <v>0.9998632766496125</v>
      </c>
    </row>
    <row r="216" spans="1:148" x14ac:dyDescent="0.25">
      <c r="B216" s="2">
        <v>194</v>
      </c>
      <c r="C216" s="49">
        <v>44.543900000000001</v>
      </c>
      <c r="D216" s="49">
        <v>51.4</v>
      </c>
      <c r="E216" s="49">
        <v>57.326999999999998</v>
      </c>
      <c r="F216" s="49">
        <v>62.454999999999998</v>
      </c>
      <c r="G216" s="49">
        <v>69.019000000000005</v>
      </c>
      <c r="H216" s="49">
        <v>72.426000000000002</v>
      </c>
      <c r="I216" s="49">
        <v>75.111000000000004</v>
      </c>
      <c r="J216" s="49">
        <v>78.147999999999996</v>
      </c>
      <c r="K216" s="49">
        <v>77.388999999999996</v>
      </c>
      <c r="L216" s="49">
        <v>74.296000000000006</v>
      </c>
      <c r="M216" s="49">
        <v>74.480999999999995</v>
      </c>
      <c r="N216" s="49">
        <v>71.296000000000006</v>
      </c>
      <c r="O216" s="49">
        <v>66.462999999999994</v>
      </c>
      <c r="P216" s="49">
        <v>65.019000000000005</v>
      </c>
      <c r="Q216" s="49">
        <v>65.179000000000002</v>
      </c>
      <c r="T216" s="4">
        <f t="shared" si="372"/>
        <v>42.782385147581223</v>
      </c>
      <c r="U216" s="4">
        <f t="shared" si="373"/>
        <v>50.849325459502396</v>
      </c>
      <c r="V216" s="4">
        <f t="shared" si="374"/>
        <v>55.089330480360857</v>
      </c>
      <c r="W216" s="4">
        <f t="shared" si="375"/>
        <v>61.291087516122602</v>
      </c>
      <c r="X216" s="4">
        <f t="shared" si="376"/>
        <v>66.41156792754424</v>
      </c>
      <c r="Y216" s="4">
        <f t="shared" si="377"/>
        <v>69.9220911980767</v>
      </c>
      <c r="Z216" s="4">
        <f t="shared" si="378"/>
        <v>72.464097214976675</v>
      </c>
      <c r="AA216" s="4">
        <f t="shared" si="379"/>
        <v>73.968539570714668</v>
      </c>
      <c r="AB216" s="4">
        <f t="shared" si="380"/>
        <v>74.355620426124389</v>
      </c>
      <c r="AC216" s="4">
        <f t="shared" si="381"/>
        <v>72.565168359669102</v>
      </c>
      <c r="AD216" s="4">
        <f t="shared" si="382"/>
        <v>71.898837930820847</v>
      </c>
      <c r="AE216" s="4">
        <f t="shared" si="383"/>
        <v>67.65529008997305</v>
      </c>
      <c r="AF216" s="4">
        <f t="shared" si="384"/>
        <v>63.742048924742114</v>
      </c>
      <c r="AG216" s="4">
        <f t="shared" si="385"/>
        <v>61.906612774057962</v>
      </c>
      <c r="AH216" s="4">
        <f t="shared" si="386"/>
        <v>61.906282441788321</v>
      </c>
      <c r="AJ216" s="4">
        <f t="shared" si="387"/>
        <v>1.7615148524187774</v>
      </c>
      <c r="AK216" s="4">
        <f t="shared" si="388"/>
        <v>0.550674540497603</v>
      </c>
      <c r="AL216" s="4">
        <f t="shared" si="389"/>
        <v>2.237669519639141</v>
      </c>
      <c r="AM216" s="4">
        <f t="shared" si="390"/>
        <v>1.1639124838773967</v>
      </c>
      <c r="AN216" s="4">
        <f t="shared" si="391"/>
        <v>2.6074320724557651</v>
      </c>
      <c r="AO216" s="4">
        <f t="shared" si="392"/>
        <v>2.503908801923302</v>
      </c>
      <c r="AP216" s="4">
        <f t="shared" si="393"/>
        <v>2.6469027850233289</v>
      </c>
      <c r="AQ216" s="4">
        <f t="shared" si="394"/>
        <v>4.1794604292853279</v>
      </c>
      <c r="AR216" s="4">
        <f t="shared" si="395"/>
        <v>3.0333795738756066</v>
      </c>
      <c r="AS216" s="4">
        <f t="shared" si="396"/>
        <v>1.730831640330905</v>
      </c>
      <c r="AT216" s="4">
        <f t="shared" si="397"/>
        <v>2.582162069179148</v>
      </c>
      <c r="AU216" s="4">
        <f t="shared" si="398"/>
        <v>3.6407099100269562</v>
      </c>
      <c r="AV216" s="4">
        <f t="shared" si="399"/>
        <v>2.7209510752578794</v>
      </c>
      <c r="AW216" s="4">
        <f t="shared" si="400"/>
        <v>3.1123872259420438</v>
      </c>
      <c r="AX216" s="4">
        <f t="shared" si="401"/>
        <v>3.2727175582116814</v>
      </c>
      <c r="AZ216" s="2">
        <f t="shared" si="402"/>
        <v>42.782385147581223</v>
      </c>
      <c r="BA216" s="2">
        <f t="shared" si="403"/>
        <v>50.849325459502396</v>
      </c>
      <c r="BB216" s="2">
        <f t="shared" si="404"/>
        <v>55.089330480360857</v>
      </c>
      <c r="BC216" s="2">
        <f t="shared" si="405"/>
        <v>61.291087516122602</v>
      </c>
      <c r="BD216" s="2">
        <f t="shared" si="406"/>
        <v>66.41156792754424</v>
      </c>
      <c r="BE216" s="2">
        <f t="shared" si="407"/>
        <v>69.9220911980767</v>
      </c>
      <c r="BF216" s="2">
        <f t="shared" si="408"/>
        <v>72.464097214976675</v>
      </c>
      <c r="BG216" s="2">
        <f t="shared" si="409"/>
        <v>73.968539570714668</v>
      </c>
      <c r="BH216" s="2">
        <f t="shared" si="410"/>
        <v>74.355620426124389</v>
      </c>
      <c r="BI216" s="2">
        <f t="shared" si="411"/>
        <v>72.565168359669102</v>
      </c>
      <c r="BJ216" s="2">
        <f t="shared" si="412"/>
        <v>71.898837930820847</v>
      </c>
      <c r="BK216" s="2">
        <f t="shared" si="413"/>
        <v>67.65529008997305</v>
      </c>
      <c r="BL216" s="2">
        <f t="shared" si="414"/>
        <v>63.742048924742114</v>
      </c>
      <c r="BM216" s="2">
        <f t="shared" si="415"/>
        <v>61.906612774057962</v>
      </c>
      <c r="BN216" s="2">
        <f t="shared" si="416"/>
        <v>61.906282441788321</v>
      </c>
      <c r="BP216" s="2" t="str">
        <f t="shared" si="417"/>
        <v/>
      </c>
      <c r="BQ216" s="2" t="str">
        <f t="shared" si="418"/>
        <v/>
      </c>
      <c r="BR216" s="2" t="str">
        <f t="shared" si="419"/>
        <v/>
      </c>
      <c r="BS216" s="2" t="str">
        <f t="shared" si="420"/>
        <v/>
      </c>
      <c r="BT216" s="2" t="str">
        <f t="shared" si="421"/>
        <v/>
      </c>
      <c r="BU216" s="2" t="str">
        <f t="shared" si="422"/>
        <v/>
      </c>
      <c r="BV216" s="2" t="str">
        <f t="shared" si="423"/>
        <v/>
      </c>
      <c r="BW216" s="2" t="str">
        <f t="shared" si="424"/>
        <v/>
      </c>
      <c r="BX216" s="2" t="str">
        <f t="shared" si="425"/>
        <v/>
      </c>
      <c r="BY216" s="2" t="str">
        <f t="shared" si="426"/>
        <v/>
      </c>
      <c r="BZ216" s="2" t="str">
        <f t="shared" si="427"/>
        <v/>
      </c>
      <c r="CA216" s="2" t="str">
        <f t="shared" si="428"/>
        <v/>
      </c>
      <c r="CB216" s="2" t="str">
        <f t="shared" si="429"/>
        <v/>
      </c>
      <c r="CC216" s="2" t="str">
        <f t="shared" si="430"/>
        <v/>
      </c>
      <c r="CD216" s="2" t="str">
        <f t="shared" si="431"/>
        <v/>
      </c>
      <c r="CF216" s="2" t="str">
        <f t="shared" si="432"/>
        <v/>
      </c>
      <c r="CG216" s="2">
        <f t="shared" si="433"/>
        <v>51.4</v>
      </c>
      <c r="CH216" s="2" t="str">
        <f t="shared" si="434"/>
        <v/>
      </c>
      <c r="CI216" s="2" t="str">
        <f t="shared" si="435"/>
        <v/>
      </c>
      <c r="CJ216" s="2" t="str">
        <f t="shared" si="436"/>
        <v/>
      </c>
      <c r="CK216" s="2" t="str">
        <f t="shared" si="437"/>
        <v/>
      </c>
      <c r="CL216" s="2" t="str">
        <f t="shared" si="438"/>
        <v/>
      </c>
      <c r="CM216" s="2" t="str">
        <f t="shared" si="439"/>
        <v/>
      </c>
      <c r="CN216" s="2" t="str">
        <f t="shared" si="440"/>
        <v/>
      </c>
      <c r="CO216" s="2" t="str">
        <f t="shared" si="441"/>
        <v/>
      </c>
      <c r="CP216" s="2" t="str">
        <f t="shared" si="442"/>
        <v/>
      </c>
      <c r="CQ216" s="2" t="str">
        <f t="shared" si="443"/>
        <v/>
      </c>
      <c r="CR216" s="2" t="str">
        <f t="shared" si="444"/>
        <v/>
      </c>
      <c r="CS216" s="2" t="str">
        <f t="shared" si="445"/>
        <v/>
      </c>
      <c r="CT216" s="2" t="str">
        <f t="shared" si="446"/>
        <v/>
      </c>
      <c r="CV216" s="2">
        <f t="shared" si="447"/>
        <v>46.20936576584706</v>
      </c>
      <c r="CW216" s="2">
        <f t="shared" si="448"/>
        <v>58.002988677206936</v>
      </c>
      <c r="CX216" s="2">
        <f t="shared" si="449"/>
        <v>61.002574261509473</v>
      </c>
      <c r="CY216" s="2">
        <f t="shared" si="450"/>
        <v>65.637503922711801</v>
      </c>
      <c r="CZ216" s="2">
        <f t="shared" si="451"/>
        <v>69.280333879061374</v>
      </c>
      <c r="DA216" s="2">
        <f t="shared" si="452"/>
        <v>76.118932350180472</v>
      </c>
      <c r="DB216" s="2">
        <f t="shared" si="453"/>
        <v>79.25431184305549</v>
      </c>
      <c r="DC216" s="2">
        <f t="shared" si="454"/>
        <v>81.861671735882894</v>
      </c>
      <c r="DD216" s="2">
        <f t="shared" si="455"/>
        <v>77.538957377505554</v>
      </c>
      <c r="DE216" s="2">
        <f t="shared" si="456"/>
        <v>74.556874762645094</v>
      </c>
      <c r="DF216" s="2">
        <f t="shared" si="457"/>
        <v>74.87958932851987</v>
      </c>
      <c r="DG216" s="2">
        <f t="shared" si="458"/>
        <v>72.488578318343059</v>
      </c>
      <c r="DH216" s="2">
        <f t="shared" si="459"/>
        <v>61.43010894781122</v>
      </c>
      <c r="DI216" s="2">
        <f t="shared" si="460"/>
        <v>64.240881324529681</v>
      </c>
      <c r="DJ216" s="2">
        <f t="shared" si="461"/>
        <v>61.704011073515829</v>
      </c>
      <c r="DL216" s="2">
        <f t="shared" si="462"/>
        <v>42.782156249468088</v>
      </c>
      <c r="DM216" s="2">
        <f t="shared" si="463"/>
        <v>50.848724096221389</v>
      </c>
      <c r="DN216" s="2">
        <f t="shared" si="464"/>
        <v>55.088718301153023</v>
      </c>
      <c r="DO216" s="2">
        <f t="shared" si="465"/>
        <v>61.290615692611333</v>
      </c>
      <c r="DP216" s="2">
        <f t="shared" si="466"/>
        <v>66.41129515665429</v>
      </c>
      <c r="DQ216" s="2">
        <f t="shared" si="467"/>
        <v>69.921540525436512</v>
      </c>
      <c r="DR216" s="2">
        <f t="shared" si="468"/>
        <v>72.463572550486163</v>
      </c>
      <c r="DS216" s="2">
        <f t="shared" si="469"/>
        <v>73.967965821334403</v>
      </c>
      <c r="DT216" s="2">
        <f t="shared" si="470"/>
        <v>74.355355644641705</v>
      </c>
      <c r="DU216" s="2">
        <f t="shared" si="471"/>
        <v>72.564984925713532</v>
      </c>
      <c r="DV216" s="2">
        <f t="shared" si="472"/>
        <v>71.898514991408291</v>
      </c>
      <c r="DW216" s="2">
        <f t="shared" si="473"/>
        <v>67.654709266660475</v>
      </c>
      <c r="DX216" s="2">
        <f t="shared" si="474"/>
        <v>63.742351466214899</v>
      </c>
      <c r="DY216" s="2">
        <f t="shared" si="475"/>
        <v>61.906327077747974</v>
      </c>
      <c r="DZ216" s="2">
        <f t="shared" si="476"/>
        <v>61.90630766709684</v>
      </c>
      <c r="EB216" s="2">
        <f t="shared" si="477"/>
        <v>0.99993321152032233</v>
      </c>
      <c r="EC216" s="2">
        <f t="shared" si="478"/>
        <v>0.99991594338255163</v>
      </c>
      <c r="ED216" s="2">
        <f t="shared" si="479"/>
        <v>0.99989648391642594</v>
      </c>
      <c r="EE216" s="2">
        <f t="shared" si="480"/>
        <v>0.99989145717895256</v>
      </c>
      <c r="EF216" s="2">
        <f t="shared" si="481"/>
        <v>0.99990492603399639</v>
      </c>
      <c r="EG216" s="2">
        <f t="shared" si="482"/>
        <v>0.99991114445306128</v>
      </c>
      <c r="EH216" s="2">
        <f t="shared" si="483"/>
        <v>0.99992273823689803</v>
      </c>
      <c r="EI216" s="2">
        <f t="shared" si="484"/>
        <v>0.99992731558706704</v>
      </c>
      <c r="EJ216" s="2">
        <f t="shared" si="485"/>
        <v>0.99991682958331585</v>
      </c>
      <c r="EK216" s="2">
        <f t="shared" si="486"/>
        <v>0.99990790958808928</v>
      </c>
      <c r="EL216" s="2">
        <f t="shared" si="487"/>
        <v>0.99989167012424818</v>
      </c>
      <c r="EM216" s="2">
        <f t="shared" si="488"/>
        <v>0.99987984297746602</v>
      </c>
      <c r="EN216" s="2">
        <f t="shared" si="489"/>
        <v>0.99986915668647436</v>
      </c>
      <c r="EO216" s="2">
        <f t="shared" si="490"/>
        <v>0.99987762275801406</v>
      </c>
      <c r="EP216" s="2">
        <f t="shared" si="491"/>
        <v>0.99987530532235502</v>
      </c>
    </row>
    <row r="217" spans="1:148" x14ac:dyDescent="0.25">
      <c r="B217" s="2">
        <v>195</v>
      </c>
      <c r="C217" s="49">
        <v>43.438600000000001</v>
      </c>
      <c r="D217" s="49">
        <v>49.927300000000002</v>
      </c>
      <c r="E217" s="49">
        <v>57.781999999999996</v>
      </c>
      <c r="F217" s="49">
        <v>61.8</v>
      </c>
      <c r="G217" s="49">
        <v>68.555999999999997</v>
      </c>
      <c r="H217" s="49">
        <v>74.037000000000006</v>
      </c>
      <c r="I217" s="49">
        <v>75.111000000000004</v>
      </c>
      <c r="J217" s="49">
        <v>77.073999999999998</v>
      </c>
      <c r="K217" s="49">
        <v>77.037000000000006</v>
      </c>
      <c r="L217" s="49">
        <v>76.259</v>
      </c>
      <c r="M217" s="49">
        <v>74.352000000000004</v>
      </c>
      <c r="N217" s="49">
        <v>70.037000000000006</v>
      </c>
      <c r="O217" s="49">
        <v>65.462999999999994</v>
      </c>
      <c r="P217" s="49">
        <v>65.906999999999996</v>
      </c>
      <c r="Q217" s="49">
        <v>65.5</v>
      </c>
      <c r="T217" s="4">
        <f t="shared" si="372"/>
        <v>42.749850859504896</v>
      </c>
      <c r="U217" s="4">
        <f t="shared" si="373"/>
        <v>50.810583928688715</v>
      </c>
      <c r="V217" s="4">
        <f t="shared" si="374"/>
        <v>55.012439491061428</v>
      </c>
      <c r="W217" s="4">
        <f t="shared" si="375"/>
        <v>61.213186335416317</v>
      </c>
      <c r="X217" s="4">
        <f t="shared" si="376"/>
        <v>66.325357163501835</v>
      </c>
      <c r="Y217" s="4">
        <f t="shared" si="377"/>
        <v>69.823178345208106</v>
      </c>
      <c r="Z217" s="4">
        <f t="shared" si="378"/>
        <v>72.355354568547199</v>
      </c>
      <c r="AA217" s="4">
        <f t="shared" si="379"/>
        <v>73.866653535265243</v>
      </c>
      <c r="AB217" s="4">
        <f t="shared" si="380"/>
        <v>74.262570947909794</v>
      </c>
      <c r="AC217" s="4">
        <f t="shared" si="381"/>
        <v>72.458122670613307</v>
      </c>
      <c r="AD217" s="4">
        <f t="shared" si="382"/>
        <v>71.783473840401939</v>
      </c>
      <c r="AE217" s="4">
        <f t="shared" si="383"/>
        <v>67.539359595565855</v>
      </c>
      <c r="AF217" s="4">
        <f t="shared" si="384"/>
        <v>63.653063038984989</v>
      </c>
      <c r="AG217" s="4">
        <f t="shared" si="385"/>
        <v>61.831648125859985</v>
      </c>
      <c r="AH217" s="4">
        <f t="shared" si="386"/>
        <v>61.846278396672723</v>
      </c>
      <c r="AJ217" s="4">
        <f t="shared" si="387"/>
        <v>0.68874914049510494</v>
      </c>
      <c r="AK217" s="4">
        <f t="shared" si="388"/>
        <v>-0.88328392868871219</v>
      </c>
      <c r="AL217" s="4">
        <f t="shared" si="389"/>
        <v>2.769560508938568</v>
      </c>
      <c r="AM217" s="4">
        <f t="shared" si="390"/>
        <v>0.58681366458367989</v>
      </c>
      <c r="AN217" s="4">
        <f t="shared" si="391"/>
        <v>2.2306428364981628</v>
      </c>
      <c r="AO217" s="4">
        <f t="shared" si="392"/>
        <v>4.2138216547919001</v>
      </c>
      <c r="AP217" s="4">
        <f t="shared" si="393"/>
        <v>2.7556454314528054</v>
      </c>
      <c r="AQ217" s="4">
        <f t="shared" si="394"/>
        <v>3.2073464647347549</v>
      </c>
      <c r="AR217" s="4">
        <f t="shared" si="395"/>
        <v>2.7744290520902126</v>
      </c>
      <c r="AS217" s="4">
        <f t="shared" si="396"/>
        <v>3.8008773293866938</v>
      </c>
      <c r="AT217" s="4">
        <f t="shared" si="397"/>
        <v>2.5685261595980649</v>
      </c>
      <c r="AU217" s="4">
        <f t="shared" si="398"/>
        <v>2.4976404044341507</v>
      </c>
      <c r="AV217" s="4">
        <f t="shared" si="399"/>
        <v>1.8099369610150049</v>
      </c>
      <c r="AW217" s="4">
        <f t="shared" si="400"/>
        <v>4.0753518741400114</v>
      </c>
      <c r="AX217" s="4">
        <f t="shared" si="401"/>
        <v>3.653721603327277</v>
      </c>
      <c r="AZ217" s="2">
        <f t="shared" si="402"/>
        <v>42.749850859504896</v>
      </c>
      <c r="BA217" s="2">
        <f t="shared" si="403"/>
        <v>50.810583928688715</v>
      </c>
      <c r="BB217" s="2">
        <f t="shared" si="404"/>
        <v>55.012439491061428</v>
      </c>
      <c r="BC217" s="2">
        <f t="shared" si="405"/>
        <v>61.213186335416317</v>
      </c>
      <c r="BD217" s="2">
        <f t="shared" si="406"/>
        <v>66.325357163501835</v>
      </c>
      <c r="BE217" s="2">
        <f t="shared" si="407"/>
        <v>69.823178345208106</v>
      </c>
      <c r="BF217" s="2">
        <f t="shared" si="408"/>
        <v>72.355354568547199</v>
      </c>
      <c r="BG217" s="2">
        <f t="shared" si="409"/>
        <v>73.866653535265243</v>
      </c>
      <c r="BH217" s="2">
        <f t="shared" si="410"/>
        <v>74.262570947909794</v>
      </c>
      <c r="BI217" s="2">
        <f t="shared" si="411"/>
        <v>72.458122670613307</v>
      </c>
      <c r="BJ217" s="2">
        <f t="shared" si="412"/>
        <v>71.783473840401939</v>
      </c>
      <c r="BK217" s="2">
        <f t="shared" si="413"/>
        <v>67.539359595565855</v>
      </c>
      <c r="BL217" s="2">
        <f t="shared" si="414"/>
        <v>63.653063038984989</v>
      </c>
      <c r="BM217" s="2">
        <f t="shared" si="415"/>
        <v>61.831648125859985</v>
      </c>
      <c r="BN217" s="2">
        <f t="shared" si="416"/>
        <v>61.846278396672723</v>
      </c>
      <c r="BP217" s="2" t="str">
        <f t="shared" si="417"/>
        <v/>
      </c>
      <c r="BQ217" s="2" t="str">
        <f t="shared" si="418"/>
        <v/>
      </c>
      <c r="BR217" s="2" t="str">
        <f t="shared" si="419"/>
        <v/>
      </c>
      <c r="BS217" s="2" t="str">
        <f t="shared" si="420"/>
        <v/>
      </c>
      <c r="BT217" s="2" t="str">
        <f t="shared" si="421"/>
        <v/>
      </c>
      <c r="BU217" s="2" t="str">
        <f t="shared" si="422"/>
        <v/>
      </c>
      <c r="BV217" s="2" t="str">
        <f t="shared" si="423"/>
        <v/>
      </c>
      <c r="BW217" s="2" t="str">
        <f t="shared" si="424"/>
        <v/>
      </c>
      <c r="BX217" s="2" t="str">
        <f t="shared" si="425"/>
        <v/>
      </c>
      <c r="BY217" s="2" t="str">
        <f t="shared" si="426"/>
        <v/>
      </c>
      <c r="BZ217" s="2" t="str">
        <f t="shared" si="427"/>
        <v/>
      </c>
      <c r="CA217" s="2" t="str">
        <f t="shared" si="428"/>
        <v/>
      </c>
      <c r="CB217" s="2" t="str">
        <f t="shared" si="429"/>
        <v/>
      </c>
      <c r="CC217" s="2" t="str">
        <f t="shared" si="430"/>
        <v/>
      </c>
      <c r="CD217" s="2" t="str">
        <f t="shared" si="431"/>
        <v/>
      </c>
      <c r="CF217" s="2" t="str">
        <f t="shared" si="432"/>
        <v/>
      </c>
      <c r="CG217" s="2">
        <f t="shared" si="433"/>
        <v>49.927300000000002</v>
      </c>
      <c r="CH217" s="2" t="str">
        <f t="shared" si="434"/>
        <v/>
      </c>
      <c r="CI217" s="2" t="str">
        <f t="shared" si="435"/>
        <v/>
      </c>
      <c r="CJ217" s="2" t="str">
        <f t="shared" si="436"/>
        <v/>
      </c>
      <c r="CK217" s="2" t="str">
        <f t="shared" si="437"/>
        <v/>
      </c>
      <c r="CL217" s="2" t="str">
        <f t="shared" si="438"/>
        <v/>
      </c>
      <c r="CM217" s="2" t="str">
        <f t="shared" si="439"/>
        <v/>
      </c>
      <c r="CN217" s="2" t="str">
        <f t="shared" si="440"/>
        <v/>
      </c>
      <c r="CO217" s="2" t="str">
        <f t="shared" si="441"/>
        <v/>
      </c>
      <c r="CP217" s="2" t="str">
        <f t="shared" si="442"/>
        <v/>
      </c>
      <c r="CQ217" s="2" t="str">
        <f t="shared" si="443"/>
        <v/>
      </c>
      <c r="CR217" s="2" t="str">
        <f t="shared" si="444"/>
        <v/>
      </c>
      <c r="CS217" s="2" t="str">
        <f t="shared" si="445"/>
        <v/>
      </c>
      <c r="CT217" s="2" t="str">
        <f t="shared" si="446"/>
        <v/>
      </c>
      <c r="CV217" s="2">
        <f t="shared" si="447"/>
        <v>46.193082162568622</v>
      </c>
      <c r="CW217" s="2">
        <f t="shared" si="448"/>
        <v>57.99849814371202</v>
      </c>
      <c r="CX217" s="2">
        <f t="shared" si="449"/>
        <v>60.972695605689736</v>
      </c>
      <c r="CY217" s="2">
        <f t="shared" si="450"/>
        <v>65.593171880049937</v>
      </c>
      <c r="CZ217" s="2">
        <f t="shared" si="451"/>
        <v>69.224141454873646</v>
      </c>
      <c r="DA217" s="2">
        <f t="shared" si="452"/>
        <v>76.085115741877217</v>
      </c>
      <c r="DB217" s="2">
        <f t="shared" si="453"/>
        <v>79.217785895770177</v>
      </c>
      <c r="DC217" s="2">
        <f t="shared" si="454"/>
        <v>81.832837505602043</v>
      </c>
      <c r="DD217" s="2">
        <f t="shared" si="455"/>
        <v>77.477320712694862</v>
      </c>
      <c r="DE217" s="2">
        <f t="shared" si="456"/>
        <v>74.460079574573996</v>
      </c>
      <c r="DF217" s="2">
        <f t="shared" si="457"/>
        <v>74.789790660649842</v>
      </c>
      <c r="DG217" s="2">
        <f t="shared" si="458"/>
        <v>72.401558517918488</v>
      </c>
      <c r="DH217" s="2">
        <f t="shared" si="459"/>
        <v>61.290354159090292</v>
      </c>
      <c r="DI217" s="2">
        <f t="shared" si="460"/>
        <v>64.139974938138067</v>
      </c>
      <c r="DJ217" s="2">
        <f t="shared" si="461"/>
        <v>61.605135582214004</v>
      </c>
      <c r="DL217" s="2">
        <f t="shared" si="462"/>
        <v>42.749641112019752</v>
      </c>
      <c r="DM217" s="2">
        <f t="shared" si="463"/>
        <v>50.810032852937155</v>
      </c>
      <c r="DN217" s="2">
        <f t="shared" si="464"/>
        <v>55.011876738198247</v>
      </c>
      <c r="DO217" s="2">
        <f t="shared" si="465"/>
        <v>61.212752703815227</v>
      </c>
      <c r="DP217" s="2">
        <f t="shared" si="466"/>
        <v>66.32510579040121</v>
      </c>
      <c r="DQ217" s="2">
        <f t="shared" si="467"/>
        <v>69.822670850103734</v>
      </c>
      <c r="DR217" s="2">
        <f t="shared" si="468"/>
        <v>72.35487097980554</v>
      </c>
      <c r="DS217" s="2">
        <f t="shared" si="469"/>
        <v>73.866125426730264</v>
      </c>
      <c r="DT217" s="2">
        <f t="shared" si="470"/>
        <v>74.262327081394517</v>
      </c>
      <c r="DU217" s="2">
        <f t="shared" si="471"/>
        <v>72.457954515864756</v>
      </c>
      <c r="DV217" s="2">
        <f t="shared" si="472"/>
        <v>71.783176790070442</v>
      </c>
      <c r="DW217" s="2">
        <f t="shared" si="473"/>
        <v>67.538826709864168</v>
      </c>
      <c r="DX217" s="2">
        <f t="shared" si="474"/>
        <v>63.653345019159914</v>
      </c>
      <c r="DY217" s="2">
        <f t="shared" si="475"/>
        <v>61.831390463423965</v>
      </c>
      <c r="DZ217" s="2">
        <f t="shared" si="476"/>
        <v>61.846305823552314</v>
      </c>
      <c r="EB217" s="2">
        <f t="shared" si="477"/>
        <v>0.99993908782462959</v>
      </c>
      <c r="EC217" s="2">
        <f t="shared" si="478"/>
        <v>0.99992333888677642</v>
      </c>
      <c r="ED217" s="2">
        <f t="shared" si="479"/>
        <v>0.99990559134983115</v>
      </c>
      <c r="EE217" s="2">
        <f t="shared" si="480"/>
        <v>0.99990100682522709</v>
      </c>
      <c r="EF217" s="2">
        <f t="shared" si="481"/>
        <v>0.99991329078710012</v>
      </c>
      <c r="EG217" s="2">
        <f t="shared" si="482"/>
        <v>0.99991896214447473</v>
      </c>
      <c r="EH217" s="2">
        <f t="shared" si="483"/>
        <v>0.99992953595555478</v>
      </c>
      <c r="EI217" s="2">
        <f t="shared" si="484"/>
        <v>0.99993371060360303</v>
      </c>
      <c r="EJ217" s="2">
        <f t="shared" si="485"/>
        <v>0.99992414712337174</v>
      </c>
      <c r="EK217" s="2">
        <f t="shared" si="486"/>
        <v>0.99991601186558432</v>
      </c>
      <c r="EL217" s="2">
        <f t="shared" si="487"/>
        <v>0.99990120103735092</v>
      </c>
      <c r="EM217" s="2">
        <f t="shared" si="488"/>
        <v>0.99989041433442805</v>
      </c>
      <c r="EN217" s="2">
        <f t="shared" si="489"/>
        <v>0.99988066810596388</v>
      </c>
      <c r="EO217" s="2">
        <f t="shared" si="490"/>
        <v>0.99988838942701019</v>
      </c>
      <c r="EP217" s="2">
        <f t="shared" si="491"/>
        <v>0.99988627585462153</v>
      </c>
    </row>
    <row r="218" spans="1:148" x14ac:dyDescent="0.25">
      <c r="B218" s="2">
        <v>196</v>
      </c>
      <c r="C218" s="49">
        <v>44.245600000000003</v>
      </c>
      <c r="D218" s="49">
        <v>51.090899999999998</v>
      </c>
      <c r="E218" s="49">
        <v>57.018000000000001</v>
      </c>
      <c r="F218" s="49">
        <v>62.164000000000001</v>
      </c>
      <c r="G218" s="49">
        <v>69.703999999999994</v>
      </c>
      <c r="H218" s="49">
        <v>72.962999999999994</v>
      </c>
      <c r="I218" s="49">
        <v>74.685000000000002</v>
      </c>
      <c r="J218" s="49">
        <v>77.296000000000006</v>
      </c>
      <c r="K218" s="49">
        <v>77.111000000000004</v>
      </c>
      <c r="L218" s="49">
        <v>76.555999999999997</v>
      </c>
      <c r="M218" s="49">
        <v>74.593000000000004</v>
      </c>
      <c r="N218" s="49">
        <v>71.147999999999996</v>
      </c>
      <c r="O218" s="49">
        <v>66.778000000000006</v>
      </c>
      <c r="P218" s="49">
        <v>66.926000000000002</v>
      </c>
      <c r="Q218" s="49">
        <v>65.695999999999998</v>
      </c>
      <c r="T218" s="4">
        <f t="shared" si="372"/>
        <v>42.717318169284844</v>
      </c>
      <c r="U218" s="4">
        <f t="shared" si="373"/>
        <v>50.771846591286767</v>
      </c>
      <c r="V218" s="4">
        <f t="shared" si="374"/>
        <v>54.935552459838341</v>
      </c>
      <c r="W218" s="4">
        <f t="shared" si="375"/>
        <v>61.135288222480064</v>
      </c>
      <c r="X218" s="4">
        <f t="shared" si="376"/>
        <v>66.239148053058287</v>
      </c>
      <c r="Y218" s="4">
        <f t="shared" si="377"/>
        <v>69.724268827044853</v>
      </c>
      <c r="Z218" s="4">
        <f t="shared" si="378"/>
        <v>72.246615088354616</v>
      </c>
      <c r="AA218" s="4">
        <f t="shared" si="379"/>
        <v>73.764771089377405</v>
      </c>
      <c r="AB218" s="4">
        <f t="shared" si="380"/>
        <v>74.169523100200536</v>
      </c>
      <c r="AC218" s="4">
        <f t="shared" si="381"/>
        <v>72.351078250106909</v>
      </c>
      <c r="AD218" s="4">
        <f t="shared" si="382"/>
        <v>71.668111805488067</v>
      </c>
      <c r="AE218" s="4">
        <f t="shared" si="383"/>
        <v>67.423433039957516</v>
      </c>
      <c r="AF218" s="4">
        <f t="shared" si="384"/>
        <v>63.564075877328079</v>
      </c>
      <c r="AG218" s="4">
        <f t="shared" si="385"/>
        <v>61.756686198851831</v>
      </c>
      <c r="AH218" s="4">
        <f t="shared" si="386"/>
        <v>61.786274934222156</v>
      </c>
      <c r="AJ218" s="4">
        <f t="shared" si="387"/>
        <v>1.5282818307151587</v>
      </c>
      <c r="AK218" s="4">
        <f t="shared" si="388"/>
        <v>0.31905340871323062</v>
      </c>
      <c r="AL218" s="4">
        <f t="shared" si="389"/>
        <v>2.0824475401616596</v>
      </c>
      <c r="AM218" s="4">
        <f t="shared" si="390"/>
        <v>1.0287117775199377</v>
      </c>
      <c r="AN218" s="4">
        <f t="shared" si="391"/>
        <v>3.4648519469417067</v>
      </c>
      <c r="AO218" s="4">
        <f t="shared" si="392"/>
        <v>3.2387311729551413</v>
      </c>
      <c r="AP218" s="4">
        <f t="shared" si="393"/>
        <v>2.438384911645386</v>
      </c>
      <c r="AQ218" s="4">
        <f t="shared" si="394"/>
        <v>3.5312289106226018</v>
      </c>
      <c r="AR218" s="4">
        <f t="shared" si="395"/>
        <v>2.9414768997994685</v>
      </c>
      <c r="AS218" s="4">
        <f t="shared" si="396"/>
        <v>4.2049217498930886</v>
      </c>
      <c r="AT218" s="4">
        <f t="shared" si="397"/>
        <v>2.9248881945119365</v>
      </c>
      <c r="AU218" s="4">
        <f t="shared" si="398"/>
        <v>3.7245669600424804</v>
      </c>
      <c r="AV218" s="4">
        <f t="shared" si="399"/>
        <v>3.2139241226719264</v>
      </c>
      <c r="AW218" s="4">
        <f t="shared" si="400"/>
        <v>5.1693138011481707</v>
      </c>
      <c r="AX218" s="4">
        <f t="shared" si="401"/>
        <v>3.9097250657778417</v>
      </c>
      <c r="AZ218" s="2">
        <f t="shared" si="402"/>
        <v>42.717318169284844</v>
      </c>
      <c r="BA218" s="2">
        <f t="shared" si="403"/>
        <v>50.771846591286767</v>
      </c>
      <c r="BB218" s="2">
        <f t="shared" si="404"/>
        <v>54.935552459838341</v>
      </c>
      <c r="BC218" s="2">
        <f t="shared" si="405"/>
        <v>61.135288222480064</v>
      </c>
      <c r="BD218" s="2">
        <f t="shared" si="406"/>
        <v>66.239148053058287</v>
      </c>
      <c r="BE218" s="2">
        <f t="shared" si="407"/>
        <v>69.724268827044853</v>
      </c>
      <c r="BF218" s="2">
        <f t="shared" si="408"/>
        <v>72.246615088354616</v>
      </c>
      <c r="BG218" s="2">
        <f t="shared" si="409"/>
        <v>73.764771089377405</v>
      </c>
      <c r="BH218" s="2">
        <f t="shared" si="410"/>
        <v>74.169523100200536</v>
      </c>
      <c r="BI218" s="2">
        <f t="shared" si="411"/>
        <v>72.351078250106909</v>
      </c>
      <c r="BJ218" s="2">
        <f t="shared" si="412"/>
        <v>71.668111805488067</v>
      </c>
      <c r="BK218" s="2">
        <f t="shared" si="413"/>
        <v>67.423433039957516</v>
      </c>
      <c r="BL218" s="2">
        <f t="shared" si="414"/>
        <v>63.564075877328079</v>
      </c>
      <c r="BM218" s="2">
        <f t="shared" si="415"/>
        <v>61.756686198851831</v>
      </c>
      <c r="BN218" s="2">
        <f t="shared" si="416"/>
        <v>61.786274934222156</v>
      </c>
      <c r="BP218" s="2" t="str">
        <f t="shared" si="417"/>
        <v/>
      </c>
      <c r="BQ218" s="2" t="str">
        <f t="shared" si="418"/>
        <v/>
      </c>
      <c r="BR218" s="2" t="str">
        <f t="shared" si="419"/>
        <v/>
      </c>
      <c r="BS218" s="2" t="str">
        <f t="shared" si="420"/>
        <v/>
      </c>
      <c r="BT218" s="2" t="str">
        <f t="shared" si="421"/>
        <v/>
      </c>
      <c r="BU218" s="2" t="str">
        <f t="shared" si="422"/>
        <v/>
      </c>
      <c r="BV218" s="2" t="str">
        <f t="shared" si="423"/>
        <v/>
      </c>
      <c r="BW218" s="2" t="str">
        <f t="shared" si="424"/>
        <v/>
      </c>
      <c r="BX218" s="2" t="str">
        <f t="shared" si="425"/>
        <v/>
      </c>
      <c r="BY218" s="2" t="str">
        <f t="shared" si="426"/>
        <v/>
      </c>
      <c r="BZ218" s="2" t="str">
        <f t="shared" si="427"/>
        <v/>
      </c>
      <c r="CA218" s="2" t="str">
        <f t="shared" si="428"/>
        <v/>
      </c>
      <c r="CB218" s="2" t="str">
        <f t="shared" si="429"/>
        <v/>
      </c>
      <c r="CC218" s="2" t="str">
        <f t="shared" si="430"/>
        <v/>
      </c>
      <c r="CD218" s="2" t="str">
        <f t="shared" si="431"/>
        <v/>
      </c>
      <c r="CF218" s="2" t="str">
        <f t="shared" si="432"/>
        <v/>
      </c>
      <c r="CG218" s="2">
        <f t="shared" si="433"/>
        <v>51.090899999999998</v>
      </c>
      <c r="CH218" s="2" t="str">
        <f t="shared" si="434"/>
        <v/>
      </c>
      <c r="CI218" s="2" t="str">
        <f t="shared" si="435"/>
        <v/>
      </c>
      <c r="CJ218" s="2" t="str">
        <f t="shared" si="436"/>
        <v/>
      </c>
      <c r="CK218" s="2" t="str">
        <f t="shared" si="437"/>
        <v/>
      </c>
      <c r="CL218" s="2" t="str">
        <f t="shared" si="438"/>
        <v/>
      </c>
      <c r="CM218" s="2" t="str">
        <f t="shared" si="439"/>
        <v/>
      </c>
      <c r="CN218" s="2" t="str">
        <f t="shared" si="440"/>
        <v/>
      </c>
      <c r="CO218" s="2" t="str">
        <f t="shared" si="441"/>
        <v/>
      </c>
      <c r="CP218" s="2" t="str">
        <f t="shared" si="442"/>
        <v/>
      </c>
      <c r="CQ218" s="2" t="str">
        <f t="shared" si="443"/>
        <v/>
      </c>
      <c r="CR218" s="2" t="str">
        <f t="shared" si="444"/>
        <v/>
      </c>
      <c r="CS218" s="2" t="str">
        <f t="shared" si="445"/>
        <v/>
      </c>
      <c r="CT218" s="2" t="str">
        <f t="shared" si="446"/>
        <v/>
      </c>
      <c r="CV218" s="2">
        <f t="shared" si="447"/>
        <v>46.176798559290177</v>
      </c>
      <c r="CW218" s="2">
        <f t="shared" si="448"/>
        <v>57.994007610217103</v>
      </c>
      <c r="CX218" s="2">
        <f t="shared" si="449"/>
        <v>60.942816949870007</v>
      </c>
      <c r="CY218" s="2">
        <f t="shared" si="450"/>
        <v>65.548839837388073</v>
      </c>
      <c r="CZ218" s="2">
        <f t="shared" si="451"/>
        <v>69.167949030685918</v>
      </c>
      <c r="DA218" s="2">
        <f t="shared" si="452"/>
        <v>76.051299133573977</v>
      </c>
      <c r="DB218" s="2">
        <f t="shared" si="453"/>
        <v>79.181259948484865</v>
      </c>
      <c r="DC218" s="2">
        <f t="shared" si="454"/>
        <v>81.804003275321207</v>
      </c>
      <c r="DD218" s="2">
        <f t="shared" si="455"/>
        <v>77.41568404788417</v>
      </c>
      <c r="DE218" s="2">
        <f t="shared" si="456"/>
        <v>74.363284386502869</v>
      </c>
      <c r="DF218" s="2">
        <f t="shared" si="457"/>
        <v>74.6999919927798</v>
      </c>
      <c r="DG218" s="2">
        <f t="shared" si="458"/>
        <v>72.314538717493917</v>
      </c>
      <c r="DH218" s="2">
        <f t="shared" si="459"/>
        <v>61.150599370369363</v>
      </c>
      <c r="DI218" s="2">
        <f t="shared" si="460"/>
        <v>64.039068551746453</v>
      </c>
      <c r="DJ218" s="2">
        <f t="shared" si="461"/>
        <v>61.506260090912193</v>
      </c>
      <c r="DL218" s="2">
        <f t="shared" si="462"/>
        <v>42.717125974571424</v>
      </c>
      <c r="DM218" s="2">
        <f t="shared" si="463"/>
        <v>50.771341609652929</v>
      </c>
      <c r="DN218" s="2">
        <f t="shared" si="464"/>
        <v>54.93503517524347</v>
      </c>
      <c r="DO218" s="2">
        <f t="shared" si="465"/>
        <v>61.134889715019128</v>
      </c>
      <c r="DP218" s="2">
        <f t="shared" si="466"/>
        <v>66.23891642414813</v>
      </c>
      <c r="DQ218" s="2">
        <f t="shared" si="467"/>
        <v>69.723801174770955</v>
      </c>
      <c r="DR218" s="2">
        <f t="shared" si="468"/>
        <v>72.246169409124917</v>
      </c>
      <c r="DS218" s="2">
        <f t="shared" si="469"/>
        <v>73.764285032126111</v>
      </c>
      <c r="DT218" s="2">
        <f t="shared" si="470"/>
        <v>74.169298518147329</v>
      </c>
      <c r="DU218" s="2">
        <f t="shared" si="471"/>
        <v>72.350924106015995</v>
      </c>
      <c r="DV218" s="2">
        <f t="shared" si="472"/>
        <v>71.667838588732593</v>
      </c>
      <c r="DW218" s="2">
        <f t="shared" si="473"/>
        <v>67.422944153067874</v>
      </c>
      <c r="DX218" s="2">
        <f t="shared" si="474"/>
        <v>63.564338572104916</v>
      </c>
      <c r="DY218" s="2">
        <f t="shared" si="475"/>
        <v>61.756453849099948</v>
      </c>
      <c r="DZ218" s="2">
        <f t="shared" si="476"/>
        <v>61.786303980007794</v>
      </c>
      <c r="EB218" s="2">
        <f t="shared" si="477"/>
        <v>0.99994444713807173</v>
      </c>
      <c r="EC218" s="2">
        <f t="shared" si="478"/>
        <v>0.99993008376217374</v>
      </c>
      <c r="ED218" s="2">
        <f t="shared" si="479"/>
        <v>0.99991389757246951</v>
      </c>
      <c r="EE218" s="2">
        <f t="shared" si="480"/>
        <v>0.99990971636518489</v>
      </c>
      <c r="EF218" s="2">
        <f t="shared" si="481"/>
        <v>0.99992091965462204</v>
      </c>
      <c r="EG218" s="2">
        <f t="shared" si="482"/>
        <v>0.99992609207036576</v>
      </c>
      <c r="EH218" s="2">
        <f t="shared" si="483"/>
        <v>0.99993573562923732</v>
      </c>
      <c r="EI218" s="2">
        <f t="shared" si="484"/>
        <v>0.99993954299932108</v>
      </c>
      <c r="EJ218" s="2">
        <f t="shared" si="485"/>
        <v>0.99993082089260132</v>
      </c>
      <c r="EK218" s="2">
        <f t="shared" si="486"/>
        <v>0.99992340134496804</v>
      </c>
      <c r="EL218" s="2">
        <f t="shared" si="487"/>
        <v>0.99990989349182957</v>
      </c>
      <c r="EM218" s="2">
        <f t="shared" si="488"/>
        <v>0.99990005572146257</v>
      </c>
      <c r="EN218" s="2">
        <f t="shared" si="489"/>
        <v>0.99989116687641988</v>
      </c>
      <c r="EO218" s="2">
        <f t="shared" si="490"/>
        <v>0.99989820894800541</v>
      </c>
      <c r="EP218" s="2">
        <f t="shared" si="491"/>
        <v>0.9998962813088581</v>
      </c>
    </row>
    <row r="219" spans="1:148" x14ac:dyDescent="0.25">
      <c r="B219" s="2">
        <v>197</v>
      </c>
      <c r="C219" s="49">
        <v>44.175400000000003</v>
      </c>
      <c r="D219" s="49">
        <v>50.9636</v>
      </c>
      <c r="E219" s="49">
        <v>57.963999999999999</v>
      </c>
      <c r="F219" s="49">
        <v>62.764000000000003</v>
      </c>
      <c r="G219" s="49">
        <v>68.87</v>
      </c>
      <c r="H219" s="49">
        <v>72.426000000000002</v>
      </c>
      <c r="I219" s="49">
        <v>75.37</v>
      </c>
      <c r="J219" s="49">
        <v>78.259</v>
      </c>
      <c r="K219" s="49">
        <v>76.63</v>
      </c>
      <c r="L219" s="49">
        <v>75.573999999999998</v>
      </c>
      <c r="M219" s="49">
        <v>74.778000000000006</v>
      </c>
      <c r="N219" s="49">
        <v>70.111000000000004</v>
      </c>
      <c r="O219" s="49">
        <v>65.444000000000003</v>
      </c>
      <c r="P219" s="49">
        <v>66.611000000000004</v>
      </c>
      <c r="Q219" s="49">
        <v>64.536000000000001</v>
      </c>
      <c r="T219" s="4">
        <f t="shared" si="372"/>
        <v>42.684786944013439</v>
      </c>
      <c r="U219" s="4">
        <f t="shared" si="373"/>
        <v>50.73311309872571</v>
      </c>
      <c r="V219" s="4">
        <f t="shared" si="374"/>
        <v>54.858669072873916</v>
      </c>
      <c r="W219" s="4">
        <f t="shared" si="375"/>
        <v>61.057392933182584</v>
      </c>
      <c r="X219" s="4">
        <f t="shared" si="376"/>
        <v>66.152940470900205</v>
      </c>
      <c r="Y219" s="4">
        <f t="shared" si="377"/>
        <v>69.625362391074248</v>
      </c>
      <c r="Z219" s="4">
        <f t="shared" si="378"/>
        <v>72.137878535253989</v>
      </c>
      <c r="AA219" s="4">
        <f t="shared" si="379"/>
        <v>73.662891954756233</v>
      </c>
      <c r="AB219" s="4">
        <f t="shared" si="380"/>
        <v>74.076476758006478</v>
      </c>
      <c r="AC219" s="4">
        <f t="shared" si="381"/>
        <v>72.244034993221632</v>
      </c>
      <c r="AD219" s="4">
        <f t="shared" si="382"/>
        <v>71.552751664820079</v>
      </c>
      <c r="AE219" s="4">
        <f t="shared" si="383"/>
        <v>67.307510101206191</v>
      </c>
      <c r="AF219" s="4">
        <f t="shared" si="384"/>
        <v>63.475087505095928</v>
      </c>
      <c r="AG219" s="4">
        <f t="shared" si="385"/>
        <v>61.681726731252617</v>
      </c>
      <c r="AH219" s="4">
        <f t="shared" si="386"/>
        <v>61.726271968958351</v>
      </c>
      <c r="AJ219" s="4">
        <f t="shared" si="387"/>
        <v>1.4906130559865645</v>
      </c>
      <c r="AK219" s="4">
        <f t="shared" si="388"/>
        <v>0.23048690127428983</v>
      </c>
      <c r="AL219" s="4">
        <f t="shared" si="389"/>
        <v>3.1053309271260829</v>
      </c>
      <c r="AM219" s="4">
        <f t="shared" si="390"/>
        <v>1.7066070668174191</v>
      </c>
      <c r="AN219" s="4">
        <f t="shared" si="391"/>
        <v>2.7170595290997994</v>
      </c>
      <c r="AO219" s="4">
        <f t="shared" si="392"/>
        <v>2.8006376089257543</v>
      </c>
      <c r="AP219" s="4">
        <f t="shared" si="393"/>
        <v>3.2321214647460152</v>
      </c>
      <c r="AQ219" s="4">
        <f t="shared" si="394"/>
        <v>4.596108045243767</v>
      </c>
      <c r="AR219" s="4">
        <f t="shared" si="395"/>
        <v>2.553523241993517</v>
      </c>
      <c r="AS219" s="4">
        <f t="shared" si="396"/>
        <v>3.3299650067783659</v>
      </c>
      <c r="AT219" s="4">
        <f t="shared" si="397"/>
        <v>3.225248335179927</v>
      </c>
      <c r="AU219" s="4">
        <f t="shared" si="398"/>
        <v>2.8034898987938135</v>
      </c>
      <c r="AV219" s="4">
        <f t="shared" si="399"/>
        <v>1.9689124949040746</v>
      </c>
      <c r="AW219" s="4">
        <f t="shared" si="400"/>
        <v>4.9292732687473872</v>
      </c>
      <c r="AX219" s="4">
        <f t="shared" si="401"/>
        <v>2.8097280310416508</v>
      </c>
      <c r="AZ219" s="2">
        <f t="shared" si="402"/>
        <v>42.684786944013439</v>
      </c>
      <c r="BA219" s="2">
        <f t="shared" si="403"/>
        <v>50.73311309872571</v>
      </c>
      <c r="BB219" s="2">
        <f t="shared" si="404"/>
        <v>54.858669072873916</v>
      </c>
      <c r="BC219" s="2">
        <f t="shared" si="405"/>
        <v>61.057392933182584</v>
      </c>
      <c r="BD219" s="2">
        <f t="shared" si="406"/>
        <v>66.152940470900205</v>
      </c>
      <c r="BE219" s="2">
        <f t="shared" si="407"/>
        <v>69.625362391074248</v>
      </c>
      <c r="BF219" s="2">
        <f t="shared" si="408"/>
        <v>72.137878535253989</v>
      </c>
      <c r="BG219" s="2">
        <f t="shared" si="409"/>
        <v>73.662891954756233</v>
      </c>
      <c r="BH219" s="2">
        <f t="shared" si="410"/>
        <v>74.076476758006478</v>
      </c>
      <c r="BI219" s="2">
        <f t="shared" si="411"/>
        <v>72.244034993221632</v>
      </c>
      <c r="BJ219" s="2">
        <f t="shared" si="412"/>
        <v>71.552751664820079</v>
      </c>
      <c r="BK219" s="2">
        <f t="shared" si="413"/>
        <v>67.307510101206191</v>
      </c>
      <c r="BL219" s="2">
        <f t="shared" si="414"/>
        <v>63.475087505095928</v>
      </c>
      <c r="BM219" s="2">
        <f t="shared" si="415"/>
        <v>61.681726731252617</v>
      </c>
      <c r="BN219" s="2">
        <f t="shared" si="416"/>
        <v>61.726271968958351</v>
      </c>
      <c r="BP219" s="2" t="str">
        <f t="shared" si="417"/>
        <v/>
      </c>
      <c r="BQ219" s="2" t="str">
        <f t="shared" si="418"/>
        <v/>
      </c>
      <c r="BR219" s="2" t="str">
        <f t="shared" si="419"/>
        <v/>
      </c>
      <c r="BS219" s="2" t="str">
        <f t="shared" si="420"/>
        <v/>
      </c>
      <c r="BT219" s="2" t="str">
        <f t="shared" si="421"/>
        <v/>
      </c>
      <c r="BU219" s="2" t="str">
        <f t="shared" si="422"/>
        <v/>
      </c>
      <c r="BV219" s="2" t="str">
        <f t="shared" si="423"/>
        <v/>
      </c>
      <c r="BW219" s="2" t="str">
        <f t="shared" si="424"/>
        <v/>
      </c>
      <c r="BX219" s="2" t="str">
        <f t="shared" si="425"/>
        <v/>
      </c>
      <c r="BY219" s="2" t="str">
        <f t="shared" si="426"/>
        <v/>
      </c>
      <c r="BZ219" s="2" t="str">
        <f t="shared" si="427"/>
        <v/>
      </c>
      <c r="CA219" s="2" t="str">
        <f t="shared" si="428"/>
        <v/>
      </c>
      <c r="CB219" s="2" t="str">
        <f t="shared" si="429"/>
        <v/>
      </c>
      <c r="CC219" s="2" t="str">
        <f t="shared" si="430"/>
        <v/>
      </c>
      <c r="CD219" s="2" t="str">
        <f t="shared" si="431"/>
        <v/>
      </c>
      <c r="CF219" s="2" t="str">
        <f t="shared" si="432"/>
        <v/>
      </c>
      <c r="CG219" s="2">
        <f t="shared" si="433"/>
        <v>50.9636</v>
      </c>
      <c r="CH219" s="2" t="str">
        <f t="shared" si="434"/>
        <v/>
      </c>
      <c r="CI219" s="2" t="str">
        <f t="shared" si="435"/>
        <v/>
      </c>
      <c r="CJ219" s="2" t="str">
        <f t="shared" si="436"/>
        <v/>
      </c>
      <c r="CK219" s="2" t="str">
        <f t="shared" si="437"/>
        <v/>
      </c>
      <c r="CL219" s="2" t="str">
        <f t="shared" si="438"/>
        <v/>
      </c>
      <c r="CM219" s="2" t="str">
        <f t="shared" si="439"/>
        <v/>
      </c>
      <c r="CN219" s="2" t="str">
        <f t="shared" si="440"/>
        <v/>
      </c>
      <c r="CO219" s="2" t="str">
        <f t="shared" si="441"/>
        <v/>
      </c>
      <c r="CP219" s="2" t="str">
        <f t="shared" si="442"/>
        <v/>
      </c>
      <c r="CQ219" s="2" t="str">
        <f t="shared" si="443"/>
        <v/>
      </c>
      <c r="CR219" s="2" t="str">
        <f t="shared" si="444"/>
        <v/>
      </c>
      <c r="CS219" s="2" t="str">
        <f t="shared" si="445"/>
        <v/>
      </c>
      <c r="CT219" s="2" t="str">
        <f t="shared" si="446"/>
        <v/>
      </c>
      <c r="CV219" s="2">
        <f t="shared" si="447"/>
        <v>46.160514956011738</v>
      </c>
      <c r="CW219" s="2">
        <f t="shared" si="448"/>
        <v>57.989517076722194</v>
      </c>
      <c r="CX219" s="2">
        <f t="shared" si="449"/>
        <v>60.912938294050271</v>
      </c>
      <c r="CY219" s="2">
        <f t="shared" si="450"/>
        <v>65.504507794726194</v>
      </c>
      <c r="CZ219" s="2">
        <f t="shared" si="451"/>
        <v>69.111756606498204</v>
      </c>
      <c r="DA219" s="2">
        <f t="shared" si="452"/>
        <v>76.017482525270722</v>
      </c>
      <c r="DB219" s="2">
        <f t="shared" si="453"/>
        <v>79.144734001199552</v>
      </c>
      <c r="DC219" s="2">
        <f t="shared" si="454"/>
        <v>81.775169045040357</v>
      </c>
      <c r="DD219" s="2">
        <f t="shared" si="455"/>
        <v>77.354047383073478</v>
      </c>
      <c r="DE219" s="2">
        <f t="shared" si="456"/>
        <v>74.266489198431771</v>
      </c>
      <c r="DF219" s="2">
        <f t="shared" si="457"/>
        <v>74.610193324909773</v>
      </c>
      <c r="DG219" s="2">
        <f t="shared" si="458"/>
        <v>72.227518917069347</v>
      </c>
      <c r="DH219" s="2">
        <f t="shared" si="459"/>
        <v>61.010844581648442</v>
      </c>
      <c r="DI219" s="2">
        <f t="shared" si="460"/>
        <v>63.938162165354839</v>
      </c>
      <c r="DJ219" s="2">
        <f t="shared" si="461"/>
        <v>61.407384599610367</v>
      </c>
      <c r="DL219" s="2">
        <f t="shared" si="462"/>
        <v>42.684610837123088</v>
      </c>
      <c r="DM219" s="2">
        <f t="shared" si="463"/>
        <v>50.732650366368702</v>
      </c>
      <c r="DN219" s="2">
        <f t="shared" si="464"/>
        <v>54.858193612288687</v>
      </c>
      <c r="DO219" s="2">
        <f t="shared" si="465"/>
        <v>61.057026726223015</v>
      </c>
      <c r="DP219" s="2">
        <f t="shared" si="466"/>
        <v>66.152727057895049</v>
      </c>
      <c r="DQ219" s="2">
        <f t="shared" si="467"/>
        <v>69.624931499438162</v>
      </c>
      <c r="DR219" s="2">
        <f t="shared" si="468"/>
        <v>72.13746783844428</v>
      </c>
      <c r="DS219" s="2">
        <f t="shared" si="469"/>
        <v>73.662444637521986</v>
      </c>
      <c r="DT219" s="2">
        <f t="shared" si="470"/>
        <v>74.076269954900141</v>
      </c>
      <c r="DU219" s="2">
        <f t="shared" si="471"/>
        <v>72.24389369616722</v>
      </c>
      <c r="DV219" s="2">
        <f t="shared" si="472"/>
        <v>71.55250038739473</v>
      </c>
      <c r="DW219" s="2">
        <f t="shared" si="473"/>
        <v>67.307061596271566</v>
      </c>
      <c r="DX219" s="2">
        <f t="shared" si="474"/>
        <v>63.475332125049917</v>
      </c>
      <c r="DY219" s="2">
        <f t="shared" si="475"/>
        <v>61.681517234775939</v>
      </c>
      <c r="DZ219" s="2">
        <f t="shared" si="476"/>
        <v>61.726302136463275</v>
      </c>
      <c r="EB219" s="2">
        <f t="shared" si="477"/>
        <v>0.99994933494011085</v>
      </c>
      <c r="EC219" s="2">
        <f t="shared" si="478"/>
        <v>0.99993623524098285</v>
      </c>
      <c r="ED219" s="2">
        <f t="shared" si="479"/>
        <v>0.99992147305787094</v>
      </c>
      <c r="EE219" s="2">
        <f t="shared" si="480"/>
        <v>0.99991765969232227</v>
      </c>
      <c r="EF219" s="2">
        <f t="shared" si="481"/>
        <v>0.99992787736599065</v>
      </c>
      <c r="EG219" s="2">
        <f t="shared" si="482"/>
        <v>0.99993259472871621</v>
      </c>
      <c r="EH219" s="2">
        <f t="shared" si="483"/>
        <v>0.99994138986586512</v>
      </c>
      <c r="EI219" s="2">
        <f t="shared" si="484"/>
        <v>0.99994486226675738</v>
      </c>
      <c r="EJ219" s="2">
        <f t="shared" si="485"/>
        <v>0.99993690752015085</v>
      </c>
      <c r="EK219" s="2">
        <f t="shared" si="486"/>
        <v>0.99993014072548969</v>
      </c>
      <c r="EL219" s="2">
        <f t="shared" si="487"/>
        <v>0.99991782123630635</v>
      </c>
      <c r="EM219" s="2">
        <f t="shared" si="488"/>
        <v>0.99990884893305865</v>
      </c>
      <c r="EN219" s="2">
        <f t="shared" si="489"/>
        <v>0.99990074206110646</v>
      </c>
      <c r="EO219" s="2">
        <f t="shared" si="490"/>
        <v>0.99990716462575058</v>
      </c>
      <c r="EP219" s="2">
        <f t="shared" si="491"/>
        <v>0.99990540656616367</v>
      </c>
    </row>
    <row r="220" spans="1:148" x14ac:dyDescent="0.25">
      <c r="B220" s="2">
        <v>198</v>
      </c>
      <c r="C220" s="49">
        <v>43.631599999999999</v>
      </c>
      <c r="D220" s="49">
        <v>50.290900000000001</v>
      </c>
      <c r="E220" s="49">
        <v>56.527000000000001</v>
      </c>
      <c r="F220" s="49">
        <v>61.673000000000002</v>
      </c>
      <c r="G220" s="49">
        <v>67.332999999999998</v>
      </c>
      <c r="H220" s="49">
        <v>72.426000000000002</v>
      </c>
      <c r="I220" s="49">
        <v>76.111000000000004</v>
      </c>
      <c r="J220" s="49">
        <v>76.203999999999994</v>
      </c>
      <c r="K220" s="49">
        <v>77.259</v>
      </c>
      <c r="L220" s="49">
        <v>76.073999999999998</v>
      </c>
      <c r="M220" s="49">
        <v>75</v>
      </c>
      <c r="N220" s="49">
        <v>70.388999999999996</v>
      </c>
      <c r="O220" s="49">
        <v>67.63</v>
      </c>
      <c r="P220" s="49">
        <v>67.314999999999998</v>
      </c>
      <c r="Q220" s="49">
        <v>66.018000000000001</v>
      </c>
      <c r="T220" s="4">
        <f t="shared" si="372"/>
        <v>42.652257061798842</v>
      </c>
      <c r="U220" s="4">
        <f t="shared" si="373"/>
        <v>50.694383131301983</v>
      </c>
      <c r="V220" s="4">
        <f t="shared" si="374"/>
        <v>54.781789040923087</v>
      </c>
      <c r="W220" s="4">
        <f t="shared" si="375"/>
        <v>60.97950024259638</v>
      </c>
      <c r="X220" s="4">
        <f t="shared" si="376"/>
        <v>66.066734300961201</v>
      </c>
      <c r="Y220" s="4">
        <f t="shared" si="377"/>
        <v>69.526458803396778</v>
      </c>
      <c r="Z220" s="4">
        <f t="shared" si="378"/>
        <v>72.029144687666545</v>
      </c>
      <c r="AA220" s="4">
        <f t="shared" si="379"/>
        <v>73.561015874284479</v>
      </c>
      <c r="AB220" s="4">
        <f t="shared" si="380"/>
        <v>73.98343180570663</v>
      </c>
      <c r="AC220" s="4">
        <f t="shared" si="381"/>
        <v>72.136992803670495</v>
      </c>
      <c r="AD220" s="4">
        <f t="shared" si="382"/>
        <v>71.437393269598431</v>
      </c>
      <c r="AE220" s="4">
        <f t="shared" si="383"/>
        <v>67.19159048351996</v>
      </c>
      <c r="AF220" s="4">
        <f t="shared" si="384"/>
        <v>63.386097985997864</v>
      </c>
      <c r="AG220" s="4">
        <f t="shared" si="385"/>
        <v>61.60676948627296</v>
      </c>
      <c r="AH220" s="4">
        <f t="shared" si="386"/>
        <v>61.666269425931546</v>
      </c>
      <c r="AJ220" s="4">
        <f t="shared" si="387"/>
        <v>0.9793429382011567</v>
      </c>
      <c r="AK220" s="4">
        <f t="shared" si="388"/>
        <v>-0.40348313130198221</v>
      </c>
      <c r="AL220" s="4">
        <f t="shared" si="389"/>
        <v>1.745210959076914</v>
      </c>
      <c r="AM220" s="4">
        <f t="shared" si="390"/>
        <v>0.69349975740362169</v>
      </c>
      <c r="AN220" s="4">
        <f t="shared" si="391"/>
        <v>1.2662656990387973</v>
      </c>
      <c r="AO220" s="4">
        <f t="shared" si="392"/>
        <v>2.8995411966032236</v>
      </c>
      <c r="AP220" s="4">
        <f t="shared" si="393"/>
        <v>4.0818553123334596</v>
      </c>
      <c r="AQ220" s="4">
        <f t="shared" si="394"/>
        <v>2.6429841257155147</v>
      </c>
      <c r="AR220" s="4">
        <f t="shared" si="395"/>
        <v>3.2755681942933705</v>
      </c>
      <c r="AS220" s="4">
        <f t="shared" si="396"/>
        <v>3.9370071963295032</v>
      </c>
      <c r="AT220" s="4">
        <f t="shared" si="397"/>
        <v>3.5626067304015692</v>
      </c>
      <c r="AU220" s="4">
        <f t="shared" si="398"/>
        <v>3.197409516480036</v>
      </c>
      <c r="AV220" s="4">
        <f t="shared" si="399"/>
        <v>4.2439020140021313</v>
      </c>
      <c r="AW220" s="4">
        <f t="shared" si="400"/>
        <v>5.7082305137270382</v>
      </c>
      <c r="AX220" s="4">
        <f t="shared" si="401"/>
        <v>4.3517305740684549</v>
      </c>
      <c r="AZ220" s="2">
        <f t="shared" si="402"/>
        <v>42.652257061798842</v>
      </c>
      <c r="BA220" s="2">
        <f t="shared" si="403"/>
        <v>50.694383131301983</v>
      </c>
      <c r="BB220" s="2">
        <f t="shared" si="404"/>
        <v>54.781789040923087</v>
      </c>
      <c r="BC220" s="2">
        <f t="shared" si="405"/>
        <v>60.97950024259638</v>
      </c>
      <c r="BD220" s="2">
        <f t="shared" si="406"/>
        <v>66.066734300961201</v>
      </c>
      <c r="BE220" s="2">
        <f t="shared" si="407"/>
        <v>69.526458803396778</v>
      </c>
      <c r="BF220" s="2">
        <f t="shared" si="408"/>
        <v>72.029144687666545</v>
      </c>
      <c r="BG220" s="2">
        <f t="shared" si="409"/>
        <v>73.561015874284479</v>
      </c>
      <c r="BH220" s="2">
        <f t="shared" si="410"/>
        <v>73.98343180570663</v>
      </c>
      <c r="BI220" s="2">
        <f t="shared" si="411"/>
        <v>72.136992803670495</v>
      </c>
      <c r="BJ220" s="2">
        <f t="shared" si="412"/>
        <v>71.437393269598431</v>
      </c>
      <c r="BK220" s="2">
        <f t="shared" si="413"/>
        <v>67.19159048351996</v>
      </c>
      <c r="BL220" s="2">
        <f t="shared" si="414"/>
        <v>63.386097985997864</v>
      </c>
      <c r="BM220" s="2">
        <f t="shared" si="415"/>
        <v>61.60676948627296</v>
      </c>
      <c r="BN220" s="2">
        <f t="shared" si="416"/>
        <v>61.666269425931546</v>
      </c>
      <c r="BP220" s="2" t="str">
        <f t="shared" si="417"/>
        <v/>
      </c>
      <c r="BQ220" s="2" t="str">
        <f t="shared" si="418"/>
        <v/>
      </c>
      <c r="BR220" s="2" t="str">
        <f t="shared" si="419"/>
        <v/>
      </c>
      <c r="BS220" s="2" t="str">
        <f t="shared" si="420"/>
        <v/>
      </c>
      <c r="BT220" s="2" t="str">
        <f t="shared" si="421"/>
        <v/>
      </c>
      <c r="BU220" s="2" t="str">
        <f t="shared" si="422"/>
        <v/>
      </c>
      <c r="BV220" s="2" t="str">
        <f t="shared" si="423"/>
        <v/>
      </c>
      <c r="BW220" s="2" t="str">
        <f t="shared" si="424"/>
        <v/>
      </c>
      <c r="BX220" s="2" t="str">
        <f t="shared" si="425"/>
        <v/>
      </c>
      <c r="BY220" s="2" t="str">
        <f t="shared" si="426"/>
        <v/>
      </c>
      <c r="BZ220" s="2" t="str">
        <f t="shared" si="427"/>
        <v/>
      </c>
      <c r="CA220" s="2" t="str">
        <f t="shared" si="428"/>
        <v/>
      </c>
      <c r="CB220" s="2" t="str">
        <f t="shared" si="429"/>
        <v/>
      </c>
      <c r="CC220" s="2" t="str">
        <f t="shared" si="430"/>
        <v/>
      </c>
      <c r="CD220" s="2" t="str">
        <f t="shared" si="431"/>
        <v/>
      </c>
      <c r="CF220" s="2" t="str">
        <f t="shared" si="432"/>
        <v/>
      </c>
      <c r="CG220" s="2">
        <f t="shared" si="433"/>
        <v>50.290900000000001</v>
      </c>
      <c r="CH220" s="2" t="str">
        <f t="shared" si="434"/>
        <v/>
      </c>
      <c r="CI220" s="2" t="str">
        <f t="shared" si="435"/>
        <v/>
      </c>
      <c r="CJ220" s="2" t="str">
        <f t="shared" si="436"/>
        <v/>
      </c>
      <c r="CK220" s="2" t="str">
        <f t="shared" si="437"/>
        <v/>
      </c>
      <c r="CL220" s="2" t="str">
        <f t="shared" si="438"/>
        <v/>
      </c>
      <c r="CM220" s="2" t="str">
        <f t="shared" si="439"/>
        <v/>
      </c>
      <c r="CN220" s="2" t="str">
        <f t="shared" si="440"/>
        <v/>
      </c>
      <c r="CO220" s="2" t="str">
        <f t="shared" si="441"/>
        <v/>
      </c>
      <c r="CP220" s="2" t="str">
        <f t="shared" si="442"/>
        <v/>
      </c>
      <c r="CQ220" s="2" t="str">
        <f t="shared" si="443"/>
        <v/>
      </c>
      <c r="CR220" s="2" t="str">
        <f t="shared" si="444"/>
        <v/>
      </c>
      <c r="CS220" s="2" t="str">
        <f t="shared" si="445"/>
        <v/>
      </c>
      <c r="CT220" s="2" t="str">
        <f t="shared" si="446"/>
        <v/>
      </c>
      <c r="CV220" s="2">
        <f t="shared" si="447"/>
        <v>46.144231352733293</v>
      </c>
      <c r="CW220" s="2">
        <f t="shared" si="448"/>
        <v>57.985026543227278</v>
      </c>
      <c r="CX220" s="2">
        <f t="shared" si="449"/>
        <v>60.883059638230534</v>
      </c>
      <c r="CY220" s="2">
        <f t="shared" si="450"/>
        <v>65.46017575206433</v>
      </c>
      <c r="CZ220" s="2">
        <f t="shared" si="451"/>
        <v>69.055564182310476</v>
      </c>
      <c r="DA220" s="2">
        <f t="shared" si="452"/>
        <v>75.983665916967468</v>
      </c>
      <c r="DB220" s="2">
        <f t="shared" si="453"/>
        <v>79.10820805391424</v>
      </c>
      <c r="DC220" s="2">
        <f t="shared" si="454"/>
        <v>81.746334814759507</v>
      </c>
      <c r="DD220" s="2">
        <f t="shared" si="455"/>
        <v>77.292410718262786</v>
      </c>
      <c r="DE220" s="2">
        <f t="shared" si="456"/>
        <v>74.169694010360658</v>
      </c>
      <c r="DF220" s="2">
        <f t="shared" si="457"/>
        <v>74.520394657039731</v>
      </c>
      <c r="DG220" s="2">
        <f t="shared" si="458"/>
        <v>72.140499116644776</v>
      </c>
      <c r="DH220" s="2">
        <f t="shared" si="459"/>
        <v>60.871089792927506</v>
      </c>
      <c r="DI220" s="2">
        <f t="shared" si="460"/>
        <v>63.837255778963225</v>
      </c>
      <c r="DJ220" s="2">
        <f t="shared" si="461"/>
        <v>61.308509108308542</v>
      </c>
      <c r="DL220" s="2">
        <f t="shared" si="462"/>
        <v>42.652095699674753</v>
      </c>
      <c r="DM220" s="2">
        <f t="shared" si="463"/>
        <v>50.693959123084475</v>
      </c>
      <c r="DN220" s="2">
        <f t="shared" si="464"/>
        <v>54.781352049333911</v>
      </c>
      <c r="DO220" s="2">
        <f t="shared" si="465"/>
        <v>60.979163737426916</v>
      </c>
      <c r="DP220" s="2">
        <f t="shared" si="466"/>
        <v>66.066537691641969</v>
      </c>
      <c r="DQ220" s="2">
        <f t="shared" si="467"/>
        <v>69.526061824105383</v>
      </c>
      <c r="DR220" s="2">
        <f t="shared" si="468"/>
        <v>72.028766267763658</v>
      </c>
      <c r="DS220" s="2">
        <f t="shared" si="469"/>
        <v>73.560604242917833</v>
      </c>
      <c r="DT220" s="2">
        <f t="shared" si="470"/>
        <v>73.983241391652939</v>
      </c>
      <c r="DU220" s="2">
        <f t="shared" si="471"/>
        <v>72.136863286318459</v>
      </c>
      <c r="DV220" s="2">
        <f t="shared" si="472"/>
        <v>71.437162186056881</v>
      </c>
      <c r="DW220" s="2">
        <f t="shared" si="473"/>
        <v>67.191179039475259</v>
      </c>
      <c r="DX220" s="2">
        <f t="shared" si="474"/>
        <v>63.386325677994925</v>
      </c>
      <c r="DY220" s="2">
        <f t="shared" si="475"/>
        <v>61.606580620451922</v>
      </c>
      <c r="DZ220" s="2">
        <f t="shared" si="476"/>
        <v>61.666300292918748</v>
      </c>
      <c r="EB220" s="2">
        <f t="shared" si="477"/>
        <v>0.99995379271021345</v>
      </c>
      <c r="EC220" s="2">
        <f t="shared" si="478"/>
        <v>0.99994184552232557</v>
      </c>
      <c r="ED220" s="2">
        <f t="shared" si="479"/>
        <v>0.99992838208275137</v>
      </c>
      <c r="EE220" s="2">
        <f t="shared" si="480"/>
        <v>0.99992490420280888</v>
      </c>
      <c r="EF220" s="2">
        <f t="shared" si="481"/>
        <v>0.9999342229585988</v>
      </c>
      <c r="EG220" s="2">
        <f t="shared" si="482"/>
        <v>0.99993852529735716</v>
      </c>
      <c r="EH220" s="2">
        <f t="shared" si="483"/>
        <v>0.9999465466467109</v>
      </c>
      <c r="EI220" s="2">
        <f t="shared" si="484"/>
        <v>0.99994971354565931</v>
      </c>
      <c r="EJ220" s="2">
        <f t="shared" si="485"/>
        <v>0.9999424586550576</v>
      </c>
      <c r="EK220" s="2">
        <f t="shared" si="486"/>
        <v>0.99993628719278338</v>
      </c>
      <c r="EL220" s="2">
        <f t="shared" si="487"/>
        <v>0.99992505153480615</v>
      </c>
      <c r="EM220" s="2">
        <f t="shared" si="488"/>
        <v>0.99991686857219109</v>
      </c>
      <c r="EN220" s="2">
        <f t="shared" si="489"/>
        <v>0.9999094748932249</v>
      </c>
      <c r="EO220" s="2">
        <f t="shared" si="490"/>
        <v>0.99991533244080133</v>
      </c>
      <c r="EP220" s="2">
        <f t="shared" si="491"/>
        <v>0.99991372904495923</v>
      </c>
    </row>
    <row r="221" spans="1:148" x14ac:dyDescent="0.25">
      <c r="B221" s="2">
        <v>199</v>
      </c>
      <c r="C221" s="49">
        <v>43.789499999999997</v>
      </c>
      <c r="D221" s="49">
        <v>52</v>
      </c>
      <c r="E221" s="49">
        <v>56.655000000000001</v>
      </c>
      <c r="F221" s="49">
        <v>63.036000000000001</v>
      </c>
      <c r="G221" s="49">
        <v>67.537000000000006</v>
      </c>
      <c r="H221" s="49">
        <v>73.185000000000002</v>
      </c>
      <c r="I221" s="49">
        <v>76.185000000000002</v>
      </c>
      <c r="J221" s="49">
        <v>77.37</v>
      </c>
      <c r="K221" s="49">
        <v>77</v>
      </c>
      <c r="L221" s="49">
        <v>74.259</v>
      </c>
      <c r="M221" s="49">
        <v>72.906999999999996</v>
      </c>
      <c r="N221" s="49">
        <v>71.647999999999996</v>
      </c>
      <c r="O221" s="49">
        <v>67.480999999999995</v>
      </c>
      <c r="P221" s="49">
        <v>66.926000000000002</v>
      </c>
      <c r="Q221" s="49">
        <v>66.393000000000001</v>
      </c>
      <c r="T221" s="4">
        <f t="shared" si="372"/>
        <v>42.619728410855764</v>
      </c>
      <c r="U221" s="4">
        <f t="shared" si="373"/>
        <v>50.655656395799234</v>
      </c>
      <c r="V221" s="4">
        <f t="shared" si="374"/>
        <v>54.704912097420085</v>
      </c>
      <c r="W221" s="4">
        <f t="shared" si="375"/>
        <v>60.901609943509406</v>
      </c>
      <c r="X221" s="4">
        <f t="shared" si="376"/>
        <v>65.980529435765149</v>
      </c>
      <c r="Y221" s="4">
        <f t="shared" si="377"/>
        <v>69.427557847406376</v>
      </c>
      <c r="Z221" s="4">
        <f t="shared" si="378"/>
        <v>71.920413340340431</v>
      </c>
      <c r="AA221" s="4">
        <f t="shared" si="379"/>
        <v>73.459142610451266</v>
      </c>
      <c r="AB221" s="4">
        <f t="shared" si="380"/>
        <v>73.890388136368685</v>
      </c>
      <c r="AC221" s="4">
        <f t="shared" si="381"/>
        <v>72.029951593099824</v>
      </c>
      <c r="AD221" s="4">
        <f t="shared" si="382"/>
        <v>71.322036482539531</v>
      </c>
      <c r="AE221" s="4">
        <f t="shared" si="383"/>
        <v>67.075673915149082</v>
      </c>
      <c r="AF221" s="4">
        <f t="shared" si="384"/>
        <v>63.29710738190623</v>
      </c>
      <c r="AG221" s="4">
        <f t="shared" si="385"/>
        <v>61.531814249745267</v>
      </c>
      <c r="AH221" s="4">
        <f t="shared" si="386"/>
        <v>61.606267239530013</v>
      </c>
      <c r="AJ221" s="4">
        <f t="shared" si="387"/>
        <v>1.1697715891442328</v>
      </c>
      <c r="AK221" s="4">
        <f t="shared" si="388"/>
        <v>1.3443436042007662</v>
      </c>
      <c r="AL221" s="4">
        <f t="shared" si="389"/>
        <v>1.9500879025799165</v>
      </c>
      <c r="AM221" s="4">
        <f t="shared" si="390"/>
        <v>2.1343900564905951</v>
      </c>
      <c r="AN221" s="4">
        <f t="shared" si="391"/>
        <v>1.5564705642348571</v>
      </c>
      <c r="AO221" s="4">
        <f t="shared" si="392"/>
        <v>3.7574421525936259</v>
      </c>
      <c r="AP221" s="4">
        <f t="shared" si="393"/>
        <v>4.264586659659571</v>
      </c>
      <c r="AQ221" s="4">
        <f t="shared" si="394"/>
        <v>3.9108573895487382</v>
      </c>
      <c r="AR221" s="4">
        <f t="shared" si="395"/>
        <v>3.109611863631315</v>
      </c>
      <c r="AS221" s="4">
        <f t="shared" si="396"/>
        <v>2.2290484069001764</v>
      </c>
      <c r="AT221" s="4">
        <f t="shared" si="397"/>
        <v>1.5849635174604657</v>
      </c>
      <c r="AU221" s="4">
        <f t="shared" si="398"/>
        <v>4.5723260848509142</v>
      </c>
      <c r="AV221" s="4">
        <f t="shared" si="399"/>
        <v>4.1838926180937648</v>
      </c>
      <c r="AW221" s="4">
        <f t="shared" si="400"/>
        <v>5.394185750254735</v>
      </c>
      <c r="AX221" s="4">
        <f t="shared" si="401"/>
        <v>4.7867327604699881</v>
      </c>
      <c r="AZ221" s="2">
        <f t="shared" si="402"/>
        <v>42.619728410855764</v>
      </c>
      <c r="BA221" s="2">
        <f t="shared" si="403"/>
        <v>50.655656395799234</v>
      </c>
      <c r="BB221" s="2">
        <f t="shared" si="404"/>
        <v>54.704912097420085</v>
      </c>
      <c r="BC221" s="2">
        <f t="shared" si="405"/>
        <v>60.901609943509406</v>
      </c>
      <c r="BD221" s="2">
        <f t="shared" si="406"/>
        <v>65.980529435765149</v>
      </c>
      <c r="BE221" s="2">
        <f t="shared" si="407"/>
        <v>69.427557847406376</v>
      </c>
      <c r="BF221" s="2">
        <f t="shared" si="408"/>
        <v>71.920413340340431</v>
      </c>
      <c r="BG221" s="2">
        <f t="shared" si="409"/>
        <v>73.459142610451266</v>
      </c>
      <c r="BH221" s="2">
        <f t="shared" si="410"/>
        <v>73.890388136368685</v>
      </c>
      <c r="BI221" s="2">
        <f t="shared" si="411"/>
        <v>72.029951593099824</v>
      </c>
      <c r="BJ221" s="2">
        <f t="shared" si="412"/>
        <v>71.322036482539531</v>
      </c>
      <c r="BK221" s="2">
        <f t="shared" si="413"/>
        <v>67.075673915149082</v>
      </c>
      <c r="BL221" s="2">
        <f t="shared" si="414"/>
        <v>63.29710738190623</v>
      </c>
      <c r="BM221" s="2">
        <f t="shared" si="415"/>
        <v>61.531814249745267</v>
      </c>
      <c r="BN221" s="2">
        <f t="shared" si="416"/>
        <v>61.606267239530013</v>
      </c>
      <c r="BP221" s="2" t="str">
        <f t="shared" si="417"/>
        <v/>
      </c>
      <c r="BQ221" s="2" t="str">
        <f t="shared" si="418"/>
        <v/>
      </c>
      <c r="BR221" s="2" t="str">
        <f t="shared" si="419"/>
        <v/>
      </c>
      <c r="BS221" s="2" t="str">
        <f t="shared" si="420"/>
        <v/>
      </c>
      <c r="BT221" s="2" t="str">
        <f t="shared" si="421"/>
        <v/>
      </c>
      <c r="BU221" s="2" t="str">
        <f t="shared" si="422"/>
        <v/>
      </c>
      <c r="BV221" s="2" t="str">
        <f t="shared" si="423"/>
        <v/>
      </c>
      <c r="BW221" s="2" t="str">
        <f t="shared" si="424"/>
        <v/>
      </c>
      <c r="BX221" s="2" t="str">
        <f t="shared" si="425"/>
        <v/>
      </c>
      <c r="BY221" s="2" t="str">
        <f t="shared" si="426"/>
        <v/>
      </c>
      <c r="BZ221" s="2" t="str">
        <f t="shared" si="427"/>
        <v/>
      </c>
      <c r="CA221" s="2" t="str">
        <f t="shared" si="428"/>
        <v/>
      </c>
      <c r="CB221" s="2" t="str">
        <f t="shared" si="429"/>
        <v/>
      </c>
      <c r="CC221" s="2" t="str">
        <f t="shared" si="430"/>
        <v/>
      </c>
      <c r="CD221" s="2" t="str">
        <f t="shared" si="431"/>
        <v/>
      </c>
      <c r="CF221" s="2" t="str">
        <f t="shared" si="432"/>
        <v/>
      </c>
      <c r="CG221" s="2">
        <f t="shared" si="433"/>
        <v>52</v>
      </c>
      <c r="CH221" s="2" t="str">
        <f t="shared" si="434"/>
        <v/>
      </c>
      <c r="CI221" s="2" t="str">
        <f t="shared" si="435"/>
        <v/>
      </c>
      <c r="CJ221" s="2" t="str">
        <f t="shared" si="436"/>
        <v/>
      </c>
      <c r="CK221" s="2" t="str">
        <f t="shared" si="437"/>
        <v/>
      </c>
      <c r="CL221" s="2" t="str">
        <f t="shared" si="438"/>
        <v/>
      </c>
      <c r="CM221" s="2" t="str">
        <f t="shared" si="439"/>
        <v/>
      </c>
      <c r="CN221" s="2" t="str">
        <f t="shared" si="440"/>
        <v/>
      </c>
      <c r="CO221" s="2" t="str">
        <f t="shared" si="441"/>
        <v/>
      </c>
      <c r="CP221" s="2" t="str">
        <f t="shared" si="442"/>
        <v/>
      </c>
      <c r="CQ221" s="2" t="str">
        <f t="shared" si="443"/>
        <v/>
      </c>
      <c r="CR221" s="2" t="str">
        <f t="shared" si="444"/>
        <v/>
      </c>
      <c r="CS221" s="2" t="str">
        <f t="shared" si="445"/>
        <v/>
      </c>
      <c r="CT221" s="2" t="str">
        <f t="shared" si="446"/>
        <v/>
      </c>
      <c r="CV221" s="2">
        <f t="shared" si="447"/>
        <v>46.127947749454854</v>
      </c>
      <c r="CW221" s="2">
        <f t="shared" si="448"/>
        <v>57.980536009732369</v>
      </c>
      <c r="CX221" s="2">
        <f t="shared" si="449"/>
        <v>60.853180982410805</v>
      </c>
      <c r="CY221" s="2">
        <f t="shared" si="450"/>
        <v>65.415843709402466</v>
      </c>
      <c r="CZ221" s="2">
        <f t="shared" si="451"/>
        <v>68.999371758122749</v>
      </c>
      <c r="DA221" s="2">
        <f t="shared" si="452"/>
        <v>75.949849308664227</v>
      </c>
      <c r="DB221" s="2">
        <f t="shared" si="453"/>
        <v>79.071682106628927</v>
      </c>
      <c r="DC221" s="2">
        <f t="shared" si="454"/>
        <v>81.717500584478657</v>
      </c>
      <c r="DD221" s="2">
        <f t="shared" si="455"/>
        <v>77.230774053452095</v>
      </c>
      <c r="DE221" s="2">
        <f t="shared" si="456"/>
        <v>74.072898822289545</v>
      </c>
      <c r="DF221" s="2">
        <f t="shared" si="457"/>
        <v>74.430595989169689</v>
      </c>
      <c r="DG221" s="2">
        <f t="shared" si="458"/>
        <v>72.053479316220205</v>
      </c>
      <c r="DH221" s="2">
        <f t="shared" si="459"/>
        <v>60.731335004206585</v>
      </c>
      <c r="DI221" s="2">
        <f t="shared" si="460"/>
        <v>63.736349392571611</v>
      </c>
      <c r="DJ221" s="2">
        <f t="shared" si="461"/>
        <v>61.209633617006723</v>
      </c>
      <c r="DL221" s="2">
        <f t="shared" si="462"/>
        <v>42.619580562226417</v>
      </c>
      <c r="DM221" s="2">
        <f t="shared" si="463"/>
        <v>50.655267879800249</v>
      </c>
      <c r="DN221" s="2">
        <f t="shared" si="464"/>
        <v>54.704510486379135</v>
      </c>
      <c r="DO221" s="2">
        <f t="shared" si="465"/>
        <v>60.90130074863081</v>
      </c>
      <c r="DP221" s="2">
        <f t="shared" si="466"/>
        <v>65.980348325388888</v>
      </c>
      <c r="DQ221" s="2">
        <f t="shared" si="467"/>
        <v>69.427192148772605</v>
      </c>
      <c r="DR221" s="2">
        <f t="shared" si="468"/>
        <v>71.920064697083035</v>
      </c>
      <c r="DS221" s="2">
        <f t="shared" si="469"/>
        <v>73.458763848313694</v>
      </c>
      <c r="DT221" s="2">
        <f t="shared" si="470"/>
        <v>73.890212828405751</v>
      </c>
      <c r="DU221" s="2">
        <f t="shared" si="471"/>
        <v>72.029832876469683</v>
      </c>
      <c r="DV221" s="2">
        <f t="shared" si="472"/>
        <v>71.321823984719018</v>
      </c>
      <c r="DW221" s="2">
        <f t="shared" si="473"/>
        <v>67.075296482678965</v>
      </c>
      <c r="DX221" s="2">
        <f t="shared" si="474"/>
        <v>63.297319230939934</v>
      </c>
      <c r="DY221" s="2">
        <f t="shared" si="475"/>
        <v>61.531644006127905</v>
      </c>
      <c r="DZ221" s="2">
        <f t="shared" si="476"/>
        <v>61.606298449374229</v>
      </c>
      <c r="EB221" s="2">
        <f t="shared" si="477"/>
        <v>0.99995785827952011</v>
      </c>
      <c r="EC221" s="2">
        <f t="shared" si="478"/>
        <v>0.99994696221461143</v>
      </c>
      <c r="ED221" s="2">
        <f t="shared" si="479"/>
        <v>0.99993468327157731</v>
      </c>
      <c r="EE221" s="2">
        <f t="shared" si="480"/>
        <v>0.999931511366425</v>
      </c>
      <c r="EF221" s="2">
        <f t="shared" si="481"/>
        <v>0.99994001027806079</v>
      </c>
      <c r="EG221" s="2">
        <f t="shared" si="482"/>
        <v>0.99994393410157711</v>
      </c>
      <c r="EH221" s="2">
        <f t="shared" si="483"/>
        <v>0.99995124973311256</v>
      </c>
      <c r="EI221" s="2">
        <f t="shared" si="484"/>
        <v>0.9999541380056447</v>
      </c>
      <c r="EJ221" s="2">
        <f t="shared" si="485"/>
        <v>0.99994752140400145</v>
      </c>
      <c r="EK221" s="2">
        <f t="shared" si="486"/>
        <v>0.99994189290346214</v>
      </c>
      <c r="EL221" s="2">
        <f t="shared" si="487"/>
        <v>0.99993164573657745</v>
      </c>
      <c r="EM221" s="2">
        <f t="shared" si="488"/>
        <v>0.99992418268216887</v>
      </c>
      <c r="EN221" s="2">
        <f t="shared" si="489"/>
        <v>0.99991743946377376</v>
      </c>
      <c r="EO221" s="2">
        <f t="shared" si="490"/>
        <v>0.99992278169300597</v>
      </c>
      <c r="EP221" s="2">
        <f t="shared" si="491"/>
        <v>0.99992131935662365</v>
      </c>
    </row>
    <row r="222" spans="1:148" ht="15.75" thickBot="1" x14ac:dyDescent="0.3">
      <c r="B222" s="2">
        <v>200</v>
      </c>
      <c r="C222" s="49">
        <v>44.350900000000003</v>
      </c>
      <c r="D222" s="49">
        <v>49.927300000000002</v>
      </c>
      <c r="E222" s="49">
        <v>57.4</v>
      </c>
      <c r="F222" s="49">
        <v>61.726999999999997</v>
      </c>
      <c r="G222" s="49">
        <v>67.721999999999994</v>
      </c>
      <c r="H222" s="49">
        <v>71.87</v>
      </c>
      <c r="I222" s="49">
        <v>75.537000000000006</v>
      </c>
      <c r="J222" s="49">
        <v>77.480999999999995</v>
      </c>
      <c r="K222" s="49">
        <v>76.63</v>
      </c>
      <c r="L222" s="49">
        <v>75</v>
      </c>
      <c r="M222" s="49">
        <v>73.703999999999994</v>
      </c>
      <c r="N222" s="49">
        <v>70.832999999999998</v>
      </c>
      <c r="O222" s="49">
        <v>66.555999999999997</v>
      </c>
      <c r="P222" s="49">
        <v>67.037000000000006</v>
      </c>
      <c r="Q222" s="49">
        <v>66.393000000000001</v>
      </c>
      <c r="T222" s="4">
        <f t="shared" si="372"/>
        <v>42.587200888670942</v>
      </c>
      <c r="U222" s="4">
        <f t="shared" si="373"/>
        <v>50.616932623303406</v>
      </c>
      <c r="V222" s="4">
        <f t="shared" si="374"/>
        <v>54.628037996727947</v>
      </c>
      <c r="W222" s="4">
        <f t="shared" si="375"/>
        <v>60.823721845050002</v>
      </c>
      <c r="X222" s="4">
        <f t="shared" si="376"/>
        <v>65.894325775813613</v>
      </c>
      <c r="Y222" s="4">
        <f t="shared" si="377"/>
        <v>69.32865932255892</v>
      </c>
      <c r="Z222" s="4">
        <f t="shared" si="378"/>
        <v>71.811684303193829</v>
      </c>
      <c r="AA222" s="4">
        <f t="shared" si="379"/>
        <v>73.357271943893096</v>
      </c>
      <c r="AB222" s="4">
        <f t="shared" si="380"/>
        <v>73.797345651115364</v>
      </c>
      <c r="AC222" s="4">
        <f t="shared" si="381"/>
        <v>71.922911280439195</v>
      </c>
      <c r="AD222" s="4">
        <f t="shared" si="382"/>
        <v>71.206681177002153</v>
      </c>
      <c r="AE222" s="4">
        <f t="shared" si="383"/>
        <v>66.95976014644657</v>
      </c>
      <c r="AF222" s="4">
        <f t="shared" si="384"/>
        <v>63.208115752686155</v>
      </c>
      <c r="AG222" s="4">
        <f t="shared" si="385"/>
        <v>61.45686082797728</v>
      </c>
      <c r="AH222" s="4">
        <f t="shared" si="386"/>
        <v>61.546265352417471</v>
      </c>
      <c r="AJ222" s="4">
        <f t="shared" si="387"/>
        <v>1.7636991113290605</v>
      </c>
      <c r="AK222" s="4">
        <f t="shared" si="388"/>
        <v>-0.68963262330340314</v>
      </c>
      <c r="AL222" s="4">
        <f t="shared" si="389"/>
        <v>2.7719620032720513</v>
      </c>
      <c r="AM222" s="4">
        <f t="shared" si="390"/>
        <v>0.90327815494999442</v>
      </c>
      <c r="AN222" s="4">
        <f t="shared" si="391"/>
        <v>1.8276742241863815</v>
      </c>
      <c r="AO222" s="4">
        <f t="shared" si="392"/>
        <v>2.5413406774410845</v>
      </c>
      <c r="AP222" s="4">
        <f t="shared" si="393"/>
        <v>3.7253156968061774</v>
      </c>
      <c r="AQ222" s="4">
        <f t="shared" si="394"/>
        <v>4.1237280561068985</v>
      </c>
      <c r="AR222" s="4">
        <f t="shared" si="395"/>
        <v>2.8326543488846312</v>
      </c>
      <c r="AS222" s="4">
        <f t="shared" si="396"/>
        <v>3.0770887195608054</v>
      </c>
      <c r="AT222" s="4">
        <f t="shared" si="397"/>
        <v>2.4973188229978405</v>
      </c>
      <c r="AU222" s="4">
        <f t="shared" si="398"/>
        <v>3.8732398535534287</v>
      </c>
      <c r="AV222" s="4">
        <f t="shared" si="399"/>
        <v>3.3478842473138428</v>
      </c>
      <c r="AW222" s="4">
        <f t="shared" si="400"/>
        <v>5.5801391720227258</v>
      </c>
      <c r="AX222" s="4">
        <f t="shared" si="401"/>
        <v>4.8467346475825295</v>
      </c>
      <c r="AZ222" s="2">
        <f t="shared" si="402"/>
        <v>42.587200888670942</v>
      </c>
      <c r="BA222" s="2">
        <f t="shared" si="403"/>
        <v>50.616932623303406</v>
      </c>
      <c r="BB222" s="2">
        <f t="shared" si="404"/>
        <v>54.628037996727947</v>
      </c>
      <c r="BC222" s="2">
        <f t="shared" si="405"/>
        <v>60.823721845050002</v>
      </c>
      <c r="BD222" s="2">
        <f t="shared" si="406"/>
        <v>65.894325775813613</v>
      </c>
      <c r="BE222" s="2">
        <f t="shared" si="407"/>
        <v>69.32865932255892</v>
      </c>
      <c r="BF222" s="2">
        <f t="shared" si="408"/>
        <v>71.811684303193829</v>
      </c>
      <c r="BG222" s="2">
        <f t="shared" si="409"/>
        <v>73.357271943893096</v>
      </c>
      <c r="BH222" s="2">
        <f t="shared" si="410"/>
        <v>73.797345651115364</v>
      </c>
      <c r="BI222" s="2">
        <f t="shared" si="411"/>
        <v>71.922911280439195</v>
      </c>
      <c r="BJ222" s="2">
        <f t="shared" si="412"/>
        <v>71.206681177002153</v>
      </c>
      <c r="BK222" s="2">
        <f t="shared" si="413"/>
        <v>66.95976014644657</v>
      </c>
      <c r="BL222" s="2">
        <f t="shared" si="414"/>
        <v>63.208115752686155</v>
      </c>
      <c r="BM222" s="2">
        <f t="shared" si="415"/>
        <v>61.45686082797728</v>
      </c>
      <c r="BN222" s="2">
        <f t="shared" si="416"/>
        <v>61.546265352417471</v>
      </c>
      <c r="BP222" s="2" t="str">
        <f t="shared" si="417"/>
        <v/>
      </c>
      <c r="BQ222" s="2" t="str">
        <f t="shared" si="418"/>
        <v/>
      </c>
      <c r="BR222" s="2" t="str">
        <f t="shared" si="419"/>
        <v/>
      </c>
      <c r="BS222" s="2" t="str">
        <f t="shared" si="420"/>
        <v/>
      </c>
      <c r="BT222" s="2" t="str">
        <f t="shared" si="421"/>
        <v/>
      </c>
      <c r="BU222" s="2" t="str">
        <f t="shared" si="422"/>
        <v/>
      </c>
      <c r="BV222" s="2" t="str">
        <f t="shared" si="423"/>
        <v/>
      </c>
      <c r="BW222" s="2" t="str">
        <f t="shared" si="424"/>
        <v/>
      </c>
      <c r="BX222" s="2" t="str">
        <f t="shared" si="425"/>
        <v/>
      </c>
      <c r="BY222" s="2" t="str">
        <f t="shared" si="426"/>
        <v/>
      </c>
      <c r="BZ222" s="2" t="str">
        <f t="shared" si="427"/>
        <v/>
      </c>
      <c r="CA222" s="2" t="str">
        <f t="shared" si="428"/>
        <v/>
      </c>
      <c r="CB222" s="2" t="str">
        <f t="shared" si="429"/>
        <v/>
      </c>
      <c r="CC222" s="2" t="str">
        <f t="shared" si="430"/>
        <v/>
      </c>
      <c r="CD222" s="2" t="str">
        <f t="shared" si="431"/>
        <v/>
      </c>
      <c r="CF222" s="2" t="str">
        <f t="shared" si="432"/>
        <v/>
      </c>
      <c r="CG222" s="2">
        <f t="shared" si="433"/>
        <v>49.927300000000002</v>
      </c>
      <c r="CH222" s="2" t="str">
        <f t="shared" si="434"/>
        <v/>
      </c>
      <c r="CI222" s="2" t="str">
        <f t="shared" si="435"/>
        <v/>
      </c>
      <c r="CJ222" s="2" t="str">
        <f t="shared" si="436"/>
        <v/>
      </c>
      <c r="CK222" s="2" t="str">
        <f t="shared" si="437"/>
        <v/>
      </c>
      <c r="CL222" s="2" t="str">
        <f t="shared" si="438"/>
        <v/>
      </c>
      <c r="CM222" s="2" t="str">
        <f t="shared" si="439"/>
        <v/>
      </c>
      <c r="CN222" s="2" t="str">
        <f t="shared" si="440"/>
        <v/>
      </c>
      <c r="CO222" s="2" t="str">
        <f t="shared" si="441"/>
        <v/>
      </c>
      <c r="CP222" s="2" t="str">
        <f t="shared" si="442"/>
        <v/>
      </c>
      <c r="CQ222" s="2" t="str">
        <f t="shared" si="443"/>
        <v/>
      </c>
      <c r="CR222" s="2" t="str">
        <f t="shared" si="444"/>
        <v/>
      </c>
      <c r="CS222" s="2" t="str">
        <f t="shared" si="445"/>
        <v/>
      </c>
      <c r="CT222" s="2" t="str">
        <f t="shared" si="446"/>
        <v/>
      </c>
      <c r="CV222" s="2">
        <f t="shared" si="447"/>
        <v>46.111664146176409</v>
      </c>
      <c r="CW222" s="2">
        <f t="shared" si="448"/>
        <v>57.976045476237452</v>
      </c>
      <c r="CX222" s="2">
        <f t="shared" si="449"/>
        <v>60.823302326591069</v>
      </c>
      <c r="CY222" s="2">
        <f t="shared" si="450"/>
        <v>65.371511666740602</v>
      </c>
      <c r="CZ222" s="2">
        <f t="shared" si="451"/>
        <v>68.943179333935021</v>
      </c>
      <c r="DA222" s="2">
        <f t="shared" si="452"/>
        <v>75.916032700360972</v>
      </c>
      <c r="DB222" s="2">
        <f t="shared" si="453"/>
        <v>79.035156159343614</v>
      </c>
      <c r="DC222" s="2">
        <f t="shared" si="454"/>
        <v>81.688666354197807</v>
      </c>
      <c r="DD222" s="2">
        <f t="shared" si="455"/>
        <v>77.169137388641403</v>
      </c>
      <c r="DE222" s="2">
        <f t="shared" si="456"/>
        <v>73.976103634218433</v>
      </c>
      <c r="DF222" s="2">
        <f t="shared" si="457"/>
        <v>74.340797321299661</v>
      </c>
      <c r="DG222" s="2">
        <f t="shared" si="458"/>
        <v>71.966459515795648</v>
      </c>
      <c r="DH222" s="2">
        <f t="shared" si="459"/>
        <v>60.591580215485656</v>
      </c>
      <c r="DI222" s="2">
        <f t="shared" si="460"/>
        <v>63.635443006179997</v>
      </c>
      <c r="DJ222" s="2">
        <f t="shared" si="461"/>
        <v>61.110758125704905</v>
      </c>
      <c r="DK222" s="5"/>
      <c r="DL222" s="2">
        <f t="shared" si="462"/>
        <v>42.587065424778082</v>
      </c>
      <c r="DM222" s="2">
        <f t="shared" si="463"/>
        <v>50.616576636516022</v>
      </c>
      <c r="DN222" s="2">
        <f t="shared" si="464"/>
        <v>54.627668923424352</v>
      </c>
      <c r="DO222" s="2">
        <f t="shared" si="465"/>
        <v>60.823437759834704</v>
      </c>
      <c r="DP222" s="2">
        <f t="shared" si="466"/>
        <v>65.894158959135822</v>
      </c>
      <c r="DQ222" s="2">
        <f t="shared" si="467"/>
        <v>69.328322473439812</v>
      </c>
      <c r="DR222" s="2">
        <f t="shared" si="468"/>
        <v>71.811363126402398</v>
      </c>
      <c r="DS222" s="2">
        <f t="shared" si="469"/>
        <v>73.356923453709555</v>
      </c>
      <c r="DT222" s="2">
        <f t="shared" si="470"/>
        <v>73.797184265158563</v>
      </c>
      <c r="DU222" s="2">
        <f t="shared" si="471"/>
        <v>71.922802466620908</v>
      </c>
      <c r="DV222" s="2">
        <f t="shared" si="472"/>
        <v>71.206485783381169</v>
      </c>
      <c r="DW222" s="2">
        <f t="shared" si="473"/>
        <v>66.959413925882657</v>
      </c>
      <c r="DX222" s="2">
        <f t="shared" si="474"/>
        <v>63.208312783884935</v>
      </c>
      <c r="DY222" s="2">
        <f t="shared" si="475"/>
        <v>61.456707391803896</v>
      </c>
      <c r="DZ222" s="2">
        <f t="shared" si="476"/>
        <v>61.54629660582971</v>
      </c>
      <c r="EB222" s="2">
        <f t="shared" si="477"/>
        <v>0.99996156615161991</v>
      </c>
      <c r="EC222" s="2">
        <f t="shared" si="478"/>
        <v>0.9999516287390936</v>
      </c>
      <c r="ED222" s="2">
        <f t="shared" si="479"/>
        <v>0.99994043009332911</v>
      </c>
      <c r="EE222" s="2">
        <f t="shared" si="480"/>
        <v>0.99993753724739032</v>
      </c>
      <c r="EF222" s="2">
        <f t="shared" si="481"/>
        <v>0.99994528843454955</v>
      </c>
      <c r="EG222" s="2">
        <f t="shared" si="482"/>
        <v>0.99994886704067143</v>
      </c>
      <c r="EH222" s="2">
        <f t="shared" si="483"/>
        <v>0.99995553903746204</v>
      </c>
      <c r="EI222" s="2">
        <f t="shared" si="484"/>
        <v>0.99995817319524727</v>
      </c>
      <c r="EJ222" s="2">
        <f t="shared" si="485"/>
        <v>0.9999521387306135</v>
      </c>
      <c r="EK222" s="2">
        <f t="shared" si="486"/>
        <v>0.99994700542716364</v>
      </c>
      <c r="EL222" s="2">
        <f t="shared" si="487"/>
        <v>0.99993765979590143</v>
      </c>
      <c r="EM222" s="2">
        <f t="shared" si="488"/>
        <v>0.99993085332304266</v>
      </c>
      <c r="EN222" s="2">
        <f t="shared" si="489"/>
        <v>0.99992470334907113</v>
      </c>
      <c r="EO222" s="2">
        <f t="shared" si="490"/>
        <v>0.9999295755885349</v>
      </c>
      <c r="EP222" s="2">
        <f t="shared" si="491"/>
        <v>0.99992824190360885</v>
      </c>
      <c r="EQ222" s="5"/>
      <c r="ER222" s="5"/>
    </row>
    <row r="223" spans="1:148" ht="15.75" thickBot="1" x14ac:dyDescent="0.3">
      <c r="AI223" s="26">
        <f>SUM(AJ223:AX223)</f>
        <v>48698.042321186658</v>
      </c>
      <c r="AJ223" s="6">
        <f>SUMSQ(AJ22:AJ222)</f>
        <v>1739.2097120429064</v>
      </c>
      <c r="AK223" s="6">
        <f t="shared" ref="AK223:AL223" si="492">SUMSQ(AK22:AK222)</f>
        <v>2531.0782528881946</v>
      </c>
      <c r="AL223" s="6">
        <f t="shared" si="492"/>
        <v>2470.3738477893739</v>
      </c>
      <c r="AM223" s="6">
        <f t="shared" ref="AM223:AX223" si="493">SUMSQ(AM22:AM222)</f>
        <v>3155.5996226237971</v>
      </c>
      <c r="AN223" s="6">
        <f t="shared" si="493"/>
        <v>3857.7554592456636</v>
      </c>
      <c r="AO223" s="6">
        <f t="shared" si="493"/>
        <v>2755.7012154331987</v>
      </c>
      <c r="AP223" s="6">
        <f t="shared" si="493"/>
        <v>2237.6411959654497</v>
      </c>
      <c r="AQ223" s="6">
        <f t="shared" si="493"/>
        <v>1996.9242999317617</v>
      </c>
      <c r="AR223" s="6">
        <f t="shared" si="493"/>
        <v>1989.2473024531544</v>
      </c>
      <c r="AS223" s="6">
        <f t="shared" si="493"/>
        <v>2656.7402397804562</v>
      </c>
      <c r="AT223" s="6">
        <f t="shared" si="493"/>
        <v>4940.1013305279885</v>
      </c>
      <c r="AU223" s="6">
        <f t="shared" si="493"/>
        <v>5605.8358875771855</v>
      </c>
      <c r="AV223" s="6">
        <f t="shared" si="493"/>
        <v>4647.9807619576677</v>
      </c>
      <c r="AW223" s="6">
        <f t="shared" si="493"/>
        <v>4079.5433286145189</v>
      </c>
      <c r="AX223" s="6">
        <f t="shared" si="493"/>
        <v>4034.3098643553426</v>
      </c>
      <c r="AZ223" s="5"/>
      <c r="BA223" s="5"/>
      <c r="BP223" s="27">
        <f>SLOPE(BP22:BP222,$B22:$B222)</f>
        <v>-1.6283603278441978E-2</v>
      </c>
      <c r="BQ223" s="27">
        <f t="shared" ref="BQ223:BS223" si="494">SLOPE(BQ22:BQ222,$B22:$B222)</f>
        <v>-4.4905334949130694E-3</v>
      </c>
      <c r="BR223" s="27">
        <f t="shared" si="494"/>
        <v>-2.9878655819733986E-2</v>
      </c>
      <c r="BS223" s="27">
        <f t="shared" si="494"/>
        <v>-4.4332042661867299E-2</v>
      </c>
      <c r="BT223" s="27">
        <f t="shared" ref="BT223:CD223" si="495">SLOPE(BT22:BT222,$B22:$B222)</f>
        <v>-5.6192424187725645E-2</v>
      </c>
      <c r="BU223" s="27">
        <f t="shared" si="495"/>
        <v>-3.3816608303249097E-2</v>
      </c>
      <c r="BV223" s="27">
        <f t="shared" si="495"/>
        <v>-3.6525947285314365E-2</v>
      </c>
      <c r="BW223" s="27">
        <f t="shared" si="495"/>
        <v>-2.8834230280848555E-2</v>
      </c>
      <c r="BX223" s="27">
        <f t="shared" si="495"/>
        <v>-6.1636664810690418E-2</v>
      </c>
      <c r="BY223" s="27">
        <f t="shared" si="495"/>
        <v>-9.6795188071111232E-2</v>
      </c>
      <c r="BZ223" s="27">
        <f t="shared" si="495"/>
        <v>-8.9798667870036097E-2</v>
      </c>
      <c r="CA223" s="27">
        <f t="shared" si="495"/>
        <v>-8.7019800424569124E-2</v>
      </c>
      <c r="CB223" s="27">
        <f t="shared" si="495"/>
        <v>-0.13975478872092711</v>
      </c>
      <c r="CC223" s="27">
        <f t="shared" si="495"/>
        <v>-0.10090638639161424</v>
      </c>
      <c r="CD223" s="27">
        <f t="shared" si="495"/>
        <v>-9.8875491301821675E-2</v>
      </c>
      <c r="CF223" s="27">
        <f>SLOPE(CF22:CF222,$B22:$B222)</f>
        <v>-3.2515137448334307E-2</v>
      </c>
      <c r="CG223" s="27">
        <f t="shared" ref="CG223:CI223" si="496">SLOPE(CG22:CG222,$B22:$B222)</f>
        <v>-3.8691243284227433E-2</v>
      </c>
      <c r="CH223" s="27">
        <f t="shared" si="496"/>
        <v>-7.6841562954778828E-2</v>
      </c>
      <c r="CI223" s="27">
        <f t="shared" si="496"/>
        <v>-7.7862988796105564E-2</v>
      </c>
      <c r="CJ223" s="27">
        <f t="shared" ref="CJ223:CT223" si="497">SLOPE(CJ22:CJ222,$B22:$B222)</f>
        <v>-8.6189366253077271E-2</v>
      </c>
      <c r="CK223" s="27">
        <f t="shared" si="497"/>
        <v>-9.8869675332782417E-2</v>
      </c>
      <c r="CL223" s="27">
        <f t="shared" si="497"/>
        <v>-0.10870157068062823</v>
      </c>
      <c r="CM223" s="27">
        <f t="shared" si="497"/>
        <v>-0.10184039460414113</v>
      </c>
      <c r="CN223" s="27">
        <f t="shared" si="497"/>
        <v>-9.3028563247190235E-2</v>
      </c>
      <c r="CO223" s="27">
        <f t="shared" si="497"/>
        <v>-0.10703040984876991</v>
      </c>
      <c r="CP223" s="27">
        <f t="shared" si="497"/>
        <v>-0.11533820133785426</v>
      </c>
      <c r="CQ223" s="27">
        <f t="shared" si="497"/>
        <v>-0.11588255679630342</v>
      </c>
      <c r="CR223" s="27">
        <f t="shared" si="497"/>
        <v>-8.9006447054994151E-2</v>
      </c>
      <c r="CS223" s="27">
        <f t="shared" si="497"/>
        <v>-7.4936614324013787E-2</v>
      </c>
      <c r="CT223" s="27">
        <f t="shared" si="497"/>
        <v>-6.0001843544521601E-2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8">AVERAGE(C$8, C$9)</f>
        <v>89.618264111590477</v>
      </c>
      <c r="D224" s="28">
        <f t="shared" si="498"/>
        <v>92.115210407121964</v>
      </c>
      <c r="E224" s="28">
        <f t="shared" si="498"/>
        <v>94.376319783383039</v>
      </c>
      <c r="F224" s="28">
        <f t="shared" si="498"/>
        <v>94.891206172217238</v>
      </c>
      <c r="G224" s="28">
        <f t="shared" si="498"/>
        <v>93.452572572815569</v>
      </c>
      <c r="H224" s="28">
        <f t="shared" si="498"/>
        <v>92.718078391248298</v>
      </c>
      <c r="I224" s="28">
        <f t="shared" si="498"/>
        <v>91.199954252779719</v>
      </c>
      <c r="J224" s="28">
        <f t="shared" si="498"/>
        <v>90.53682136520635</v>
      </c>
      <c r="K224" s="28">
        <f t="shared" si="498"/>
        <v>92.000124981531854</v>
      </c>
      <c r="L224" s="28">
        <f t="shared" si="498"/>
        <v>93.106360293176465</v>
      </c>
      <c r="M224" s="28">
        <f t="shared" si="498"/>
        <v>94.869882366284656</v>
      </c>
      <c r="N224" s="28">
        <f t="shared" si="498"/>
        <v>95.995033618346298</v>
      </c>
      <c r="O224" s="28">
        <f t="shared" si="498"/>
        <v>96.920209051932375</v>
      </c>
      <c r="P224" s="28">
        <f t="shared" si="498"/>
        <v>96.19384530739498</v>
      </c>
      <c r="Q224" s="28">
        <f t="shared" si="498"/>
        <v>96.397551860689006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9">INTERCEPT(BP22:BP222,$B22:$B222)</f>
        <v>49.368384801864806</v>
      </c>
      <c r="BQ224" s="27">
        <f t="shared" si="499"/>
        <v>58.874152175220068</v>
      </c>
      <c r="BR224" s="27">
        <f t="shared" si="499"/>
        <v>66.799033490537866</v>
      </c>
      <c r="BS224" s="27">
        <f t="shared" ref="BS224:CD224" si="500">INTERCEPT(BS22:BS222,$B22:$B222)</f>
        <v>74.237920199114058</v>
      </c>
      <c r="BT224" s="27">
        <f t="shared" si="500"/>
        <v>80.181664171480151</v>
      </c>
      <c r="BU224" s="27">
        <f t="shared" si="500"/>
        <v>82.679354361010795</v>
      </c>
      <c r="BV224" s="27">
        <f t="shared" si="500"/>
        <v>86.340345616406481</v>
      </c>
      <c r="BW224" s="27">
        <f t="shared" si="500"/>
        <v>87.455512410367518</v>
      </c>
      <c r="BX224" s="27">
        <f t="shared" si="500"/>
        <v>89.496470350779489</v>
      </c>
      <c r="BY224" s="27">
        <f t="shared" si="500"/>
        <v>93.335141248440678</v>
      </c>
      <c r="BZ224" s="27">
        <f t="shared" si="500"/>
        <v>92.300530895306878</v>
      </c>
      <c r="CA224" s="27">
        <f t="shared" si="500"/>
        <v>89.370419600709468</v>
      </c>
      <c r="CB224" s="27">
        <f t="shared" si="500"/>
        <v>88.54253795967108</v>
      </c>
      <c r="CC224" s="27">
        <f t="shared" si="500"/>
        <v>83.81672028450285</v>
      </c>
      <c r="CD224" s="27">
        <f t="shared" si="500"/>
        <v>80.885856386069236</v>
      </c>
      <c r="CE224" s="2"/>
      <c r="CF224" s="27">
        <f t="shared" ref="CF224:CH224" si="501">INTERCEPT(CF22:CF222,$B22:$B222)</f>
        <v>49.090092914444945</v>
      </c>
      <c r="CG224" s="27">
        <f t="shared" si="501"/>
        <v>58.354825293361507</v>
      </c>
      <c r="CH224" s="27">
        <f t="shared" si="501"/>
        <v>69.995981514380119</v>
      </c>
      <c r="CI224" s="27">
        <f t="shared" ref="CI224:CT224" si="502">INTERCEPT(CI22:CI222,$B22:$B222)</f>
        <v>76.396035519055815</v>
      </c>
      <c r="CJ224" s="27">
        <f t="shared" si="502"/>
        <v>83.132032209751273</v>
      </c>
      <c r="CK224" s="27">
        <f t="shared" si="502"/>
        <v>89.102257539996302</v>
      </c>
      <c r="CL224" s="27">
        <f t="shared" si="502"/>
        <v>93.551677262528045</v>
      </c>
      <c r="CM224" s="27">
        <f t="shared" si="502"/>
        <v>93.72500237453778</v>
      </c>
      <c r="CN224" s="27">
        <f t="shared" si="502"/>
        <v>92.40289691459661</v>
      </c>
      <c r="CO224" s="27">
        <f t="shared" si="502"/>
        <v>93.328884436374892</v>
      </c>
      <c r="CP224" s="27">
        <f t="shared" si="502"/>
        <v>94.27412605095202</v>
      </c>
      <c r="CQ224" s="27">
        <f t="shared" si="502"/>
        <v>90.135925285143344</v>
      </c>
      <c r="CR224" s="27">
        <f t="shared" si="502"/>
        <v>81.009602194883769</v>
      </c>
      <c r="CS224" s="27">
        <f t="shared" si="502"/>
        <v>76.444030256606652</v>
      </c>
      <c r="CT224" s="27">
        <f t="shared" si="502"/>
        <v>73.546665314734028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503">C$7 - C$11*$A$227*$A$226</f>
        <v>11.878914992218469</v>
      </c>
      <c r="D226" s="5">
        <f t="shared" si="503"/>
        <v>13.227725558047403</v>
      </c>
      <c r="E226" s="5">
        <f t="shared" si="503"/>
        <v>17.063437801007431</v>
      </c>
      <c r="F226" s="5">
        <f t="shared" si="503"/>
        <v>20.785606637953805</v>
      </c>
      <c r="G226" s="5">
        <f t="shared" si="503"/>
        <v>21.714595942245353</v>
      </c>
      <c r="H226" s="5">
        <f t="shared" si="503"/>
        <v>20.014203316907846</v>
      </c>
      <c r="I226" s="5">
        <f t="shared" si="503"/>
        <v>19.559562723028108</v>
      </c>
      <c r="J226" s="5">
        <f t="shared" si="503"/>
        <v>19.101664905065455</v>
      </c>
      <c r="K226" s="5">
        <f t="shared" si="503"/>
        <v>19.29009999611857</v>
      </c>
      <c r="L226" s="5">
        <f t="shared" si="503"/>
        <v>18.713365319176042</v>
      </c>
      <c r="M226" s="5">
        <f t="shared" si="503"/>
        <v>22.69056001603375</v>
      </c>
      <c r="N226" s="5">
        <f t="shared" si="503"/>
        <v>22.270930517046331</v>
      </c>
      <c r="O226" s="5">
        <f t="shared" si="503"/>
        <v>23.439332760359406</v>
      </c>
      <c r="P226" s="5">
        <f t="shared" si="503"/>
        <v>22.999992491240036</v>
      </c>
      <c r="Q226" s="5">
        <f t="shared" si="503"/>
        <v>25.139849753519059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504">C$7 - C$11*$A$227</f>
        <v>41.217552306216675</v>
      </c>
      <c r="D227" s="2">
        <f t="shared" si="504"/>
        <v>43.694419672041072</v>
      </c>
      <c r="E227" s="2">
        <f t="shared" si="504"/>
        <v>44.597846610206602</v>
      </c>
      <c r="F227" s="2">
        <f t="shared" si="504"/>
        <v>45.85433820601817</v>
      </c>
      <c r="G227" s="2">
        <f t="shared" si="504"/>
        <v>45.271595892862067</v>
      </c>
      <c r="H227" s="2">
        <f t="shared" si="504"/>
        <v>44.746085904171899</v>
      </c>
      <c r="I227" s="2">
        <f t="shared" si="504"/>
        <v>44.18975255206432</v>
      </c>
      <c r="J227" s="2">
        <f t="shared" si="504"/>
        <v>43.643503651317928</v>
      </c>
      <c r="K227" s="2">
        <f t="shared" si="504"/>
        <v>44.447166174873338</v>
      </c>
      <c r="L227" s="2">
        <f t="shared" si="504"/>
        <v>44.671611482619902</v>
      </c>
      <c r="M227" s="2">
        <f t="shared" si="504"/>
        <v>46.452814729894342</v>
      </c>
      <c r="N227" s="2">
        <f t="shared" si="504"/>
        <v>46.945354078248847</v>
      </c>
      <c r="O227" s="2">
        <f t="shared" si="504"/>
        <v>48.636590559666232</v>
      </c>
      <c r="P227" s="2">
        <f t="shared" si="504"/>
        <v>49.423405160221471</v>
      </c>
      <c r="Q227" s="2">
        <f t="shared" si="504"/>
        <v>50.792211216607065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505">C$8 + C$12*$A$227</f>
        <v>86.290106066452708</v>
      </c>
      <c r="D228" s="2">
        <f t="shared" si="505"/>
        <v>89.438792276183847</v>
      </c>
      <c r="E228" s="2">
        <f t="shared" si="505"/>
        <v>87.796426312886737</v>
      </c>
      <c r="F228" s="2">
        <f t="shared" si="505"/>
        <v>87.031527238024083</v>
      </c>
      <c r="G228" s="2">
        <f t="shared" si="505"/>
        <v>85.004999217177442</v>
      </c>
      <c r="H228" s="2">
        <f t="shared" si="505"/>
        <v>84.493146687940325</v>
      </c>
      <c r="I228" s="2">
        <f t="shared" si="505"/>
        <v>83.010823562086102</v>
      </c>
      <c r="J228" s="2">
        <f t="shared" si="505"/>
        <v>82.21446905690938</v>
      </c>
      <c r="K228" s="2">
        <f t="shared" si="505"/>
        <v>84.259925973354356</v>
      </c>
      <c r="L228" s="2">
        <f t="shared" si="505"/>
        <v>85.938203216642478</v>
      </c>
      <c r="M228" s="2">
        <f t="shared" si="505"/>
        <v>86.358119781674134</v>
      </c>
      <c r="N228" s="2">
        <f t="shared" si="505"/>
        <v>87.904055919150863</v>
      </c>
      <c r="O228" s="2">
        <f t="shared" si="505"/>
        <v>91.000000000054158</v>
      </c>
      <c r="P228" s="2">
        <f t="shared" si="505"/>
        <v>92.101131888799216</v>
      </c>
      <c r="Q228" s="2">
        <f t="shared" si="505"/>
        <v>91.999982658895107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506">C$9 - C$13*$A$227</f>
        <v>95.709894884685838</v>
      </c>
      <c r="D229" s="2">
        <f t="shared" si="506"/>
        <v>94.561208253419565</v>
      </c>
      <c r="E229" s="2">
        <f t="shared" si="506"/>
        <v>100.49184708450601</v>
      </c>
      <c r="F229" s="2">
        <f t="shared" si="506"/>
        <v>101.89799105892737</v>
      </c>
      <c r="G229" s="2">
        <f t="shared" si="506"/>
        <v>99.485354201809287</v>
      </c>
      <c r="H229" s="2">
        <f t="shared" si="506"/>
        <v>99.107333162776001</v>
      </c>
      <c r="I229" s="2">
        <f t="shared" si="506"/>
        <v>96.999999998637108</v>
      </c>
      <c r="J229" s="2">
        <f t="shared" si="506"/>
        <v>96.558763127740178</v>
      </c>
      <c r="K229" s="2">
        <f t="shared" si="506"/>
        <v>96.999999381326262</v>
      </c>
      <c r="L229" s="2">
        <f t="shared" si="506"/>
        <v>98.99808958198598</v>
      </c>
      <c r="M229" s="2">
        <f t="shared" si="506"/>
        <v>101.22384841993031</v>
      </c>
      <c r="N229" s="2">
        <f t="shared" si="506"/>
        <v>101.78378463365537</v>
      </c>
      <c r="O229" s="2">
        <f t="shared" si="506"/>
        <v>100.99999631939882</v>
      </c>
      <c r="P229" s="2">
        <f t="shared" si="506"/>
        <v>98.000000000176726</v>
      </c>
      <c r="Q229" s="2">
        <f t="shared" si="506"/>
        <v>98</v>
      </c>
    </row>
    <row r="230" spans="1:68" x14ac:dyDescent="0.25">
      <c r="B230" s="3" t="s">
        <v>38</v>
      </c>
      <c r="C230" s="2">
        <f t="shared" ref="C230:Q230" si="507">C$10 + C$14*$A$227</f>
        <v>148.0003000584297</v>
      </c>
      <c r="D230" s="2">
        <f t="shared" si="507"/>
        <v>183.09807664534202</v>
      </c>
      <c r="E230" s="2">
        <f t="shared" si="507"/>
        <v>148.41994163299927</v>
      </c>
      <c r="F230" s="2">
        <f t="shared" si="507"/>
        <v>147.72347586166379</v>
      </c>
      <c r="G230" s="2">
        <f t="shared" si="507"/>
        <v>147.49989636014794</v>
      </c>
      <c r="H230" s="2">
        <f t="shared" si="507"/>
        <v>147.25655127584196</v>
      </c>
      <c r="I230" s="2">
        <f t="shared" si="507"/>
        <v>144.34600468127863</v>
      </c>
      <c r="J230" s="2">
        <f t="shared" si="507"/>
        <v>144.0000000000787</v>
      </c>
      <c r="K230" s="2">
        <f t="shared" si="507"/>
        <v>145.96240569187461</v>
      </c>
      <c r="L230" s="2">
        <f t="shared" si="507"/>
        <v>149.2281132947794</v>
      </c>
      <c r="M230" s="2">
        <f t="shared" si="507"/>
        <v>149.46019751150143</v>
      </c>
      <c r="N230" s="2">
        <f t="shared" si="507"/>
        <v>151.00000000169558</v>
      </c>
      <c r="O230" s="2">
        <f t="shared" si="507"/>
        <v>147.99608598829008</v>
      </c>
      <c r="P230" s="2">
        <f t="shared" si="507"/>
        <v>148.03765063760008</v>
      </c>
      <c r="Q230" s="2">
        <f t="shared" si="507"/>
        <v>147.97695764956904</v>
      </c>
    </row>
    <row r="231" spans="1:68" x14ac:dyDescent="0.25">
      <c r="A231" s="2">
        <v>2</v>
      </c>
      <c r="B231" s="3" t="s">
        <v>43</v>
      </c>
      <c r="C231" s="2">
        <f t="shared" ref="C231:Q231" si="508">C$10 + C$14*$A$227*$A$231</f>
        <v>160.0003000584297</v>
      </c>
      <c r="D231" s="2">
        <f t="shared" si="508"/>
        <v>227.19615329053744</v>
      </c>
      <c r="E231" s="2">
        <f t="shared" si="508"/>
        <v>160.00000000222343</v>
      </c>
      <c r="F231" s="2">
        <f t="shared" si="508"/>
        <v>158.00000007203093</v>
      </c>
      <c r="G231" s="2">
        <f t="shared" si="508"/>
        <v>159.00000011301057</v>
      </c>
      <c r="H231" s="2">
        <f t="shared" si="508"/>
        <v>159.00000000013475</v>
      </c>
      <c r="I231" s="2">
        <f t="shared" si="508"/>
        <v>155.20781928607042</v>
      </c>
      <c r="J231" s="2">
        <f t="shared" si="508"/>
        <v>155.03808987829947</v>
      </c>
      <c r="K231" s="2">
        <f t="shared" si="508"/>
        <v>156.59860857321456</v>
      </c>
      <c r="L231" s="2">
        <f t="shared" si="508"/>
        <v>161.00000000045912</v>
      </c>
      <c r="M231" s="2">
        <f t="shared" si="508"/>
        <v>161.00000000433076</v>
      </c>
      <c r="N231" s="2">
        <f t="shared" si="508"/>
        <v>162.700685756898</v>
      </c>
      <c r="O231" s="2">
        <f t="shared" si="508"/>
        <v>159.99823889985561</v>
      </c>
      <c r="P231" s="2">
        <f t="shared" si="508"/>
        <v>160.03765063760008</v>
      </c>
      <c r="Q231" s="2">
        <f t="shared" si="508"/>
        <v>159.97695764956904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68" activePane="bottomRight" state="frozen"/>
      <selection pane="topRight" activeCell="C1" sqref="C1"/>
      <selection pane="bottomLeft" activeCell="A6" sqref="A6"/>
      <selection pane="bottomRight" activeCell="O10" sqref="O10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53390.495250661319</v>
      </c>
      <c r="C2" s="41">
        <f>SUMSQ(AJ22:AJ222)</f>
        <v>2095.4646748477517</v>
      </c>
      <c r="D2" s="42">
        <f>SUMSQ(AK22:AK222)</f>
        <v>2587.278746057721</v>
      </c>
      <c r="E2" s="42">
        <f t="shared" ref="E2:Q2" si="0">SUMSQ(AL22:AL222)</f>
        <v>2523.5821064788688</v>
      </c>
      <c r="F2" s="42">
        <f t="shared" si="0"/>
        <v>3508.4360729542154</v>
      </c>
      <c r="G2" s="42">
        <f t="shared" si="0"/>
        <v>4205.5038687497508</v>
      </c>
      <c r="H2" s="42">
        <f t="shared" si="0"/>
        <v>2545.7820956259084</v>
      </c>
      <c r="I2" s="42">
        <f t="shared" si="0"/>
        <v>2094.8244174485117</v>
      </c>
      <c r="J2" s="42">
        <f t="shared" si="0"/>
        <v>2032.8601857873077</v>
      </c>
      <c r="K2" s="42">
        <f t="shared" si="0"/>
        <v>2178.9054419325976</v>
      </c>
      <c r="L2" s="42">
        <f t="shared" si="0"/>
        <v>2895.947742139856</v>
      </c>
      <c r="M2" s="42">
        <f t="shared" si="0"/>
        <v>5654.9548452362724</v>
      </c>
      <c r="N2" s="42">
        <f t="shared" si="0"/>
        <v>6422.7090906949197</v>
      </c>
      <c r="O2" s="42">
        <f t="shared" si="0"/>
        <v>5320.8017354465046</v>
      </c>
      <c r="P2" s="42">
        <f t="shared" si="0"/>
        <v>4604.0890834289949</v>
      </c>
      <c r="Q2" s="43">
        <f t="shared" si="0"/>
        <v>4719.3551438321401</v>
      </c>
    </row>
    <row r="3" spans="1:148" x14ac:dyDescent="0.25">
      <c r="A3" s="66" t="s">
        <v>5</v>
      </c>
      <c r="B3" s="34" t="s">
        <v>3</v>
      </c>
      <c r="C3" s="44">
        <v>1025.216751585119</v>
      </c>
      <c r="D3" s="47">
        <v>1176.483073466032</v>
      </c>
      <c r="E3" s="47">
        <v>1189.371526478853</v>
      </c>
      <c r="F3" s="47">
        <v>1185.5229735684991</v>
      </c>
      <c r="G3" s="47">
        <v>1253.5384990996149</v>
      </c>
      <c r="H3" s="47">
        <v>1308.1258398478365</v>
      </c>
      <c r="I3" s="47">
        <v>1329.9485685659242</v>
      </c>
      <c r="J3" s="47">
        <v>1315.5948431266452</v>
      </c>
      <c r="K3" s="47">
        <v>1356.2349060050881</v>
      </c>
      <c r="L3" s="47">
        <v>1492.3953473605875</v>
      </c>
      <c r="M3" s="47">
        <v>1361.8566384169621</v>
      </c>
      <c r="N3" s="47">
        <v>1354.8557911270279</v>
      </c>
      <c r="O3" s="47">
        <v>1321.9977535852963</v>
      </c>
      <c r="P3" s="47">
        <v>1326.1210539808578</v>
      </c>
      <c r="Q3" s="54">
        <v>1250.2804887419236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488.71249589095203</v>
      </c>
      <c r="D4" s="19">
        <v>545.6276899102802</v>
      </c>
      <c r="E4" s="19">
        <v>569.20363848088823</v>
      </c>
      <c r="F4" s="19">
        <v>569.40077149321519</v>
      </c>
      <c r="G4" s="19">
        <v>582.37124152963031</v>
      </c>
      <c r="H4" s="19">
        <v>588.50311568181837</v>
      </c>
      <c r="I4" s="19">
        <v>604.38537579192189</v>
      </c>
      <c r="J4" s="19">
        <v>586.4943711855517</v>
      </c>
      <c r="K4" s="19">
        <v>638.91169670416002</v>
      </c>
      <c r="L4" s="19">
        <v>793.47884669105076</v>
      </c>
      <c r="M4" s="19">
        <v>644.3197487481948</v>
      </c>
      <c r="N4" s="19">
        <v>672.9949510234834</v>
      </c>
      <c r="O4" s="19">
        <v>674.03447317186431</v>
      </c>
      <c r="P4" s="19">
        <v>628.15416782628643</v>
      </c>
      <c r="Q4" s="55">
        <v>658.43577375249231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14.948458130945975</v>
      </c>
      <c r="E5" s="19">
        <v>99.219939413430467</v>
      </c>
      <c r="F5" s="19">
        <v>191.6019337217713</v>
      </c>
      <c r="G5" s="19">
        <v>231.85083475833733</v>
      </c>
      <c r="H5" s="19">
        <v>268.68644421242692</v>
      </c>
      <c r="I5" s="19">
        <v>295.70149533860513</v>
      </c>
      <c r="J5" s="19">
        <v>287.82240215972934</v>
      </c>
      <c r="K5" s="19">
        <v>245.87338238871155</v>
      </c>
      <c r="L5" s="19">
        <v>186.54747207897267</v>
      </c>
      <c r="M5" s="19">
        <v>128.6447890514971</v>
      </c>
      <c r="N5" s="19">
        <v>68.928079504725773</v>
      </c>
      <c r="O5" s="19">
        <v>41.821765605714695</v>
      </c>
      <c r="P5" s="19">
        <v>1.4715065889888922E-3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6.6883819526241393</v>
      </c>
      <c r="E6" s="48">
        <v>43.446483295883404</v>
      </c>
      <c r="F6" s="48">
        <v>83.536124066820648</v>
      </c>
      <c r="G6" s="48">
        <v>105.09291579971296</v>
      </c>
      <c r="H6" s="48">
        <v>118.03641197675741</v>
      </c>
      <c r="I6" s="48">
        <v>114.66756546436471</v>
      </c>
      <c r="J6" s="48">
        <v>110.94990374801922</v>
      </c>
      <c r="K6" s="48">
        <v>78.106320134902745</v>
      </c>
      <c r="L6" s="48">
        <v>74.248148365087616</v>
      </c>
      <c r="M6" s="48">
        <v>50.289907128908943</v>
      </c>
      <c r="N6" s="48">
        <v>24.084916380145955</v>
      </c>
      <c r="O6" s="48">
        <v>11.975038520350324</v>
      </c>
      <c r="P6" s="48">
        <v>2.1035492449069672E-3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57.480017877761235</v>
      </c>
      <c r="D7" s="19">
        <v>59.085780354658439</v>
      </c>
      <c r="E7" s="19">
        <v>58.118831452903621</v>
      </c>
      <c r="F7" s="19">
        <v>57.607642809810081</v>
      </c>
      <c r="G7" s="19">
        <v>57.689495407906357</v>
      </c>
      <c r="H7" s="19">
        <v>57.072720120372026</v>
      </c>
      <c r="I7" s="19">
        <v>56.684329224884863</v>
      </c>
      <c r="J7" s="19">
        <v>56.326972083679514</v>
      </c>
      <c r="K7" s="19">
        <v>56.579644363750447</v>
      </c>
      <c r="L7" s="19">
        <v>57.206695227155834</v>
      </c>
      <c r="M7" s="19">
        <v>58.881998278781403</v>
      </c>
      <c r="N7" s="19">
        <v>59.770263024019485</v>
      </c>
      <c r="O7" s="19">
        <v>60.610067905485742</v>
      </c>
      <c r="P7" s="19">
        <v>60.735992431135529</v>
      </c>
      <c r="Q7" s="55">
        <v>61.417703887759401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77.21608854694118</v>
      </c>
      <c r="D8" s="19">
        <v>78.957775912088138</v>
      </c>
      <c r="E8" s="19">
        <v>77.402853848959623</v>
      </c>
      <c r="F8" s="19">
        <v>76.934241210798675</v>
      </c>
      <c r="G8" s="19">
        <v>76.733858054799086</v>
      </c>
      <c r="H8" s="19">
        <v>75.417946186635504</v>
      </c>
      <c r="I8" s="19">
        <v>74.507125366964956</v>
      </c>
      <c r="J8" s="19">
        <v>73.97943231279443</v>
      </c>
      <c r="K8" s="19">
        <v>74.287578872822237</v>
      </c>
      <c r="L8" s="19">
        <v>75.055190693628234</v>
      </c>
      <c r="M8" s="19">
        <v>78.070854449159725</v>
      </c>
      <c r="N8" s="19">
        <v>79.168164548902439</v>
      </c>
      <c r="O8" s="19">
        <v>80.230200335151508</v>
      </c>
      <c r="P8" s="19">
        <v>80.555943505519522</v>
      </c>
      <c r="Q8" s="55">
        <v>80.816555678181999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105.36492283271112</v>
      </c>
      <c r="D9" s="19">
        <v>111.1436466094739</v>
      </c>
      <c r="E9" s="19">
        <v>110.59829785927366</v>
      </c>
      <c r="F9" s="19">
        <v>111.49694481917724</v>
      </c>
      <c r="G9" s="19">
        <v>111.63881949536182</v>
      </c>
      <c r="H9" s="19">
        <v>109.88063764774076</v>
      </c>
      <c r="I9" s="19">
        <v>108.53321613146251</v>
      </c>
      <c r="J9" s="19">
        <v>108.00902512829312</v>
      </c>
      <c r="K9" s="19">
        <v>108.85784812549788</v>
      </c>
      <c r="L9" s="19">
        <v>110.26897743070292</v>
      </c>
      <c r="M9" s="19">
        <v>112.7166643112957</v>
      </c>
      <c r="N9" s="19">
        <v>113.7312349007865</v>
      </c>
      <c r="O9" s="19">
        <v>112.55340798700679</v>
      </c>
      <c r="P9" s="19">
        <v>108.65898620538805</v>
      </c>
      <c r="Q9" s="55">
        <v>107.24875172363186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136.0003000584297</v>
      </c>
      <c r="D10" s="19">
        <v>136.50515624713884</v>
      </c>
      <c r="E10" s="19">
        <v>136.16486423314774</v>
      </c>
      <c r="F10" s="19">
        <v>136.69933954383887</v>
      </c>
      <c r="G10" s="19">
        <v>136.7144874088678</v>
      </c>
      <c r="H10" s="19">
        <v>135.19719496515697</v>
      </c>
      <c r="I10" s="19">
        <v>133.52266139172613</v>
      </c>
      <c r="J10" s="19">
        <v>133.68005677740192</v>
      </c>
      <c r="K10" s="19">
        <v>135.51827360009597</v>
      </c>
      <c r="L10" s="19">
        <v>135.86635707634818</v>
      </c>
      <c r="M10" s="19">
        <v>138.47832293926808</v>
      </c>
      <c r="N10" s="19">
        <v>140.18905367999773</v>
      </c>
      <c r="O10" s="19">
        <v>136</v>
      </c>
      <c r="P10" s="19">
        <v>136.03841677778993</v>
      </c>
      <c r="Q10" s="55">
        <v>135.97695764956904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4.9503736994870584</v>
      </c>
      <c r="D11" s="47">
        <v>5.0890445099478381</v>
      </c>
      <c r="E11" s="47">
        <v>4.5577680770854512</v>
      </c>
      <c r="F11" s="47">
        <v>4.2030946295591427</v>
      </c>
      <c r="G11" s="47">
        <v>3.9654994917684321</v>
      </c>
      <c r="H11" s="47">
        <v>4.0772737437279938</v>
      </c>
      <c r="I11" s="47">
        <v>4.1189577106374475</v>
      </c>
      <c r="J11" s="47">
        <v>4.0756945119933929</v>
      </c>
      <c r="K11" s="47">
        <v>4.2193213378129286</v>
      </c>
      <c r="L11" s="47">
        <v>4.4380066341663875</v>
      </c>
      <c r="M11" s="47">
        <v>3.9142875387910965</v>
      </c>
      <c r="N11" s="47">
        <v>4.0957204548070658</v>
      </c>
      <c r="O11" s="47">
        <v>4.2368829814820117</v>
      </c>
      <c r="P11" s="47">
        <v>4.4151102703982144</v>
      </c>
      <c r="Q11" s="54">
        <v>4.216512992393624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3.6193728062183519</v>
      </c>
      <c r="D12" s="19">
        <v>3.5934601851038637</v>
      </c>
      <c r="E12" s="19">
        <v>3.3230278130373057</v>
      </c>
      <c r="F12" s="19">
        <v>3.0870958176959689</v>
      </c>
      <c r="G12" s="19">
        <v>2.943443412383195</v>
      </c>
      <c r="H12" s="19">
        <v>2.9452429805097213</v>
      </c>
      <c r="I12" s="19">
        <v>2.8950655167274078</v>
      </c>
      <c r="J12" s="19">
        <v>2.7978121209114604</v>
      </c>
      <c r="K12" s="19">
        <v>3.1454671477481413</v>
      </c>
      <c r="L12" s="19">
        <v>3.4391710973257505</v>
      </c>
      <c r="M12" s="19">
        <v>2.9763818516607334</v>
      </c>
      <c r="N12" s="19">
        <v>3.0808158336188729</v>
      </c>
      <c r="O12" s="19">
        <v>3.256599888282921</v>
      </c>
      <c r="P12" s="19">
        <v>3.2415467065855168</v>
      </c>
      <c r="Q12" s="55">
        <v>3.3944817770147497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3.1216387600812787</v>
      </c>
      <c r="D13" s="19">
        <v>2.714548890878739</v>
      </c>
      <c r="E13" s="19">
        <v>3.7992896636586191</v>
      </c>
      <c r="F13" s="19">
        <v>3.5647857439199124</v>
      </c>
      <c r="G13" s="19">
        <v>3.4846625384093617</v>
      </c>
      <c r="H13" s="19">
        <v>3.7495071913846258</v>
      </c>
      <c r="I13" s="19">
        <v>3.6537402465038697</v>
      </c>
      <c r="J13" s="19">
        <v>3.8781831649596508</v>
      </c>
      <c r="K13" s="19">
        <v>3.9867442050862416</v>
      </c>
      <c r="L13" s="19">
        <v>3.8805605922882753</v>
      </c>
      <c r="M13" s="19">
        <v>3.8600195114736113</v>
      </c>
      <c r="N13" s="19">
        <v>3.8423428436471116</v>
      </c>
      <c r="O13" s="19">
        <v>3.5996049622996509</v>
      </c>
      <c r="P13" s="19">
        <v>3.705002429897716</v>
      </c>
      <c r="Q13" s="55">
        <v>3.8756241409313783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3.9047466705257898</v>
      </c>
      <c r="E14" s="48">
        <v>3.9725226279352164</v>
      </c>
      <c r="F14" s="48">
        <v>3.7668868531249848</v>
      </c>
      <c r="G14" s="48">
        <v>3.561386858906169</v>
      </c>
      <c r="H14" s="48">
        <v>3.800467509866098</v>
      </c>
      <c r="I14" s="48">
        <v>3.5795564382675167</v>
      </c>
      <c r="J14" s="48">
        <v>3.8866572040211453</v>
      </c>
      <c r="K14" s="48">
        <v>3.4136211087240458</v>
      </c>
      <c r="L14" s="48">
        <v>3.8814728103695049</v>
      </c>
      <c r="M14" s="48">
        <v>3.9540473272403078</v>
      </c>
      <c r="N14" s="48">
        <v>3.9684910534365745</v>
      </c>
      <c r="O14" s="48">
        <v>3.8672089394420266</v>
      </c>
      <c r="P14" s="48">
        <v>3.9999996294687552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1.6275081376177218E-2</v>
      </c>
      <c r="E16" s="50">
        <f t="shared" si="1"/>
        <v>9.7979782678146637E-2</v>
      </c>
      <c r="F16" s="50">
        <f t="shared" si="1"/>
        <v>0.17385426808545845</v>
      </c>
      <c r="G16" s="50">
        <f t="shared" si="1"/>
        <v>0.19408753350347216</v>
      </c>
      <c r="H16" s="50">
        <f t="shared" si="1"/>
        <v>0.21101133125028504</v>
      </c>
      <c r="I16" s="50">
        <f t="shared" si="1"/>
        <v>0.2245091847383594</v>
      </c>
      <c r="J16" s="50">
        <f t="shared" si="1"/>
        <v>0.22170895877819044</v>
      </c>
      <c r="K16" s="50">
        <f t="shared" si="1"/>
        <v>0.19097528506100225</v>
      </c>
      <c r="L16" s="50">
        <f t="shared" si="1"/>
        <v>0.13997634757080454</v>
      </c>
      <c r="M16" s="50">
        <f t="shared" si="1"/>
        <v>0.10952680921852441</v>
      </c>
      <c r="N16" s="50">
        <f t="shared" si="1"/>
        <v>6.2127742835769911E-2</v>
      </c>
      <c r="O16" s="50">
        <f t="shared" si="1"/>
        <v>3.9562133208671295E-2</v>
      </c>
      <c r="P16" s="50">
        <f t="shared" si="1"/>
        <v>1.4448314732119495E-6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1.5710367879789938E-2</v>
      </c>
      <c r="E17" s="52">
        <f t="shared" si="1"/>
        <v>9.0401469754315067E-2</v>
      </c>
      <c r="F17" s="52">
        <f t="shared" si="1"/>
        <v>0.16038856270968108</v>
      </c>
      <c r="G17" s="52">
        <f t="shared" si="1"/>
        <v>0.19026368999960022</v>
      </c>
      <c r="H17" s="52">
        <f t="shared" si="1"/>
        <v>0.20707895235382326</v>
      </c>
      <c r="I17" s="52">
        <f t="shared" si="1"/>
        <v>0.19810042527553329</v>
      </c>
      <c r="J17" s="52">
        <f t="shared" si="1"/>
        <v>0.19763864382729263</v>
      </c>
      <c r="K17" s="52">
        <f t="shared" si="1"/>
        <v>0.13732001447803882</v>
      </c>
      <c r="L17" s="52">
        <f t="shared" si="1"/>
        <v>0.10860710160440126</v>
      </c>
      <c r="M17" s="52">
        <f t="shared" si="1"/>
        <v>9.2253481088451619E-2</v>
      </c>
      <c r="N17" s="52">
        <f t="shared" si="1"/>
        <v>4.4523777193853607E-2</v>
      </c>
      <c r="O17" s="52">
        <f t="shared" si="1"/>
        <v>2.2610046769513597E-2</v>
      </c>
      <c r="P17" s="52">
        <f t="shared" si="1"/>
        <v>4.3603698102970597E-6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7.2491828764796526E-2</v>
      </c>
      <c r="E18" s="64">
        <f t="shared" si="2"/>
        <v>0.43641770287630427</v>
      </c>
      <c r="F18" s="64">
        <f t="shared" si="2"/>
        <v>0.77437485815142193</v>
      </c>
      <c r="G18" s="64">
        <f t="shared" si="2"/>
        <v>0.86449707493998384</v>
      </c>
      <c r="H18" s="64">
        <f t="shared" si="2"/>
        <v>0.93987839070457357</v>
      </c>
      <c r="I18" s="64">
        <f t="shared" si="2"/>
        <v>1</v>
      </c>
      <c r="J18" s="64">
        <f t="shared" si="2"/>
        <v>0.9875273434205718</v>
      </c>
      <c r="K18" s="64">
        <f t="shared" si="2"/>
        <v>0.85063462006493318</v>
      </c>
      <c r="L18" s="64">
        <f t="shared" si="2"/>
        <v>0.62347715410365723</v>
      </c>
      <c r="M18" s="64">
        <f t="shared" si="2"/>
        <v>0.48785001533975447</v>
      </c>
      <c r="N18" s="64">
        <f t="shared" si="2"/>
        <v>0.27672695399153902</v>
      </c>
      <c r="O18" s="64">
        <f t="shared" si="2"/>
        <v>0.17621610115762784</v>
      </c>
      <c r="P18" s="64">
        <f t="shared" si="2"/>
        <v>6.4355116468653193E-6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44.490900000000003</v>
      </c>
      <c r="D22" s="49">
        <v>53.781799999999997</v>
      </c>
      <c r="E22" s="49">
        <v>59.618000000000002</v>
      </c>
      <c r="F22" s="49">
        <v>65.126999999999995</v>
      </c>
      <c r="G22" s="49">
        <v>69.302000000000007</v>
      </c>
      <c r="H22" s="49">
        <v>72.320999999999998</v>
      </c>
      <c r="I22" s="49">
        <v>79.433999999999997</v>
      </c>
      <c r="J22" s="49">
        <v>77.867999999999995</v>
      </c>
      <c r="K22" s="49">
        <v>79.849000000000004</v>
      </c>
      <c r="L22" s="49">
        <v>82.132000000000005</v>
      </c>
      <c r="M22" s="49">
        <v>78.415000000000006</v>
      </c>
      <c r="N22" s="49">
        <v>79.314999999999998</v>
      </c>
      <c r="O22" s="49">
        <v>76.906999999999996</v>
      </c>
      <c r="P22" s="49">
        <v>75.332999999999998</v>
      </c>
      <c r="Q22" s="49">
        <v>71.185000000000002</v>
      </c>
      <c r="T22" s="4">
        <f t="shared" ref="T22:AH38" si="3">AZ22+(C$3*_xlfn.NORM.DIST($B22,C$7,C$11,FALSE))+(C$4*_xlfn.NORM.DIST($B22,C$8,C$12,FALSE))+(C$5*_xlfn.NORM.DIST($B22,C$9,C$13,FALSE))+(C$6*_xlfn.NORM.DIST($B22,C$10,C$14,FALSE))</f>
        <v>46.111556222821491</v>
      </c>
      <c r="U22" s="4">
        <f t="shared" si="3"/>
        <v>55.29208517817807</v>
      </c>
      <c r="V22" s="4">
        <f t="shared" si="3"/>
        <v>61.195794730687716</v>
      </c>
      <c r="W22" s="4">
        <f t="shared" si="3"/>
        <v>67.533149574822801</v>
      </c>
      <c r="X22" s="4">
        <f t="shared" si="3"/>
        <v>72.342861725525225</v>
      </c>
      <c r="Y22" s="4">
        <f t="shared" si="3"/>
        <v>74.882575470894452</v>
      </c>
      <c r="Z22" s="4">
        <f t="shared" si="3"/>
        <v>78.409416671696434</v>
      </c>
      <c r="AA22" s="4">
        <f t="shared" si="3"/>
        <v>79.262275628362588</v>
      </c>
      <c r="AB22" s="4">
        <f t="shared" si="3"/>
        <v>80.629508487368057</v>
      </c>
      <c r="AC22" s="4">
        <f t="shared" si="3"/>
        <v>83.001856511838895</v>
      </c>
      <c r="AD22" s="4">
        <f t="shared" si="3"/>
        <v>84.698205267916236</v>
      </c>
      <c r="AE22" s="4">
        <f t="shared" si="3"/>
        <v>83.237897098799976</v>
      </c>
      <c r="AF22" s="4">
        <f t="shared" si="3"/>
        <v>84.048001499828487</v>
      </c>
      <c r="AG22" s="4">
        <f t="shared" si="3"/>
        <v>79.328263988240366</v>
      </c>
      <c r="AH22" s="4">
        <f t="shared" si="3"/>
        <v>74.498121189782438</v>
      </c>
      <c r="AJ22" s="4">
        <f t="shared" ref="AJ22:AX38" si="4">C22-T22</f>
        <v>-1.6206562228214878</v>
      </c>
      <c r="AK22" s="4">
        <f t="shared" si="4"/>
        <v>-1.5102851781780728</v>
      </c>
      <c r="AL22" s="4">
        <f t="shared" si="4"/>
        <v>-1.5777947306877138</v>
      </c>
      <c r="AM22" s="4">
        <f t="shared" si="4"/>
        <v>-2.4061495748228054</v>
      </c>
      <c r="AN22" s="4">
        <f t="shared" si="4"/>
        <v>-3.0408617255252182</v>
      </c>
      <c r="AO22" s="4">
        <f t="shared" si="4"/>
        <v>-2.5615754708944536</v>
      </c>
      <c r="AP22" s="4">
        <f t="shared" si="4"/>
        <v>1.0245833283035637</v>
      </c>
      <c r="AQ22" s="4">
        <f t="shared" si="4"/>
        <v>-1.3942756283625926</v>
      </c>
      <c r="AR22" s="4">
        <f t="shared" si="4"/>
        <v>-0.78050848736805278</v>
      </c>
      <c r="AS22" s="4">
        <f t="shared" si="4"/>
        <v>-0.8698565118388899</v>
      </c>
      <c r="AT22" s="4">
        <f t="shared" si="4"/>
        <v>-6.2832052679162302</v>
      </c>
      <c r="AU22" s="4">
        <f t="shared" si="4"/>
        <v>-3.9228970987999787</v>
      </c>
      <c r="AV22" s="4">
        <f t="shared" si="4"/>
        <v>-7.1410014998284908</v>
      </c>
      <c r="AW22" s="4">
        <f t="shared" si="4"/>
        <v>-3.9952639882403673</v>
      </c>
      <c r="AX22" s="4">
        <f t="shared" si="4"/>
        <v>-3.3131211897824357</v>
      </c>
      <c r="AZ22" s="2">
        <f t="shared" ref="AZ22:BN38" si="5">((1-EB22)*CV22) + (EB22*DL22)</f>
        <v>46.111556222821491</v>
      </c>
      <c r="BA22" s="2">
        <f t="shared" si="5"/>
        <v>55.29208517817807</v>
      </c>
      <c r="BB22" s="2">
        <f t="shared" si="5"/>
        <v>61.195794730687716</v>
      </c>
      <c r="BC22" s="2">
        <f t="shared" si="5"/>
        <v>67.533149574822801</v>
      </c>
      <c r="BD22" s="2">
        <f t="shared" si="5"/>
        <v>72.342861725525225</v>
      </c>
      <c r="BE22" s="2">
        <f t="shared" si="5"/>
        <v>74.882575470894452</v>
      </c>
      <c r="BF22" s="2">
        <f t="shared" si="5"/>
        <v>78.409416671696434</v>
      </c>
      <c r="BG22" s="2">
        <f t="shared" si="5"/>
        <v>79.262275628362588</v>
      </c>
      <c r="BH22" s="2">
        <f t="shared" si="5"/>
        <v>80.629508487368057</v>
      </c>
      <c r="BI22" s="2">
        <f t="shared" si="5"/>
        <v>83.001856511838895</v>
      </c>
      <c r="BJ22" s="2">
        <f t="shared" si="5"/>
        <v>84.698205267916236</v>
      </c>
      <c r="BK22" s="2">
        <f t="shared" si="5"/>
        <v>83.237897098799976</v>
      </c>
      <c r="BL22" s="2">
        <f t="shared" si="5"/>
        <v>84.048001499828487</v>
      </c>
      <c r="BM22" s="2">
        <f t="shared" si="5"/>
        <v>79.328263988240366</v>
      </c>
      <c r="BN22" s="2">
        <f t="shared" si="5"/>
        <v>74.498121189782438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46.111378818156339</v>
      </c>
      <c r="CW22" s="2">
        <f t="shared" si="8"/>
        <v>55.291760813324913</v>
      </c>
      <c r="CX22" s="2">
        <f t="shared" si="8"/>
        <v>61.195231587259137</v>
      </c>
      <c r="CY22" s="2">
        <f t="shared" si="8"/>
        <v>67.533029537576297</v>
      </c>
      <c r="CZ22" s="2">
        <f t="shared" si="8"/>
        <v>72.341981957217115</v>
      </c>
      <c r="DA22" s="2">
        <f t="shared" si="8"/>
        <v>74.88149527797836</v>
      </c>
      <c r="DB22" s="2">
        <f t="shared" si="8"/>
        <v>78.40817929917759</v>
      </c>
      <c r="DC22" s="2">
        <f t="shared" si="8"/>
        <v>79.260990292983294</v>
      </c>
      <c r="DD22" s="2">
        <f t="shared" si="8"/>
        <v>80.628357032687532</v>
      </c>
      <c r="DE22" s="2">
        <f t="shared" si="8"/>
        <v>83.000794107777068</v>
      </c>
      <c r="DF22" s="2">
        <f t="shared" si="8"/>
        <v>84.69809113357401</v>
      </c>
      <c r="DG22" s="2">
        <f t="shared" si="8"/>
        <v>83.237685830288143</v>
      </c>
      <c r="DH22" s="2">
        <f t="shared" si="8"/>
        <v>84.048375076120038</v>
      </c>
      <c r="DI22" s="2">
        <f t="shared" si="8"/>
        <v>79.328198505365521</v>
      </c>
      <c r="DJ22" s="2">
        <f t="shared" si="8"/>
        <v>74.497758753325215</v>
      </c>
      <c r="DL22" s="2">
        <f t="shared" ref="DL22:DZ38" si="9">CF$223*$B22+CF$224</f>
        <v>46.906955631399313</v>
      </c>
      <c r="DM22" s="2">
        <f t="shared" si="9"/>
        <v>57.348270431644252</v>
      </c>
      <c r="DN22" s="2">
        <f t="shared" si="9"/>
        <v>64.436518800603807</v>
      </c>
      <c r="DO22" s="2">
        <f t="shared" si="9"/>
        <v>68.237744880420834</v>
      </c>
      <c r="DP22" s="2">
        <f t="shared" si="9"/>
        <v>77.493035278350931</v>
      </c>
      <c r="DQ22" s="2">
        <f t="shared" si="9"/>
        <v>80.371319801620587</v>
      </c>
      <c r="DR22" s="2">
        <f t="shared" si="9"/>
        <v>84.075817553706997</v>
      </c>
      <c r="DS22" s="2">
        <f t="shared" si="9"/>
        <v>84.869986460164384</v>
      </c>
      <c r="DT22" s="2">
        <f t="shared" si="9"/>
        <v>85.928038387511208</v>
      </c>
      <c r="DU22" s="2">
        <f t="shared" si="9"/>
        <v>88.406575085168299</v>
      </c>
      <c r="DV22" s="2">
        <f t="shared" si="9"/>
        <v>85.444940625553386</v>
      </c>
      <c r="DW22" s="2">
        <f t="shared" si="9"/>
        <v>84.761328005696413</v>
      </c>
      <c r="DX22" s="2">
        <f t="shared" si="9"/>
        <v>81.368515618357719</v>
      </c>
      <c r="DY22" s="2">
        <f t="shared" si="9"/>
        <v>79.726762158777021</v>
      </c>
      <c r="DZ22" s="2">
        <f t="shared" si="9"/>
        <v>76.59000724374377</v>
      </c>
      <c r="EB22" s="2">
        <f t="shared" ref="EB22:EP38" si="10">POWER(10,($B22-C$224)/C$225)/(1+POWER(10,($B22-C$224)/C$225))</f>
        <v>2.2298873244583822E-4</v>
      </c>
      <c r="EC22" s="2">
        <f t="shared" si="10"/>
        <v>1.5772591106230492E-4</v>
      </c>
      <c r="ED22" s="2">
        <f t="shared" si="10"/>
        <v>1.7374067508214671E-4</v>
      </c>
      <c r="EE22" s="2">
        <f t="shared" si="10"/>
        <v>1.7033437362865678E-4</v>
      </c>
      <c r="EF22" s="2">
        <f t="shared" si="10"/>
        <v>1.7079386549850213E-4</v>
      </c>
      <c r="EG22" s="2">
        <f t="shared" si="10"/>
        <v>1.9676274012596048E-4</v>
      </c>
      <c r="EH22" s="2">
        <f t="shared" si="10"/>
        <v>2.1832242342845372E-4</v>
      </c>
      <c r="EI22" s="2">
        <f t="shared" si="10"/>
        <v>2.291560452141822E-4</v>
      </c>
      <c r="EJ22" s="2">
        <f t="shared" si="10"/>
        <v>2.1726866266836927E-4</v>
      </c>
      <c r="EK22" s="2">
        <f t="shared" si="10"/>
        <v>1.9653109629636759E-4</v>
      </c>
      <c r="EL22" s="2">
        <f t="shared" si="10"/>
        <v>1.5282107500821373E-4</v>
      </c>
      <c r="EM22" s="2">
        <f t="shared" si="10"/>
        <v>1.3866018888828238E-4</v>
      </c>
      <c r="EN22" s="2">
        <f t="shared" si="10"/>
        <v>1.3940144900744769E-4</v>
      </c>
      <c r="EO22" s="2">
        <f t="shared" si="10"/>
        <v>1.6429715628430585E-4</v>
      </c>
      <c r="EP22" s="2">
        <f t="shared" si="10"/>
        <v>1.7322820825746459E-4</v>
      </c>
    </row>
    <row r="23" spans="2:146" x14ac:dyDescent="0.25">
      <c r="B23" s="2">
        <v>1</v>
      </c>
      <c r="C23" s="49">
        <v>44.2545</v>
      </c>
      <c r="D23" s="49">
        <v>52.818199999999997</v>
      </c>
      <c r="E23" s="49">
        <v>60.127000000000002</v>
      </c>
      <c r="F23" s="49">
        <v>63.273000000000003</v>
      </c>
      <c r="G23" s="49">
        <v>68.584999999999994</v>
      </c>
      <c r="H23" s="49">
        <v>72.263999999999996</v>
      </c>
      <c r="I23" s="49">
        <v>78.792000000000002</v>
      </c>
      <c r="J23" s="49">
        <v>78.113</v>
      </c>
      <c r="K23" s="49">
        <v>78.132000000000005</v>
      </c>
      <c r="L23" s="49">
        <v>81.66</v>
      </c>
      <c r="M23" s="49">
        <v>79.376999999999995</v>
      </c>
      <c r="N23" s="49">
        <v>78.87</v>
      </c>
      <c r="O23" s="49">
        <v>77.406999999999996</v>
      </c>
      <c r="P23" s="49">
        <v>76.611000000000004</v>
      </c>
      <c r="Q23" s="49">
        <v>69.796000000000006</v>
      </c>
      <c r="T23" s="4">
        <f t="shared" si="3"/>
        <v>46.097178701312231</v>
      </c>
      <c r="U23" s="4">
        <f t="shared" si="3"/>
        <v>55.264441497062428</v>
      </c>
      <c r="V23" s="4">
        <f t="shared" si="3"/>
        <v>61.166372131199182</v>
      </c>
      <c r="W23" s="4">
        <f t="shared" si="3"/>
        <v>67.490154391753222</v>
      </c>
      <c r="X23" s="4">
        <f t="shared" si="3"/>
        <v>72.292924447685408</v>
      </c>
      <c r="Y23" s="4">
        <f t="shared" si="3"/>
        <v>74.8364821840742</v>
      </c>
      <c r="Z23" s="4">
        <f t="shared" si="3"/>
        <v>78.357870651409741</v>
      </c>
      <c r="AA23" s="4">
        <f t="shared" si="3"/>
        <v>79.217859047077496</v>
      </c>
      <c r="AB23" s="4">
        <f t="shared" si="3"/>
        <v>80.573184673376019</v>
      </c>
      <c r="AC23" s="4">
        <f t="shared" si="3"/>
        <v>82.940317548689904</v>
      </c>
      <c r="AD23" s="4">
        <f t="shared" si="3"/>
        <v>84.612679510787927</v>
      </c>
      <c r="AE23" s="4">
        <f t="shared" si="3"/>
        <v>83.155977815751271</v>
      </c>
      <c r="AF23" s="4">
        <f t="shared" si="3"/>
        <v>83.905092900599087</v>
      </c>
      <c r="AG23" s="4">
        <f t="shared" si="3"/>
        <v>79.242434253685687</v>
      </c>
      <c r="AH23" s="4">
        <f t="shared" si="3"/>
        <v>74.455116396871432</v>
      </c>
      <c r="AJ23" s="4">
        <f t="shared" si="4"/>
        <v>-1.8426787013122308</v>
      </c>
      <c r="AK23" s="4">
        <f t="shared" si="4"/>
        <v>-2.4462414970624309</v>
      </c>
      <c r="AL23" s="4">
        <f t="shared" si="4"/>
        <v>-1.0393721311991797</v>
      </c>
      <c r="AM23" s="4">
        <f t="shared" si="4"/>
        <v>-4.217154391753219</v>
      </c>
      <c r="AN23" s="4">
        <f t="shared" si="4"/>
        <v>-3.7079244476854143</v>
      </c>
      <c r="AO23" s="4">
        <f t="shared" si="4"/>
        <v>-2.5724821840742038</v>
      </c>
      <c r="AP23" s="4">
        <f t="shared" si="4"/>
        <v>0.43412934859026109</v>
      </c>
      <c r="AQ23" s="4">
        <f t="shared" si="4"/>
        <v>-1.1048590470774968</v>
      </c>
      <c r="AR23" s="4">
        <f t="shared" si="4"/>
        <v>-2.4411846733760143</v>
      </c>
      <c r="AS23" s="4">
        <f t="shared" si="4"/>
        <v>-1.2803175486899079</v>
      </c>
      <c r="AT23" s="4">
        <f t="shared" si="4"/>
        <v>-5.2356795107879321</v>
      </c>
      <c r="AU23" s="4">
        <f t="shared" si="4"/>
        <v>-4.2859778157512665</v>
      </c>
      <c r="AV23" s="4">
        <f t="shared" si="4"/>
        <v>-6.4980929005990902</v>
      </c>
      <c r="AW23" s="4">
        <f t="shared" si="4"/>
        <v>-2.6314342536856827</v>
      </c>
      <c r="AX23" s="4">
        <f t="shared" si="4"/>
        <v>-4.6591163968714255</v>
      </c>
      <c r="AZ23" s="2">
        <f t="shared" si="5"/>
        <v>46.097178701312231</v>
      </c>
      <c r="BA23" s="2">
        <f t="shared" si="5"/>
        <v>55.264441497062428</v>
      </c>
      <c r="BB23" s="2">
        <f t="shared" si="5"/>
        <v>61.166372131199182</v>
      </c>
      <c r="BC23" s="2">
        <f t="shared" si="5"/>
        <v>67.490154391753222</v>
      </c>
      <c r="BD23" s="2">
        <f t="shared" si="5"/>
        <v>72.292924447685408</v>
      </c>
      <c r="BE23" s="2">
        <f t="shared" si="5"/>
        <v>74.8364821840742</v>
      </c>
      <c r="BF23" s="2">
        <f t="shared" si="5"/>
        <v>78.357870651409741</v>
      </c>
      <c r="BG23" s="2">
        <f t="shared" si="5"/>
        <v>79.217859047077496</v>
      </c>
      <c r="BH23" s="2">
        <f t="shared" si="5"/>
        <v>80.573184673376019</v>
      </c>
      <c r="BI23" s="2">
        <f t="shared" si="5"/>
        <v>82.940317548689904</v>
      </c>
      <c r="BJ23" s="2">
        <f t="shared" si="5"/>
        <v>84.612679510787927</v>
      </c>
      <c r="BK23" s="2">
        <f t="shared" si="5"/>
        <v>83.155977815751271</v>
      </c>
      <c r="BL23" s="2">
        <f t="shared" si="5"/>
        <v>83.905092900599087</v>
      </c>
      <c r="BM23" s="2">
        <f t="shared" si="5"/>
        <v>79.242434253685687</v>
      </c>
      <c r="BN23" s="2">
        <f t="shared" si="5"/>
        <v>74.455116396871432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46.096991472059187</v>
      </c>
      <c r="CW23" s="2">
        <f t="shared" si="8"/>
        <v>55.2640927853747</v>
      </c>
      <c r="CX23" s="2">
        <f t="shared" si="8"/>
        <v>61.165764455100039</v>
      </c>
      <c r="CY23" s="2">
        <f t="shared" si="8"/>
        <v>67.490027477994175</v>
      </c>
      <c r="CZ23" s="2">
        <f t="shared" si="8"/>
        <v>72.291969837065182</v>
      </c>
      <c r="DA23" s="2">
        <f t="shared" si="8"/>
        <v>74.835309494584862</v>
      </c>
      <c r="DB23" s="2">
        <f t="shared" si="8"/>
        <v>78.356526540076331</v>
      </c>
      <c r="DC23" s="2">
        <f t="shared" si="8"/>
        <v>79.21646483693803</v>
      </c>
      <c r="DD23" s="2">
        <f t="shared" si="8"/>
        <v>80.571934760255445</v>
      </c>
      <c r="DE23" s="2">
        <f t="shared" si="8"/>
        <v>82.939167664084565</v>
      </c>
      <c r="DF23" s="2">
        <f t="shared" si="8"/>
        <v>84.612558007220215</v>
      </c>
      <c r="DG23" s="2">
        <f t="shared" si="8"/>
        <v>83.15575169824784</v>
      </c>
      <c r="DH23" s="2">
        <f t="shared" si="8"/>
        <v>83.905500260983018</v>
      </c>
      <c r="DI23" s="2">
        <f t="shared" si="8"/>
        <v>79.242371072232388</v>
      </c>
      <c r="DJ23" s="2">
        <f t="shared" si="8"/>
        <v>74.454733420293167</v>
      </c>
      <c r="DL23" s="2">
        <f t="shared" si="9"/>
        <v>46.862764611774743</v>
      </c>
      <c r="DM23" s="2">
        <f t="shared" si="9"/>
        <v>57.280462044907296</v>
      </c>
      <c r="DN23" s="2">
        <f t="shared" si="9"/>
        <v>64.3556707835872</v>
      </c>
      <c r="DO23" s="2">
        <f t="shared" si="9"/>
        <v>68.169565163660806</v>
      </c>
      <c r="DP23" s="2">
        <f t="shared" si="9"/>
        <v>77.389515796158477</v>
      </c>
      <c r="DQ23" s="2">
        <f t="shared" si="9"/>
        <v>80.27092107198429</v>
      </c>
      <c r="DR23" s="2">
        <f t="shared" si="9"/>
        <v>83.97147852950873</v>
      </c>
      <c r="DS23" s="2">
        <f t="shared" si="9"/>
        <v>84.765360001986707</v>
      </c>
      <c r="DT23" s="2">
        <f t="shared" si="9"/>
        <v>85.818702495518295</v>
      </c>
      <c r="DU23" s="2">
        <f t="shared" si="9"/>
        <v>88.275356838917659</v>
      </c>
      <c r="DV23" s="2">
        <f t="shared" si="9"/>
        <v>85.337681846254867</v>
      </c>
      <c r="DW23" s="2">
        <f t="shared" si="9"/>
        <v>84.643016171986275</v>
      </c>
      <c r="DX23" s="2">
        <f t="shared" si="9"/>
        <v>81.240376728051814</v>
      </c>
      <c r="DY23" s="2">
        <f t="shared" si="9"/>
        <v>79.593095849968122</v>
      </c>
      <c r="DZ23" s="2">
        <f t="shared" si="9"/>
        <v>76.471059926937428</v>
      </c>
      <c r="EB23" s="2">
        <f t="shared" si="10"/>
        <v>2.4449702311337334E-4</v>
      </c>
      <c r="EC23" s="2">
        <f t="shared" si="10"/>
        <v>1.729403907934469E-4</v>
      </c>
      <c r="ED23" s="2">
        <f t="shared" si="10"/>
        <v>1.9049966881971278E-4</v>
      </c>
      <c r="EE23" s="2">
        <f t="shared" si="10"/>
        <v>1.8676485752732377E-4</v>
      </c>
      <c r="EF23" s="2">
        <f t="shared" si="10"/>
        <v>1.8726866376279092E-4</v>
      </c>
      <c r="EG23" s="2">
        <f t="shared" si="10"/>
        <v>2.1574195886410442E-4</v>
      </c>
      <c r="EH23" s="2">
        <f t="shared" si="10"/>
        <v>2.3938073485737856E-4</v>
      </c>
      <c r="EI23" s="2">
        <f t="shared" si="10"/>
        <v>2.512590521154511E-4</v>
      </c>
      <c r="EJ23" s="2">
        <f t="shared" si="10"/>
        <v>2.3822535771527846E-4</v>
      </c>
      <c r="EK23" s="2">
        <f t="shared" si="10"/>
        <v>2.1548797609296952E-4</v>
      </c>
      <c r="EL23" s="2">
        <f t="shared" si="10"/>
        <v>1.6756250613255796E-4</v>
      </c>
      <c r="EM23" s="2">
        <f t="shared" si="10"/>
        <v>1.5203583990153725E-4</v>
      </c>
      <c r="EN23" s="2">
        <f t="shared" si="10"/>
        <v>1.528485936560746E-4</v>
      </c>
      <c r="EO23" s="2">
        <f t="shared" si="10"/>
        <v>1.8014539405262732E-4</v>
      </c>
      <c r="EP23" s="2">
        <f t="shared" si="10"/>
        <v>1.899377789295857E-4</v>
      </c>
    </row>
    <row r="24" spans="2:146" x14ac:dyDescent="0.25">
      <c r="B24" s="2">
        <v>2</v>
      </c>
      <c r="C24" s="49">
        <v>45.218200000000003</v>
      </c>
      <c r="D24" s="49">
        <v>53.818199999999997</v>
      </c>
      <c r="E24" s="49">
        <v>59.091000000000001</v>
      </c>
      <c r="F24" s="49">
        <v>64.364000000000004</v>
      </c>
      <c r="G24" s="49">
        <v>68.736000000000004</v>
      </c>
      <c r="H24" s="49">
        <v>72.603999999999999</v>
      </c>
      <c r="I24" s="49">
        <v>78.433999999999997</v>
      </c>
      <c r="J24" s="49">
        <v>76.132000000000005</v>
      </c>
      <c r="K24" s="49">
        <v>78.358000000000004</v>
      </c>
      <c r="L24" s="49">
        <v>79.376999999999995</v>
      </c>
      <c r="M24" s="49">
        <v>78</v>
      </c>
      <c r="N24" s="49">
        <v>78.5</v>
      </c>
      <c r="O24" s="49">
        <v>76.13</v>
      </c>
      <c r="P24" s="49">
        <v>74.832999999999998</v>
      </c>
      <c r="Q24" s="49">
        <v>70.63</v>
      </c>
      <c r="S24" s="5"/>
      <c r="T24" s="4">
        <f t="shared" si="3"/>
        <v>46.082801424164352</v>
      </c>
      <c r="U24" s="4">
        <f t="shared" si="3"/>
        <v>55.236799494304044</v>
      </c>
      <c r="V24" s="4">
        <f t="shared" si="3"/>
        <v>61.136952882111267</v>
      </c>
      <c r="W24" s="4">
        <f t="shared" si="3"/>
        <v>67.447159418195994</v>
      </c>
      <c r="X24" s="4">
        <f t="shared" si="3"/>
        <v>72.242993420943662</v>
      </c>
      <c r="Y24" s="4">
        <f t="shared" si="3"/>
        <v>74.790396688734091</v>
      </c>
      <c r="Z24" s="4">
        <f t="shared" si="3"/>
        <v>78.306333707161031</v>
      </c>
      <c r="AA24" s="4">
        <f t="shared" si="3"/>
        <v>79.173451507425582</v>
      </c>
      <c r="AB24" s="4">
        <f t="shared" si="3"/>
        <v>80.516869137617618</v>
      </c>
      <c r="AC24" s="4">
        <f t="shared" si="3"/>
        <v>82.878785574917217</v>
      </c>
      <c r="AD24" s="4">
        <f t="shared" si="3"/>
        <v>84.527154113165466</v>
      </c>
      <c r="AE24" s="4">
        <f t="shared" si="3"/>
        <v>83.074059431264317</v>
      </c>
      <c r="AF24" s="4">
        <f t="shared" si="3"/>
        <v>83.762181260286795</v>
      </c>
      <c r="AG24" s="4">
        <f t="shared" si="3"/>
        <v>79.156603465747708</v>
      </c>
      <c r="AH24" s="4">
        <f t="shared" si="3"/>
        <v>74.41211219361135</v>
      </c>
      <c r="AJ24" s="4">
        <f t="shared" si="4"/>
        <v>-0.86460142416434849</v>
      </c>
      <c r="AK24" s="4">
        <f t="shared" si="4"/>
        <v>-1.418599494304047</v>
      </c>
      <c r="AL24" s="4">
        <f t="shared" si="4"/>
        <v>-2.0459528821112656</v>
      </c>
      <c r="AM24" s="4">
        <f t="shared" si="4"/>
        <v>-3.08315941819599</v>
      </c>
      <c r="AN24" s="4">
        <f t="shared" si="4"/>
        <v>-3.5069934209436582</v>
      </c>
      <c r="AO24" s="4">
        <f t="shared" si="4"/>
        <v>-2.1863966887340922</v>
      </c>
      <c r="AP24" s="4">
        <f t="shared" si="4"/>
        <v>0.12766629283896691</v>
      </c>
      <c r="AQ24" s="4">
        <f t="shared" si="4"/>
        <v>-3.0414515074255775</v>
      </c>
      <c r="AR24" s="4">
        <f t="shared" si="4"/>
        <v>-2.1588691376176143</v>
      </c>
      <c r="AS24" s="4">
        <f t="shared" si="4"/>
        <v>-3.5017855749172213</v>
      </c>
      <c r="AT24" s="4">
        <f t="shared" si="4"/>
        <v>-6.5271541131654658</v>
      </c>
      <c r="AU24" s="4">
        <f t="shared" si="4"/>
        <v>-4.5740594312643168</v>
      </c>
      <c r="AV24" s="4">
        <f t="shared" si="4"/>
        <v>-7.6321812602867993</v>
      </c>
      <c r="AW24" s="4">
        <f t="shared" si="4"/>
        <v>-4.3236034657477092</v>
      </c>
      <c r="AX24" s="4">
        <f t="shared" si="4"/>
        <v>-3.7821121936113542</v>
      </c>
      <c r="AZ24" s="2">
        <f t="shared" si="5"/>
        <v>46.082801424164352</v>
      </c>
      <c r="BA24" s="2">
        <f t="shared" si="5"/>
        <v>55.236799494304044</v>
      </c>
      <c r="BB24" s="2">
        <f t="shared" si="5"/>
        <v>61.136952882111267</v>
      </c>
      <c r="BC24" s="2">
        <f t="shared" si="5"/>
        <v>67.447159418195994</v>
      </c>
      <c r="BD24" s="2">
        <f t="shared" si="5"/>
        <v>72.242993420943662</v>
      </c>
      <c r="BE24" s="2">
        <f t="shared" si="5"/>
        <v>74.790396688734091</v>
      </c>
      <c r="BF24" s="2">
        <f t="shared" si="5"/>
        <v>78.306333707161031</v>
      </c>
      <c r="BG24" s="2">
        <f t="shared" si="5"/>
        <v>79.173451507425582</v>
      </c>
      <c r="BH24" s="2">
        <f t="shared" si="5"/>
        <v>80.516869137617618</v>
      </c>
      <c r="BI24" s="2">
        <f t="shared" si="5"/>
        <v>82.878785574917217</v>
      </c>
      <c r="BJ24" s="2">
        <f t="shared" si="5"/>
        <v>84.527154113165466</v>
      </c>
      <c r="BK24" s="2">
        <f t="shared" si="5"/>
        <v>83.074059431264317</v>
      </c>
      <c r="BL24" s="2">
        <f t="shared" si="5"/>
        <v>83.762181260286795</v>
      </c>
      <c r="BM24" s="2">
        <f t="shared" si="5"/>
        <v>79.156603465747708</v>
      </c>
      <c r="BN24" s="2">
        <f t="shared" si="5"/>
        <v>74.41211219361135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46.082604125962042</v>
      </c>
      <c r="CW24" s="2">
        <f t="shared" si="8"/>
        <v>55.236424757424487</v>
      </c>
      <c r="CX24" s="2">
        <f t="shared" si="8"/>
        <v>61.136297322940948</v>
      </c>
      <c r="CY24" s="2">
        <f t="shared" si="8"/>
        <v>67.447025418412039</v>
      </c>
      <c r="CZ24" s="2">
        <f t="shared" si="8"/>
        <v>72.241957716913234</v>
      </c>
      <c r="DA24" s="2">
        <f t="shared" si="8"/>
        <v>74.789123711191351</v>
      </c>
      <c r="DB24" s="2">
        <f t="shared" si="8"/>
        <v>78.304873780975058</v>
      </c>
      <c r="DC24" s="2">
        <f t="shared" si="8"/>
        <v>79.171939380892752</v>
      </c>
      <c r="DD24" s="2">
        <f t="shared" si="8"/>
        <v>80.515512487823372</v>
      </c>
      <c r="DE24" s="2">
        <f t="shared" si="8"/>
        <v>82.877541220392075</v>
      </c>
      <c r="DF24" s="2">
        <f t="shared" si="8"/>
        <v>84.527024880866435</v>
      </c>
      <c r="DG24" s="2">
        <f t="shared" si="8"/>
        <v>83.073817566207538</v>
      </c>
      <c r="DH24" s="2">
        <f t="shared" si="8"/>
        <v>83.762625445846012</v>
      </c>
      <c r="DI24" s="2">
        <f t="shared" si="8"/>
        <v>79.15654363909924</v>
      </c>
      <c r="DJ24" s="2">
        <f t="shared" si="8"/>
        <v>74.411708087261104</v>
      </c>
      <c r="DL24" s="2">
        <f t="shared" si="9"/>
        <v>46.818573592150166</v>
      </c>
      <c r="DM24" s="2">
        <f t="shared" si="9"/>
        <v>57.212653658170346</v>
      </c>
      <c r="DN24" s="2">
        <f t="shared" si="9"/>
        <v>64.274822766570594</v>
      </c>
      <c r="DO24" s="2">
        <f t="shared" si="9"/>
        <v>68.101385446900792</v>
      </c>
      <c r="DP24" s="2">
        <f t="shared" si="9"/>
        <v>77.285996313966024</v>
      </c>
      <c r="DQ24" s="2">
        <f t="shared" si="9"/>
        <v>80.170522342348008</v>
      </c>
      <c r="DR24" s="2">
        <f t="shared" si="9"/>
        <v>83.867139505310462</v>
      </c>
      <c r="DS24" s="2">
        <f t="shared" si="9"/>
        <v>84.660733543809044</v>
      </c>
      <c r="DT24" s="2">
        <f t="shared" si="9"/>
        <v>85.709366603525382</v>
      </c>
      <c r="DU24" s="2">
        <f t="shared" si="9"/>
        <v>88.144138592667034</v>
      </c>
      <c r="DV24" s="2">
        <f t="shared" si="9"/>
        <v>85.230423066956348</v>
      </c>
      <c r="DW24" s="2">
        <f t="shared" si="9"/>
        <v>84.524704338276123</v>
      </c>
      <c r="DX24" s="2">
        <f t="shared" si="9"/>
        <v>81.112237837745909</v>
      </c>
      <c r="DY24" s="2">
        <f t="shared" si="9"/>
        <v>79.459429541159238</v>
      </c>
      <c r="DZ24" s="2">
        <f t="shared" si="9"/>
        <v>76.352112610131073</v>
      </c>
      <c r="EB24" s="2">
        <f t="shared" si="10"/>
        <v>2.6807933124110508E-4</v>
      </c>
      <c r="EC24" s="2">
        <f t="shared" si="10"/>
        <v>1.89622203895396E-4</v>
      </c>
      <c r="ED24" s="2">
        <f t="shared" si="10"/>
        <v>2.0887489430817624E-4</v>
      </c>
      <c r="EE24" s="2">
        <f t="shared" si="10"/>
        <v>2.0477990420935308E-4</v>
      </c>
      <c r="EF24" s="2">
        <f t="shared" si="10"/>
        <v>2.0533229682775963E-4</v>
      </c>
      <c r="EG24" s="2">
        <f t="shared" si="10"/>
        <v>2.3655143021279854E-4</v>
      </c>
      <c r="EH24" s="2">
        <f t="shared" si="10"/>
        <v>2.6246969460461085E-4</v>
      </c>
      <c r="EI24" s="2">
        <f t="shared" si="10"/>
        <v>2.754933939872922E-4</v>
      </c>
      <c r="EJ24" s="2">
        <f t="shared" si="10"/>
        <v>2.6120290713240894E-4</v>
      </c>
      <c r="EK24" s="2">
        <f t="shared" si="10"/>
        <v>2.3627295522792653E-4</v>
      </c>
      <c r="EL24" s="2">
        <f t="shared" si="10"/>
        <v>1.837256643327908E-4</v>
      </c>
      <c r="EM24" s="2">
        <f t="shared" si="10"/>
        <v>1.6670153828225259E-4</v>
      </c>
      <c r="EN24" s="2">
        <f t="shared" si="10"/>
        <v>1.675926788401112E-4</v>
      </c>
      <c r="EO24" s="2">
        <f t="shared" si="10"/>
        <v>1.9752206376058191E-4</v>
      </c>
      <c r="EP24" s="2">
        <f t="shared" si="10"/>
        <v>2.0825881690768051E-4</v>
      </c>
    </row>
    <row r="25" spans="2:146" x14ac:dyDescent="0.25">
      <c r="B25" s="2">
        <v>3</v>
      </c>
      <c r="C25" s="49">
        <v>44.781799999999997</v>
      </c>
      <c r="D25" s="49">
        <v>52.945500000000003</v>
      </c>
      <c r="E25" s="49">
        <v>59.308999999999997</v>
      </c>
      <c r="F25" s="49">
        <v>64.563999999999993</v>
      </c>
      <c r="G25" s="49">
        <v>69.566000000000003</v>
      </c>
      <c r="H25" s="49">
        <v>71.376999999999995</v>
      </c>
      <c r="I25" s="49">
        <v>77.774000000000001</v>
      </c>
      <c r="J25" s="49">
        <v>77.679000000000002</v>
      </c>
      <c r="K25" s="49">
        <v>77.679000000000002</v>
      </c>
      <c r="L25" s="49">
        <v>80.491</v>
      </c>
      <c r="M25" s="49">
        <v>77.980999999999995</v>
      </c>
      <c r="N25" s="49">
        <v>77.647999999999996</v>
      </c>
      <c r="O25" s="49">
        <v>76.221999999999994</v>
      </c>
      <c r="P25" s="49">
        <v>75.314999999999998</v>
      </c>
      <c r="Q25" s="49">
        <v>70.055999999999997</v>
      </c>
      <c r="T25" s="4">
        <f t="shared" si="3"/>
        <v>46.068424347087955</v>
      </c>
      <c r="U25" s="4">
        <f t="shared" si="3"/>
        <v>55.209159267080416</v>
      </c>
      <c r="V25" s="4">
        <f t="shared" si="3"/>
        <v>61.107537215272558</v>
      </c>
      <c r="W25" s="4">
        <f t="shared" si="3"/>
        <v>67.404164630572183</v>
      </c>
      <c r="X25" s="4">
        <f t="shared" si="3"/>
        <v>72.193069154615358</v>
      </c>
      <c r="Y25" s="4">
        <f t="shared" si="3"/>
        <v>74.744319626983611</v>
      </c>
      <c r="Z25" s="4">
        <f t="shared" si="3"/>
        <v>78.254806596252564</v>
      </c>
      <c r="AA25" s="4">
        <f t="shared" si="3"/>
        <v>79.129053740175792</v>
      </c>
      <c r="AB25" s="4">
        <f t="shared" si="3"/>
        <v>80.460562560571958</v>
      </c>
      <c r="AC25" s="4">
        <f t="shared" si="3"/>
        <v>82.817261124595305</v>
      </c>
      <c r="AD25" s="4">
        <f t="shared" si="3"/>
        <v>84.441629075818142</v>
      </c>
      <c r="AE25" s="4">
        <f t="shared" si="3"/>
        <v>82.992141980486451</v>
      </c>
      <c r="AF25" s="4">
        <f t="shared" si="3"/>
        <v>83.619266306658204</v>
      </c>
      <c r="AG25" s="4">
        <f t="shared" si="3"/>
        <v>79.07077144265061</v>
      </c>
      <c r="AH25" s="4">
        <f t="shared" si="3"/>
        <v>74.369108502596674</v>
      </c>
      <c r="AJ25" s="4">
        <f t="shared" si="4"/>
        <v>-1.2866243470879581</v>
      </c>
      <c r="AK25" s="4">
        <f t="shared" si="4"/>
        <v>-2.2636592670804134</v>
      </c>
      <c r="AL25" s="4">
        <f t="shared" si="4"/>
        <v>-1.7985372152725603</v>
      </c>
      <c r="AM25" s="4">
        <f t="shared" si="4"/>
        <v>-2.8401646305721897</v>
      </c>
      <c r="AN25" s="4">
        <f t="shared" si="4"/>
        <v>-2.6270691546153557</v>
      </c>
      <c r="AO25" s="4">
        <f t="shared" si="4"/>
        <v>-3.3673196269836154</v>
      </c>
      <c r="AP25" s="4">
        <f t="shared" si="4"/>
        <v>-0.48080659625256317</v>
      </c>
      <c r="AQ25" s="4">
        <f t="shared" si="4"/>
        <v>-1.4500537401757896</v>
      </c>
      <c r="AR25" s="4">
        <f t="shared" si="4"/>
        <v>-2.7815625605719561</v>
      </c>
      <c r="AS25" s="4">
        <f t="shared" si="4"/>
        <v>-2.3262611245953053</v>
      </c>
      <c r="AT25" s="4">
        <f t="shared" si="4"/>
        <v>-6.4606290758181473</v>
      </c>
      <c r="AU25" s="4">
        <f t="shared" si="4"/>
        <v>-5.3441419804864552</v>
      </c>
      <c r="AV25" s="4">
        <f t="shared" si="4"/>
        <v>-7.3972663066582101</v>
      </c>
      <c r="AW25" s="4">
        <f t="shared" si="4"/>
        <v>-3.7557714426506124</v>
      </c>
      <c r="AX25" s="4">
        <f t="shared" si="4"/>
        <v>-4.3131085025966769</v>
      </c>
      <c r="AZ25" s="2">
        <f t="shared" si="5"/>
        <v>46.068424347087955</v>
      </c>
      <c r="BA25" s="2">
        <f t="shared" si="5"/>
        <v>55.209159267080416</v>
      </c>
      <c r="BB25" s="2">
        <f t="shared" si="5"/>
        <v>61.107537215272558</v>
      </c>
      <c r="BC25" s="2">
        <f t="shared" si="5"/>
        <v>67.404164630572183</v>
      </c>
      <c r="BD25" s="2">
        <f t="shared" si="5"/>
        <v>72.193069154615358</v>
      </c>
      <c r="BE25" s="2">
        <f t="shared" si="5"/>
        <v>74.744319626983611</v>
      </c>
      <c r="BF25" s="2">
        <f t="shared" si="5"/>
        <v>78.254806596252564</v>
      </c>
      <c r="BG25" s="2">
        <f t="shared" si="5"/>
        <v>79.129053740175792</v>
      </c>
      <c r="BH25" s="2">
        <f t="shared" si="5"/>
        <v>80.460562560571958</v>
      </c>
      <c r="BI25" s="2">
        <f t="shared" si="5"/>
        <v>82.817261124595305</v>
      </c>
      <c r="BJ25" s="2">
        <f t="shared" si="5"/>
        <v>84.441629075818142</v>
      </c>
      <c r="BK25" s="2">
        <f t="shared" si="5"/>
        <v>82.992141980486451</v>
      </c>
      <c r="BL25" s="2">
        <f t="shared" si="5"/>
        <v>83.619266306658204</v>
      </c>
      <c r="BM25" s="2">
        <f t="shared" si="5"/>
        <v>79.07077144265061</v>
      </c>
      <c r="BN25" s="2">
        <f t="shared" si="5"/>
        <v>74.369108502596674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46.06821677986489</v>
      </c>
      <c r="CW25" s="2">
        <f t="shared" si="8"/>
        <v>55.208756729474274</v>
      </c>
      <c r="CX25" s="2">
        <f t="shared" si="8"/>
        <v>61.106830190781849</v>
      </c>
      <c r="CY25" s="2">
        <f t="shared" si="8"/>
        <v>67.404023358829917</v>
      </c>
      <c r="CZ25" s="2">
        <f t="shared" si="8"/>
        <v>72.1919455967613</v>
      </c>
      <c r="DA25" s="2">
        <f t="shared" si="8"/>
        <v>74.742937927797854</v>
      </c>
      <c r="DB25" s="2">
        <f t="shared" si="8"/>
        <v>78.253221021873799</v>
      </c>
      <c r="DC25" s="2">
        <f t="shared" si="8"/>
        <v>79.127413924847488</v>
      </c>
      <c r="DD25" s="2">
        <f t="shared" si="8"/>
        <v>80.459090215391285</v>
      </c>
      <c r="DE25" s="2">
        <f t="shared" si="8"/>
        <v>82.815914776699572</v>
      </c>
      <c r="DF25" s="2">
        <f t="shared" si="8"/>
        <v>84.44149175451264</v>
      </c>
      <c r="DG25" s="2">
        <f t="shared" si="8"/>
        <v>82.991883434167235</v>
      </c>
      <c r="DH25" s="2">
        <f t="shared" si="8"/>
        <v>83.619750630708992</v>
      </c>
      <c r="DI25" s="2">
        <f t="shared" si="8"/>
        <v>79.070716205966107</v>
      </c>
      <c r="DJ25" s="2">
        <f t="shared" si="8"/>
        <v>74.368682754229056</v>
      </c>
      <c r="DL25" s="2">
        <f t="shared" si="9"/>
        <v>46.774382572525596</v>
      </c>
      <c r="DM25" s="2">
        <f t="shared" si="9"/>
        <v>57.14484527143339</v>
      </c>
      <c r="DN25" s="2">
        <f t="shared" si="9"/>
        <v>64.193974749553988</v>
      </c>
      <c r="DO25" s="2">
        <f t="shared" si="9"/>
        <v>68.033205730140764</v>
      </c>
      <c r="DP25" s="2">
        <f t="shared" si="9"/>
        <v>77.18247683177357</v>
      </c>
      <c r="DQ25" s="2">
        <f t="shared" si="9"/>
        <v>80.070123612711711</v>
      </c>
      <c r="DR25" s="2">
        <f t="shared" si="9"/>
        <v>83.762800481112194</v>
      </c>
      <c r="DS25" s="2">
        <f t="shared" si="9"/>
        <v>84.556107085631368</v>
      </c>
      <c r="DT25" s="2">
        <f t="shared" si="9"/>
        <v>85.600030711532483</v>
      </c>
      <c r="DU25" s="2">
        <f t="shared" si="9"/>
        <v>88.012920346416394</v>
      </c>
      <c r="DV25" s="2">
        <f t="shared" si="9"/>
        <v>85.123164287657829</v>
      </c>
      <c r="DW25" s="2">
        <f t="shared" si="9"/>
        <v>84.406392504565986</v>
      </c>
      <c r="DX25" s="2">
        <f t="shared" si="9"/>
        <v>80.984098947440003</v>
      </c>
      <c r="DY25" s="2">
        <f t="shared" si="9"/>
        <v>79.32576323235034</v>
      </c>
      <c r="DZ25" s="2">
        <f t="shared" si="9"/>
        <v>76.233165293324731</v>
      </c>
      <c r="EB25" s="2">
        <f t="shared" si="10"/>
        <v>2.9393553924949016E-4</v>
      </c>
      <c r="EC25" s="2">
        <f t="shared" si="10"/>
        <v>2.0791280843413551E-4</v>
      </c>
      <c r="ED25" s="2">
        <f t="shared" si="10"/>
        <v>2.2902215210529887E-4</v>
      </c>
      <c r="EE25" s="2">
        <f t="shared" si="10"/>
        <v>2.2453226393576446E-4</v>
      </c>
      <c r="EF25" s="2">
        <f t="shared" si="10"/>
        <v>2.2513792643314204E-4</v>
      </c>
      <c r="EG25" s="2">
        <f t="shared" si="10"/>
        <v>2.5936756619388576E-4</v>
      </c>
      <c r="EH25" s="2">
        <f t="shared" si="10"/>
        <v>2.8778500981685662E-4</v>
      </c>
      <c r="EI25" s="2">
        <f t="shared" si="10"/>
        <v>3.0206447108504418E-4</v>
      </c>
      <c r="EJ25" s="2">
        <f t="shared" si="10"/>
        <v>2.8639607514845524E-4</v>
      </c>
      <c r="EK25" s="2">
        <f t="shared" si="10"/>
        <v>2.5906223837317472E-4</v>
      </c>
      <c r="EL25" s="2">
        <f t="shared" si="10"/>
        <v>2.0144761424897438E-4</v>
      </c>
      <c r="EM25" s="2">
        <f t="shared" si="10"/>
        <v>1.8278166230089896E-4</v>
      </c>
      <c r="EN25" s="2">
        <f t="shared" si="10"/>
        <v>1.8375874697900037E-4</v>
      </c>
      <c r="EO25" s="2">
        <f t="shared" si="10"/>
        <v>2.1657450900286886E-4</v>
      </c>
      <c r="EP25" s="2">
        <f t="shared" si="10"/>
        <v>2.283466638533495E-4</v>
      </c>
    </row>
    <row r="26" spans="2:146" x14ac:dyDescent="0.25">
      <c r="B26" s="2">
        <v>4</v>
      </c>
      <c r="C26" s="49">
        <v>44.836399999999998</v>
      </c>
      <c r="D26" s="49">
        <v>54.127299999999998</v>
      </c>
      <c r="E26" s="49">
        <v>58.963999999999999</v>
      </c>
      <c r="F26" s="49">
        <v>64.018000000000001</v>
      </c>
      <c r="G26" s="49">
        <v>68.453000000000003</v>
      </c>
      <c r="H26" s="49">
        <v>71.376999999999995</v>
      </c>
      <c r="I26" s="49">
        <v>77.962000000000003</v>
      </c>
      <c r="J26" s="49">
        <v>76.980999999999995</v>
      </c>
      <c r="K26" s="49">
        <v>77.603999999999999</v>
      </c>
      <c r="L26" s="49">
        <v>79.584999999999994</v>
      </c>
      <c r="M26" s="49">
        <v>78.17</v>
      </c>
      <c r="N26" s="49">
        <v>78.537000000000006</v>
      </c>
      <c r="O26" s="49">
        <v>75.259</v>
      </c>
      <c r="P26" s="49">
        <v>75.019000000000005</v>
      </c>
      <c r="Q26" s="49">
        <v>70.796000000000006</v>
      </c>
      <c r="T26" s="4">
        <f t="shared" si="3"/>
        <v>46.054047414978008</v>
      </c>
      <c r="U26" s="4">
        <f t="shared" si="3"/>
        <v>55.181520915690207</v>
      </c>
      <c r="V26" s="4">
        <f t="shared" si="3"/>
        <v>61.078125376062488</v>
      </c>
      <c r="W26" s="4">
        <f t="shared" si="3"/>
        <v>67.361169998805167</v>
      </c>
      <c r="X26" s="4">
        <f t="shared" si="3"/>
        <v>72.14315219806204</v>
      </c>
      <c r="Y26" s="4">
        <f t="shared" si="3"/>
        <v>74.698251692243957</v>
      </c>
      <c r="Z26" s="4">
        <f t="shared" si="3"/>
        <v>78.203290137549047</v>
      </c>
      <c r="AA26" s="4">
        <f t="shared" si="3"/>
        <v>79.084666532858918</v>
      </c>
      <c r="AB26" s="4">
        <f t="shared" si="3"/>
        <v>80.404265676892109</v>
      </c>
      <c r="AC26" s="4">
        <f t="shared" si="3"/>
        <v>82.755744769741455</v>
      </c>
      <c r="AD26" s="4">
        <f t="shared" si="3"/>
        <v>84.356104396317562</v>
      </c>
      <c r="AE26" s="4">
        <f t="shared" si="3"/>
        <v>82.910225496980743</v>
      </c>
      <c r="AF26" s="4">
        <f t="shared" si="3"/>
        <v>83.476347743276506</v>
      </c>
      <c r="AG26" s="4">
        <f t="shared" si="3"/>
        <v>78.984937977364226</v>
      </c>
      <c r="AH26" s="4">
        <f t="shared" si="3"/>
        <v>74.326105226004756</v>
      </c>
      <c r="AJ26" s="4">
        <f t="shared" si="4"/>
        <v>-1.2176474149780105</v>
      </c>
      <c r="AK26" s="4">
        <f t="shared" si="4"/>
        <v>-1.0542209156902089</v>
      </c>
      <c r="AL26" s="4">
        <f t="shared" si="4"/>
        <v>-2.1141253760624892</v>
      </c>
      <c r="AM26" s="4">
        <f t="shared" si="4"/>
        <v>-3.3431699988051662</v>
      </c>
      <c r="AN26" s="4">
        <f t="shared" si="4"/>
        <v>-3.6901521980620373</v>
      </c>
      <c r="AO26" s="4">
        <f t="shared" si="4"/>
        <v>-3.3212516922439619</v>
      </c>
      <c r="AP26" s="4">
        <f t="shared" si="4"/>
        <v>-0.24129013754904349</v>
      </c>
      <c r="AQ26" s="4">
        <f t="shared" si="4"/>
        <v>-2.1036665328589237</v>
      </c>
      <c r="AR26" s="4">
        <f t="shared" si="4"/>
        <v>-2.8002656768921099</v>
      </c>
      <c r="AS26" s="4">
        <f t="shared" si="4"/>
        <v>-3.1707447697414608</v>
      </c>
      <c r="AT26" s="4">
        <f t="shared" si="4"/>
        <v>-6.1861043963175604</v>
      </c>
      <c r="AU26" s="4">
        <f t="shared" si="4"/>
        <v>-4.3732254969807371</v>
      </c>
      <c r="AV26" s="4">
        <f t="shared" si="4"/>
        <v>-8.2173477432765054</v>
      </c>
      <c r="AW26" s="4">
        <f t="shared" si="4"/>
        <v>-3.96593797736422</v>
      </c>
      <c r="AX26" s="4">
        <f t="shared" si="4"/>
        <v>-3.5301052260047499</v>
      </c>
      <c r="AZ26" s="2">
        <f t="shared" si="5"/>
        <v>46.054047414978008</v>
      </c>
      <c r="BA26" s="2">
        <f t="shared" si="5"/>
        <v>55.181520915690207</v>
      </c>
      <c r="BB26" s="2">
        <f t="shared" si="5"/>
        <v>61.078125376062488</v>
      </c>
      <c r="BC26" s="2">
        <f t="shared" si="5"/>
        <v>67.361169998805167</v>
      </c>
      <c r="BD26" s="2">
        <f t="shared" si="5"/>
        <v>72.14315219806204</v>
      </c>
      <c r="BE26" s="2">
        <f t="shared" si="5"/>
        <v>74.698251692243957</v>
      </c>
      <c r="BF26" s="2">
        <f t="shared" si="5"/>
        <v>78.203290137549047</v>
      </c>
      <c r="BG26" s="2">
        <f t="shared" si="5"/>
        <v>79.084666532858918</v>
      </c>
      <c r="BH26" s="2">
        <f t="shared" si="5"/>
        <v>80.404265676892109</v>
      </c>
      <c r="BI26" s="2">
        <f t="shared" si="5"/>
        <v>82.755744769741455</v>
      </c>
      <c r="BJ26" s="2">
        <f t="shared" si="5"/>
        <v>84.356104396317562</v>
      </c>
      <c r="BK26" s="2">
        <f t="shared" si="5"/>
        <v>82.910225496980743</v>
      </c>
      <c r="BL26" s="2">
        <f t="shared" si="5"/>
        <v>83.476347743276506</v>
      </c>
      <c r="BM26" s="2">
        <f t="shared" si="5"/>
        <v>78.984937977364226</v>
      </c>
      <c r="BN26" s="2">
        <f t="shared" si="5"/>
        <v>74.326105226004756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46.053829433767746</v>
      </c>
      <c r="CW26" s="2">
        <f t="shared" si="8"/>
        <v>55.181088701524061</v>
      </c>
      <c r="CX26" s="2">
        <f t="shared" si="8"/>
        <v>61.077363058622758</v>
      </c>
      <c r="CY26" s="2">
        <f t="shared" si="8"/>
        <v>67.361021299247795</v>
      </c>
      <c r="CZ26" s="2">
        <f t="shared" si="8"/>
        <v>72.141933476609353</v>
      </c>
      <c r="DA26" s="2">
        <f t="shared" si="8"/>
        <v>74.696752144404357</v>
      </c>
      <c r="DB26" s="2">
        <f t="shared" si="8"/>
        <v>78.201568262772525</v>
      </c>
      <c r="DC26" s="2">
        <f t="shared" si="8"/>
        <v>79.082888468802224</v>
      </c>
      <c r="DD26" s="2">
        <f t="shared" si="8"/>
        <v>80.402667942959212</v>
      </c>
      <c r="DE26" s="2">
        <f t="shared" si="8"/>
        <v>82.754288333007082</v>
      </c>
      <c r="DF26" s="2">
        <f t="shared" si="8"/>
        <v>84.355958628158845</v>
      </c>
      <c r="DG26" s="2">
        <f t="shared" si="8"/>
        <v>82.909949302126932</v>
      </c>
      <c r="DH26" s="2">
        <f t="shared" si="8"/>
        <v>83.476875815571972</v>
      </c>
      <c r="DI26" s="2">
        <f t="shared" si="8"/>
        <v>78.984888772832974</v>
      </c>
      <c r="DJ26" s="2">
        <f t="shared" si="8"/>
        <v>74.325657421196993</v>
      </c>
      <c r="DL26" s="2">
        <f t="shared" si="9"/>
        <v>46.730191552901019</v>
      </c>
      <c r="DM26" s="2">
        <f t="shared" si="9"/>
        <v>57.07703688469644</v>
      </c>
      <c r="DN26" s="2">
        <f t="shared" si="9"/>
        <v>64.113126732537381</v>
      </c>
      <c r="DO26" s="2">
        <f t="shared" si="9"/>
        <v>67.965026013380751</v>
      </c>
      <c r="DP26" s="2">
        <f t="shared" si="9"/>
        <v>77.078957349581103</v>
      </c>
      <c r="DQ26" s="2">
        <f t="shared" si="9"/>
        <v>79.969724883075429</v>
      </c>
      <c r="DR26" s="2">
        <f t="shared" si="9"/>
        <v>83.658461456913926</v>
      </c>
      <c r="DS26" s="2">
        <f t="shared" si="9"/>
        <v>84.451480627453691</v>
      </c>
      <c r="DT26" s="2">
        <f t="shared" si="9"/>
        <v>85.49069481953957</v>
      </c>
      <c r="DU26" s="2">
        <f t="shared" si="9"/>
        <v>87.881702100165754</v>
      </c>
      <c r="DV26" s="2">
        <f t="shared" si="9"/>
        <v>85.01590550835931</v>
      </c>
      <c r="DW26" s="2">
        <f t="shared" si="9"/>
        <v>84.288080670855834</v>
      </c>
      <c r="DX26" s="2">
        <f t="shared" si="9"/>
        <v>80.855960057134098</v>
      </c>
      <c r="DY26" s="2">
        <f t="shared" si="9"/>
        <v>79.192096923541456</v>
      </c>
      <c r="DZ26" s="2">
        <f t="shared" si="9"/>
        <v>76.11421797651839</v>
      </c>
      <c r="EB26" s="2">
        <f t="shared" si="10"/>
        <v>3.2228477038769542E-4</v>
      </c>
      <c r="EC26" s="2">
        <f t="shared" si="10"/>
        <v>2.2796728833907119E-4</v>
      </c>
      <c r="ED26" s="2">
        <f t="shared" si="10"/>
        <v>2.5111224773039019E-4</v>
      </c>
      <c r="EE26" s="2">
        <f t="shared" si="10"/>
        <v>2.4618939866631102E-4</v>
      </c>
      <c r="EF26" s="2">
        <f t="shared" si="10"/>
        <v>2.4685346557913487E-4</v>
      </c>
      <c r="EG26" s="2">
        <f t="shared" si="10"/>
        <v>2.8438376489381195E-4</v>
      </c>
      <c r="EH26" s="2">
        <f t="shared" si="10"/>
        <v>3.1554122744560051E-4</v>
      </c>
      <c r="EI26" s="2">
        <f t="shared" si="10"/>
        <v>3.3119745440765195E-4</v>
      </c>
      <c r="EJ26" s="2">
        <f t="shared" si="10"/>
        <v>3.140183752268529E-4</v>
      </c>
      <c r="EK26" s="2">
        <f t="shared" si="10"/>
        <v>2.8404899634011177E-4</v>
      </c>
      <c r="EL26" s="2">
        <f t="shared" si="10"/>
        <v>2.2087862384620653E-4</v>
      </c>
      <c r="EM26" s="2">
        <f t="shared" si="10"/>
        <v>2.0041257320322958E-4</v>
      </c>
      <c r="EN26" s="2">
        <f t="shared" si="10"/>
        <v>2.0148388736316694E-4</v>
      </c>
      <c r="EO26" s="2">
        <f t="shared" si="10"/>
        <v>2.3746426521321456E-4</v>
      </c>
      <c r="EP26" s="2">
        <f t="shared" si="10"/>
        <v>2.5037162227166393E-4</v>
      </c>
    </row>
    <row r="27" spans="2:146" x14ac:dyDescent="0.25">
      <c r="B27" s="2">
        <v>5</v>
      </c>
      <c r="C27" s="49">
        <v>45.854500000000002</v>
      </c>
      <c r="D27" s="49">
        <v>54.2727</v>
      </c>
      <c r="E27" s="49">
        <v>59.472999999999999</v>
      </c>
      <c r="F27" s="49">
        <v>64.673000000000002</v>
      </c>
      <c r="G27" s="49">
        <v>69.17</v>
      </c>
      <c r="H27" s="49">
        <v>72.546999999999997</v>
      </c>
      <c r="I27" s="49">
        <v>78</v>
      </c>
      <c r="J27" s="49">
        <v>78.093999999999994</v>
      </c>
      <c r="K27" s="49">
        <v>78.225999999999999</v>
      </c>
      <c r="L27" s="49">
        <v>79.566000000000003</v>
      </c>
      <c r="M27" s="49">
        <v>78.376999999999995</v>
      </c>
      <c r="N27" s="49">
        <v>77.352000000000004</v>
      </c>
      <c r="O27" s="49">
        <v>76.093000000000004</v>
      </c>
      <c r="P27" s="49">
        <v>73.241</v>
      </c>
      <c r="Q27" s="49">
        <v>70.278000000000006</v>
      </c>
      <c r="T27" s="4">
        <f t="shared" si="3"/>
        <v>46.039670560241603</v>
      </c>
      <c r="U27" s="4">
        <f t="shared" si="3"/>
        <v>55.153884543250115</v>
      </c>
      <c r="V27" s="4">
        <f t="shared" si="3"/>
        <v>61.048717623840908</v>
      </c>
      <c r="W27" s="4">
        <f t="shared" si="3"/>
        <v>67.318175485287242</v>
      </c>
      <c r="X27" s="4">
        <f t="shared" si="3"/>
        <v>72.093243143669952</v>
      </c>
      <c r="Y27" s="4">
        <f t="shared" si="3"/>
        <v>74.652193633160564</v>
      </c>
      <c r="Z27" s="4">
        <f t="shared" si="3"/>
        <v>78.151785216292083</v>
      </c>
      <c r="AA27" s="4">
        <f t="shared" si="3"/>
        <v>79.040290733903106</v>
      </c>
      <c r="AB27" s="4">
        <f t="shared" si="3"/>
        <v>80.347979279510525</v>
      </c>
      <c r="AC27" s="4">
        <f t="shared" si="3"/>
        <v>82.694237122656702</v>
      </c>
      <c r="AD27" s="4">
        <f t="shared" si="3"/>
        <v>84.270580068413594</v>
      </c>
      <c r="AE27" s="4">
        <f t="shared" si="3"/>
        <v>82.828310012093027</v>
      </c>
      <c r="AF27" s="4">
        <f t="shared" si="3"/>
        <v>83.333425247369078</v>
      </c>
      <c r="AG27" s="4">
        <f t="shared" si="3"/>
        <v>78.899102834426827</v>
      </c>
      <c r="AH27" s="4">
        <f t="shared" si="3"/>
        <v>74.283102242379712</v>
      </c>
      <c r="AJ27" s="4">
        <f t="shared" si="4"/>
        <v>-0.18517056024160183</v>
      </c>
      <c r="AK27" s="4">
        <f t="shared" si="4"/>
        <v>-0.88118454325011442</v>
      </c>
      <c r="AL27" s="4">
        <f t="shared" si="4"/>
        <v>-1.5757176238409087</v>
      </c>
      <c r="AM27" s="4">
        <f t="shared" si="4"/>
        <v>-2.6451754852872398</v>
      </c>
      <c r="AN27" s="4">
        <f t="shared" si="4"/>
        <v>-2.92324314366995</v>
      </c>
      <c r="AO27" s="4">
        <f t="shared" si="4"/>
        <v>-2.1051936331605674</v>
      </c>
      <c r="AP27" s="4">
        <f t="shared" si="4"/>
        <v>-0.15178521629208319</v>
      </c>
      <c r="AQ27" s="4">
        <f t="shared" si="4"/>
        <v>-0.94629073390311191</v>
      </c>
      <c r="AR27" s="4">
        <f t="shared" si="4"/>
        <v>-2.1219792795105263</v>
      </c>
      <c r="AS27" s="4">
        <f t="shared" si="4"/>
        <v>-3.1282371226566994</v>
      </c>
      <c r="AT27" s="4">
        <f t="shared" si="4"/>
        <v>-5.8935800684135984</v>
      </c>
      <c r="AU27" s="4">
        <f t="shared" si="4"/>
        <v>-5.4763100120930233</v>
      </c>
      <c r="AV27" s="4">
        <f t="shared" si="4"/>
        <v>-7.2404252473690747</v>
      </c>
      <c r="AW27" s="4">
        <f t="shared" si="4"/>
        <v>-5.6581028344268276</v>
      </c>
      <c r="AX27" s="4">
        <f t="shared" si="4"/>
        <v>-4.0051022423797065</v>
      </c>
      <c r="AZ27" s="2">
        <f t="shared" si="5"/>
        <v>46.039670560241603</v>
      </c>
      <c r="BA27" s="2">
        <f t="shared" si="5"/>
        <v>55.153884543250115</v>
      </c>
      <c r="BB27" s="2">
        <f t="shared" si="5"/>
        <v>61.048717623840908</v>
      </c>
      <c r="BC27" s="2">
        <f t="shared" si="5"/>
        <v>67.318175485287242</v>
      </c>
      <c r="BD27" s="2">
        <f t="shared" si="5"/>
        <v>72.093243143669952</v>
      </c>
      <c r="BE27" s="2">
        <f t="shared" si="5"/>
        <v>74.652193633160564</v>
      </c>
      <c r="BF27" s="2">
        <f t="shared" si="5"/>
        <v>78.151785216292083</v>
      </c>
      <c r="BG27" s="2">
        <f t="shared" si="5"/>
        <v>79.040290733903106</v>
      </c>
      <c r="BH27" s="2">
        <f t="shared" si="5"/>
        <v>80.347979279510525</v>
      </c>
      <c r="BI27" s="2">
        <f t="shared" si="5"/>
        <v>82.694237122656702</v>
      </c>
      <c r="BJ27" s="2">
        <f t="shared" si="5"/>
        <v>84.270580068413594</v>
      </c>
      <c r="BK27" s="2">
        <f t="shared" si="5"/>
        <v>82.828310012093027</v>
      </c>
      <c r="BL27" s="2">
        <f t="shared" si="5"/>
        <v>83.333425247369078</v>
      </c>
      <c r="BM27" s="2">
        <f t="shared" si="5"/>
        <v>78.899102834426827</v>
      </c>
      <c r="BN27" s="2">
        <f t="shared" si="5"/>
        <v>74.283102242379712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46.039442087670594</v>
      </c>
      <c r="CW27" s="2">
        <f t="shared" si="8"/>
        <v>55.153420673573848</v>
      </c>
      <c r="CX27" s="2">
        <f t="shared" si="8"/>
        <v>61.04789592646366</v>
      </c>
      <c r="CY27" s="2">
        <f t="shared" si="8"/>
        <v>67.318019239665659</v>
      </c>
      <c r="CZ27" s="2">
        <f t="shared" si="8"/>
        <v>72.091921356457419</v>
      </c>
      <c r="DA27" s="2">
        <f t="shared" si="8"/>
        <v>74.650566361010846</v>
      </c>
      <c r="DB27" s="2">
        <f t="shared" si="8"/>
        <v>78.149915503671266</v>
      </c>
      <c r="DC27" s="2">
        <f t="shared" si="8"/>
        <v>79.03836301275696</v>
      </c>
      <c r="DD27" s="2">
        <f t="shared" si="8"/>
        <v>80.346245670527125</v>
      </c>
      <c r="DE27" s="2">
        <f t="shared" si="8"/>
        <v>82.692661889314579</v>
      </c>
      <c r="DF27" s="2">
        <f t="shared" si="8"/>
        <v>84.27042550180505</v>
      </c>
      <c r="DG27" s="2">
        <f t="shared" si="8"/>
        <v>82.82801517008663</v>
      </c>
      <c r="DH27" s="2">
        <f t="shared" si="8"/>
        <v>83.334001000434952</v>
      </c>
      <c r="DI27" s="2">
        <f t="shared" si="8"/>
        <v>78.899061339699841</v>
      </c>
      <c r="DJ27" s="2">
        <f t="shared" si="8"/>
        <v>74.282632088164945</v>
      </c>
      <c r="DL27" s="2">
        <f t="shared" si="9"/>
        <v>46.686000533276449</v>
      </c>
      <c r="DM27" s="2">
        <f t="shared" si="9"/>
        <v>57.009228497959484</v>
      </c>
      <c r="DN27" s="2">
        <f t="shared" si="9"/>
        <v>64.032278715520789</v>
      </c>
      <c r="DO27" s="2">
        <f t="shared" si="9"/>
        <v>67.896846296620723</v>
      </c>
      <c r="DP27" s="2">
        <f t="shared" si="9"/>
        <v>76.975437867388649</v>
      </c>
      <c r="DQ27" s="2">
        <f t="shared" si="9"/>
        <v>79.869326153439133</v>
      </c>
      <c r="DR27" s="2">
        <f t="shared" si="9"/>
        <v>83.554122432715644</v>
      </c>
      <c r="DS27" s="2">
        <f t="shared" si="9"/>
        <v>84.346854169276028</v>
      </c>
      <c r="DT27" s="2">
        <f t="shared" si="9"/>
        <v>85.381358927546657</v>
      </c>
      <c r="DU27" s="2">
        <f t="shared" si="9"/>
        <v>87.750483853915114</v>
      </c>
      <c r="DV27" s="2">
        <f t="shared" si="9"/>
        <v>84.908646729060791</v>
      </c>
      <c r="DW27" s="2">
        <f t="shared" si="9"/>
        <v>84.169768837145696</v>
      </c>
      <c r="DX27" s="2">
        <f t="shared" si="9"/>
        <v>80.727821166828193</v>
      </c>
      <c r="DY27" s="2">
        <f t="shared" si="9"/>
        <v>79.058430614732558</v>
      </c>
      <c r="DZ27" s="2">
        <f t="shared" si="9"/>
        <v>75.995270659712048</v>
      </c>
      <c r="EB27" s="2">
        <f t="shared" si="10"/>
        <v>3.5336723627146495E-4</v>
      </c>
      <c r="EC27" s="2">
        <f t="shared" si="10"/>
        <v>2.4995566360461738E-4</v>
      </c>
      <c r="ED27" s="2">
        <f t="shared" si="10"/>
        <v>2.7533243398145845E-4</v>
      </c>
      <c r="EE27" s="2">
        <f t="shared" si="10"/>
        <v>2.6993489629009433E-4</v>
      </c>
      <c r="EF27" s="2">
        <f t="shared" si="10"/>
        <v>2.706629965461844E-4</v>
      </c>
      <c r="EG27" s="2">
        <f t="shared" si="10"/>
        <v>3.1181204240834882E-4</v>
      </c>
      <c r="EH27" s="2">
        <f t="shared" si="10"/>
        <v>3.4597354345821313E-4</v>
      </c>
      <c r="EI27" s="2">
        <f t="shared" si="10"/>
        <v>3.6313918386886112E-4</v>
      </c>
      <c r="EJ27" s="2">
        <f t="shared" si="10"/>
        <v>3.4430387061983085E-4</v>
      </c>
      <c r="EK27" s="2">
        <f t="shared" si="10"/>
        <v>3.1144499611805867E-4</v>
      </c>
      <c r="EL27" s="2">
        <f t="shared" si="10"/>
        <v>2.4218343411947245E-4</v>
      </c>
      <c r="EM27" s="2">
        <f t="shared" si="10"/>
        <v>2.1974376790707191E-4</v>
      </c>
      <c r="EN27" s="2">
        <f t="shared" si="10"/>
        <v>2.2091839497894269E-4</v>
      </c>
      <c r="EO27" s="2">
        <f t="shared" si="10"/>
        <v>2.6036842409658199E-4</v>
      </c>
      <c r="EP27" s="2">
        <f t="shared" si="10"/>
        <v>2.7452039360327979E-4</v>
      </c>
    </row>
    <row r="28" spans="2:146" x14ac:dyDescent="0.25">
      <c r="B28" s="2">
        <v>6</v>
      </c>
      <c r="C28" s="49">
        <v>44.836399999999998</v>
      </c>
      <c r="D28" s="49">
        <v>53.909100000000002</v>
      </c>
      <c r="E28" s="49">
        <v>59.145000000000003</v>
      </c>
      <c r="F28" s="49">
        <v>63.582000000000001</v>
      </c>
      <c r="G28" s="49">
        <v>68.811000000000007</v>
      </c>
      <c r="H28" s="49">
        <v>72.679000000000002</v>
      </c>
      <c r="I28" s="49">
        <v>76.584999999999994</v>
      </c>
      <c r="J28" s="49">
        <v>77.302000000000007</v>
      </c>
      <c r="K28" s="49">
        <v>78.113</v>
      </c>
      <c r="L28" s="49">
        <v>79.66</v>
      </c>
      <c r="M28" s="49">
        <v>79.584999999999994</v>
      </c>
      <c r="N28" s="49">
        <v>77.537000000000006</v>
      </c>
      <c r="O28" s="49">
        <v>75.926000000000002</v>
      </c>
      <c r="P28" s="49">
        <v>74.519000000000005</v>
      </c>
      <c r="Q28" s="49">
        <v>71.778000000000006</v>
      </c>
      <c r="T28" s="4">
        <f t="shared" si="3"/>
        <v>46.025293700903781</v>
      </c>
      <c r="U28" s="4">
        <f t="shared" si="3"/>
        <v>55.126250255303852</v>
      </c>
      <c r="V28" s="4">
        <f t="shared" si="3"/>
        <v>61.019314232357992</v>
      </c>
      <c r="W28" s="4">
        <f t="shared" si="3"/>
        <v>67.275181043707605</v>
      </c>
      <c r="X28" s="4">
        <f t="shared" si="3"/>
        <v>72.043342630028789</v>
      </c>
      <c r="Y28" s="4">
        <f t="shared" si="3"/>
        <v>74.606146257790655</v>
      </c>
      <c r="Z28" s="4">
        <f t="shared" si="3"/>
        <v>78.100292789267527</v>
      </c>
      <c r="AA28" s="4">
        <f t="shared" si="3"/>
        <v>78.995927257035731</v>
      </c>
      <c r="AB28" s="4">
        <f t="shared" si="3"/>
        <v>80.291704224030127</v>
      </c>
      <c r="AC28" s="4">
        <f t="shared" si="3"/>
        <v>82.632738838363721</v>
      </c>
      <c r="AD28" s="4">
        <f t="shared" si="3"/>
        <v>84.18505608132007</v>
      </c>
      <c r="AE28" s="4">
        <f t="shared" si="3"/>
        <v>82.746395554211702</v>
      </c>
      <c r="AF28" s="4">
        <f t="shared" si="3"/>
        <v>83.190498467509457</v>
      </c>
      <c r="AG28" s="4">
        <f t="shared" si="3"/>
        <v>78.813265746390996</v>
      </c>
      <c r="AH28" s="4">
        <f t="shared" si="3"/>
        <v>74.240099402986047</v>
      </c>
      <c r="AJ28" s="4">
        <f t="shared" si="4"/>
        <v>-1.1888937009037832</v>
      </c>
      <c r="AK28" s="4">
        <f t="shared" si="4"/>
        <v>-1.2171502553038493</v>
      </c>
      <c r="AL28" s="4">
        <f t="shared" si="4"/>
        <v>-1.8743142323579889</v>
      </c>
      <c r="AM28" s="4">
        <f t="shared" si="4"/>
        <v>-3.6931810437076038</v>
      </c>
      <c r="AN28" s="4">
        <f t="shared" si="4"/>
        <v>-3.2323426300287821</v>
      </c>
      <c r="AO28" s="4">
        <f t="shared" si="4"/>
        <v>-1.9271462577906533</v>
      </c>
      <c r="AP28" s="4">
        <f t="shared" si="4"/>
        <v>-1.5152927892675336</v>
      </c>
      <c r="AQ28" s="4">
        <f t="shared" si="4"/>
        <v>-1.6939272570357247</v>
      </c>
      <c r="AR28" s="4">
        <f t="shared" si="4"/>
        <v>-2.1787042240301275</v>
      </c>
      <c r="AS28" s="4">
        <f t="shared" si="4"/>
        <v>-2.9727388383637248</v>
      </c>
      <c r="AT28" s="4">
        <f t="shared" si="4"/>
        <v>-4.6000560813200764</v>
      </c>
      <c r="AU28" s="4">
        <f t="shared" si="4"/>
        <v>-5.2093955542116959</v>
      </c>
      <c r="AV28" s="4">
        <f t="shared" si="4"/>
        <v>-7.2644984675094548</v>
      </c>
      <c r="AW28" s="4">
        <f t="shared" si="4"/>
        <v>-4.294265746390991</v>
      </c>
      <c r="AX28" s="4">
        <f t="shared" si="4"/>
        <v>-2.4620994029860412</v>
      </c>
      <c r="AZ28" s="2">
        <f t="shared" si="5"/>
        <v>46.025293700903781</v>
      </c>
      <c r="BA28" s="2">
        <f t="shared" si="5"/>
        <v>55.126250255303852</v>
      </c>
      <c r="BB28" s="2">
        <f t="shared" si="5"/>
        <v>61.019314232357992</v>
      </c>
      <c r="BC28" s="2">
        <f t="shared" si="5"/>
        <v>67.275181043707605</v>
      </c>
      <c r="BD28" s="2">
        <f t="shared" si="5"/>
        <v>72.043342630028789</v>
      </c>
      <c r="BE28" s="2">
        <f t="shared" si="5"/>
        <v>74.606146257790655</v>
      </c>
      <c r="BF28" s="2">
        <f t="shared" si="5"/>
        <v>78.100292789267527</v>
      </c>
      <c r="BG28" s="2">
        <f t="shared" si="5"/>
        <v>78.995927257035731</v>
      </c>
      <c r="BH28" s="2">
        <f t="shared" si="5"/>
        <v>80.291704224030127</v>
      </c>
      <c r="BI28" s="2">
        <f t="shared" si="5"/>
        <v>82.632738838363721</v>
      </c>
      <c r="BJ28" s="2">
        <f t="shared" si="5"/>
        <v>84.18505608132007</v>
      </c>
      <c r="BK28" s="2">
        <f t="shared" si="5"/>
        <v>82.746395554211702</v>
      </c>
      <c r="BL28" s="2">
        <f t="shared" si="5"/>
        <v>83.190498467509457</v>
      </c>
      <c r="BM28" s="2">
        <f t="shared" si="5"/>
        <v>78.813265746390996</v>
      </c>
      <c r="BN28" s="2">
        <f t="shared" si="5"/>
        <v>74.240099402986047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46.025054741573449</v>
      </c>
      <c r="CW28" s="2">
        <f t="shared" si="8"/>
        <v>55.125752645623635</v>
      </c>
      <c r="CX28" s="2">
        <f t="shared" si="8"/>
        <v>61.018428794304569</v>
      </c>
      <c r="CY28" s="2">
        <f t="shared" si="8"/>
        <v>67.275017180083537</v>
      </c>
      <c r="CZ28" s="2">
        <f t="shared" si="8"/>
        <v>72.041909236305486</v>
      </c>
      <c r="DA28" s="2">
        <f t="shared" si="8"/>
        <v>74.604380577617349</v>
      </c>
      <c r="DB28" s="2">
        <f t="shared" si="8"/>
        <v>78.098262744569993</v>
      </c>
      <c r="DC28" s="2">
        <f t="shared" si="8"/>
        <v>78.993837556711682</v>
      </c>
      <c r="DD28" s="2">
        <f t="shared" si="8"/>
        <v>80.289823398095038</v>
      </c>
      <c r="DE28" s="2">
        <f t="shared" si="8"/>
        <v>82.631035445622089</v>
      </c>
      <c r="DF28" s="2">
        <f t="shared" si="8"/>
        <v>84.18489237545127</v>
      </c>
      <c r="DG28" s="2">
        <f t="shared" si="8"/>
        <v>82.746081038046327</v>
      </c>
      <c r="DH28" s="2">
        <f t="shared" si="8"/>
        <v>83.191126185297946</v>
      </c>
      <c r="DI28" s="2">
        <f t="shared" si="8"/>
        <v>78.813233906566694</v>
      </c>
      <c r="DJ28" s="2">
        <f t="shared" si="8"/>
        <v>74.239606755132883</v>
      </c>
      <c r="DL28" s="2">
        <f t="shared" si="9"/>
        <v>46.641809513651872</v>
      </c>
      <c r="DM28" s="2">
        <f t="shared" si="9"/>
        <v>56.941420111222527</v>
      </c>
      <c r="DN28" s="2">
        <f t="shared" si="9"/>
        <v>63.951430698504176</v>
      </c>
      <c r="DO28" s="2">
        <f t="shared" si="9"/>
        <v>67.828666579860695</v>
      </c>
      <c r="DP28" s="2">
        <f t="shared" si="9"/>
        <v>76.871918385196196</v>
      </c>
      <c r="DQ28" s="2">
        <f t="shared" si="9"/>
        <v>79.76892742380285</v>
      </c>
      <c r="DR28" s="2">
        <f t="shared" si="9"/>
        <v>83.449783408517376</v>
      </c>
      <c r="DS28" s="2">
        <f t="shared" si="9"/>
        <v>84.242227711098352</v>
      </c>
      <c r="DT28" s="2">
        <f t="shared" si="9"/>
        <v>85.272023035553744</v>
      </c>
      <c r="DU28" s="2">
        <f t="shared" si="9"/>
        <v>87.619265607664488</v>
      </c>
      <c r="DV28" s="2">
        <f t="shared" si="9"/>
        <v>84.801387949762272</v>
      </c>
      <c r="DW28" s="2">
        <f t="shared" si="9"/>
        <v>84.051457003435559</v>
      </c>
      <c r="DX28" s="2">
        <f t="shared" si="9"/>
        <v>80.599682276522287</v>
      </c>
      <c r="DY28" s="2">
        <f t="shared" si="9"/>
        <v>78.924764305923659</v>
      </c>
      <c r="DZ28" s="2">
        <f t="shared" si="9"/>
        <v>75.876323342905692</v>
      </c>
      <c r="EB28" s="2">
        <f t="shared" si="10"/>
        <v>3.8744626089463137E-4</v>
      </c>
      <c r="EC28" s="2">
        <f t="shared" si="10"/>
        <v>2.7406432600932232E-4</v>
      </c>
      <c r="ED28" s="2">
        <f t="shared" si="10"/>
        <v>3.0188799132692927E-4</v>
      </c>
      <c r="EE28" s="2">
        <f t="shared" si="10"/>
        <v>2.9597002026278451E-4</v>
      </c>
      <c r="EF28" s="2">
        <f t="shared" si="10"/>
        <v>2.9676832468135698E-4</v>
      </c>
      <c r="EG28" s="2">
        <f t="shared" si="10"/>
        <v>3.4188482085289177E-4</v>
      </c>
      <c r="EH28" s="2">
        <f t="shared" si="10"/>
        <v>3.7933978489829699E-4</v>
      </c>
      <c r="EI28" s="2">
        <f t="shared" si="10"/>
        <v>3.981602477278191E-4</v>
      </c>
      <c r="EJ28" s="2">
        <f t="shared" si="10"/>
        <v>3.7750914695283027E-4</v>
      </c>
      <c r="EK28" s="2">
        <f t="shared" si="10"/>
        <v>3.4148238679762474E-4</v>
      </c>
      <c r="EL28" s="2">
        <f t="shared" si="10"/>
        <v>2.6554265046329712E-4</v>
      </c>
      <c r="EM28" s="2">
        <f t="shared" si="10"/>
        <v>2.4093914222242323E-4</v>
      </c>
      <c r="EN28" s="2">
        <f t="shared" si="10"/>
        <v>2.4222704044066755E-4</v>
      </c>
      <c r="EO28" s="2">
        <f t="shared" si="10"/>
        <v>2.8548112873554173E-4</v>
      </c>
      <c r="EP28" s="2">
        <f t="shared" si="10"/>
        <v>3.0099765398982964E-4</v>
      </c>
    </row>
    <row r="29" spans="2:146" x14ac:dyDescent="0.25">
      <c r="B29" s="2">
        <v>7</v>
      </c>
      <c r="C29" s="49">
        <v>44.9818</v>
      </c>
      <c r="D29" s="49">
        <v>53.163600000000002</v>
      </c>
      <c r="E29" s="49">
        <v>59.218000000000004</v>
      </c>
      <c r="F29" s="49">
        <v>64.909000000000006</v>
      </c>
      <c r="G29" s="49">
        <v>68.962000000000003</v>
      </c>
      <c r="H29" s="49">
        <v>71.754999999999995</v>
      </c>
      <c r="I29" s="49">
        <v>76.924999999999997</v>
      </c>
      <c r="J29" s="49">
        <v>75.811000000000007</v>
      </c>
      <c r="K29" s="49">
        <v>79.113</v>
      </c>
      <c r="L29" s="49">
        <v>79.792000000000002</v>
      </c>
      <c r="M29" s="49">
        <v>77.471999999999994</v>
      </c>
      <c r="N29" s="49">
        <v>75.444000000000003</v>
      </c>
      <c r="O29" s="49">
        <v>75.573999999999998</v>
      </c>
      <c r="P29" s="49">
        <v>75.555999999999997</v>
      </c>
      <c r="Q29" s="49">
        <v>71.019000000000005</v>
      </c>
      <c r="S29" s="18"/>
      <c r="T29" s="4">
        <f t="shared" si="3"/>
        <v>46.010916738464651</v>
      </c>
      <c r="U29" s="4">
        <f t="shared" si="3"/>
        <v>55.098618159329561</v>
      </c>
      <c r="V29" s="4">
        <f t="shared" si="3"/>
        <v>60.98991549011258</v>
      </c>
      <c r="W29" s="4">
        <f t="shared" si="3"/>
        <v>67.232186617724324</v>
      </c>
      <c r="X29" s="4">
        <f t="shared" si="3"/>
        <v>71.993451345321986</v>
      </c>
      <c r="Y29" s="4">
        <f t="shared" si="3"/>
        <v>74.560110438082219</v>
      </c>
      <c r="Z29" s="4">
        <f t="shared" si="3"/>
        <v>78.048813890348868</v>
      </c>
      <c r="AA29" s="4">
        <f t="shared" si="3"/>
        <v>78.951577085964828</v>
      </c>
      <c r="AB29" s="4">
        <f t="shared" si="3"/>
        <v>80.235441433417094</v>
      </c>
      <c r="AC29" s="4">
        <f t="shared" si="3"/>
        <v>82.571250617138261</v>
      </c>
      <c r="AD29" s="4">
        <f t="shared" si="3"/>
        <v>84.099532418898121</v>
      </c>
      <c r="AE29" s="4">
        <f t="shared" si="3"/>
        <v>82.66448214790536</v>
      </c>
      <c r="AF29" s="4">
        <f t="shared" si="3"/>
        <v>83.047567021098033</v>
      </c>
      <c r="AG29" s="4">
        <f t="shared" si="3"/>
        <v>78.727426409849329</v>
      </c>
      <c r="AH29" s="4">
        <f t="shared" si="3"/>
        <v>74.197096527680245</v>
      </c>
      <c r="AJ29" s="4">
        <f t="shared" si="4"/>
        <v>-1.0291167384646513</v>
      </c>
      <c r="AK29" s="4">
        <f t="shared" si="4"/>
        <v>-1.9350181593295588</v>
      </c>
      <c r="AL29" s="4">
        <f t="shared" si="4"/>
        <v>-1.7719154901125762</v>
      </c>
      <c r="AM29" s="4">
        <f t="shared" si="4"/>
        <v>-2.3231866177243177</v>
      </c>
      <c r="AN29" s="4">
        <f t="shared" si="4"/>
        <v>-3.0314513453219831</v>
      </c>
      <c r="AO29" s="4">
        <f t="shared" si="4"/>
        <v>-2.8051104380822238</v>
      </c>
      <c r="AP29" s="4">
        <f t="shared" si="4"/>
        <v>-1.1238138903488704</v>
      </c>
      <c r="AQ29" s="4">
        <f t="shared" si="4"/>
        <v>-3.1405770859648214</v>
      </c>
      <c r="AR29" s="4">
        <f t="shared" si="4"/>
        <v>-1.1224414334170945</v>
      </c>
      <c r="AS29" s="4">
        <f t="shared" si="4"/>
        <v>-2.7792506171382598</v>
      </c>
      <c r="AT29" s="4">
        <f t="shared" si="4"/>
        <v>-6.6275324188981273</v>
      </c>
      <c r="AU29" s="4">
        <f t="shared" si="4"/>
        <v>-7.2204821479053578</v>
      </c>
      <c r="AV29" s="4">
        <f t="shared" si="4"/>
        <v>-7.4735670210980345</v>
      </c>
      <c r="AW29" s="4">
        <f t="shared" si="4"/>
        <v>-3.1714264098493317</v>
      </c>
      <c r="AX29" s="4">
        <f t="shared" si="4"/>
        <v>-3.1780965276802391</v>
      </c>
      <c r="AZ29" s="2">
        <f t="shared" si="5"/>
        <v>46.010916738464651</v>
      </c>
      <c r="BA29" s="2">
        <f t="shared" si="5"/>
        <v>55.098618159329561</v>
      </c>
      <c r="BB29" s="2">
        <f t="shared" si="5"/>
        <v>60.98991549011258</v>
      </c>
      <c r="BC29" s="2">
        <f t="shared" si="5"/>
        <v>67.232186617724324</v>
      </c>
      <c r="BD29" s="2">
        <f t="shared" si="5"/>
        <v>71.993451345321986</v>
      </c>
      <c r="BE29" s="2">
        <f t="shared" si="5"/>
        <v>74.560110438082219</v>
      </c>
      <c r="BF29" s="2">
        <f t="shared" si="5"/>
        <v>78.048813890348868</v>
      </c>
      <c r="BG29" s="2">
        <f t="shared" si="5"/>
        <v>78.951577085964828</v>
      </c>
      <c r="BH29" s="2">
        <f t="shared" si="5"/>
        <v>80.235441433417094</v>
      </c>
      <c r="BI29" s="2">
        <f t="shared" si="5"/>
        <v>82.571250617138261</v>
      </c>
      <c r="BJ29" s="2">
        <f t="shared" si="5"/>
        <v>84.099532418898121</v>
      </c>
      <c r="BK29" s="2">
        <f t="shared" si="5"/>
        <v>82.66448214790536</v>
      </c>
      <c r="BL29" s="2">
        <f t="shared" si="5"/>
        <v>83.047567021098033</v>
      </c>
      <c r="BM29" s="2">
        <f t="shared" si="5"/>
        <v>78.727426409849329</v>
      </c>
      <c r="BN29" s="2">
        <f t="shared" si="5"/>
        <v>74.197096527680245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46.010667395476297</v>
      </c>
      <c r="CW29" s="2">
        <f t="shared" si="8"/>
        <v>55.098084617673422</v>
      </c>
      <c r="CX29" s="2">
        <f t="shared" si="8"/>
        <v>60.988961662145471</v>
      </c>
      <c r="CY29" s="2">
        <f t="shared" si="8"/>
        <v>67.232015120501416</v>
      </c>
      <c r="CZ29" s="2">
        <f t="shared" si="8"/>
        <v>71.991897116153538</v>
      </c>
      <c r="DA29" s="2">
        <f t="shared" si="8"/>
        <v>74.558194794223851</v>
      </c>
      <c r="DB29" s="2">
        <f t="shared" si="8"/>
        <v>78.046609985468734</v>
      </c>
      <c r="DC29" s="2">
        <f t="shared" si="8"/>
        <v>78.949312100666418</v>
      </c>
      <c r="DD29" s="2">
        <f t="shared" si="8"/>
        <v>80.233401125662965</v>
      </c>
      <c r="DE29" s="2">
        <f t="shared" si="8"/>
        <v>82.569409001929586</v>
      </c>
      <c r="DF29" s="2">
        <f t="shared" si="8"/>
        <v>84.099359249097475</v>
      </c>
      <c r="DG29" s="2">
        <f t="shared" si="8"/>
        <v>82.664146906006025</v>
      </c>
      <c r="DH29" s="2">
        <f t="shared" si="8"/>
        <v>83.048251370160926</v>
      </c>
      <c r="DI29" s="2">
        <f t="shared" si="8"/>
        <v>78.727406473433561</v>
      </c>
      <c r="DJ29" s="2">
        <f t="shared" si="8"/>
        <v>74.196581422100834</v>
      </c>
      <c r="DL29" s="2">
        <f t="shared" si="9"/>
        <v>46.597618494027301</v>
      </c>
      <c r="DM29" s="2">
        <f t="shared" si="9"/>
        <v>56.873611724485578</v>
      </c>
      <c r="DN29" s="2">
        <f t="shared" si="9"/>
        <v>63.870582681487569</v>
      </c>
      <c r="DO29" s="2">
        <f t="shared" si="9"/>
        <v>67.760486863100681</v>
      </c>
      <c r="DP29" s="2">
        <f t="shared" si="9"/>
        <v>76.768398903003742</v>
      </c>
      <c r="DQ29" s="2">
        <f t="shared" si="9"/>
        <v>79.668528694166554</v>
      </c>
      <c r="DR29" s="2">
        <f t="shared" si="9"/>
        <v>83.345444384319109</v>
      </c>
      <c r="DS29" s="2">
        <f t="shared" si="9"/>
        <v>84.137601252920675</v>
      </c>
      <c r="DT29" s="2">
        <f t="shared" si="9"/>
        <v>85.162687143560831</v>
      </c>
      <c r="DU29" s="2">
        <f t="shared" si="9"/>
        <v>87.488047361413848</v>
      </c>
      <c r="DV29" s="2">
        <f t="shared" si="9"/>
        <v>84.694129170463739</v>
      </c>
      <c r="DW29" s="2">
        <f t="shared" si="9"/>
        <v>83.933145169725407</v>
      </c>
      <c r="DX29" s="2">
        <f t="shared" si="9"/>
        <v>80.471543386216382</v>
      </c>
      <c r="DY29" s="2">
        <f t="shared" si="9"/>
        <v>78.791097997114775</v>
      </c>
      <c r="DZ29" s="2">
        <f t="shared" si="9"/>
        <v>75.757376026099351</v>
      </c>
      <c r="EB29" s="2">
        <f t="shared" si="10"/>
        <v>4.2481049778233181E-4</v>
      </c>
      <c r="EC29" s="2">
        <f t="shared" si="10"/>
        <v>3.0049761228287809E-4</v>
      </c>
      <c r="ED29" s="2">
        <f t="shared" si="10"/>
        <v>3.3100395947559236E-4</v>
      </c>
      <c r="EE29" s="2">
        <f t="shared" si="10"/>
        <v>3.2451540750512865E-4</v>
      </c>
      <c r="EF29" s="2">
        <f t="shared" si="10"/>
        <v>3.2539068083959613E-4</v>
      </c>
      <c r="EG29" s="2">
        <f t="shared" si="10"/>
        <v>3.7485688721645679E-4</v>
      </c>
      <c r="EH29" s="2">
        <f t="shared" si="10"/>
        <v>4.1592258112844587E-4</v>
      </c>
      <c r="EI29" s="2">
        <f t="shared" si="10"/>
        <v>4.3655726038888376E-4</v>
      </c>
      <c r="EJ29" s="2">
        <f t="shared" si="10"/>
        <v>4.1391547309674835E-4</v>
      </c>
      <c r="EK29" s="2">
        <f t="shared" si="10"/>
        <v>3.7441565614033115E-4</v>
      </c>
      <c r="EL29" s="2">
        <f t="shared" si="10"/>
        <v>2.9115426727579965E-4</v>
      </c>
      <c r="EM29" s="2">
        <f t="shared" si="10"/>
        <v>2.6417837511924351E-4</v>
      </c>
      <c r="EN29" s="2">
        <f t="shared" si="10"/>
        <v>2.6559046160921934E-4</v>
      </c>
      <c r="EO29" s="2">
        <f t="shared" si="10"/>
        <v>3.1301521178343707E-4</v>
      </c>
      <c r="EP29" s="2">
        <f t="shared" si="10"/>
        <v>3.3002778077882266E-4</v>
      </c>
    </row>
    <row r="30" spans="2:146" x14ac:dyDescent="0.25">
      <c r="B30" s="2">
        <v>8</v>
      </c>
      <c r="C30" s="49">
        <v>44.490900000000003</v>
      </c>
      <c r="D30" s="49">
        <v>53.6</v>
      </c>
      <c r="E30" s="49">
        <v>59.273000000000003</v>
      </c>
      <c r="F30" s="49">
        <v>64.108999999999995</v>
      </c>
      <c r="G30" s="49">
        <v>68.113</v>
      </c>
      <c r="H30" s="49">
        <v>71.34</v>
      </c>
      <c r="I30" s="49">
        <v>75.376999999999995</v>
      </c>
      <c r="J30" s="49">
        <v>77.283000000000001</v>
      </c>
      <c r="K30" s="49">
        <v>78.358000000000004</v>
      </c>
      <c r="L30" s="49">
        <v>77.641999999999996</v>
      </c>
      <c r="M30" s="49">
        <v>78.075000000000003</v>
      </c>
      <c r="N30" s="49">
        <v>76.667000000000002</v>
      </c>
      <c r="O30" s="49">
        <v>76.63</v>
      </c>
      <c r="P30" s="49">
        <v>74.721999999999994</v>
      </c>
      <c r="Q30" s="49">
        <v>70.352000000000004</v>
      </c>
      <c r="T30" s="4">
        <f t="shared" si="3"/>
        <v>45.996539555477916</v>
      </c>
      <c r="U30" s="4">
        <f t="shared" si="3"/>
        <v>55.070988364129441</v>
      </c>
      <c r="V30" s="4">
        <f t="shared" si="3"/>
        <v>60.96052170064516</v>
      </c>
      <c r="W30" s="4">
        <f t="shared" si="3"/>
        <v>67.189192139461767</v>
      </c>
      <c r="X30" s="4">
        <f t="shared" si="3"/>
        <v>71.943570030938886</v>
      </c>
      <c r="Y30" s="4">
        <f t="shared" si="3"/>
        <v>74.514087114661464</v>
      </c>
      <c r="Z30" s="4">
        <f t="shared" si="3"/>
        <v>77.997349636440191</v>
      </c>
      <c r="AA30" s="4">
        <f t="shared" si="3"/>
        <v>78.90724127935222</v>
      </c>
      <c r="AB30" s="4">
        <f t="shared" si="3"/>
        <v>80.179191903012438</v>
      </c>
      <c r="AC30" s="4">
        <f t="shared" si="3"/>
        <v>82.509773207129584</v>
      </c>
      <c r="AD30" s="4">
        <f t="shared" si="3"/>
        <v>84.014009058724653</v>
      </c>
      <c r="AE30" s="4">
        <f t="shared" si="3"/>
        <v>82.582569812921676</v>
      </c>
      <c r="AF30" s="4">
        <f t="shared" si="3"/>
        <v>82.904630491624616</v>
      </c>
      <c r="AG30" s="4">
        <f t="shared" si="3"/>
        <v>78.641584480992492</v>
      </c>
      <c r="AH30" s="4">
        <f t="shared" si="3"/>
        <v>74.154093400240455</v>
      </c>
      <c r="AJ30" s="4">
        <f t="shared" si="4"/>
        <v>-1.5056395554779129</v>
      </c>
      <c r="AK30" s="4">
        <f t="shared" si="4"/>
        <v>-1.4709883641294397</v>
      </c>
      <c r="AL30" s="4">
        <f t="shared" si="4"/>
        <v>-1.6875217006451564</v>
      </c>
      <c r="AM30" s="4">
        <f t="shared" si="4"/>
        <v>-3.0801921394617722</v>
      </c>
      <c r="AN30" s="4">
        <f t="shared" si="4"/>
        <v>-3.8305700309388868</v>
      </c>
      <c r="AO30" s="4">
        <f t="shared" si="4"/>
        <v>-3.1740871146614609</v>
      </c>
      <c r="AP30" s="4">
        <f t="shared" si="4"/>
        <v>-2.6203496364401957</v>
      </c>
      <c r="AQ30" s="4">
        <f t="shared" si="4"/>
        <v>-1.6242412793522192</v>
      </c>
      <c r="AR30" s="4">
        <f t="shared" si="4"/>
        <v>-1.8211919030124335</v>
      </c>
      <c r="AS30" s="4">
        <f t="shared" si="4"/>
        <v>-4.8677732071295878</v>
      </c>
      <c r="AT30" s="4">
        <f t="shared" si="4"/>
        <v>-5.9390090587246505</v>
      </c>
      <c r="AU30" s="4">
        <f t="shared" si="4"/>
        <v>-5.9155698129216745</v>
      </c>
      <c r="AV30" s="4">
        <f t="shared" si="4"/>
        <v>-6.2746304916246203</v>
      </c>
      <c r="AW30" s="4">
        <f t="shared" si="4"/>
        <v>-3.9195844809924978</v>
      </c>
      <c r="AX30" s="4">
        <f t="shared" si="4"/>
        <v>-3.8020934002404516</v>
      </c>
      <c r="AZ30" s="2">
        <f t="shared" si="5"/>
        <v>45.996539555477916</v>
      </c>
      <c r="BA30" s="2">
        <f t="shared" si="5"/>
        <v>55.070988364129441</v>
      </c>
      <c r="BB30" s="2">
        <f t="shared" si="5"/>
        <v>60.96052170064516</v>
      </c>
      <c r="BC30" s="2">
        <f t="shared" si="5"/>
        <v>67.189192139461767</v>
      </c>
      <c r="BD30" s="2">
        <f t="shared" si="5"/>
        <v>71.943570030938886</v>
      </c>
      <c r="BE30" s="2">
        <f t="shared" si="5"/>
        <v>74.514087114661464</v>
      </c>
      <c r="BF30" s="2">
        <f t="shared" si="5"/>
        <v>77.997349636440191</v>
      </c>
      <c r="BG30" s="2">
        <f t="shared" si="5"/>
        <v>78.90724127935222</v>
      </c>
      <c r="BH30" s="2">
        <f t="shared" si="5"/>
        <v>80.179191903012438</v>
      </c>
      <c r="BI30" s="2">
        <f t="shared" si="5"/>
        <v>82.509773207129584</v>
      </c>
      <c r="BJ30" s="2">
        <f t="shared" si="5"/>
        <v>84.014009058724653</v>
      </c>
      <c r="BK30" s="2">
        <f t="shared" si="5"/>
        <v>82.582569812921676</v>
      </c>
      <c r="BL30" s="2">
        <f t="shared" si="5"/>
        <v>82.904630491624616</v>
      </c>
      <c r="BM30" s="2">
        <f t="shared" si="5"/>
        <v>78.641584480992492</v>
      </c>
      <c r="BN30" s="2">
        <f t="shared" si="5"/>
        <v>74.154093400240455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45.996280049379152</v>
      </c>
      <c r="CW30" s="2">
        <f t="shared" si="8"/>
        <v>55.070416589723209</v>
      </c>
      <c r="CX30" s="2">
        <f t="shared" si="8"/>
        <v>60.959494529986372</v>
      </c>
      <c r="CY30" s="2">
        <f t="shared" si="8"/>
        <v>67.189013060919279</v>
      </c>
      <c r="CZ30" s="2">
        <f t="shared" si="8"/>
        <v>71.941884996001605</v>
      </c>
      <c r="DA30" s="2">
        <f t="shared" si="8"/>
        <v>74.51200901083034</v>
      </c>
      <c r="DB30" s="2">
        <f t="shared" si="8"/>
        <v>77.994957226367461</v>
      </c>
      <c r="DC30" s="2">
        <f t="shared" si="8"/>
        <v>78.904786644621154</v>
      </c>
      <c r="DD30" s="2">
        <f t="shared" si="8"/>
        <v>80.176978853230878</v>
      </c>
      <c r="DE30" s="2">
        <f t="shared" si="8"/>
        <v>82.507782558237096</v>
      </c>
      <c r="DF30" s="2">
        <f t="shared" si="8"/>
        <v>84.01382612274368</v>
      </c>
      <c r="DG30" s="2">
        <f t="shared" si="8"/>
        <v>82.582212773965722</v>
      </c>
      <c r="DH30" s="2">
        <f t="shared" si="8"/>
        <v>82.905376555023906</v>
      </c>
      <c r="DI30" s="2">
        <f t="shared" si="8"/>
        <v>78.641579040300428</v>
      </c>
      <c r="DJ30" s="2">
        <f t="shared" si="8"/>
        <v>74.153556089068772</v>
      </c>
      <c r="DL30" s="2">
        <f t="shared" si="9"/>
        <v>46.553427474402724</v>
      </c>
      <c r="DM30" s="2">
        <f t="shared" si="9"/>
        <v>56.805803337748621</v>
      </c>
      <c r="DN30" s="2">
        <f t="shared" si="9"/>
        <v>63.78973466447097</v>
      </c>
      <c r="DO30" s="2">
        <f t="shared" si="9"/>
        <v>67.692307146340653</v>
      </c>
      <c r="DP30" s="2">
        <f t="shared" si="9"/>
        <v>76.664879420811289</v>
      </c>
      <c r="DQ30" s="2">
        <f t="shared" si="9"/>
        <v>79.568129964530272</v>
      </c>
      <c r="DR30" s="2">
        <f t="shared" si="9"/>
        <v>83.241105360120841</v>
      </c>
      <c r="DS30" s="2">
        <f t="shared" si="9"/>
        <v>84.032974794743012</v>
      </c>
      <c r="DT30" s="2">
        <f t="shared" si="9"/>
        <v>85.053351251567918</v>
      </c>
      <c r="DU30" s="2">
        <f t="shared" si="9"/>
        <v>87.356829115163208</v>
      </c>
      <c r="DV30" s="2">
        <f t="shared" si="9"/>
        <v>84.58687039116522</v>
      </c>
      <c r="DW30" s="2">
        <f t="shared" si="9"/>
        <v>83.814833336015269</v>
      </c>
      <c r="DX30" s="2">
        <f t="shared" si="9"/>
        <v>80.343404495910477</v>
      </c>
      <c r="DY30" s="2">
        <f t="shared" si="9"/>
        <v>78.657431688305877</v>
      </c>
      <c r="DZ30" s="2">
        <f t="shared" si="9"/>
        <v>75.638428709293009</v>
      </c>
      <c r="EB30" s="2">
        <f t="shared" si="10"/>
        <v>4.6577635849004971E-4</v>
      </c>
      <c r="EC30" s="2">
        <f t="shared" si="10"/>
        <v>3.2947952776621721E-4</v>
      </c>
      <c r="ED30" s="2">
        <f t="shared" si="10"/>
        <v>3.6292703444881173E-4</v>
      </c>
      <c r="EE30" s="2">
        <f t="shared" si="10"/>
        <v>3.558129286154841E-4</v>
      </c>
      <c r="EF30" s="2">
        <f t="shared" si="10"/>
        <v>3.5677258656920021E-4</v>
      </c>
      <c r="EG30" s="2">
        <f t="shared" si="10"/>
        <v>4.1100753920709506E-4</v>
      </c>
      <c r="EH30" s="2">
        <f t="shared" si="10"/>
        <v>4.5603174209528114E-4</v>
      </c>
      <c r="EI30" s="2">
        <f t="shared" si="10"/>
        <v>4.786553572550647E-4</v>
      </c>
      <c r="EJ30" s="2">
        <f t="shared" si="10"/>
        <v>4.5383116808551607E-4</v>
      </c>
      <c r="EK30" s="2">
        <f t="shared" si="10"/>
        <v>4.1052377392394342E-4</v>
      </c>
      <c r="EL30" s="2">
        <f t="shared" si="10"/>
        <v>3.1923533844900994E-4</v>
      </c>
      <c r="EM30" s="2">
        <f t="shared" si="10"/>
        <v>2.8965844555474206E-4</v>
      </c>
      <c r="EN30" s="2">
        <f t="shared" si="10"/>
        <v>2.9120668846859471E-4</v>
      </c>
      <c r="EO30" s="2">
        <f t="shared" si="10"/>
        <v>3.4320399031529894E-4</v>
      </c>
      <c r="EP30" s="2">
        <f t="shared" si="10"/>
        <v>3.6185674405128264E-4</v>
      </c>
    </row>
    <row r="31" spans="2:146" x14ac:dyDescent="0.25">
      <c r="B31" s="2">
        <v>9</v>
      </c>
      <c r="C31" s="49">
        <v>44.327300000000001</v>
      </c>
      <c r="D31" s="49">
        <v>53.890900000000002</v>
      </c>
      <c r="E31" s="49">
        <v>57.691000000000003</v>
      </c>
      <c r="F31" s="49">
        <v>63.545000000000002</v>
      </c>
      <c r="G31" s="49">
        <v>68.188999999999993</v>
      </c>
      <c r="H31" s="49">
        <v>71.849000000000004</v>
      </c>
      <c r="I31" s="49">
        <v>76.453000000000003</v>
      </c>
      <c r="J31" s="49">
        <v>77.887</v>
      </c>
      <c r="K31" s="49">
        <v>78.057000000000002</v>
      </c>
      <c r="L31" s="49">
        <v>78.980999999999995</v>
      </c>
      <c r="M31" s="49">
        <v>78.019000000000005</v>
      </c>
      <c r="N31" s="49">
        <v>77.185000000000002</v>
      </c>
      <c r="O31" s="49">
        <v>75.832999999999998</v>
      </c>
      <c r="P31" s="49">
        <v>73.944000000000003</v>
      </c>
      <c r="Q31" s="49">
        <v>71.480999999999995</v>
      </c>
      <c r="S31" s="10"/>
      <c r="T31" s="4">
        <f t="shared" si="3"/>
        <v>45.982162012816993</v>
      </c>
      <c r="U31" s="4">
        <f t="shared" si="3"/>
        <v>55.043360979083531</v>
      </c>
      <c r="V31" s="4">
        <f t="shared" si="3"/>
        <v>60.931133182749299</v>
      </c>
      <c r="W31" s="4">
        <f t="shared" si="3"/>
        <v>67.14619752781195</v>
      </c>
      <c r="X31" s="4">
        <f t="shared" si="3"/>
        <v>71.893699485319971</v>
      </c>
      <c r="Y31" s="4">
        <f t="shared" si="3"/>
        <v>74.468077301945556</v>
      </c>
      <c r="Z31" s="4">
        <f t="shared" si="3"/>
        <v>77.945901233843742</v>
      </c>
      <c r="AA31" s="4">
        <f t="shared" si="3"/>
        <v>78.86292097609028</v>
      </c>
      <c r="AB31" s="4">
        <f t="shared" si="3"/>
        <v>80.12295670587956</v>
      </c>
      <c r="AC31" s="4">
        <f t="shared" si="3"/>
        <v>82.448307407062373</v>
      </c>
      <c r="AD31" s="4">
        <f t="shared" si="3"/>
        <v>83.928485971030881</v>
      </c>
      <c r="AE31" s="4">
        <f t="shared" si="3"/>
        <v>82.500658563028892</v>
      </c>
      <c r="AF31" s="4">
        <f t="shared" si="3"/>
        <v>82.761688425693876</v>
      </c>
      <c r="AG31" s="4">
        <f t="shared" si="3"/>
        <v>78.555739570646438</v>
      </c>
      <c r="AH31" s="4">
        <f t="shared" si="3"/>
        <v>74.111089763089424</v>
      </c>
      <c r="AJ31" s="4">
        <f t="shared" si="4"/>
        <v>-1.6548620128169915</v>
      </c>
      <c r="AK31" s="4">
        <f t="shared" si="4"/>
        <v>-1.1524609790835285</v>
      </c>
      <c r="AL31" s="4">
        <f t="shared" si="4"/>
        <v>-3.2401331827492967</v>
      </c>
      <c r="AM31" s="4">
        <f t="shared" si="4"/>
        <v>-3.6011975278119479</v>
      </c>
      <c r="AN31" s="4">
        <f t="shared" si="4"/>
        <v>-3.7046994853199777</v>
      </c>
      <c r="AO31" s="4">
        <f t="shared" si="4"/>
        <v>-2.619077301945552</v>
      </c>
      <c r="AP31" s="4">
        <f t="shared" si="4"/>
        <v>-1.4929012338437389</v>
      </c>
      <c r="AQ31" s="4">
        <f t="shared" si="4"/>
        <v>-0.97592097609027917</v>
      </c>
      <c r="AR31" s="4">
        <f t="shared" si="4"/>
        <v>-2.0659567058795574</v>
      </c>
      <c r="AS31" s="4">
        <f t="shared" si="4"/>
        <v>-3.4673074070623784</v>
      </c>
      <c r="AT31" s="4">
        <f t="shared" si="4"/>
        <v>-5.9094859710308754</v>
      </c>
      <c r="AU31" s="4">
        <f t="shared" si="4"/>
        <v>-5.3156585630288902</v>
      </c>
      <c r="AV31" s="4">
        <f t="shared" si="4"/>
        <v>-6.9286884256938777</v>
      </c>
      <c r="AW31" s="4">
        <f t="shared" si="4"/>
        <v>-4.611739570646435</v>
      </c>
      <c r="AX31" s="4">
        <f t="shared" si="4"/>
        <v>-2.6300897630894298</v>
      </c>
      <c r="AZ31" s="2">
        <f t="shared" si="5"/>
        <v>45.982162012816993</v>
      </c>
      <c r="BA31" s="2">
        <f t="shared" si="5"/>
        <v>55.043360979083531</v>
      </c>
      <c r="BB31" s="2">
        <f t="shared" si="5"/>
        <v>60.931133182749299</v>
      </c>
      <c r="BC31" s="2">
        <f t="shared" si="5"/>
        <v>67.14619752781195</v>
      </c>
      <c r="BD31" s="2">
        <f t="shared" si="5"/>
        <v>71.893699485319971</v>
      </c>
      <c r="BE31" s="2">
        <f t="shared" si="5"/>
        <v>74.468077301945556</v>
      </c>
      <c r="BF31" s="2">
        <f t="shared" si="5"/>
        <v>77.945901233843742</v>
      </c>
      <c r="BG31" s="2">
        <f t="shared" si="5"/>
        <v>78.86292097609028</v>
      </c>
      <c r="BH31" s="2">
        <f t="shared" si="5"/>
        <v>80.12295670587956</v>
      </c>
      <c r="BI31" s="2">
        <f t="shared" si="5"/>
        <v>82.448307407062373</v>
      </c>
      <c r="BJ31" s="2">
        <f t="shared" si="5"/>
        <v>83.928485971030881</v>
      </c>
      <c r="BK31" s="2">
        <f t="shared" si="5"/>
        <v>82.500658563028892</v>
      </c>
      <c r="BL31" s="2">
        <f t="shared" si="5"/>
        <v>82.761688425693876</v>
      </c>
      <c r="BM31" s="2">
        <f t="shared" si="5"/>
        <v>78.555739570646438</v>
      </c>
      <c r="BN31" s="2">
        <f t="shared" si="5"/>
        <v>74.111089763089424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45.981892703282</v>
      </c>
      <c r="CW31" s="2">
        <f t="shared" si="8"/>
        <v>55.042748561772996</v>
      </c>
      <c r="CX31" s="2">
        <f t="shared" si="8"/>
        <v>60.930027397827281</v>
      </c>
      <c r="CY31" s="2">
        <f t="shared" si="8"/>
        <v>67.146011001337158</v>
      </c>
      <c r="CZ31" s="2">
        <f t="shared" si="8"/>
        <v>71.891872875849657</v>
      </c>
      <c r="DA31" s="2">
        <f t="shared" si="8"/>
        <v>74.465823227436843</v>
      </c>
      <c r="DB31" s="2">
        <f t="shared" si="8"/>
        <v>77.943304467266202</v>
      </c>
      <c r="DC31" s="2">
        <f t="shared" si="8"/>
        <v>78.860261188575876</v>
      </c>
      <c r="DD31" s="2">
        <f t="shared" si="8"/>
        <v>80.120556580798805</v>
      </c>
      <c r="DE31" s="2">
        <f t="shared" si="8"/>
        <v>82.446156114544593</v>
      </c>
      <c r="DF31" s="2">
        <f t="shared" si="8"/>
        <v>83.928292996389899</v>
      </c>
      <c r="DG31" s="2">
        <f t="shared" si="8"/>
        <v>82.500278641925419</v>
      </c>
      <c r="DH31" s="2">
        <f t="shared" si="8"/>
        <v>82.762501739886901</v>
      </c>
      <c r="DI31" s="2">
        <f t="shared" si="8"/>
        <v>78.555751607167295</v>
      </c>
      <c r="DJ31" s="2">
        <f t="shared" si="8"/>
        <v>74.110530756036724</v>
      </c>
      <c r="DL31" s="2">
        <f t="shared" si="9"/>
        <v>46.509236454778154</v>
      </c>
      <c r="DM31" s="2">
        <f t="shared" si="9"/>
        <v>56.737994951011665</v>
      </c>
      <c r="DN31" s="2">
        <f t="shared" si="9"/>
        <v>63.708886647454364</v>
      </c>
      <c r="DO31" s="2">
        <f t="shared" si="9"/>
        <v>67.624127429580625</v>
      </c>
      <c r="DP31" s="2">
        <f t="shared" si="9"/>
        <v>76.561359938618835</v>
      </c>
      <c r="DQ31" s="2">
        <f t="shared" si="9"/>
        <v>79.467731234893975</v>
      </c>
      <c r="DR31" s="2">
        <f t="shared" si="9"/>
        <v>83.136766335922573</v>
      </c>
      <c r="DS31" s="2">
        <f t="shared" si="9"/>
        <v>83.928348336565335</v>
      </c>
      <c r="DT31" s="2">
        <f t="shared" si="9"/>
        <v>84.944015359575019</v>
      </c>
      <c r="DU31" s="2">
        <f t="shared" si="9"/>
        <v>87.225610868912568</v>
      </c>
      <c r="DV31" s="2">
        <f t="shared" si="9"/>
        <v>84.479611611866702</v>
      </c>
      <c r="DW31" s="2">
        <f t="shared" si="9"/>
        <v>83.696521502305117</v>
      </c>
      <c r="DX31" s="2">
        <f t="shared" si="9"/>
        <v>80.215265605604571</v>
      </c>
      <c r="DY31" s="2">
        <f t="shared" si="9"/>
        <v>78.523765379496993</v>
      </c>
      <c r="DZ31" s="2">
        <f t="shared" si="9"/>
        <v>75.519481392486668</v>
      </c>
      <c r="EB31" s="2">
        <f t="shared" si="10"/>
        <v>5.106906723223219E-4</v>
      </c>
      <c r="EC31" s="2">
        <f t="shared" si="10"/>
        <v>3.6125563482502268E-4</v>
      </c>
      <c r="ED31" s="2">
        <f t="shared" si="10"/>
        <v>3.9792764680828782E-4</v>
      </c>
      <c r="EE31" s="2">
        <f t="shared" si="10"/>
        <v>3.9012772575422423E-4</v>
      </c>
      <c r="EF31" s="2">
        <f t="shared" si="10"/>
        <v>3.9117989743927146E-4</v>
      </c>
      <c r="EG31" s="2">
        <f t="shared" si="10"/>
        <v>4.5064293572685105E-4</v>
      </c>
      <c r="EH31" s="2">
        <f t="shared" si="10"/>
        <v>5.0000686309478065E-4</v>
      </c>
      <c r="EI31" s="2">
        <f t="shared" si="10"/>
        <v>5.2481092703080109E-4</v>
      </c>
      <c r="EJ31" s="2">
        <f t="shared" si="10"/>
        <v>4.9759419346752354E-4</v>
      </c>
      <c r="EK31" s="2">
        <f t="shared" si="10"/>
        <v>4.5011253968177297E-4</v>
      </c>
      <c r="EL31" s="2">
        <f t="shared" si="10"/>
        <v>3.5002380757711464E-4</v>
      </c>
      <c r="EM31" s="2">
        <f t="shared" si="10"/>
        <v>3.1759529444895691E-4</v>
      </c>
      <c r="EN31" s="2">
        <f t="shared" si="10"/>
        <v>3.1929281391461332E-4</v>
      </c>
      <c r="EO31" s="2">
        <f t="shared" si="10"/>
        <v>3.7630323216961663E-4</v>
      </c>
      <c r="EP31" s="2">
        <f t="shared" si="10"/>
        <v>3.9675417878101785E-4</v>
      </c>
    </row>
    <row r="32" spans="2:146" x14ac:dyDescent="0.25">
      <c r="B32" s="2">
        <v>10</v>
      </c>
      <c r="C32" s="49">
        <v>44.672699999999999</v>
      </c>
      <c r="D32" s="49">
        <v>53.545499999999997</v>
      </c>
      <c r="E32" s="49">
        <v>58.981999999999999</v>
      </c>
      <c r="F32" s="49">
        <v>62.8</v>
      </c>
      <c r="G32" s="49">
        <v>68.906000000000006</v>
      </c>
      <c r="H32" s="49">
        <v>71.980999999999995</v>
      </c>
      <c r="I32" s="49">
        <v>74.754999999999995</v>
      </c>
      <c r="J32" s="49">
        <v>78.641999999999996</v>
      </c>
      <c r="K32" s="49">
        <v>78.302000000000007</v>
      </c>
      <c r="L32" s="49">
        <v>79.433999999999997</v>
      </c>
      <c r="M32" s="49">
        <v>78.603999999999999</v>
      </c>
      <c r="N32" s="49">
        <v>76.667000000000002</v>
      </c>
      <c r="O32" s="49">
        <v>76.63</v>
      </c>
      <c r="P32" s="49">
        <v>75.185000000000002</v>
      </c>
      <c r="Q32" s="49">
        <v>71.796000000000006</v>
      </c>
      <c r="T32" s="4">
        <f t="shared" si="3"/>
        <v>45.967783946591332</v>
      </c>
      <c r="U32" s="4">
        <f t="shared" si="3"/>
        <v>55.015736113247172</v>
      </c>
      <c r="V32" s="4">
        <f t="shared" si="3"/>
        <v>60.901750270583207</v>
      </c>
      <c r="W32" s="4">
        <f t="shared" si="3"/>
        <v>67.103202686515914</v>
      </c>
      <c r="X32" s="4">
        <f t="shared" si="3"/>
        <v>71.843840568046076</v>
      </c>
      <c r="Y32" s="4">
        <f t="shared" si="3"/>
        <v>74.42208209359876</v>
      </c>
      <c r="Z32" s="4">
        <f t="shared" si="3"/>
        <v>77.894469985077748</v>
      </c>
      <c r="AA32" s="4">
        <f t="shared" si="3"/>
        <v>78.818617400894198</v>
      </c>
      <c r="AB32" s="4">
        <f t="shared" si="3"/>
        <v>80.066736998504993</v>
      </c>
      <c r="AC32" s="4">
        <f t="shared" si="3"/>
        <v>82.386854069012159</v>
      </c>
      <c r="AD32" s="4">
        <f t="shared" si="3"/>
        <v>83.842963117494946</v>
      </c>
      <c r="AE32" s="4">
        <f t="shared" si="3"/>
        <v>82.41874840467878</v>
      </c>
      <c r="AF32" s="4">
        <f t="shared" si="3"/>
        <v>82.618740329794036</v>
      </c>
      <c r="AG32" s="4">
        <f t="shared" si="3"/>
        <v>78.46989123873054</v>
      </c>
      <c r="AH32" s="4">
        <f t="shared" si="3"/>
        <v>74.068085311336716</v>
      </c>
      <c r="AJ32" s="4">
        <f t="shared" si="4"/>
        <v>-1.2950839465913333</v>
      </c>
      <c r="AK32" s="4">
        <f t="shared" si="4"/>
        <v>-1.4702361132471751</v>
      </c>
      <c r="AL32" s="4">
        <f t="shared" si="4"/>
        <v>-1.9197502705832079</v>
      </c>
      <c r="AM32" s="4">
        <f t="shared" si="4"/>
        <v>-4.3032026865159168</v>
      </c>
      <c r="AN32" s="4">
        <f t="shared" si="4"/>
        <v>-2.9378405680460702</v>
      </c>
      <c r="AO32" s="4">
        <f t="shared" si="4"/>
        <v>-2.4410820935987658</v>
      </c>
      <c r="AP32" s="4">
        <f t="shared" si="4"/>
        <v>-3.1394699850777528</v>
      </c>
      <c r="AQ32" s="4">
        <f t="shared" si="4"/>
        <v>-0.17661740089420164</v>
      </c>
      <c r="AR32" s="4">
        <f t="shared" si="4"/>
        <v>-1.7647369985049863</v>
      </c>
      <c r="AS32" s="4">
        <f t="shared" si="4"/>
        <v>-2.9528540690121616</v>
      </c>
      <c r="AT32" s="4">
        <f t="shared" si="4"/>
        <v>-5.2389631174949471</v>
      </c>
      <c r="AU32" s="4">
        <f t="shared" si="4"/>
        <v>-5.7517484046787786</v>
      </c>
      <c r="AV32" s="4">
        <f t="shared" si="4"/>
        <v>-5.9887403297940409</v>
      </c>
      <c r="AW32" s="4">
        <f t="shared" si="4"/>
        <v>-3.2848912387305376</v>
      </c>
      <c r="AX32" s="4">
        <f t="shared" si="4"/>
        <v>-2.2720853113367099</v>
      </c>
      <c r="AZ32" s="2">
        <f t="shared" si="5"/>
        <v>45.967783946591332</v>
      </c>
      <c r="BA32" s="2">
        <f t="shared" si="5"/>
        <v>55.015736113247172</v>
      </c>
      <c r="BB32" s="2">
        <f t="shared" si="5"/>
        <v>60.901750270583207</v>
      </c>
      <c r="BC32" s="2">
        <f t="shared" si="5"/>
        <v>67.103202686515914</v>
      </c>
      <c r="BD32" s="2">
        <f t="shared" si="5"/>
        <v>71.843840568046076</v>
      </c>
      <c r="BE32" s="2">
        <f t="shared" si="5"/>
        <v>74.42208209359876</v>
      </c>
      <c r="BF32" s="2">
        <f t="shared" si="5"/>
        <v>77.894469985077748</v>
      </c>
      <c r="BG32" s="2">
        <f t="shared" si="5"/>
        <v>78.818617400894198</v>
      </c>
      <c r="BH32" s="2">
        <f t="shared" si="5"/>
        <v>80.066736998504993</v>
      </c>
      <c r="BI32" s="2">
        <f t="shared" si="5"/>
        <v>82.386854069012159</v>
      </c>
      <c r="BJ32" s="2">
        <f t="shared" si="5"/>
        <v>83.842963117494946</v>
      </c>
      <c r="BK32" s="2">
        <f t="shared" si="5"/>
        <v>82.41874840467878</v>
      </c>
      <c r="BL32" s="2">
        <f t="shared" si="5"/>
        <v>82.618740329794036</v>
      </c>
      <c r="BM32" s="2">
        <f t="shared" si="5"/>
        <v>78.46989123873054</v>
      </c>
      <c r="BN32" s="2">
        <f t="shared" si="5"/>
        <v>74.068085311336716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45.967505357184855</v>
      </c>
      <c r="CW32" s="2">
        <f t="shared" si="8"/>
        <v>55.015080533822783</v>
      </c>
      <c r="CX32" s="2">
        <f t="shared" si="8"/>
        <v>60.900560265668183</v>
      </c>
      <c r="CY32" s="2">
        <f t="shared" si="8"/>
        <v>67.103008941755036</v>
      </c>
      <c r="CZ32" s="2">
        <f t="shared" si="8"/>
        <v>71.841860755697724</v>
      </c>
      <c r="DA32" s="2">
        <f t="shared" si="8"/>
        <v>74.419637444043346</v>
      </c>
      <c r="DB32" s="2">
        <f t="shared" si="8"/>
        <v>77.891651708164929</v>
      </c>
      <c r="DC32" s="2">
        <f t="shared" si="8"/>
        <v>78.815735732530612</v>
      </c>
      <c r="DD32" s="2">
        <f t="shared" si="8"/>
        <v>80.064134308366718</v>
      </c>
      <c r="DE32" s="2">
        <f t="shared" si="8"/>
        <v>82.384529670852103</v>
      </c>
      <c r="DF32" s="2">
        <f t="shared" si="8"/>
        <v>83.842759870036105</v>
      </c>
      <c r="DG32" s="2">
        <f t="shared" si="8"/>
        <v>82.418344509885117</v>
      </c>
      <c r="DH32" s="2">
        <f t="shared" si="8"/>
        <v>82.61962692474988</v>
      </c>
      <c r="DI32" s="2">
        <f t="shared" si="8"/>
        <v>78.469924174034148</v>
      </c>
      <c r="DJ32" s="2">
        <f t="shared" si="8"/>
        <v>74.067505423004661</v>
      </c>
      <c r="DL32" s="2">
        <f t="shared" si="9"/>
        <v>46.465045435153577</v>
      </c>
      <c r="DM32" s="2">
        <f t="shared" si="9"/>
        <v>56.670186564274715</v>
      </c>
      <c r="DN32" s="2">
        <f t="shared" si="9"/>
        <v>63.628038630437757</v>
      </c>
      <c r="DO32" s="2">
        <f t="shared" si="9"/>
        <v>67.555947712820611</v>
      </c>
      <c r="DP32" s="2">
        <f t="shared" si="9"/>
        <v>76.457840456426368</v>
      </c>
      <c r="DQ32" s="2">
        <f t="shared" si="9"/>
        <v>79.367332505257693</v>
      </c>
      <c r="DR32" s="2">
        <f t="shared" si="9"/>
        <v>83.032427311724305</v>
      </c>
      <c r="DS32" s="2">
        <f t="shared" si="9"/>
        <v>83.823721878387659</v>
      </c>
      <c r="DT32" s="2">
        <f t="shared" si="9"/>
        <v>84.834679467582106</v>
      </c>
      <c r="DU32" s="2">
        <f t="shared" si="9"/>
        <v>87.094392622661942</v>
      </c>
      <c r="DV32" s="2">
        <f t="shared" si="9"/>
        <v>84.372352832568183</v>
      </c>
      <c r="DW32" s="2">
        <f t="shared" si="9"/>
        <v>83.57820966859498</v>
      </c>
      <c r="DX32" s="2">
        <f t="shared" si="9"/>
        <v>80.087126715298666</v>
      </c>
      <c r="DY32" s="2">
        <f t="shared" si="9"/>
        <v>78.390099070688095</v>
      </c>
      <c r="DZ32" s="2">
        <f t="shared" si="9"/>
        <v>75.400534075680312</v>
      </c>
      <c r="EB32" s="2">
        <f t="shared" si="10"/>
        <v>5.5993359895842624E-4</v>
      </c>
      <c r="EC32" s="2">
        <f t="shared" si="10"/>
        <v>3.9609512160057163E-4</v>
      </c>
      <c r="ED32" s="2">
        <f t="shared" si="10"/>
        <v>4.3630223813960641E-4</v>
      </c>
      <c r="EE32" s="2">
        <f t="shared" si="10"/>
        <v>4.2775044497875406E-4</v>
      </c>
      <c r="EF32" s="2">
        <f t="shared" si="10"/>
        <v>4.2890404133125642E-4</v>
      </c>
      <c r="EG32" s="2">
        <f t="shared" si="10"/>
        <v>4.9409867123502904E-4</v>
      </c>
      <c r="EH32" s="2">
        <f t="shared" si="10"/>
        <v>5.4822017729548199E-4</v>
      </c>
      <c r="EI32" s="2">
        <f t="shared" si="10"/>
        <v>5.7541460372776809E-4</v>
      </c>
      <c r="EJ32" s="2">
        <f t="shared" si="10"/>
        <v>5.4557499225128879E-4</v>
      </c>
      <c r="EK32" s="2">
        <f t="shared" si="10"/>
        <v>4.9351715407311783E-4</v>
      </c>
      <c r="EL32" s="2">
        <f t="shared" si="10"/>
        <v>3.8378051299975088E-4</v>
      </c>
      <c r="EM32" s="2">
        <f t="shared" si="10"/>
        <v>3.4822564557159842E-4</v>
      </c>
      <c r="EN32" s="2">
        <f t="shared" si="10"/>
        <v>3.500868242898175E-4</v>
      </c>
      <c r="EO32" s="2">
        <f t="shared" si="10"/>
        <v>4.1259330998853674E-4</v>
      </c>
      <c r="EP32" s="2">
        <f t="shared" si="10"/>
        <v>4.3501565467739543E-4</v>
      </c>
    </row>
    <row r="33" spans="2:146" x14ac:dyDescent="0.25">
      <c r="B33" s="2">
        <v>11</v>
      </c>
      <c r="C33" s="49">
        <v>44.109099999999998</v>
      </c>
      <c r="D33" s="49">
        <v>54.109099999999998</v>
      </c>
      <c r="E33" s="49">
        <v>58.454999999999998</v>
      </c>
      <c r="F33" s="49">
        <v>62.872999999999998</v>
      </c>
      <c r="G33" s="49">
        <v>67.962000000000003</v>
      </c>
      <c r="H33" s="49">
        <v>71.906000000000006</v>
      </c>
      <c r="I33" s="49">
        <v>77.093999999999994</v>
      </c>
      <c r="J33" s="49">
        <v>78.263999999999996</v>
      </c>
      <c r="K33" s="49">
        <v>78</v>
      </c>
      <c r="L33" s="49">
        <v>78.924999999999997</v>
      </c>
      <c r="M33" s="49">
        <v>79.906000000000006</v>
      </c>
      <c r="N33" s="49">
        <v>76.906999999999996</v>
      </c>
      <c r="O33" s="49">
        <v>77.5</v>
      </c>
      <c r="P33" s="49">
        <v>74.926000000000002</v>
      </c>
      <c r="Q33" s="49">
        <v>70.537000000000006</v>
      </c>
      <c r="T33" s="4">
        <f t="shared" si="3"/>
        <v>45.953405164671295</v>
      </c>
      <c r="U33" s="4">
        <f t="shared" si="3"/>
        <v>54.988113874269025</v>
      </c>
      <c r="V33" s="4">
        <f t="shared" si="3"/>
        <v>60.872373313660063</v>
      </c>
      <c r="W33" s="4">
        <f t="shared" si="3"/>
        <v>67.060207501999017</v>
      </c>
      <c r="X33" s="4">
        <f t="shared" si="3"/>
        <v>71.793994204182326</v>
      </c>
      <c r="Y33" s="4">
        <f t="shared" si="3"/>
        <v>74.376102668349475</v>
      </c>
      <c r="Z33" s="4">
        <f t="shared" si="3"/>
        <v>77.843057296171025</v>
      </c>
      <c r="AA33" s="4">
        <f t="shared" si="3"/>
        <v>78.774331870220152</v>
      </c>
      <c r="AB33" s="4">
        <f t="shared" si="3"/>
        <v>80.010534026870303</v>
      </c>
      <c r="AC33" s="4">
        <f t="shared" si="3"/>
        <v>82.325414101241662</v>
      </c>
      <c r="AD33" s="4">
        <f t="shared" si="3"/>
        <v>83.757440449870501</v>
      </c>
      <c r="AE33" s="4">
        <f t="shared" si="3"/>
        <v>82.336839335467729</v>
      </c>
      <c r="AF33" s="4">
        <f t="shared" si="3"/>
        <v>82.475785666787274</v>
      </c>
      <c r="AG33" s="4">
        <f t="shared" si="3"/>
        <v>78.384038988070941</v>
      </c>
      <c r="AH33" s="4">
        <f t="shared" si="3"/>
        <v>74.025079686059016</v>
      </c>
      <c r="AJ33" s="4">
        <f t="shared" si="4"/>
        <v>-1.8443051646712973</v>
      </c>
      <c r="AK33" s="4">
        <f t="shared" si="4"/>
        <v>-0.87901387426902744</v>
      </c>
      <c r="AL33" s="4">
        <f t="shared" si="4"/>
        <v>-2.4173733136600646</v>
      </c>
      <c r="AM33" s="4">
        <f t="shared" si="4"/>
        <v>-4.1872075019990191</v>
      </c>
      <c r="AN33" s="4">
        <f t="shared" si="4"/>
        <v>-3.8319942041823225</v>
      </c>
      <c r="AO33" s="4">
        <f t="shared" si="4"/>
        <v>-2.4701026683494689</v>
      </c>
      <c r="AP33" s="4">
        <f t="shared" si="4"/>
        <v>-0.74905729617103134</v>
      </c>
      <c r="AQ33" s="4">
        <f t="shared" si="4"/>
        <v>-0.51033187022015625</v>
      </c>
      <c r="AR33" s="4">
        <f t="shared" si="4"/>
        <v>-2.0105340268703031</v>
      </c>
      <c r="AS33" s="4">
        <f t="shared" si="4"/>
        <v>-3.4004141012416653</v>
      </c>
      <c r="AT33" s="4">
        <f t="shared" si="4"/>
        <v>-3.8514404498704948</v>
      </c>
      <c r="AU33" s="4">
        <f t="shared" si="4"/>
        <v>-5.429839335467733</v>
      </c>
      <c r="AV33" s="4">
        <f t="shared" si="4"/>
        <v>-4.9757856667872744</v>
      </c>
      <c r="AW33" s="4">
        <f t="shared" si="4"/>
        <v>-3.458038988070939</v>
      </c>
      <c r="AX33" s="4">
        <f t="shared" si="4"/>
        <v>-3.4880796860590095</v>
      </c>
      <c r="AZ33" s="2">
        <f t="shared" si="5"/>
        <v>45.953405164671295</v>
      </c>
      <c r="BA33" s="2">
        <f t="shared" si="5"/>
        <v>54.988113874269025</v>
      </c>
      <c r="BB33" s="2">
        <f t="shared" si="5"/>
        <v>60.872373313660063</v>
      </c>
      <c r="BC33" s="2">
        <f t="shared" si="5"/>
        <v>67.060207501999017</v>
      </c>
      <c r="BD33" s="2">
        <f t="shared" si="5"/>
        <v>71.793994204182326</v>
      </c>
      <c r="BE33" s="2">
        <f t="shared" si="5"/>
        <v>74.376102668349475</v>
      </c>
      <c r="BF33" s="2">
        <f t="shared" si="5"/>
        <v>77.843057296171025</v>
      </c>
      <c r="BG33" s="2">
        <f t="shared" si="5"/>
        <v>78.774331870220152</v>
      </c>
      <c r="BH33" s="2">
        <f t="shared" si="5"/>
        <v>80.010534026870303</v>
      </c>
      <c r="BI33" s="2">
        <f t="shared" si="5"/>
        <v>82.325414101241662</v>
      </c>
      <c r="BJ33" s="2">
        <f t="shared" si="5"/>
        <v>83.757440449870501</v>
      </c>
      <c r="BK33" s="2">
        <f t="shared" si="5"/>
        <v>82.336839335467729</v>
      </c>
      <c r="BL33" s="2">
        <f t="shared" si="5"/>
        <v>82.475785666787274</v>
      </c>
      <c r="BM33" s="2">
        <f t="shared" si="5"/>
        <v>78.384038988070941</v>
      </c>
      <c r="BN33" s="2">
        <f t="shared" si="5"/>
        <v>74.025079686059016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45.953118011087703</v>
      </c>
      <c r="CW33" s="2">
        <f t="shared" si="8"/>
        <v>54.98741250587257</v>
      </c>
      <c r="CX33" s="2">
        <f t="shared" si="8"/>
        <v>60.871093133509092</v>
      </c>
      <c r="CY33" s="2">
        <f t="shared" si="8"/>
        <v>67.0600068821729</v>
      </c>
      <c r="CZ33" s="2">
        <f t="shared" si="8"/>
        <v>71.79184863554579</v>
      </c>
      <c r="DA33" s="2">
        <f t="shared" si="8"/>
        <v>74.373451660649835</v>
      </c>
      <c r="DB33" s="2">
        <f t="shared" si="8"/>
        <v>77.83999894906367</v>
      </c>
      <c r="DC33" s="2">
        <f t="shared" si="8"/>
        <v>78.771210276485348</v>
      </c>
      <c r="DD33" s="2">
        <f t="shared" si="8"/>
        <v>80.007712035934631</v>
      </c>
      <c r="DE33" s="2">
        <f t="shared" si="8"/>
        <v>82.3229032271596</v>
      </c>
      <c r="DF33" s="2">
        <f t="shared" si="8"/>
        <v>83.75722674368231</v>
      </c>
      <c r="DG33" s="2">
        <f t="shared" si="8"/>
        <v>82.336410377844814</v>
      </c>
      <c r="DH33" s="2">
        <f t="shared" si="8"/>
        <v>82.47675210961286</v>
      </c>
      <c r="DI33" s="2">
        <f t="shared" si="8"/>
        <v>78.384096740901015</v>
      </c>
      <c r="DJ33" s="2">
        <f t="shared" si="8"/>
        <v>74.024480089972613</v>
      </c>
      <c r="DL33" s="2">
        <f t="shared" si="9"/>
        <v>46.420854415529007</v>
      </c>
      <c r="DM33" s="2">
        <f t="shared" si="9"/>
        <v>56.602378177537759</v>
      </c>
      <c r="DN33" s="2">
        <f t="shared" si="9"/>
        <v>63.547190613421151</v>
      </c>
      <c r="DO33" s="2">
        <f t="shared" si="9"/>
        <v>67.487767996060583</v>
      </c>
      <c r="DP33" s="2">
        <f t="shared" si="9"/>
        <v>76.354320974233914</v>
      </c>
      <c r="DQ33" s="2">
        <f t="shared" si="9"/>
        <v>79.266933775621396</v>
      </c>
      <c r="DR33" s="2">
        <f t="shared" si="9"/>
        <v>82.928088287526037</v>
      </c>
      <c r="DS33" s="2">
        <f t="shared" si="9"/>
        <v>83.719095420209996</v>
      </c>
      <c r="DT33" s="2">
        <f t="shared" si="9"/>
        <v>84.725343575589193</v>
      </c>
      <c r="DU33" s="2">
        <f t="shared" si="9"/>
        <v>86.963174376411303</v>
      </c>
      <c r="DV33" s="2">
        <f t="shared" si="9"/>
        <v>84.265094053269664</v>
      </c>
      <c r="DW33" s="2">
        <f t="shared" si="9"/>
        <v>83.459897834884842</v>
      </c>
      <c r="DX33" s="2">
        <f t="shared" si="9"/>
        <v>79.958987824992761</v>
      </c>
      <c r="DY33" s="2">
        <f t="shared" si="9"/>
        <v>78.256432761879196</v>
      </c>
      <c r="DZ33" s="2">
        <f t="shared" si="9"/>
        <v>75.281586758873971</v>
      </c>
      <c r="EB33" s="2">
        <f t="shared" si="10"/>
        <v>6.1392181763989244E-4</v>
      </c>
      <c r="EC33" s="2">
        <f t="shared" si="10"/>
        <v>4.3429306812265583E-4</v>
      </c>
      <c r="ED33" s="2">
        <f t="shared" si="10"/>
        <v>4.7837575446558133E-4</v>
      </c>
      <c r="EE33" s="2">
        <f t="shared" si="10"/>
        <v>4.6899968135356466E-4</v>
      </c>
      <c r="EF33" s="2">
        <f t="shared" si="10"/>
        <v>4.7026447006620978E-4</v>
      </c>
      <c r="EG33" s="2">
        <f t="shared" si="10"/>
        <v>5.4174259501926368E-4</v>
      </c>
      <c r="EH33" s="2">
        <f t="shared" si="10"/>
        <v>6.0107967920833998E-4</v>
      </c>
      <c r="EI33" s="2">
        <f t="shared" si="10"/>
        <v>6.3089454264267592E-4</v>
      </c>
      <c r="EJ33" s="2">
        <f t="shared" si="10"/>
        <v>5.9817959752872692E-4</v>
      </c>
      <c r="EK33" s="2">
        <f t="shared" si="10"/>
        <v>5.4110503488088556E-4</v>
      </c>
      <c r="EL33" s="2">
        <f t="shared" si="10"/>
        <v>4.2079138419704831E-4</v>
      </c>
      <c r="EM33" s="2">
        <f t="shared" si="10"/>
        <v>3.8180900038242466E-4</v>
      </c>
      <c r="EN33" s="2">
        <f t="shared" si="10"/>
        <v>3.8384960478431011E-4</v>
      </c>
      <c r="EO33" s="2">
        <f t="shared" si="10"/>
        <v>4.5238156065972841E-4</v>
      </c>
      <c r="EP33" s="2">
        <f t="shared" si="10"/>
        <v>4.7696516233309888E-4</v>
      </c>
    </row>
    <row r="34" spans="2:146" x14ac:dyDescent="0.25">
      <c r="B34" s="2">
        <v>12</v>
      </c>
      <c r="C34" s="49">
        <v>44.8</v>
      </c>
      <c r="D34" s="49">
        <v>53.454500000000003</v>
      </c>
      <c r="E34" s="49">
        <v>58.726999999999997</v>
      </c>
      <c r="F34" s="49">
        <v>64.491</v>
      </c>
      <c r="G34" s="49">
        <v>67.150999999999996</v>
      </c>
      <c r="H34" s="49">
        <v>70.057000000000002</v>
      </c>
      <c r="I34" s="49">
        <v>75.887</v>
      </c>
      <c r="J34" s="49">
        <v>77.603999999999999</v>
      </c>
      <c r="K34" s="49">
        <v>77</v>
      </c>
      <c r="L34" s="49">
        <v>79.679000000000002</v>
      </c>
      <c r="M34" s="49">
        <v>78.66</v>
      </c>
      <c r="N34" s="49">
        <v>76.593000000000004</v>
      </c>
      <c r="O34" s="49">
        <v>77</v>
      </c>
      <c r="P34" s="49">
        <v>74.611000000000004</v>
      </c>
      <c r="Q34" s="49">
        <v>70.555999999999997</v>
      </c>
      <c r="T34" s="4">
        <f t="shared" si="3"/>
        <v>45.939025442775119</v>
      </c>
      <c r="U34" s="4">
        <f t="shared" si="3"/>
        <v>54.960494367103273</v>
      </c>
      <c r="V34" s="4">
        <f t="shared" si="3"/>
        <v>60.843002676692414</v>
      </c>
      <c r="W34" s="4">
        <f t="shared" si="3"/>
        <v>67.017211840930656</v>
      </c>
      <c r="X34" s="4">
        <f t="shared" si="3"/>
        <v>71.744161388887406</v>
      </c>
      <c r="Y34" s="4">
        <f t="shared" si="3"/>
        <v>74.330140296186514</v>
      </c>
      <c r="Z34" s="4">
        <f t="shared" si="3"/>
        <v>77.79166468446185</v>
      </c>
      <c r="AA34" s="4">
        <f t="shared" si="3"/>
        <v>78.730065798519519</v>
      </c>
      <c r="AB34" s="4">
        <f t="shared" si="3"/>
        <v>79.954349132912284</v>
      </c>
      <c r="AC34" s="4">
        <f t="shared" si="3"/>
        <v>82.26398847108463</v>
      </c>
      <c r="AD34" s="4">
        <f t="shared" si="3"/>
        <v>83.671917908430544</v>
      </c>
      <c r="AE34" s="4">
        <f t="shared" si="3"/>
        <v>82.254931342369275</v>
      </c>
      <c r="AF34" s="4">
        <f t="shared" si="3"/>
        <v>82.332823852098173</v>
      </c>
      <c r="AG34" s="4">
        <f t="shared" si="3"/>
        <v>78.298182257497345</v>
      </c>
      <c r="AH34" s="4">
        <f t="shared" si="3"/>
        <v>73.982072466727402</v>
      </c>
      <c r="AJ34" s="4">
        <f t="shared" si="4"/>
        <v>-1.1390254427751216</v>
      </c>
      <c r="AK34" s="4">
        <f t="shared" si="4"/>
        <v>-1.5059943671032698</v>
      </c>
      <c r="AL34" s="4">
        <f t="shared" si="4"/>
        <v>-2.1160026766924176</v>
      </c>
      <c r="AM34" s="4">
        <f t="shared" si="4"/>
        <v>-2.5262118409306566</v>
      </c>
      <c r="AN34" s="4">
        <f t="shared" si="4"/>
        <v>-4.5931613888874097</v>
      </c>
      <c r="AO34" s="4">
        <f t="shared" si="4"/>
        <v>-4.2731402961865115</v>
      </c>
      <c r="AP34" s="4">
        <f t="shared" si="4"/>
        <v>-1.9046646844618493</v>
      </c>
      <c r="AQ34" s="4">
        <f t="shared" si="4"/>
        <v>-1.1260657985195195</v>
      </c>
      <c r="AR34" s="4">
        <f t="shared" si="4"/>
        <v>-2.9543491329122844</v>
      </c>
      <c r="AS34" s="4">
        <f t="shared" si="4"/>
        <v>-2.5849884710846283</v>
      </c>
      <c r="AT34" s="4">
        <f t="shared" si="4"/>
        <v>-5.0119179084305472</v>
      </c>
      <c r="AU34" s="4">
        <f t="shared" si="4"/>
        <v>-5.6619313423692716</v>
      </c>
      <c r="AV34" s="4">
        <f t="shared" si="4"/>
        <v>-5.3328238520981728</v>
      </c>
      <c r="AW34" s="4">
        <f t="shared" si="4"/>
        <v>-3.6871822574973407</v>
      </c>
      <c r="AX34" s="4">
        <f t="shared" si="4"/>
        <v>-3.4260724667274047</v>
      </c>
      <c r="AZ34" s="2">
        <f t="shared" si="5"/>
        <v>45.939025442775119</v>
      </c>
      <c r="BA34" s="2">
        <f t="shared" si="5"/>
        <v>54.960494367103273</v>
      </c>
      <c r="BB34" s="2">
        <f t="shared" si="5"/>
        <v>60.843002676692414</v>
      </c>
      <c r="BC34" s="2">
        <f t="shared" si="5"/>
        <v>67.017211840930656</v>
      </c>
      <c r="BD34" s="2">
        <f t="shared" si="5"/>
        <v>71.744161388887406</v>
      </c>
      <c r="BE34" s="2">
        <f t="shared" si="5"/>
        <v>74.330140296186514</v>
      </c>
      <c r="BF34" s="2">
        <f t="shared" si="5"/>
        <v>77.79166468446185</v>
      </c>
      <c r="BG34" s="2">
        <f t="shared" si="5"/>
        <v>78.730065798519519</v>
      </c>
      <c r="BH34" s="2">
        <f t="shared" si="5"/>
        <v>79.954349132912284</v>
      </c>
      <c r="BI34" s="2">
        <f t="shared" si="5"/>
        <v>82.26398847108463</v>
      </c>
      <c r="BJ34" s="2">
        <f t="shared" si="5"/>
        <v>83.671917908430544</v>
      </c>
      <c r="BK34" s="2">
        <f t="shared" si="5"/>
        <v>82.254931342369275</v>
      </c>
      <c r="BL34" s="2">
        <f t="shared" si="5"/>
        <v>82.332823852098173</v>
      </c>
      <c r="BM34" s="2">
        <f t="shared" si="5"/>
        <v>78.298182257497345</v>
      </c>
      <c r="BN34" s="2">
        <f t="shared" si="5"/>
        <v>73.982072466727402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45.938730664990558</v>
      </c>
      <c r="CW34" s="2">
        <f t="shared" si="8"/>
        <v>54.959744477922357</v>
      </c>
      <c r="CX34" s="2">
        <f t="shared" si="8"/>
        <v>60.841626001349994</v>
      </c>
      <c r="CY34" s="2">
        <f t="shared" si="8"/>
        <v>67.017004822590778</v>
      </c>
      <c r="CZ34" s="2">
        <f t="shared" si="8"/>
        <v>71.741836515393842</v>
      </c>
      <c r="DA34" s="2">
        <f t="shared" si="8"/>
        <v>74.327265877256337</v>
      </c>
      <c r="DB34" s="2">
        <f t="shared" si="8"/>
        <v>77.788346189962397</v>
      </c>
      <c r="DC34" s="2">
        <f t="shared" si="8"/>
        <v>78.72668482044007</v>
      </c>
      <c r="DD34" s="2">
        <f t="shared" si="8"/>
        <v>79.951289763502558</v>
      </c>
      <c r="DE34" s="2">
        <f t="shared" si="8"/>
        <v>82.26127678346711</v>
      </c>
      <c r="DF34" s="2">
        <f t="shared" si="8"/>
        <v>83.671693617328529</v>
      </c>
      <c r="DG34" s="2">
        <f t="shared" si="8"/>
        <v>82.254476245804511</v>
      </c>
      <c r="DH34" s="2">
        <f t="shared" si="8"/>
        <v>82.33387729447584</v>
      </c>
      <c r="DI34" s="2">
        <f t="shared" si="8"/>
        <v>78.298269307767882</v>
      </c>
      <c r="DJ34" s="2">
        <f t="shared" si="8"/>
        <v>73.981454756940551</v>
      </c>
      <c r="DL34" s="2">
        <f t="shared" si="9"/>
        <v>46.37666339590443</v>
      </c>
      <c r="DM34" s="2">
        <f t="shared" si="9"/>
        <v>56.534569790800809</v>
      </c>
      <c r="DN34" s="2">
        <f t="shared" si="9"/>
        <v>63.466342596404544</v>
      </c>
      <c r="DO34" s="2">
        <f t="shared" si="9"/>
        <v>67.419588279300569</v>
      </c>
      <c r="DP34" s="2">
        <f t="shared" si="9"/>
        <v>76.250801492041461</v>
      </c>
      <c r="DQ34" s="2">
        <f t="shared" si="9"/>
        <v>79.166535045985114</v>
      </c>
      <c r="DR34" s="2">
        <f t="shared" si="9"/>
        <v>82.82374926332777</v>
      </c>
      <c r="DS34" s="2">
        <f t="shared" si="9"/>
        <v>83.614468962032319</v>
      </c>
      <c r="DT34" s="2">
        <f t="shared" si="9"/>
        <v>84.61600768359628</v>
      </c>
      <c r="DU34" s="2">
        <f t="shared" si="9"/>
        <v>86.831956130160663</v>
      </c>
      <c r="DV34" s="2">
        <f t="shared" si="9"/>
        <v>84.157835273971145</v>
      </c>
      <c r="DW34" s="2">
        <f t="shared" si="9"/>
        <v>83.34158600117469</v>
      </c>
      <c r="DX34" s="2">
        <f t="shared" si="9"/>
        <v>79.830848934686856</v>
      </c>
      <c r="DY34" s="2">
        <f t="shared" si="9"/>
        <v>78.122766453070312</v>
      </c>
      <c r="DZ34" s="2">
        <f t="shared" si="9"/>
        <v>75.162639442067629</v>
      </c>
      <c r="EB34" s="2">
        <f t="shared" si="10"/>
        <v>6.7311201870705968E-4</v>
      </c>
      <c r="EC34" s="2">
        <f t="shared" si="10"/>
        <v>4.7617292837653127E-4</v>
      </c>
      <c r="ED34" s="2">
        <f t="shared" si="10"/>
        <v>5.2450437697377974E-4</v>
      </c>
      <c r="EE34" s="2">
        <f t="shared" si="10"/>
        <v>5.1422465683992726E-4</v>
      </c>
      <c r="EF34" s="2">
        <f t="shared" si="10"/>
        <v>5.1561134442366073E-4</v>
      </c>
      <c r="EG34" s="2">
        <f t="shared" si="10"/>
        <v>5.9397789830491015E-4</v>
      </c>
      <c r="EH34" s="2">
        <f t="shared" si="10"/>
        <v>6.5903254438558006E-4</v>
      </c>
      <c r="EI34" s="2">
        <f t="shared" si="10"/>
        <v>6.9172000675926692E-4</v>
      </c>
      <c r="EJ34" s="2">
        <f t="shared" si="10"/>
        <v>6.5585303594415854E-4</v>
      </c>
      <c r="EK34" s="2">
        <f t="shared" si="10"/>
        <v>5.9327890054148159E-4</v>
      </c>
      <c r="EL34" s="2">
        <f t="shared" si="10"/>
        <v>4.6136984757590431E-4</v>
      </c>
      <c r="EM34" s="2">
        <f t="shared" si="10"/>
        <v>4.1862982326039422E-4</v>
      </c>
      <c r="EN34" s="2">
        <f t="shared" si="10"/>
        <v>4.2086713622208429E-4</v>
      </c>
      <c r="EO34" s="2">
        <f t="shared" si="10"/>
        <v>4.9600486948944678E-4</v>
      </c>
      <c r="EP34" s="2">
        <f t="shared" si="10"/>
        <v>5.2295783600415978E-4</v>
      </c>
    </row>
    <row r="35" spans="2:146" x14ac:dyDescent="0.25">
      <c r="B35" s="2">
        <v>13</v>
      </c>
      <c r="C35" s="49">
        <v>44.818199999999997</v>
      </c>
      <c r="D35" s="49">
        <v>53.418199999999999</v>
      </c>
      <c r="E35" s="49">
        <v>58.618000000000002</v>
      </c>
      <c r="F35" s="49">
        <v>63.908999999999999</v>
      </c>
      <c r="G35" s="49">
        <v>68.528000000000006</v>
      </c>
      <c r="H35" s="49">
        <v>70.980999999999995</v>
      </c>
      <c r="I35" s="49">
        <v>76.641999999999996</v>
      </c>
      <c r="J35" s="49">
        <v>79.207999999999998</v>
      </c>
      <c r="K35" s="49">
        <v>76.623000000000005</v>
      </c>
      <c r="L35" s="49">
        <v>78.132000000000005</v>
      </c>
      <c r="M35" s="49">
        <v>78.849000000000004</v>
      </c>
      <c r="N35" s="49">
        <v>77.926000000000002</v>
      </c>
      <c r="O35" s="49">
        <v>76.537000000000006</v>
      </c>
      <c r="P35" s="49">
        <v>74.906999999999996</v>
      </c>
      <c r="Q35" s="49">
        <v>71.832999999999998</v>
      </c>
      <c r="T35" s="4">
        <f t="shared" si="3"/>
        <v>45.924644520066401</v>
      </c>
      <c r="U35" s="4">
        <f t="shared" si="3"/>
        <v>54.932877692486692</v>
      </c>
      <c r="V35" s="4">
        <f t="shared" si="3"/>
        <v>60.813638739262764</v>
      </c>
      <c r="W35" s="4">
        <f t="shared" si="3"/>
        <v>66.974215547475339</v>
      </c>
      <c r="X35" s="4">
        <f t="shared" si="3"/>
        <v>71.694343192298092</v>
      </c>
      <c r="Y35" s="4">
        <f t="shared" si="3"/>
        <v>74.284196344952306</v>
      </c>
      <c r="Z35" s="4">
        <f t="shared" si="3"/>
        <v>77.740293786929257</v>
      </c>
      <c r="AA35" s="4">
        <f t="shared" si="3"/>
        <v>78.685820704837752</v>
      </c>
      <c r="AB35" s="4">
        <f t="shared" si="3"/>
        <v>79.898183761388751</v>
      </c>
      <c r="AC35" s="4">
        <f t="shared" si="3"/>
        <v>82.202578207858281</v>
      </c>
      <c r="AD35" s="4">
        <f t="shared" si="3"/>
        <v>83.586395420204198</v>
      </c>
      <c r="AE35" s="4">
        <f t="shared" si="3"/>
        <v>82.173024399708638</v>
      </c>
      <c r="AF35" s="4">
        <f t="shared" si="3"/>
        <v>82.189854249575504</v>
      </c>
      <c r="AG35" s="4">
        <f t="shared" si="3"/>
        <v>78.212320414143122</v>
      </c>
      <c r="AH35" s="4">
        <f t="shared" si="3"/>
        <v>73.93906316268037</v>
      </c>
      <c r="AJ35" s="4">
        <f t="shared" si="4"/>
        <v>-1.1064445200664039</v>
      </c>
      <c r="AK35" s="4">
        <f t="shared" si="4"/>
        <v>-1.5146776924866927</v>
      </c>
      <c r="AL35" s="4">
        <f t="shared" si="4"/>
        <v>-2.1956387392627619</v>
      </c>
      <c r="AM35" s="4">
        <f t="shared" si="4"/>
        <v>-3.06521554747534</v>
      </c>
      <c r="AN35" s="4">
        <f t="shared" si="4"/>
        <v>-3.1663431922980863</v>
      </c>
      <c r="AO35" s="4">
        <f t="shared" si="4"/>
        <v>-3.3031963449523118</v>
      </c>
      <c r="AP35" s="4">
        <f t="shared" si="4"/>
        <v>-1.0982937869292613</v>
      </c>
      <c r="AQ35" s="4">
        <f t="shared" si="4"/>
        <v>0.52217929516224615</v>
      </c>
      <c r="AR35" s="4">
        <f t="shared" si="4"/>
        <v>-3.275183761388746</v>
      </c>
      <c r="AS35" s="4">
        <f t="shared" si="4"/>
        <v>-4.0705782078582757</v>
      </c>
      <c r="AT35" s="4">
        <f t="shared" si="4"/>
        <v>-4.7373954202041944</v>
      </c>
      <c r="AU35" s="4">
        <f t="shared" si="4"/>
        <v>-4.2470243997086357</v>
      </c>
      <c r="AV35" s="4">
        <f t="shared" si="4"/>
        <v>-5.6528542495754976</v>
      </c>
      <c r="AW35" s="4">
        <f t="shared" si="4"/>
        <v>-3.3053204141431252</v>
      </c>
      <c r="AX35" s="4">
        <f t="shared" si="4"/>
        <v>-2.1060631626803712</v>
      </c>
      <c r="AZ35" s="2">
        <f t="shared" si="5"/>
        <v>45.924644520066401</v>
      </c>
      <c r="BA35" s="2">
        <f t="shared" si="5"/>
        <v>54.932877692486692</v>
      </c>
      <c r="BB35" s="2">
        <f t="shared" si="5"/>
        <v>60.813638739262764</v>
      </c>
      <c r="BC35" s="2">
        <f t="shared" si="5"/>
        <v>66.974215547475339</v>
      </c>
      <c r="BD35" s="2">
        <f t="shared" si="5"/>
        <v>71.694343192298092</v>
      </c>
      <c r="BE35" s="2">
        <f t="shared" si="5"/>
        <v>74.284196344952306</v>
      </c>
      <c r="BF35" s="2">
        <f t="shared" si="5"/>
        <v>77.740293786929257</v>
      </c>
      <c r="BG35" s="2">
        <f t="shared" si="5"/>
        <v>78.685820704837752</v>
      </c>
      <c r="BH35" s="2">
        <f t="shared" si="5"/>
        <v>79.898183761388751</v>
      </c>
      <c r="BI35" s="2">
        <f t="shared" si="5"/>
        <v>82.202578207858281</v>
      </c>
      <c r="BJ35" s="2">
        <f t="shared" si="5"/>
        <v>83.586395420204198</v>
      </c>
      <c r="BK35" s="2">
        <f t="shared" si="5"/>
        <v>82.173024399708638</v>
      </c>
      <c r="BL35" s="2">
        <f t="shared" si="5"/>
        <v>82.189854249575504</v>
      </c>
      <c r="BM35" s="2">
        <f t="shared" si="5"/>
        <v>78.212320414143122</v>
      </c>
      <c r="BN35" s="2">
        <f t="shared" si="5"/>
        <v>73.93906316268037</v>
      </c>
      <c r="BP35" s="2">
        <f t="shared" si="6"/>
        <v>44.818199999999997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45.924343318893406</v>
      </c>
      <c r="CW35" s="2">
        <f t="shared" si="8"/>
        <v>54.932076449972143</v>
      </c>
      <c r="CX35" s="2">
        <f t="shared" si="8"/>
        <v>60.812158869190895</v>
      </c>
      <c r="CY35" s="2">
        <f t="shared" si="8"/>
        <v>66.974002763008656</v>
      </c>
      <c r="CZ35" s="2">
        <f t="shared" si="8"/>
        <v>71.691824395241909</v>
      </c>
      <c r="DA35" s="2">
        <f t="shared" si="8"/>
        <v>74.28108009386284</v>
      </c>
      <c r="DB35" s="2">
        <f t="shared" si="8"/>
        <v>77.736693430861138</v>
      </c>
      <c r="DC35" s="2">
        <f t="shared" si="8"/>
        <v>78.682159364394806</v>
      </c>
      <c r="DD35" s="2">
        <f t="shared" si="8"/>
        <v>79.894867491070471</v>
      </c>
      <c r="DE35" s="2">
        <f t="shared" si="8"/>
        <v>82.199650339774607</v>
      </c>
      <c r="DF35" s="2">
        <f t="shared" si="8"/>
        <v>83.586160490974734</v>
      </c>
      <c r="DG35" s="2">
        <f t="shared" si="8"/>
        <v>82.172542113764209</v>
      </c>
      <c r="DH35" s="2">
        <f t="shared" si="8"/>
        <v>82.191002479338835</v>
      </c>
      <c r="DI35" s="2">
        <f t="shared" si="8"/>
        <v>78.212441874634749</v>
      </c>
      <c r="DJ35" s="2">
        <f t="shared" si="8"/>
        <v>73.938429423908502</v>
      </c>
      <c r="DL35" s="2">
        <f t="shared" si="9"/>
        <v>46.33247237627986</v>
      </c>
      <c r="DM35" s="2">
        <f t="shared" si="9"/>
        <v>56.466761404063853</v>
      </c>
      <c r="DN35" s="2">
        <f t="shared" si="9"/>
        <v>63.385494579387945</v>
      </c>
      <c r="DO35" s="2">
        <f t="shared" si="9"/>
        <v>67.351408562540541</v>
      </c>
      <c r="DP35" s="2">
        <f t="shared" si="9"/>
        <v>76.147282009849008</v>
      </c>
      <c r="DQ35" s="2">
        <f t="shared" si="9"/>
        <v>79.066136316348818</v>
      </c>
      <c r="DR35" s="2">
        <f t="shared" si="9"/>
        <v>82.719410239129502</v>
      </c>
      <c r="DS35" s="2">
        <f t="shared" si="9"/>
        <v>83.509842503854642</v>
      </c>
      <c r="DT35" s="2">
        <f t="shared" si="9"/>
        <v>84.506671791603367</v>
      </c>
      <c r="DU35" s="2">
        <f t="shared" si="9"/>
        <v>86.700737883910023</v>
      </c>
      <c r="DV35" s="2">
        <f t="shared" si="9"/>
        <v>84.050576494672626</v>
      </c>
      <c r="DW35" s="2">
        <f t="shared" si="9"/>
        <v>83.223274167464552</v>
      </c>
      <c r="DX35" s="2">
        <f t="shared" si="9"/>
        <v>79.70271004438095</v>
      </c>
      <c r="DY35" s="2">
        <f t="shared" si="9"/>
        <v>77.989100144261414</v>
      </c>
      <c r="DZ35" s="2">
        <f t="shared" si="9"/>
        <v>75.043692125261288</v>
      </c>
      <c r="EB35" s="2">
        <f t="shared" si="10"/>
        <v>7.3800472557990714E-4</v>
      </c>
      <c r="EC35" s="2">
        <f t="shared" si="10"/>
        <v>5.2208924861910295E-4</v>
      </c>
      <c r="ED35" s="2">
        <f t="shared" si="10"/>
        <v>5.7507851229964631E-4</v>
      </c>
      <c r="EE35" s="2">
        <f t="shared" si="10"/>
        <v>5.638081527944538E-4</v>
      </c>
      <c r="EF35" s="2">
        <f t="shared" si="10"/>
        <v>5.6532847443695623E-4</v>
      </c>
      <c r="EG35" s="2">
        <f t="shared" si="10"/>
        <v>6.5124649420528061E-4</v>
      </c>
      <c r="EH35" s="2">
        <f t="shared" si="10"/>
        <v>7.2256887289760189E-4</v>
      </c>
      <c r="EI35" s="2">
        <f t="shared" si="10"/>
        <v>7.5840529238894582E-4</v>
      </c>
      <c r="EJ35" s="2">
        <f t="shared" si="10"/>
        <v>7.1908305343450414E-4</v>
      </c>
      <c r="EK35" s="2">
        <f t="shared" si="10"/>
        <v>6.5048014618191178E-4</v>
      </c>
      <c r="EL35" s="2">
        <f t="shared" si="10"/>
        <v>5.0585946134245035E-4</v>
      </c>
      <c r="EM35" s="2">
        <f t="shared" si="10"/>
        <v>4.5899993507247776E-4</v>
      </c>
      <c r="EN35" s="2">
        <f t="shared" si="10"/>
        <v>4.6145290127543151E-4</v>
      </c>
      <c r="EO35" s="2">
        <f t="shared" si="10"/>
        <v>5.4383250020313462E-4</v>
      </c>
      <c r="EP35" s="2">
        <f t="shared" si="10"/>
        <v>5.7338293520172953E-4</v>
      </c>
    </row>
    <row r="36" spans="2:146" x14ac:dyDescent="0.25">
      <c r="B36" s="2">
        <v>14</v>
      </c>
      <c r="C36" s="49">
        <v>44.0182</v>
      </c>
      <c r="D36" s="49">
        <v>53.709099999999999</v>
      </c>
      <c r="E36" s="49">
        <v>58.018000000000001</v>
      </c>
      <c r="F36" s="49">
        <v>63.564</v>
      </c>
      <c r="G36" s="49">
        <v>68.057000000000002</v>
      </c>
      <c r="H36" s="49">
        <v>71.057000000000002</v>
      </c>
      <c r="I36" s="49">
        <v>75.603999999999999</v>
      </c>
      <c r="J36" s="49">
        <v>76.679000000000002</v>
      </c>
      <c r="K36" s="49">
        <v>76.641999999999996</v>
      </c>
      <c r="L36" s="49">
        <v>79.433999999999997</v>
      </c>
      <c r="M36" s="49">
        <v>78.057000000000002</v>
      </c>
      <c r="N36" s="49">
        <v>76.926000000000002</v>
      </c>
      <c r="O36" s="49">
        <v>76.388999999999996</v>
      </c>
      <c r="P36" s="49">
        <v>75.480999999999995</v>
      </c>
      <c r="Q36" s="49">
        <v>71.332999999999998</v>
      </c>
      <c r="T36" s="4">
        <f t="shared" si="3"/>
        <v>45.910262094204718</v>
      </c>
      <c r="U36" s="4">
        <f t="shared" si="3"/>
        <v>54.90526394514724</v>
      </c>
      <c r="V36" s="4">
        <f t="shared" si="3"/>
        <v>60.784281895288025</v>
      </c>
      <c r="W36" s="4">
        <f t="shared" si="3"/>
        <v>66.931218440198975</v>
      </c>
      <c r="X36" s="4">
        <f t="shared" si="3"/>
        <v>71.644540764698633</v>
      </c>
      <c r="Y36" s="4">
        <f t="shared" si="3"/>
        <v>74.238272287351151</v>
      </c>
      <c r="Z36" s="4">
        <f t="shared" si="3"/>
        <v>77.688946369084832</v>
      </c>
      <c r="AA36" s="4">
        <f t="shared" si="3"/>
        <v>78.641598219764063</v>
      </c>
      <c r="AB36" s="4">
        <f t="shared" si="3"/>
        <v>79.842039467167197</v>
      </c>
      <c r="AC36" s="4">
        <f t="shared" si="3"/>
        <v>82.141184405783306</v>
      </c>
      <c r="AD36" s="4">
        <f t="shared" si="3"/>
        <v>83.500872896980894</v>
      </c>
      <c r="AE36" s="4">
        <f t="shared" si="3"/>
        <v>82.091118466846069</v>
      </c>
      <c r="AF36" s="4">
        <f t="shared" si="3"/>
        <v>82.046876166999752</v>
      </c>
      <c r="AG36" s="4">
        <f t="shared" si="3"/>
        <v>78.126452744860273</v>
      </c>
      <c r="AH36" s="4">
        <f t="shared" si="3"/>
        <v>73.896051203529822</v>
      </c>
      <c r="AJ36" s="4">
        <f t="shared" si="4"/>
        <v>-1.8920620942047179</v>
      </c>
      <c r="AK36" s="4">
        <f t="shared" si="4"/>
        <v>-1.1961639451472408</v>
      </c>
      <c r="AL36" s="4">
        <f t="shared" si="4"/>
        <v>-2.7662818952880244</v>
      </c>
      <c r="AM36" s="4">
        <f t="shared" si="4"/>
        <v>-3.3672184401989753</v>
      </c>
      <c r="AN36" s="4">
        <f t="shared" si="4"/>
        <v>-3.5875407646986304</v>
      </c>
      <c r="AO36" s="4">
        <f t="shared" si="4"/>
        <v>-3.181272287351149</v>
      </c>
      <c r="AP36" s="4">
        <f t="shared" si="4"/>
        <v>-2.0849463690848324</v>
      </c>
      <c r="AQ36" s="4">
        <f t="shared" si="4"/>
        <v>-1.962598219764061</v>
      </c>
      <c r="AR36" s="4">
        <f t="shared" si="4"/>
        <v>-3.2000394671672012</v>
      </c>
      <c r="AS36" s="4">
        <f t="shared" si="4"/>
        <v>-2.707184405783309</v>
      </c>
      <c r="AT36" s="4">
        <f t="shared" si="4"/>
        <v>-5.4438728969808921</v>
      </c>
      <c r="AU36" s="4">
        <f t="shared" si="4"/>
        <v>-5.1651184668460672</v>
      </c>
      <c r="AV36" s="4">
        <f t="shared" si="4"/>
        <v>-5.6578761669997562</v>
      </c>
      <c r="AW36" s="4">
        <f t="shared" si="4"/>
        <v>-2.6454527448602789</v>
      </c>
      <c r="AX36" s="4">
        <f t="shared" si="4"/>
        <v>-2.5630512035298239</v>
      </c>
      <c r="AZ36" s="2">
        <f t="shared" si="5"/>
        <v>45.910262094204718</v>
      </c>
      <c r="BA36" s="2">
        <f t="shared" si="5"/>
        <v>54.90526394514724</v>
      </c>
      <c r="BB36" s="2">
        <f t="shared" si="5"/>
        <v>60.784281895288025</v>
      </c>
      <c r="BC36" s="2">
        <f t="shared" si="5"/>
        <v>66.931218440198975</v>
      </c>
      <c r="BD36" s="2">
        <f t="shared" si="5"/>
        <v>71.644540764698633</v>
      </c>
      <c r="BE36" s="2">
        <f t="shared" si="5"/>
        <v>74.238272287351151</v>
      </c>
      <c r="BF36" s="2">
        <f t="shared" si="5"/>
        <v>77.688946369084832</v>
      </c>
      <c r="BG36" s="2">
        <f t="shared" si="5"/>
        <v>78.641598219764063</v>
      </c>
      <c r="BH36" s="2">
        <f t="shared" si="5"/>
        <v>79.842039467167197</v>
      </c>
      <c r="BI36" s="2">
        <f t="shared" si="5"/>
        <v>82.141184405783306</v>
      </c>
      <c r="BJ36" s="2">
        <f t="shared" si="5"/>
        <v>83.500872896980894</v>
      </c>
      <c r="BK36" s="2">
        <f t="shared" si="5"/>
        <v>82.091118466846069</v>
      </c>
      <c r="BL36" s="2">
        <f t="shared" si="5"/>
        <v>82.046876166999752</v>
      </c>
      <c r="BM36" s="2">
        <f t="shared" si="5"/>
        <v>78.126452744860273</v>
      </c>
      <c r="BN36" s="2">
        <f t="shared" si="5"/>
        <v>73.896051203529822</v>
      </c>
      <c r="BP36" s="2">
        <f t="shared" si="6"/>
        <v>44.0182</v>
      </c>
      <c r="BQ36" s="2">
        <f t="shared" si="6"/>
        <v>53.709099999999999</v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45.909955972796261</v>
      </c>
      <c r="CW36" s="2">
        <f t="shared" si="8"/>
        <v>54.90440842202193</v>
      </c>
      <c r="CX36" s="2">
        <f t="shared" si="8"/>
        <v>60.782691737031804</v>
      </c>
      <c r="CY36" s="2">
        <f t="shared" si="8"/>
        <v>66.93100070342652</v>
      </c>
      <c r="CZ36" s="2">
        <f t="shared" si="8"/>
        <v>71.641812275089961</v>
      </c>
      <c r="DA36" s="2">
        <f t="shared" si="8"/>
        <v>74.234894310469329</v>
      </c>
      <c r="DB36" s="2">
        <f t="shared" si="8"/>
        <v>77.685040671759864</v>
      </c>
      <c r="DC36" s="2">
        <f t="shared" si="8"/>
        <v>78.637633908349542</v>
      </c>
      <c r="DD36" s="2">
        <f t="shared" si="8"/>
        <v>79.838445218638398</v>
      </c>
      <c r="DE36" s="2">
        <f t="shared" si="8"/>
        <v>82.138023896082117</v>
      </c>
      <c r="DF36" s="2">
        <f t="shared" si="8"/>
        <v>83.500627364620939</v>
      </c>
      <c r="DG36" s="2">
        <f t="shared" si="8"/>
        <v>82.090607981723906</v>
      </c>
      <c r="DH36" s="2">
        <f t="shared" si="8"/>
        <v>82.048127664201814</v>
      </c>
      <c r="DI36" s="2">
        <f t="shared" si="8"/>
        <v>78.126614441501602</v>
      </c>
      <c r="DJ36" s="2">
        <f t="shared" si="8"/>
        <v>73.89540409087644</v>
      </c>
      <c r="DL36" s="2">
        <f t="shared" si="9"/>
        <v>46.288281356655283</v>
      </c>
      <c r="DM36" s="2">
        <f t="shared" si="9"/>
        <v>56.398953017326896</v>
      </c>
      <c r="DN36" s="2">
        <f t="shared" si="9"/>
        <v>63.304646562371339</v>
      </c>
      <c r="DO36" s="2">
        <f t="shared" si="9"/>
        <v>67.283228845780513</v>
      </c>
      <c r="DP36" s="2">
        <f t="shared" si="9"/>
        <v>76.043762527656554</v>
      </c>
      <c r="DQ36" s="2">
        <f t="shared" si="9"/>
        <v>78.965737586712535</v>
      </c>
      <c r="DR36" s="2">
        <f t="shared" si="9"/>
        <v>82.61507121493122</v>
      </c>
      <c r="DS36" s="2">
        <f t="shared" si="9"/>
        <v>83.40521604567698</v>
      </c>
      <c r="DT36" s="2">
        <f t="shared" si="9"/>
        <v>84.397335899610454</v>
      </c>
      <c r="DU36" s="2">
        <f t="shared" si="9"/>
        <v>86.569519637659397</v>
      </c>
      <c r="DV36" s="2">
        <f t="shared" si="9"/>
        <v>83.943317715374107</v>
      </c>
      <c r="DW36" s="2">
        <f t="shared" si="9"/>
        <v>83.104962333754401</v>
      </c>
      <c r="DX36" s="2">
        <f t="shared" si="9"/>
        <v>79.574571154075045</v>
      </c>
      <c r="DY36" s="2">
        <f t="shared" si="9"/>
        <v>77.855433835452516</v>
      </c>
      <c r="DZ36" s="2">
        <f t="shared" si="9"/>
        <v>74.924744808454932</v>
      </c>
      <c r="EB36" s="2">
        <f t="shared" si="10"/>
        <v>8.0914847777316585E-4</v>
      </c>
      <c r="EC36" s="2">
        <f t="shared" si="10"/>
        <v>5.7243064408903446E-4</v>
      </c>
      <c r="ED36" s="2">
        <f t="shared" si="10"/>
        <v>6.3052606662088216E-4</v>
      </c>
      <c r="EE36" s="2">
        <f t="shared" si="10"/>
        <v>6.1816972088526859E-4</v>
      </c>
      <c r="EF36" s="2">
        <f t="shared" si="10"/>
        <v>6.1983653883419647E-4</v>
      </c>
      <c r="EG36" s="2">
        <f t="shared" si="10"/>
        <v>7.1403271775896465E-4</v>
      </c>
      <c r="EH36" s="2">
        <f t="shared" si="10"/>
        <v>7.9222578658788524E-4</v>
      </c>
      <c r="EI36" s="2">
        <f t="shared" si="10"/>
        <v>8.3151402541659948E-4</v>
      </c>
      <c r="EJ36" s="2">
        <f t="shared" si="10"/>
        <v>7.8840419310709665E-4</v>
      </c>
      <c r="EK36" s="2">
        <f t="shared" si="10"/>
        <v>7.1319253938051906E-4</v>
      </c>
      <c r="EL36" s="2">
        <f t="shared" si="10"/>
        <v>5.5463680095382318E-4</v>
      </c>
      <c r="EM36" s="2">
        <f t="shared" si="10"/>
        <v>5.0326113468081573E-4</v>
      </c>
      <c r="EN36" s="2">
        <f t="shared" si="10"/>
        <v>5.0595051980576876E-4</v>
      </c>
      <c r="EO36" s="2">
        <f t="shared" si="10"/>
        <v>5.9626919378745805E-4</v>
      </c>
      <c r="EP36" s="2">
        <f t="shared" si="10"/>
        <v>6.286671092840824E-4</v>
      </c>
    </row>
    <row r="37" spans="2:146" x14ac:dyDescent="0.25">
      <c r="B37" s="2">
        <v>15</v>
      </c>
      <c r="C37" s="49">
        <v>45.563600000000001</v>
      </c>
      <c r="D37" s="49">
        <v>53.8</v>
      </c>
      <c r="E37" s="49">
        <v>57.673000000000002</v>
      </c>
      <c r="F37" s="49">
        <v>62.545000000000002</v>
      </c>
      <c r="G37" s="49">
        <v>68.980999999999995</v>
      </c>
      <c r="H37" s="49">
        <v>70.471999999999994</v>
      </c>
      <c r="I37" s="49">
        <v>75.697999999999993</v>
      </c>
      <c r="J37" s="49">
        <v>75.906000000000006</v>
      </c>
      <c r="K37" s="49">
        <v>76.132000000000005</v>
      </c>
      <c r="L37" s="49">
        <v>77.641999999999996</v>
      </c>
      <c r="M37" s="49">
        <v>78.019000000000005</v>
      </c>
      <c r="N37" s="49">
        <v>76.87</v>
      </c>
      <c r="O37" s="49">
        <v>76.185000000000002</v>
      </c>
      <c r="P37" s="49">
        <v>74.647999999999996</v>
      </c>
      <c r="Q37" s="49">
        <v>70.721999999999994</v>
      </c>
      <c r="T37" s="4">
        <f t="shared" si="3"/>
        <v>45.895877815785582</v>
      </c>
      <c r="U37" s="4">
        <f t="shared" si="3"/>
        <v>54.877653211706594</v>
      </c>
      <c r="V37" s="4">
        <f t="shared" si="3"/>
        <v>60.754932552241065</v>
      </c>
      <c r="W37" s="4">
        <f t="shared" si="3"/>
        <v>66.888220308589567</v>
      </c>
      <c r="X37" s="4">
        <f t="shared" si="3"/>
        <v>71.594755341983657</v>
      </c>
      <c r="Y37" s="4">
        <f t="shared" si="3"/>
        <v>74.192369708389521</v>
      </c>
      <c r="Z37" s="4">
        <f t="shared" si="3"/>
        <v>77.637624334454244</v>
      </c>
      <c r="AA37" s="4">
        <f t="shared" si="3"/>
        <v>78.597400092737558</v>
      </c>
      <c r="AB37" s="4">
        <f t="shared" si="3"/>
        <v>79.785917922951597</v>
      </c>
      <c r="AC37" s="4">
        <f t="shared" si="3"/>
        <v>82.079808226884296</v>
      </c>
      <c r="AD37" s="4">
        <f t="shared" si="3"/>
        <v>83.4153502330538</v>
      </c>
      <c r="AE37" s="4">
        <f t="shared" si="3"/>
        <v>82.009213485531802</v>
      </c>
      <c r="AF37" s="4">
        <f t="shared" si="3"/>
        <v>81.903888851207668</v>
      </c>
      <c r="AG37" s="4">
        <f t="shared" si="3"/>
        <v>78.040578446651082</v>
      </c>
      <c r="AH37" s="4">
        <f t="shared" si="3"/>
        <v>73.853035928375135</v>
      </c>
      <c r="AJ37" s="4">
        <f t="shared" si="4"/>
        <v>-0.3322778157855808</v>
      </c>
      <c r="AK37" s="4">
        <f t="shared" si="4"/>
        <v>-1.0776532117065969</v>
      </c>
      <c r="AL37" s="4">
        <f t="shared" si="4"/>
        <v>-3.0819325522410637</v>
      </c>
      <c r="AM37" s="4">
        <f t="shared" si="4"/>
        <v>-4.3432203085895651</v>
      </c>
      <c r="AN37" s="4">
        <f t="shared" si="4"/>
        <v>-2.6137553419836621</v>
      </c>
      <c r="AO37" s="4">
        <f t="shared" si="4"/>
        <v>-3.7203697083895264</v>
      </c>
      <c r="AP37" s="4">
        <f t="shared" si="4"/>
        <v>-1.9396243344542512</v>
      </c>
      <c r="AQ37" s="4">
        <f t="shared" si="4"/>
        <v>-2.6914000927375525</v>
      </c>
      <c r="AR37" s="4">
        <f t="shared" si="4"/>
        <v>-3.6539179229515923</v>
      </c>
      <c r="AS37" s="4">
        <f t="shared" si="4"/>
        <v>-4.4378082268843002</v>
      </c>
      <c r="AT37" s="4">
        <f t="shared" si="4"/>
        <v>-5.3963502330537949</v>
      </c>
      <c r="AU37" s="4">
        <f t="shared" si="4"/>
        <v>-5.1392134855317977</v>
      </c>
      <c r="AV37" s="4">
        <f t="shared" si="4"/>
        <v>-5.7188888512076659</v>
      </c>
      <c r="AW37" s="4">
        <f t="shared" si="4"/>
        <v>-3.3925784466510862</v>
      </c>
      <c r="AX37" s="4">
        <f t="shared" si="4"/>
        <v>-3.131035928375141</v>
      </c>
      <c r="AZ37" s="2">
        <f t="shared" si="5"/>
        <v>45.895877815785575</v>
      </c>
      <c r="BA37" s="2">
        <f t="shared" si="5"/>
        <v>54.877653211706587</v>
      </c>
      <c r="BB37" s="2">
        <f t="shared" si="5"/>
        <v>60.754932552241065</v>
      </c>
      <c r="BC37" s="2">
        <f t="shared" si="5"/>
        <v>66.888220308589567</v>
      </c>
      <c r="BD37" s="2">
        <f t="shared" si="5"/>
        <v>71.594755341983657</v>
      </c>
      <c r="BE37" s="2">
        <f t="shared" si="5"/>
        <v>74.192369708389521</v>
      </c>
      <c r="BF37" s="2">
        <f t="shared" si="5"/>
        <v>77.637624334454244</v>
      </c>
      <c r="BG37" s="2">
        <f t="shared" si="5"/>
        <v>78.597400092737558</v>
      </c>
      <c r="BH37" s="2">
        <f t="shared" si="5"/>
        <v>79.785917922951597</v>
      </c>
      <c r="BI37" s="2">
        <f t="shared" si="5"/>
        <v>82.079808226884296</v>
      </c>
      <c r="BJ37" s="2">
        <f t="shared" si="5"/>
        <v>83.4153502330538</v>
      </c>
      <c r="BK37" s="2">
        <f t="shared" si="5"/>
        <v>82.009213485531802</v>
      </c>
      <c r="BL37" s="2">
        <f t="shared" si="5"/>
        <v>81.903888851207668</v>
      </c>
      <c r="BM37" s="2">
        <f t="shared" si="5"/>
        <v>78.040578446651082</v>
      </c>
      <c r="BN37" s="2">
        <f t="shared" si="5"/>
        <v>73.853035928375135</v>
      </c>
      <c r="BP37" s="2">
        <f t="shared" si="6"/>
        <v>45.563600000000001</v>
      </c>
      <c r="BQ37" s="2">
        <f t="shared" si="6"/>
        <v>53.8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45.895568626699109</v>
      </c>
      <c r="CW37" s="2">
        <f t="shared" si="8"/>
        <v>54.876740394071717</v>
      </c>
      <c r="CX37" s="2">
        <f t="shared" si="8"/>
        <v>60.753224604872706</v>
      </c>
      <c r="CY37" s="2">
        <f t="shared" si="8"/>
        <v>66.887998643844398</v>
      </c>
      <c r="CZ37" s="2">
        <f t="shared" si="8"/>
        <v>71.591800154938028</v>
      </c>
      <c r="DA37" s="2">
        <f t="shared" si="8"/>
        <v>74.188708527075832</v>
      </c>
      <c r="DB37" s="2">
        <f t="shared" si="8"/>
        <v>77.633387912658606</v>
      </c>
      <c r="DC37" s="2">
        <f t="shared" si="8"/>
        <v>78.593108452304278</v>
      </c>
      <c r="DD37" s="2">
        <f t="shared" si="8"/>
        <v>79.782022946206311</v>
      </c>
      <c r="DE37" s="2">
        <f t="shared" si="8"/>
        <v>82.076397452389614</v>
      </c>
      <c r="DF37" s="2">
        <f t="shared" si="8"/>
        <v>83.415094238267145</v>
      </c>
      <c r="DG37" s="2">
        <f t="shared" si="8"/>
        <v>82.008673849683603</v>
      </c>
      <c r="DH37" s="2">
        <f t="shared" si="8"/>
        <v>81.905252849064794</v>
      </c>
      <c r="DI37" s="2">
        <f t="shared" si="8"/>
        <v>78.040787008368468</v>
      </c>
      <c r="DJ37" s="2">
        <f t="shared" si="8"/>
        <v>73.852378757844392</v>
      </c>
      <c r="DL37" s="2">
        <f t="shared" si="9"/>
        <v>46.244090337030713</v>
      </c>
      <c r="DM37" s="2">
        <f t="shared" si="9"/>
        <v>56.331144630589947</v>
      </c>
      <c r="DN37" s="2">
        <f t="shared" si="9"/>
        <v>63.223798545354732</v>
      </c>
      <c r="DO37" s="2">
        <f t="shared" si="9"/>
        <v>67.2150491290205</v>
      </c>
      <c r="DP37" s="2">
        <f t="shared" si="9"/>
        <v>75.940243045464101</v>
      </c>
      <c r="DQ37" s="2">
        <f t="shared" si="9"/>
        <v>78.865338857076239</v>
      </c>
      <c r="DR37" s="2">
        <f t="shared" si="9"/>
        <v>82.510732190732952</v>
      </c>
      <c r="DS37" s="2">
        <f t="shared" si="9"/>
        <v>83.300589587499303</v>
      </c>
      <c r="DT37" s="2">
        <f t="shared" si="9"/>
        <v>84.288000007617555</v>
      </c>
      <c r="DU37" s="2">
        <f t="shared" si="9"/>
        <v>86.438301391408757</v>
      </c>
      <c r="DV37" s="2">
        <f t="shared" si="9"/>
        <v>83.836058936075588</v>
      </c>
      <c r="DW37" s="2">
        <f t="shared" si="9"/>
        <v>82.986650500044263</v>
      </c>
      <c r="DX37" s="2">
        <f t="shared" si="9"/>
        <v>79.44643226376914</v>
      </c>
      <c r="DY37" s="2">
        <f t="shared" si="9"/>
        <v>77.721767526643632</v>
      </c>
      <c r="DZ37" s="2">
        <f t="shared" si="9"/>
        <v>74.80579749164859</v>
      </c>
      <c r="EB37" s="2">
        <f t="shared" si="10"/>
        <v>8.8714440822788886E-4</v>
      </c>
      <c r="EC37" s="2">
        <f t="shared" si="10"/>
        <v>6.2762305826151367E-4</v>
      </c>
      <c r="ED37" s="2">
        <f t="shared" si="10"/>
        <v>6.9131603000086733E-4</v>
      </c>
      <c r="EE37" s="2">
        <f t="shared" si="10"/>
        <v>6.7776919837968426E-4</v>
      </c>
      <c r="EF37" s="2">
        <f t="shared" si="10"/>
        <v>6.7959660964398978E-4</v>
      </c>
      <c r="EG37" s="2">
        <f t="shared" si="10"/>
        <v>7.8286737572699381E-4</v>
      </c>
      <c r="EH37" s="2">
        <f t="shared" si="10"/>
        <v>8.6859191275174901E-4</v>
      </c>
      <c r="EI37" s="2">
        <f t="shared" si="10"/>
        <v>9.1166386227092529E-4</v>
      </c>
      <c r="EJ37" s="2">
        <f t="shared" si="10"/>
        <v>8.644022577569073E-4</v>
      </c>
      <c r="EK37" s="2">
        <f t="shared" si="10"/>
        <v>7.8194626529185407E-4</v>
      </c>
      <c r="EL37" s="2">
        <f t="shared" si="10"/>
        <v>6.0811461859348556E-4</v>
      </c>
      <c r="EM37" s="2">
        <f t="shared" si="10"/>
        <v>5.5178806977678753E-4</v>
      </c>
      <c r="EN37" s="2">
        <f t="shared" si="10"/>
        <v>5.5473663482764489E-4</v>
      </c>
      <c r="EO37" s="2">
        <f t="shared" si="10"/>
        <v>6.5375856126660724E-4</v>
      </c>
      <c r="EP37" s="2">
        <f t="shared" si="10"/>
        <v>6.8927797141393429E-4</v>
      </c>
    </row>
    <row r="38" spans="2:146" x14ac:dyDescent="0.25">
      <c r="B38" s="2">
        <v>16</v>
      </c>
      <c r="C38" s="49">
        <v>44.654499999999999</v>
      </c>
      <c r="D38" s="49">
        <v>52.7273</v>
      </c>
      <c r="E38" s="49">
        <v>59.417999999999999</v>
      </c>
      <c r="F38" s="49">
        <v>63.709000000000003</v>
      </c>
      <c r="G38" s="49">
        <v>67.849000000000004</v>
      </c>
      <c r="H38" s="49">
        <v>71.867999999999995</v>
      </c>
      <c r="I38" s="49">
        <v>76.867999999999995</v>
      </c>
      <c r="J38" s="49">
        <v>76.679000000000002</v>
      </c>
      <c r="K38" s="49">
        <v>76.83</v>
      </c>
      <c r="L38" s="49">
        <v>77.302000000000007</v>
      </c>
      <c r="M38" s="49">
        <v>77.679000000000002</v>
      </c>
      <c r="N38" s="49">
        <v>76.87</v>
      </c>
      <c r="O38" s="49">
        <v>75.796000000000006</v>
      </c>
      <c r="P38" s="49">
        <v>73.814999999999998</v>
      </c>
      <c r="Q38" s="49">
        <v>70.314999999999998</v>
      </c>
      <c r="T38" s="4">
        <f t="shared" si="3"/>
        <v>45.881491282099269</v>
      </c>
      <c r="U38" s="4">
        <f t="shared" si="3"/>
        <v>54.850045568234577</v>
      </c>
      <c r="V38" s="4">
        <f t="shared" si="3"/>
        <v>60.725591130087587</v>
      </c>
      <c r="W38" s="4">
        <f t="shared" si="3"/>
        <v>66.845220909147358</v>
      </c>
      <c r="X38" s="4">
        <f t="shared" si="3"/>
        <v>71.544988251421756</v>
      </c>
      <c r="Y38" s="4">
        <f t="shared" si="3"/>
        <v>74.146490313265005</v>
      </c>
      <c r="Z38" s="4">
        <f t="shared" si="3"/>
        <v>77.586329734676866</v>
      </c>
      <c r="AA38" s="4">
        <f t="shared" si="3"/>
        <v>78.553228199711185</v>
      </c>
      <c r="AB38" s="4">
        <f t="shared" si="3"/>
        <v>79.729820927462882</v>
      </c>
      <c r="AC38" s="4">
        <f t="shared" si="3"/>
        <v>82.018450903839437</v>
      </c>
      <c r="AD38" s="4">
        <f t="shared" si="3"/>
        <v>83.329827302670992</v>
      </c>
      <c r="AE38" s="4">
        <f t="shared" si="3"/>
        <v>81.927309376891017</v>
      </c>
      <c r="AF38" s="4">
        <f t="shared" si="3"/>
        <v>81.760891482801952</v>
      </c>
      <c r="AG38" s="4">
        <f t="shared" si="3"/>
        <v>77.954696616008093</v>
      </c>
      <c r="AH38" s="4">
        <f t="shared" si="3"/>
        <v>73.81001657368553</v>
      </c>
      <c r="AJ38" s="4">
        <f t="shared" si="4"/>
        <v>-1.2269912820992701</v>
      </c>
      <c r="AK38" s="4">
        <f t="shared" si="4"/>
        <v>-2.1227455682345777</v>
      </c>
      <c r="AL38" s="4">
        <f t="shared" si="4"/>
        <v>-1.3075911300875873</v>
      </c>
      <c r="AM38" s="4">
        <f t="shared" si="4"/>
        <v>-3.1362209091473545</v>
      </c>
      <c r="AN38" s="4">
        <f t="shared" si="4"/>
        <v>-3.6959882514217526</v>
      </c>
      <c r="AO38" s="4">
        <f t="shared" si="4"/>
        <v>-2.2784903132650101</v>
      </c>
      <c r="AP38" s="4">
        <f t="shared" si="4"/>
        <v>-0.71832973467687111</v>
      </c>
      <c r="AQ38" s="4">
        <f t="shared" si="4"/>
        <v>-1.8742281997111832</v>
      </c>
      <c r="AR38" s="4">
        <f t="shared" si="4"/>
        <v>-2.8998209274628834</v>
      </c>
      <c r="AS38" s="4">
        <f t="shared" si="4"/>
        <v>-4.71645090383943</v>
      </c>
      <c r="AT38" s="4">
        <f t="shared" si="4"/>
        <v>-5.6508273026709901</v>
      </c>
      <c r="AU38" s="4">
        <f t="shared" si="4"/>
        <v>-5.0573093768910127</v>
      </c>
      <c r="AV38" s="4">
        <f t="shared" si="4"/>
        <v>-5.9648914828019457</v>
      </c>
      <c r="AW38" s="4">
        <f t="shared" si="4"/>
        <v>-4.139696616008095</v>
      </c>
      <c r="AX38" s="4">
        <f t="shared" si="4"/>
        <v>-3.4950165736855325</v>
      </c>
      <c r="AZ38" s="2">
        <f t="shared" si="5"/>
        <v>45.881491282099219</v>
      </c>
      <c r="BA38" s="2">
        <f t="shared" si="5"/>
        <v>54.850045568234549</v>
      </c>
      <c r="BB38" s="2">
        <f t="shared" si="5"/>
        <v>60.725591130087587</v>
      </c>
      <c r="BC38" s="2">
        <f t="shared" si="5"/>
        <v>66.845220909147358</v>
      </c>
      <c r="BD38" s="2">
        <f t="shared" si="5"/>
        <v>71.544988251421756</v>
      </c>
      <c r="BE38" s="2">
        <f t="shared" si="5"/>
        <v>74.146490313265005</v>
      </c>
      <c r="BF38" s="2">
        <f t="shared" si="5"/>
        <v>77.586329734676866</v>
      </c>
      <c r="BG38" s="2">
        <f t="shared" si="5"/>
        <v>78.553228199711185</v>
      </c>
      <c r="BH38" s="2">
        <f t="shared" si="5"/>
        <v>79.729820927462882</v>
      </c>
      <c r="BI38" s="2">
        <f t="shared" si="5"/>
        <v>82.018450903839437</v>
      </c>
      <c r="BJ38" s="2">
        <f t="shared" si="5"/>
        <v>83.329827302670992</v>
      </c>
      <c r="BK38" s="2">
        <f t="shared" si="5"/>
        <v>81.927309376891017</v>
      </c>
      <c r="BL38" s="2">
        <f t="shared" si="5"/>
        <v>81.760891482801952</v>
      </c>
      <c r="BM38" s="2">
        <f t="shared" si="5"/>
        <v>77.954696616008093</v>
      </c>
      <c r="BN38" s="2">
        <f t="shared" si="5"/>
        <v>73.81001657368553</v>
      </c>
      <c r="BP38" s="2">
        <f t="shared" si="6"/>
        <v>44.654499999999999</v>
      </c>
      <c r="BQ38" s="2">
        <f t="shared" si="6"/>
        <v>52.7273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45.881181280601965</v>
      </c>
      <c r="CW38" s="2">
        <f t="shared" si="8"/>
        <v>54.849072366121497</v>
      </c>
      <c r="CX38" s="2">
        <f t="shared" si="8"/>
        <v>60.723757472713615</v>
      </c>
      <c r="CY38" s="2">
        <f t="shared" si="8"/>
        <v>66.844996584262276</v>
      </c>
      <c r="CZ38" s="2">
        <f t="shared" si="8"/>
        <v>71.541788034786094</v>
      </c>
      <c r="DA38" s="2">
        <f t="shared" si="8"/>
        <v>74.142522743682335</v>
      </c>
      <c r="DB38" s="2">
        <f t="shared" si="8"/>
        <v>77.581735153557332</v>
      </c>
      <c r="DC38" s="2">
        <f t="shared" si="8"/>
        <v>78.548582996259</v>
      </c>
      <c r="DD38" s="2">
        <f t="shared" si="8"/>
        <v>79.725600673774224</v>
      </c>
      <c r="DE38" s="2">
        <f t="shared" si="8"/>
        <v>82.01477100869711</v>
      </c>
      <c r="DF38" s="2">
        <f t="shared" si="8"/>
        <v>83.329561111913364</v>
      </c>
      <c r="DG38" s="2">
        <f t="shared" si="8"/>
        <v>81.926739717643301</v>
      </c>
      <c r="DH38" s="2">
        <f t="shared" si="8"/>
        <v>81.762378033927774</v>
      </c>
      <c r="DI38" s="2">
        <f t="shared" si="8"/>
        <v>77.954959575235335</v>
      </c>
      <c r="DJ38" s="2">
        <f t="shared" si="8"/>
        <v>73.809353424812329</v>
      </c>
      <c r="DL38" s="2">
        <f t="shared" si="9"/>
        <v>46.199899317406143</v>
      </c>
      <c r="DM38" s="2">
        <f t="shared" si="9"/>
        <v>56.26333624385299</v>
      </c>
      <c r="DN38" s="2">
        <f t="shared" si="9"/>
        <v>63.142950528338126</v>
      </c>
      <c r="DO38" s="2">
        <f t="shared" si="9"/>
        <v>67.146869412260472</v>
      </c>
      <c r="DP38" s="2">
        <f t="shared" si="9"/>
        <v>75.836723563271633</v>
      </c>
      <c r="DQ38" s="2">
        <f t="shared" si="9"/>
        <v>78.764940127439957</v>
      </c>
      <c r="DR38" s="2">
        <f t="shared" si="9"/>
        <v>82.406393166534684</v>
      </c>
      <c r="DS38" s="2">
        <f t="shared" si="9"/>
        <v>83.195963129321626</v>
      </c>
      <c r="DT38" s="2">
        <f t="shared" si="9"/>
        <v>84.178664115624642</v>
      </c>
      <c r="DU38" s="2">
        <f t="shared" si="9"/>
        <v>86.307083145158117</v>
      </c>
      <c r="DV38" s="2">
        <f t="shared" si="9"/>
        <v>83.728800156777069</v>
      </c>
      <c r="DW38" s="2">
        <f t="shared" si="9"/>
        <v>82.868338666334125</v>
      </c>
      <c r="DX38" s="2">
        <f t="shared" si="9"/>
        <v>79.318293373463234</v>
      </c>
      <c r="DY38" s="2">
        <f t="shared" si="9"/>
        <v>77.588101217834733</v>
      </c>
      <c r="DZ38" s="2">
        <f t="shared" si="9"/>
        <v>74.686850174842249</v>
      </c>
      <c r="EB38" s="2">
        <f t="shared" si="10"/>
        <v>9.7265125114194204E-4</v>
      </c>
      <c r="EC38" s="2">
        <f t="shared" si="10"/>
        <v>6.8813333097192788E-4</v>
      </c>
      <c r="ED38" s="2">
        <f t="shared" si="10"/>
        <v>7.5796239977999561E-4</v>
      </c>
      <c r="EE38" s="2">
        <f t="shared" si="10"/>
        <v>7.4311055607891464E-4</v>
      </c>
      <c r="EF38" s="2">
        <f t="shared" si="10"/>
        <v>7.4511401031225903E-4</v>
      </c>
      <c r="EG38" s="2">
        <f t="shared" si="10"/>
        <v>8.5833217844271509E-4</v>
      </c>
      <c r="EH38" s="2">
        <f t="shared" si="10"/>
        <v>9.523122897364181E-4</v>
      </c>
      <c r="EI38" s="2">
        <f t="shared" si="10"/>
        <v>9.9953163270239819E-4</v>
      </c>
      <c r="EJ38" s="2">
        <f t="shared" si="10"/>
        <v>9.47719192365514E-4</v>
      </c>
      <c r="EK38" s="2">
        <f t="shared" si="10"/>
        <v>8.5732235339378601E-4</v>
      </c>
      <c r="EL38" s="2">
        <f t="shared" si="10"/>
        <v>6.6674530222918672E-4</v>
      </c>
      <c r="EM38" s="2">
        <f t="shared" si="10"/>
        <v>6.0499138037288936E-4</v>
      </c>
      <c r="EN38" s="2">
        <f t="shared" si="10"/>
        <v>6.0822407254416033E-4</v>
      </c>
      <c r="EO38" s="2">
        <f t="shared" si="10"/>
        <v>7.1678679775688742E-4</v>
      </c>
      <c r="EP38" s="2">
        <f t="shared" si="10"/>
        <v>7.5572801060129512E-4</v>
      </c>
    </row>
    <row r="39" spans="2:146" x14ac:dyDescent="0.25">
      <c r="B39" s="2">
        <v>17</v>
      </c>
      <c r="C39" s="49">
        <v>44.418199999999999</v>
      </c>
      <c r="D39" s="49">
        <v>52.854500000000002</v>
      </c>
      <c r="E39" s="49">
        <v>59.655000000000001</v>
      </c>
      <c r="F39" s="49">
        <v>63.145000000000003</v>
      </c>
      <c r="G39" s="49">
        <v>68.566000000000003</v>
      </c>
      <c r="H39" s="49">
        <v>71.566000000000003</v>
      </c>
      <c r="I39" s="49">
        <v>76.207999999999998</v>
      </c>
      <c r="J39" s="49">
        <v>78.697999999999993</v>
      </c>
      <c r="K39" s="49">
        <v>77.471999999999994</v>
      </c>
      <c r="L39" s="49">
        <v>78.415000000000006</v>
      </c>
      <c r="M39" s="49">
        <v>77.113</v>
      </c>
      <c r="N39" s="49">
        <v>77.721999999999994</v>
      </c>
      <c r="O39" s="49">
        <v>76.741</v>
      </c>
      <c r="P39" s="49">
        <v>73.703999999999994</v>
      </c>
      <c r="Q39" s="49">
        <v>70.703999999999994</v>
      </c>
      <c r="T39" s="4">
        <f t="shared" ref="T39:AH55" si="11">AZ39+(C$3*_xlfn.NORM.DIST($B39,C$7,C$11,FALSE))+(C$4*_xlfn.NORM.DIST($B39,C$8,C$12,FALSE))+(C$5*_xlfn.NORM.DIST($B39,C$9,C$13,FALSE))+(C$6*_xlfn.NORM.DIST($B39,C$10,C$14,FALSE))</f>
        <v>45.867102030129708</v>
      </c>
      <c r="U39" s="4">
        <f t="shared" si="11"/>
        <v>54.822441077408143</v>
      </c>
      <c r="V39" s="4">
        <f t="shared" si="11"/>
        <v>60.696258059890368</v>
      </c>
      <c r="W39" s="4">
        <f t="shared" si="11"/>
        <v>66.802219960994137</v>
      </c>
      <c r="X39" s="4">
        <f t="shared" si="11"/>
        <v>71.495240917726008</v>
      </c>
      <c r="Y39" s="4">
        <f t="shared" si="11"/>
        <v>74.100635935719509</v>
      </c>
      <c r="Z39" s="4">
        <f t="shared" si="11"/>
        <v>77.535064780252227</v>
      </c>
      <c r="AA39" s="4">
        <f t="shared" si="11"/>
        <v>78.509084551172663</v>
      </c>
      <c r="AB39" s="4">
        <f t="shared" si="11"/>
        <v>79.673750414086172</v>
      </c>
      <c r="AC39" s="4">
        <f t="shared" si="11"/>
        <v>81.957113742741285</v>
      </c>
      <c r="AD39" s="4">
        <f t="shared" si="11"/>
        <v>83.244303957159332</v>
      </c>
      <c r="AE39" s="4">
        <f t="shared" si="11"/>
        <v>81.845406037992873</v>
      </c>
      <c r="AF39" s="4">
        <f t="shared" si="11"/>
        <v>81.617883170412469</v>
      </c>
      <c r="AG39" s="4">
        <f t="shared" si="11"/>
        <v>77.868806237042463</v>
      </c>
      <c r="AH39" s="4">
        <f t="shared" si="11"/>
        <v>73.766992259696806</v>
      </c>
      <c r="AJ39" s="4">
        <f t="shared" ref="AJ39:AX55" si="12">C39-T39</f>
        <v>-1.4489020301297089</v>
      </c>
      <c r="AK39" s="4">
        <f t="shared" si="12"/>
        <v>-1.9679410774081418</v>
      </c>
      <c r="AL39" s="4">
        <f t="shared" si="12"/>
        <v>-1.0412580598903673</v>
      </c>
      <c r="AM39" s="4">
        <f t="shared" si="12"/>
        <v>-3.6572199609941336</v>
      </c>
      <c r="AN39" s="4">
        <f t="shared" si="12"/>
        <v>-2.9292409177260055</v>
      </c>
      <c r="AO39" s="4">
        <f t="shared" si="12"/>
        <v>-2.534635935719507</v>
      </c>
      <c r="AP39" s="4">
        <f t="shared" si="12"/>
        <v>-1.3270647802522291</v>
      </c>
      <c r="AQ39" s="4">
        <f t="shared" si="12"/>
        <v>0.18891544882733058</v>
      </c>
      <c r="AR39" s="4">
        <f t="shared" si="12"/>
        <v>-2.2017504140861774</v>
      </c>
      <c r="AS39" s="4">
        <f t="shared" si="12"/>
        <v>-3.5421137427412788</v>
      </c>
      <c r="AT39" s="4">
        <f t="shared" si="12"/>
        <v>-6.1313039571593322</v>
      </c>
      <c r="AU39" s="4">
        <f t="shared" si="12"/>
        <v>-4.1234060379928792</v>
      </c>
      <c r="AV39" s="4">
        <f t="shared" si="12"/>
        <v>-4.8768831704124693</v>
      </c>
      <c r="AW39" s="4">
        <f t="shared" si="12"/>
        <v>-4.1648062370424697</v>
      </c>
      <c r="AX39" s="4">
        <f t="shared" si="12"/>
        <v>-3.0629922596968129</v>
      </c>
      <c r="AZ39" s="2">
        <f t="shared" ref="AZ39:BN55" si="13">((1-EB39)*CV39) + (EB39*DL39)</f>
        <v>45.867102030129459</v>
      </c>
      <c r="BA39" s="2">
        <f t="shared" si="13"/>
        <v>54.822441077408016</v>
      </c>
      <c r="BB39" s="2">
        <f t="shared" si="13"/>
        <v>60.696258059890368</v>
      </c>
      <c r="BC39" s="2">
        <f t="shared" si="13"/>
        <v>66.802219960994137</v>
      </c>
      <c r="BD39" s="2">
        <f t="shared" si="13"/>
        <v>71.495240917726008</v>
      </c>
      <c r="BE39" s="2">
        <f t="shared" si="13"/>
        <v>74.100635935719509</v>
      </c>
      <c r="BF39" s="2">
        <f t="shared" si="13"/>
        <v>77.535064780252227</v>
      </c>
      <c r="BG39" s="2">
        <f t="shared" si="13"/>
        <v>78.509084551172663</v>
      </c>
      <c r="BH39" s="2">
        <f t="shared" si="13"/>
        <v>79.673750414086172</v>
      </c>
      <c r="BI39" s="2">
        <f t="shared" si="13"/>
        <v>81.957113742741285</v>
      </c>
      <c r="BJ39" s="2">
        <f t="shared" si="13"/>
        <v>83.244303957159332</v>
      </c>
      <c r="BK39" s="2">
        <f t="shared" si="13"/>
        <v>81.845406037992873</v>
      </c>
      <c r="BL39" s="2">
        <f t="shared" si="13"/>
        <v>81.617883170412469</v>
      </c>
      <c r="BM39" s="2">
        <f t="shared" si="13"/>
        <v>77.868806237042463</v>
      </c>
      <c r="BN39" s="2">
        <f t="shared" si="13"/>
        <v>73.766992259696806</v>
      </c>
      <c r="BP39" s="2">
        <f t="shared" ref="BP39:CD55" si="14">IF(OR(AND($B39&gt;C$226, $B39&lt;C$227), AND($B39&gt;C$228, $B39&lt;AVERAGE(C$228, C$229))), C39, "")</f>
        <v>44.418199999999999</v>
      </c>
      <c r="BQ39" s="2">
        <f t="shared" si="14"/>
        <v>52.854500000000002</v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45.866793934504813</v>
      </c>
      <c r="CW39" s="2">
        <f t="shared" si="16"/>
        <v>54.821404338171284</v>
      </c>
      <c r="CX39" s="2">
        <f t="shared" si="16"/>
        <v>60.694290340554517</v>
      </c>
      <c r="CY39" s="2">
        <f t="shared" si="16"/>
        <v>66.80199452468014</v>
      </c>
      <c r="CZ39" s="2">
        <f t="shared" si="16"/>
        <v>71.491775914634147</v>
      </c>
      <c r="DA39" s="2">
        <f t="shared" si="16"/>
        <v>74.096336960288824</v>
      </c>
      <c r="DB39" s="2">
        <f t="shared" si="16"/>
        <v>77.530082394456073</v>
      </c>
      <c r="DC39" s="2">
        <f t="shared" si="16"/>
        <v>78.504057540213736</v>
      </c>
      <c r="DD39" s="2">
        <f t="shared" si="16"/>
        <v>79.669178401342151</v>
      </c>
      <c r="DE39" s="2">
        <f t="shared" si="16"/>
        <v>81.953144565004621</v>
      </c>
      <c r="DF39" s="2">
        <f t="shared" si="16"/>
        <v>83.244027985559569</v>
      </c>
      <c r="DG39" s="2">
        <f t="shared" si="16"/>
        <v>81.844805585602998</v>
      </c>
      <c r="DH39" s="2">
        <f t="shared" si="16"/>
        <v>81.619503218790769</v>
      </c>
      <c r="DI39" s="2">
        <f t="shared" si="16"/>
        <v>77.869132142102188</v>
      </c>
      <c r="DJ39" s="2">
        <f t="shared" si="16"/>
        <v>73.766328091780281</v>
      </c>
      <c r="DL39" s="2">
        <f t="shared" ref="DL39:DZ55" si="17">CF$223*$B39+CF$224</f>
        <v>46.155708297781565</v>
      </c>
      <c r="DM39" s="2">
        <f t="shared" si="17"/>
        <v>56.195527857116033</v>
      </c>
      <c r="DN39" s="2">
        <f t="shared" si="17"/>
        <v>63.062102511321527</v>
      </c>
      <c r="DO39" s="2">
        <f t="shared" si="17"/>
        <v>67.078689695500458</v>
      </c>
      <c r="DP39" s="2">
        <f t="shared" si="17"/>
        <v>75.73320408107918</v>
      </c>
      <c r="DQ39" s="2">
        <f t="shared" si="17"/>
        <v>78.66454139780366</v>
      </c>
      <c r="DR39" s="2">
        <f t="shared" si="17"/>
        <v>82.302054142336416</v>
      </c>
      <c r="DS39" s="2">
        <f t="shared" si="17"/>
        <v>83.091336671143964</v>
      </c>
      <c r="DT39" s="2">
        <f t="shared" si="17"/>
        <v>84.069328223631729</v>
      </c>
      <c r="DU39" s="2">
        <f t="shared" si="17"/>
        <v>86.175864898907477</v>
      </c>
      <c r="DV39" s="2">
        <f t="shared" si="17"/>
        <v>83.62154137747855</v>
      </c>
      <c r="DW39" s="2">
        <f t="shared" si="17"/>
        <v>82.750026832623973</v>
      </c>
      <c r="DX39" s="2">
        <f t="shared" si="17"/>
        <v>79.190154483157329</v>
      </c>
      <c r="DY39" s="2">
        <f t="shared" si="17"/>
        <v>77.454434909025849</v>
      </c>
      <c r="DZ39" s="2">
        <f t="shared" si="17"/>
        <v>74.567902858035907</v>
      </c>
      <c r="EB39" s="2">
        <f t="shared" ref="EB39:EP55" si="18">POWER(10,($B39-C$224)/C$225)/(1+POWER(10,($B39-C$224)/C$225))</f>
        <v>1.0663908195998515E-3</v>
      </c>
      <c r="EC39" s="2">
        <f t="shared" si="18"/>
        <v>7.5447310408447679E-4</v>
      </c>
      <c r="ED39" s="2">
        <f t="shared" si="18"/>
        <v>8.3102847436463084E-4</v>
      </c>
      <c r="EE39" s="2">
        <f t="shared" si="18"/>
        <v>8.147461096844927E-4</v>
      </c>
      <c r="EF39" s="2">
        <f t="shared" si="18"/>
        <v>8.1694253819111795E-4</v>
      </c>
      <c r="EG39" s="2">
        <f t="shared" si="18"/>
        <v>9.4106458883170304E-4</v>
      </c>
      <c r="EH39" s="2">
        <f t="shared" si="18"/>
        <v>1.0440937330269879E-3</v>
      </c>
      <c r="EI39" s="2">
        <f t="shared" si="18"/>
        <v>1.0958589646362768E-3</v>
      </c>
      <c r="EJ39" s="2">
        <f t="shared" si="18"/>
        <v>1.0390584249797552E-3</v>
      </c>
      <c r="EK39" s="2">
        <f t="shared" si="18"/>
        <v>9.3995752093669759E-4</v>
      </c>
      <c r="EL39" s="2">
        <f t="shared" si="18"/>
        <v>7.3102466210203958E-4</v>
      </c>
      <c r="EM39" s="2">
        <f t="shared" si="18"/>
        <v>6.633211403886737E-4</v>
      </c>
      <c r="EN39" s="2">
        <f t="shared" si="18"/>
        <v>6.6686530201717483E-4</v>
      </c>
      <c r="EO39" s="2">
        <f t="shared" si="18"/>
        <v>7.8588674757796065E-4</v>
      </c>
      <c r="EP39" s="2">
        <f t="shared" si="18"/>
        <v>8.2857887309671305E-4</v>
      </c>
    </row>
    <row r="40" spans="2:146" x14ac:dyDescent="0.25">
      <c r="B40" s="2">
        <v>18</v>
      </c>
      <c r="C40" s="49">
        <v>44.854500000000002</v>
      </c>
      <c r="D40" s="49">
        <v>53.672699999999999</v>
      </c>
      <c r="E40" s="49">
        <v>58.018000000000001</v>
      </c>
      <c r="F40" s="49">
        <v>63.8</v>
      </c>
      <c r="G40" s="49">
        <v>68.716999999999999</v>
      </c>
      <c r="H40" s="49">
        <v>71</v>
      </c>
      <c r="I40" s="49">
        <v>75.245000000000005</v>
      </c>
      <c r="J40" s="49">
        <v>78.132000000000005</v>
      </c>
      <c r="K40" s="49">
        <v>77.641999999999996</v>
      </c>
      <c r="L40" s="49">
        <v>79.093999999999994</v>
      </c>
      <c r="M40" s="49">
        <v>78.037999999999997</v>
      </c>
      <c r="N40" s="49">
        <v>76.203999999999994</v>
      </c>
      <c r="O40" s="49">
        <v>76.241</v>
      </c>
      <c r="P40" s="49">
        <v>73.944000000000003</v>
      </c>
      <c r="Q40" s="49">
        <v>69.167000000000002</v>
      </c>
      <c r="T40" s="4">
        <f t="shared" si="11"/>
        <v>45.85270952870718</v>
      </c>
      <c r="U40" s="4">
        <f t="shared" si="11"/>
        <v>54.794839785221711</v>
      </c>
      <c r="V40" s="4">
        <f t="shared" si="11"/>
        <v>60.666933782026931</v>
      </c>
      <c r="W40" s="4">
        <f t="shared" si="11"/>
        <v>66.759217140946348</v>
      </c>
      <c r="X40" s="4">
        <f t="shared" si="11"/>
        <v>71.445514869435442</v>
      </c>
      <c r="Y40" s="4">
        <f t="shared" si="11"/>
        <v>74.054808546870518</v>
      </c>
      <c r="Z40" s="4">
        <f t="shared" si="11"/>
        <v>77.483831851960645</v>
      </c>
      <c r="AA40" s="4">
        <f t="shared" si="11"/>
        <v>78.464971300517078</v>
      </c>
      <c r="AB40" s="4">
        <f t="shared" si="11"/>
        <v>79.617708459996166</v>
      </c>
      <c r="AC40" s="4">
        <f t="shared" si="11"/>
        <v>81.895798125723957</v>
      </c>
      <c r="AD40" s="4">
        <f t="shared" si="11"/>
        <v>83.158780021682077</v>
      </c>
      <c r="AE40" s="4">
        <f t="shared" si="11"/>
        <v>81.763503337950979</v>
      </c>
      <c r="AF40" s="4">
        <f t="shared" si="11"/>
        <v>81.474862944472619</v>
      </c>
      <c r="AG40" s="4">
        <f t="shared" si="11"/>
        <v>77.782906168268056</v>
      </c>
      <c r="AH40" s="4">
        <f t="shared" si="11"/>
        <v>73.723961975150075</v>
      </c>
      <c r="AJ40" s="4">
        <f t="shared" si="12"/>
        <v>-0.99820952870717861</v>
      </c>
      <c r="AK40" s="4">
        <f t="shared" si="12"/>
        <v>-1.1221397852217123</v>
      </c>
      <c r="AL40" s="4">
        <f t="shared" si="12"/>
        <v>-2.6489337820269299</v>
      </c>
      <c r="AM40" s="4">
        <f t="shared" si="12"/>
        <v>-2.9592171409463504</v>
      </c>
      <c r="AN40" s="4">
        <f t="shared" si="12"/>
        <v>-2.7285148694354433</v>
      </c>
      <c r="AO40" s="4">
        <f t="shared" si="12"/>
        <v>-3.0548085468705182</v>
      </c>
      <c r="AP40" s="4">
        <f t="shared" si="12"/>
        <v>-2.2388318519606401</v>
      </c>
      <c r="AQ40" s="4">
        <f t="shared" si="12"/>
        <v>-0.33297130051707313</v>
      </c>
      <c r="AR40" s="4">
        <f t="shared" si="12"/>
        <v>-1.9757084599961701</v>
      </c>
      <c r="AS40" s="4">
        <f t="shared" si="12"/>
        <v>-2.8017981257239626</v>
      </c>
      <c r="AT40" s="4">
        <f t="shared" si="12"/>
        <v>-5.12078002168208</v>
      </c>
      <c r="AU40" s="4">
        <f t="shared" si="12"/>
        <v>-5.5595033379509857</v>
      </c>
      <c r="AV40" s="4">
        <f t="shared" si="12"/>
        <v>-5.2338629444726195</v>
      </c>
      <c r="AW40" s="4">
        <f t="shared" si="12"/>
        <v>-3.8389061682680534</v>
      </c>
      <c r="AX40" s="4">
        <f t="shared" si="12"/>
        <v>-4.5569619751500738</v>
      </c>
      <c r="AZ40" s="2">
        <f t="shared" si="13"/>
        <v>45.852709528705901</v>
      </c>
      <c r="BA40" s="2">
        <f t="shared" si="13"/>
        <v>54.794839785221065</v>
      </c>
      <c r="BB40" s="2">
        <f t="shared" si="13"/>
        <v>60.666933782026931</v>
      </c>
      <c r="BC40" s="2">
        <f t="shared" si="13"/>
        <v>66.759217140946348</v>
      </c>
      <c r="BD40" s="2">
        <f t="shared" si="13"/>
        <v>71.445514869435442</v>
      </c>
      <c r="BE40" s="2">
        <f t="shared" si="13"/>
        <v>74.054808546870518</v>
      </c>
      <c r="BF40" s="2">
        <f t="shared" si="13"/>
        <v>77.483831851960645</v>
      </c>
      <c r="BG40" s="2">
        <f t="shared" si="13"/>
        <v>78.464971300517078</v>
      </c>
      <c r="BH40" s="2">
        <f t="shared" si="13"/>
        <v>79.617708459996166</v>
      </c>
      <c r="BI40" s="2">
        <f t="shared" si="13"/>
        <v>81.895798125723957</v>
      </c>
      <c r="BJ40" s="2">
        <f t="shared" si="13"/>
        <v>83.158780021682077</v>
      </c>
      <c r="BK40" s="2">
        <f t="shared" si="13"/>
        <v>81.763503337950979</v>
      </c>
      <c r="BL40" s="2">
        <f t="shared" si="13"/>
        <v>81.474862944472619</v>
      </c>
      <c r="BM40" s="2">
        <f t="shared" si="13"/>
        <v>77.782906168268056</v>
      </c>
      <c r="BN40" s="2">
        <f t="shared" si="13"/>
        <v>73.723961975150075</v>
      </c>
      <c r="BP40" s="2">
        <f t="shared" si="14"/>
        <v>44.854500000000002</v>
      </c>
      <c r="BQ40" s="2">
        <f t="shared" si="14"/>
        <v>53.672699999999999</v>
      </c>
      <c r="BR40" s="2">
        <f t="shared" si="14"/>
        <v>58.018000000000001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>
        <f t="shared" si="14"/>
        <v>79.093999999999994</v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45.852406588407668</v>
      </c>
      <c r="CW40" s="2">
        <f t="shared" si="16"/>
        <v>54.793736310221071</v>
      </c>
      <c r="CX40" s="2">
        <f t="shared" si="16"/>
        <v>60.664823208395426</v>
      </c>
      <c r="CY40" s="2">
        <f t="shared" si="16"/>
        <v>66.758992465098018</v>
      </c>
      <c r="CZ40" s="2">
        <f t="shared" si="16"/>
        <v>71.441763794482213</v>
      </c>
      <c r="DA40" s="2">
        <f t="shared" si="16"/>
        <v>74.050151176895326</v>
      </c>
      <c r="DB40" s="2">
        <f t="shared" si="16"/>
        <v>77.4784296353548</v>
      </c>
      <c r="DC40" s="2">
        <f t="shared" si="16"/>
        <v>78.459532084168472</v>
      </c>
      <c r="DD40" s="2">
        <f t="shared" si="16"/>
        <v>79.612756128910064</v>
      </c>
      <c r="DE40" s="2">
        <f t="shared" si="16"/>
        <v>81.891518121312117</v>
      </c>
      <c r="DF40" s="2">
        <f t="shared" si="16"/>
        <v>83.158494859205774</v>
      </c>
      <c r="DG40" s="2">
        <f t="shared" si="16"/>
        <v>81.762871453562695</v>
      </c>
      <c r="DH40" s="2">
        <f t="shared" si="16"/>
        <v>81.476628403653748</v>
      </c>
      <c r="DI40" s="2">
        <f t="shared" si="16"/>
        <v>77.783304708969055</v>
      </c>
      <c r="DJ40" s="2">
        <f t="shared" si="16"/>
        <v>73.723302758748218</v>
      </c>
      <c r="DL40" s="2">
        <f t="shared" si="17"/>
        <v>46.111517278156995</v>
      </c>
      <c r="DM40" s="2">
        <f t="shared" si="17"/>
        <v>56.127719470379084</v>
      </c>
      <c r="DN40" s="2">
        <f t="shared" si="17"/>
        <v>62.98125449430492</v>
      </c>
      <c r="DO40" s="2">
        <f t="shared" si="17"/>
        <v>67.01050997874043</v>
      </c>
      <c r="DP40" s="2">
        <f t="shared" si="17"/>
        <v>75.629684598886726</v>
      </c>
      <c r="DQ40" s="2">
        <f t="shared" si="17"/>
        <v>78.564142668167378</v>
      </c>
      <c r="DR40" s="2">
        <f t="shared" si="17"/>
        <v>82.197715118138149</v>
      </c>
      <c r="DS40" s="2">
        <f t="shared" si="17"/>
        <v>82.986710212966287</v>
      </c>
      <c r="DT40" s="2">
        <f t="shared" si="17"/>
        <v>83.959992331638816</v>
      </c>
      <c r="DU40" s="2">
        <f t="shared" si="17"/>
        <v>86.044646652656851</v>
      </c>
      <c r="DV40" s="2">
        <f t="shared" si="17"/>
        <v>83.514282598180031</v>
      </c>
      <c r="DW40" s="2">
        <f t="shared" si="17"/>
        <v>82.631714998913836</v>
      </c>
      <c r="DX40" s="2">
        <f t="shared" si="17"/>
        <v>79.062015592851424</v>
      </c>
      <c r="DY40" s="2">
        <f t="shared" si="17"/>
        <v>77.320768600216951</v>
      </c>
      <c r="DZ40" s="2">
        <f t="shared" si="17"/>
        <v>74.448955541229552</v>
      </c>
      <c r="EB40" s="2">
        <f t="shared" si="18"/>
        <v>1.1691539956470449E-3</v>
      </c>
      <c r="EC40" s="2">
        <f t="shared" si="18"/>
        <v>8.272030959228957E-4</v>
      </c>
      <c r="ED40" s="2">
        <f t="shared" si="18"/>
        <v>9.1113155151491775E-4</v>
      </c>
      <c r="EE40" s="2">
        <f t="shared" si="18"/>
        <v>8.9328112808855647E-4</v>
      </c>
      <c r="EF40" s="2">
        <f t="shared" si="18"/>
        <v>8.956890849742417E-4</v>
      </c>
      <c r="EG40" s="2">
        <f t="shared" si="18"/>
        <v>1.0317631267578284E-3</v>
      </c>
      <c r="EH40" s="2">
        <f t="shared" si="18"/>
        <v>1.144710703674753E-3</v>
      </c>
      <c r="EI40" s="2">
        <f t="shared" si="18"/>
        <v>1.2014584347811619E-3</v>
      </c>
      <c r="EJ40" s="2">
        <f t="shared" si="18"/>
        <v>1.1391907076478086E-3</v>
      </c>
      <c r="EK40" s="2">
        <f t="shared" si="18"/>
        <v>1.0305494712106178E-3</v>
      </c>
      <c r="EL40" s="2">
        <f t="shared" si="18"/>
        <v>8.014960749701507E-4</v>
      </c>
      <c r="EM40" s="2">
        <f t="shared" si="18"/>
        <v>7.272706250463926E-4</v>
      </c>
      <c r="EN40" s="2">
        <f t="shared" si="18"/>
        <v>7.3115622232545661E-4</v>
      </c>
      <c r="EO40" s="2">
        <f t="shared" si="18"/>
        <v>8.6164235282761904E-4</v>
      </c>
      <c r="EP40" s="2">
        <f t="shared" si="18"/>
        <v>9.0844604714462396E-4</v>
      </c>
    </row>
    <row r="41" spans="2:146" x14ac:dyDescent="0.25">
      <c r="B41" s="2">
        <v>19</v>
      </c>
      <c r="C41" s="49">
        <v>43.6</v>
      </c>
      <c r="D41" s="49">
        <v>52</v>
      </c>
      <c r="E41" s="49">
        <v>58.618000000000002</v>
      </c>
      <c r="F41" s="49">
        <v>64.126999999999995</v>
      </c>
      <c r="G41" s="49">
        <v>68.603999999999999</v>
      </c>
      <c r="H41" s="49">
        <v>72.225999999999999</v>
      </c>
      <c r="I41" s="49">
        <v>75.774000000000001</v>
      </c>
      <c r="J41" s="49">
        <v>75.942999999999998</v>
      </c>
      <c r="K41" s="49">
        <v>78.924999999999997</v>
      </c>
      <c r="L41" s="49">
        <v>79.358000000000004</v>
      </c>
      <c r="M41" s="49">
        <v>79.358000000000004</v>
      </c>
      <c r="N41" s="49">
        <v>76.593000000000004</v>
      </c>
      <c r="O41" s="49">
        <v>77.87</v>
      </c>
      <c r="P41" s="49">
        <v>73.667000000000002</v>
      </c>
      <c r="Q41" s="49">
        <v>71.778000000000006</v>
      </c>
      <c r="T41" s="4">
        <f t="shared" si="11"/>
        <v>45.838313169719299</v>
      </c>
      <c r="U41" s="4">
        <f t="shared" si="11"/>
        <v>54.767241717189862</v>
      </c>
      <c r="V41" s="4">
        <f t="shared" si="11"/>
        <v>60.637618743958832</v>
      </c>
      <c r="W41" s="4">
        <f t="shared" si="11"/>
        <v>66.716212077989894</v>
      </c>
      <c r="X41" s="4">
        <f t="shared" si="11"/>
        <v>71.395811745609365</v>
      </c>
      <c r="Y41" s="4">
        <f t="shared" si="11"/>
        <v>74.009010264532179</v>
      </c>
      <c r="Z41" s="4">
        <f t="shared" si="11"/>
        <v>77.432633512985035</v>
      </c>
      <c r="AA41" s="4">
        <f t="shared" si="11"/>
        <v>78.420890752761807</v>
      </c>
      <c r="AB41" s="4">
        <f t="shared" si="11"/>
        <v>79.561697295769804</v>
      </c>
      <c r="AC41" s="4">
        <f t="shared" si="11"/>
        <v>81.834505513404594</v>
      </c>
      <c r="AD41" s="4">
        <f t="shared" si="11"/>
        <v>83.07325529158679</v>
      </c>
      <c r="AE41" s="4">
        <f t="shared" si="11"/>
        <v>81.681601113498317</v>
      </c>
      <c r="AF41" s="4">
        <f t="shared" si="11"/>
        <v>81.331829750471812</v>
      </c>
      <c r="AG41" s="4">
        <f t="shared" si="11"/>
        <v>77.696995127895022</v>
      </c>
      <c r="AH41" s="4">
        <f t="shared" si="11"/>
        <v>73.680924560182859</v>
      </c>
      <c r="AJ41" s="4">
        <f t="shared" si="12"/>
        <v>-2.2383131697192979</v>
      </c>
      <c r="AK41" s="4">
        <f t="shared" si="12"/>
        <v>-2.7672417171898616</v>
      </c>
      <c r="AL41" s="4">
        <f t="shared" si="12"/>
        <v>-2.01961874395883</v>
      </c>
      <c r="AM41" s="4">
        <f t="shared" si="12"/>
        <v>-2.5892120779898988</v>
      </c>
      <c r="AN41" s="4">
        <f t="shared" si="12"/>
        <v>-2.7918117456093654</v>
      </c>
      <c r="AO41" s="4">
        <f t="shared" si="12"/>
        <v>-1.7830102645321801</v>
      </c>
      <c r="AP41" s="4">
        <f t="shared" si="12"/>
        <v>-1.658633512985034</v>
      </c>
      <c r="AQ41" s="4">
        <f t="shared" si="12"/>
        <v>-2.4778907527618088</v>
      </c>
      <c r="AR41" s="4">
        <f t="shared" si="12"/>
        <v>-0.63669729576980671</v>
      </c>
      <c r="AS41" s="4">
        <f t="shared" si="12"/>
        <v>-2.4765055134045895</v>
      </c>
      <c r="AT41" s="4">
        <f t="shared" si="12"/>
        <v>-3.7152552915867858</v>
      </c>
      <c r="AU41" s="4">
        <f t="shared" si="12"/>
        <v>-5.0886011134983136</v>
      </c>
      <c r="AV41" s="4">
        <f t="shared" si="12"/>
        <v>-3.4618297504718072</v>
      </c>
      <c r="AW41" s="4">
        <f t="shared" si="12"/>
        <v>-4.0299951278950203</v>
      </c>
      <c r="AX41" s="4">
        <f t="shared" si="12"/>
        <v>-1.9029245601828535</v>
      </c>
      <c r="AZ41" s="2">
        <f t="shared" si="13"/>
        <v>45.838313169713039</v>
      </c>
      <c r="BA41" s="2">
        <f t="shared" si="13"/>
        <v>54.767241717186756</v>
      </c>
      <c r="BB41" s="2">
        <f t="shared" si="13"/>
        <v>60.637618743958825</v>
      </c>
      <c r="BC41" s="2">
        <f t="shared" si="13"/>
        <v>66.716212077989894</v>
      </c>
      <c r="BD41" s="2">
        <f t="shared" si="13"/>
        <v>71.395811745609365</v>
      </c>
      <c r="BE41" s="2">
        <f t="shared" si="13"/>
        <v>74.009010264532179</v>
      </c>
      <c r="BF41" s="2">
        <f t="shared" si="13"/>
        <v>77.432633512985035</v>
      </c>
      <c r="BG41" s="2">
        <f t="shared" si="13"/>
        <v>78.420890752761807</v>
      </c>
      <c r="BH41" s="2">
        <f t="shared" si="13"/>
        <v>79.561697295769804</v>
      </c>
      <c r="BI41" s="2">
        <f t="shared" si="13"/>
        <v>81.834505513404579</v>
      </c>
      <c r="BJ41" s="2">
        <f t="shared" si="13"/>
        <v>83.07325529158679</v>
      </c>
      <c r="BK41" s="2">
        <f t="shared" si="13"/>
        <v>81.681601113498317</v>
      </c>
      <c r="BL41" s="2">
        <f t="shared" si="13"/>
        <v>81.331829750471812</v>
      </c>
      <c r="BM41" s="2">
        <f t="shared" si="13"/>
        <v>77.696995127895022</v>
      </c>
      <c r="BN41" s="2">
        <f t="shared" si="13"/>
        <v>73.680924560182859</v>
      </c>
      <c r="BP41" s="2">
        <f t="shared" si="14"/>
        <v>43.6</v>
      </c>
      <c r="BQ41" s="2">
        <f t="shared" si="14"/>
        <v>52</v>
      </c>
      <c r="BR41" s="2">
        <f t="shared" si="14"/>
        <v>58.618000000000002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>
        <f t="shared" si="14"/>
        <v>78.924999999999997</v>
      </c>
      <c r="BY41" s="2">
        <f t="shared" si="14"/>
        <v>79.358000000000004</v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45.838019242310516</v>
      </c>
      <c r="CW41" s="2">
        <f t="shared" si="16"/>
        <v>54.766068282270858</v>
      </c>
      <c r="CX41" s="2">
        <f t="shared" si="16"/>
        <v>60.635356076236327</v>
      </c>
      <c r="CY41" s="2">
        <f t="shared" si="16"/>
        <v>66.715990405515896</v>
      </c>
      <c r="CZ41" s="2">
        <f t="shared" si="16"/>
        <v>71.391751674330266</v>
      </c>
      <c r="DA41" s="2">
        <f t="shared" si="16"/>
        <v>74.003965393501829</v>
      </c>
      <c r="DB41" s="2">
        <f t="shared" si="16"/>
        <v>77.426776876253541</v>
      </c>
      <c r="DC41" s="2">
        <f t="shared" si="16"/>
        <v>78.415006628123194</v>
      </c>
      <c r="DD41" s="2">
        <f t="shared" si="16"/>
        <v>79.556333856477991</v>
      </c>
      <c r="DE41" s="2">
        <f t="shared" si="16"/>
        <v>81.829891677619628</v>
      </c>
      <c r="DF41" s="2">
        <f t="shared" si="16"/>
        <v>83.072961732851994</v>
      </c>
      <c r="DG41" s="2">
        <f t="shared" si="16"/>
        <v>81.680937321522379</v>
      </c>
      <c r="DH41" s="2">
        <f t="shared" si="16"/>
        <v>81.333753588516728</v>
      </c>
      <c r="DI41" s="2">
        <f t="shared" si="16"/>
        <v>77.697477275835922</v>
      </c>
      <c r="DJ41" s="2">
        <f t="shared" si="16"/>
        <v>73.68027742571617</v>
      </c>
      <c r="DL41" s="2">
        <f t="shared" si="17"/>
        <v>46.067326258532418</v>
      </c>
      <c r="DM41" s="2">
        <f t="shared" si="17"/>
        <v>56.059911083642127</v>
      </c>
      <c r="DN41" s="2">
        <f t="shared" si="17"/>
        <v>62.900406477288314</v>
      </c>
      <c r="DO41" s="2">
        <f t="shared" si="17"/>
        <v>66.942330261980402</v>
      </c>
      <c r="DP41" s="2">
        <f t="shared" si="17"/>
        <v>75.526165116694273</v>
      </c>
      <c r="DQ41" s="2">
        <f t="shared" si="17"/>
        <v>78.463743938531081</v>
      </c>
      <c r="DR41" s="2">
        <f t="shared" si="17"/>
        <v>82.093376093939881</v>
      </c>
      <c r="DS41" s="2">
        <f t="shared" si="17"/>
        <v>82.88208375478861</v>
      </c>
      <c r="DT41" s="2">
        <f t="shared" si="17"/>
        <v>83.850656439645903</v>
      </c>
      <c r="DU41" s="2">
        <f t="shared" si="17"/>
        <v>85.913428406406211</v>
      </c>
      <c r="DV41" s="2">
        <f t="shared" si="17"/>
        <v>83.407023818881513</v>
      </c>
      <c r="DW41" s="2">
        <f t="shared" si="17"/>
        <v>82.513403165203684</v>
      </c>
      <c r="DX41" s="2">
        <f t="shared" si="17"/>
        <v>78.933876702545518</v>
      </c>
      <c r="DY41" s="2">
        <f t="shared" si="17"/>
        <v>77.187102291408053</v>
      </c>
      <c r="DZ41" s="2">
        <f t="shared" si="17"/>
        <v>74.33000822442321</v>
      </c>
      <c r="EB41" s="2">
        <f t="shared" si="18"/>
        <v>1.2818072790317485E-3</v>
      </c>
      <c r="EC41" s="2">
        <f t="shared" si="18"/>
        <v>9.0693777842159305E-4</v>
      </c>
      <c r="ED41" s="2">
        <f t="shared" si="18"/>
        <v>9.9894806819503809E-4</v>
      </c>
      <c r="EE41" s="2">
        <f t="shared" si="18"/>
        <v>9.7937887499632988E-4</v>
      </c>
      <c r="EF41" s="2">
        <f t="shared" si="18"/>
        <v>9.8201869157566097E-4</v>
      </c>
      <c r="EG41" s="2">
        <f t="shared" si="18"/>
        <v>1.1311931701139585E-3</v>
      </c>
      <c r="EH41" s="2">
        <f t="shared" si="18"/>
        <v>1.2550117244483803E-3</v>
      </c>
      <c r="EI41" s="2">
        <f t="shared" si="18"/>
        <v>1.3172202923222686E-3</v>
      </c>
      <c r="EJ41" s="2">
        <f t="shared" si="18"/>
        <v>1.2489605026021846E-3</v>
      </c>
      <c r="EK41" s="2">
        <f t="shared" si="18"/>
        <v>1.129862688005611E-3</v>
      </c>
      <c r="EL41" s="2">
        <f t="shared" si="18"/>
        <v>8.7875501910155589E-4</v>
      </c>
      <c r="EM41" s="2">
        <f t="shared" si="18"/>
        <v>7.973804342562013E-4</v>
      </c>
      <c r="EN41" s="2">
        <f t="shared" si="18"/>
        <v>8.0164030753920607E-4</v>
      </c>
      <c r="EO41" s="2">
        <f t="shared" si="18"/>
        <v>9.4469352066010686E-4</v>
      </c>
      <c r="EP41" s="2">
        <f t="shared" si="18"/>
        <v>9.9600398806203179E-4</v>
      </c>
    </row>
    <row r="42" spans="2:146" x14ac:dyDescent="0.25">
      <c r="B42" s="2">
        <v>20</v>
      </c>
      <c r="C42" s="49">
        <v>44.4</v>
      </c>
      <c r="D42" s="49">
        <v>53.690899999999999</v>
      </c>
      <c r="E42" s="49">
        <v>58</v>
      </c>
      <c r="F42" s="49">
        <v>63.927</v>
      </c>
      <c r="G42" s="49">
        <v>68.774000000000001</v>
      </c>
      <c r="H42" s="49">
        <v>72.188999999999993</v>
      </c>
      <c r="I42" s="49">
        <v>75</v>
      </c>
      <c r="J42" s="49">
        <v>77.491</v>
      </c>
      <c r="K42" s="49">
        <v>77.283000000000001</v>
      </c>
      <c r="L42" s="49">
        <v>79.093999999999994</v>
      </c>
      <c r="M42" s="49">
        <v>79.283000000000001</v>
      </c>
      <c r="N42" s="49">
        <v>76.926000000000002</v>
      </c>
      <c r="O42" s="49">
        <v>76.647999999999996</v>
      </c>
      <c r="P42" s="49">
        <v>74.037000000000006</v>
      </c>
      <c r="Q42" s="49">
        <v>70.5</v>
      </c>
      <c r="T42" s="4">
        <f t="shared" si="11"/>
        <v>45.823912258279307</v>
      </c>
      <c r="U42" s="4">
        <f t="shared" si="11"/>
        <v>54.739646873977954</v>
      </c>
      <c r="V42" s="4">
        <f t="shared" si="11"/>
        <v>60.608313397483101</v>
      </c>
      <c r="W42" s="4">
        <f t="shared" si="11"/>
        <v>66.673204347088671</v>
      </c>
      <c r="X42" s="4">
        <f t="shared" si="11"/>
        <v>71.34613330283338</v>
      </c>
      <c r="Y42" s="4">
        <f t="shared" si="11"/>
        <v>73.963243363035943</v>
      </c>
      <c r="Z42" s="4">
        <f t="shared" si="11"/>
        <v>77.381472521758056</v>
      </c>
      <c r="AA42" s="4">
        <f t="shared" si="11"/>
        <v>78.376845373587983</v>
      </c>
      <c r="AB42" s="4">
        <f t="shared" si="11"/>
        <v>79.505719315491405</v>
      </c>
      <c r="AC42" s="4">
        <f t="shared" si="11"/>
        <v>81.77323744707671</v>
      </c>
      <c r="AD42" s="4">
        <f t="shared" si="11"/>
        <v>82.987729528295205</v>
      </c>
      <c r="AE42" s="4">
        <f t="shared" si="11"/>
        <v>81.599699163971465</v>
      </c>
      <c r="AF42" s="4">
        <f t="shared" si="11"/>
        <v>81.188782441642232</v>
      </c>
      <c r="AG42" s="4">
        <f t="shared" si="11"/>
        <v>77.611071677471273</v>
      </c>
      <c r="AH42" s="4">
        <f t="shared" si="11"/>
        <v>73.637878687161049</v>
      </c>
      <c r="AJ42" s="4">
        <f t="shared" si="12"/>
        <v>-1.4239122582793087</v>
      </c>
      <c r="AK42" s="4">
        <f t="shared" si="12"/>
        <v>-1.0487468739779544</v>
      </c>
      <c r="AL42" s="4">
        <f t="shared" si="12"/>
        <v>-2.6083133974831014</v>
      </c>
      <c r="AM42" s="4">
        <f t="shared" si="12"/>
        <v>-2.7462043470886712</v>
      </c>
      <c r="AN42" s="4">
        <f t="shared" si="12"/>
        <v>-2.5721333028333788</v>
      </c>
      <c r="AO42" s="4">
        <f t="shared" si="12"/>
        <v>-1.77424336303595</v>
      </c>
      <c r="AP42" s="4">
        <f t="shared" si="12"/>
        <v>-2.3814725217580559</v>
      </c>
      <c r="AQ42" s="4">
        <f t="shared" si="12"/>
        <v>-0.88584537358798343</v>
      </c>
      <c r="AR42" s="4">
        <f t="shared" si="12"/>
        <v>-2.2227193154914033</v>
      </c>
      <c r="AS42" s="4">
        <f t="shared" si="12"/>
        <v>-2.6792374470767157</v>
      </c>
      <c r="AT42" s="4">
        <f t="shared" si="12"/>
        <v>-3.7047295282952035</v>
      </c>
      <c r="AU42" s="4">
        <f t="shared" si="12"/>
        <v>-4.6736991639714631</v>
      </c>
      <c r="AV42" s="4">
        <f t="shared" si="12"/>
        <v>-4.5407824416422358</v>
      </c>
      <c r="AW42" s="4">
        <f t="shared" si="12"/>
        <v>-3.5740716774712666</v>
      </c>
      <c r="AX42" s="4">
        <f t="shared" si="12"/>
        <v>-3.1378786871610487</v>
      </c>
      <c r="AZ42" s="2">
        <f t="shared" si="13"/>
        <v>45.823912258249813</v>
      </c>
      <c r="BA42" s="2">
        <f t="shared" si="13"/>
        <v>54.739646873963643</v>
      </c>
      <c r="BB42" s="2">
        <f t="shared" si="13"/>
        <v>60.608313397483037</v>
      </c>
      <c r="BC42" s="2">
        <f t="shared" si="13"/>
        <v>66.673204347088671</v>
      </c>
      <c r="BD42" s="2">
        <f t="shared" si="13"/>
        <v>71.34613330283338</v>
      </c>
      <c r="BE42" s="2">
        <f t="shared" si="13"/>
        <v>73.963243363035943</v>
      </c>
      <c r="BF42" s="2">
        <f t="shared" si="13"/>
        <v>77.381472521758056</v>
      </c>
      <c r="BG42" s="2">
        <f t="shared" si="13"/>
        <v>78.376845373587983</v>
      </c>
      <c r="BH42" s="2">
        <f t="shared" si="13"/>
        <v>79.505719315491405</v>
      </c>
      <c r="BI42" s="2">
        <f t="shared" si="13"/>
        <v>81.773237447076639</v>
      </c>
      <c r="BJ42" s="2">
        <f t="shared" si="13"/>
        <v>82.987729528295205</v>
      </c>
      <c r="BK42" s="2">
        <f t="shared" si="13"/>
        <v>81.599699163971465</v>
      </c>
      <c r="BL42" s="2">
        <f t="shared" si="13"/>
        <v>81.188782441642232</v>
      </c>
      <c r="BM42" s="2">
        <f t="shared" si="13"/>
        <v>77.611071677471273</v>
      </c>
      <c r="BN42" s="2">
        <f t="shared" si="13"/>
        <v>73.637878687161049</v>
      </c>
      <c r="BP42" s="2">
        <f t="shared" si="14"/>
        <v>44.4</v>
      </c>
      <c r="BQ42" s="2">
        <f t="shared" si="14"/>
        <v>53.690899999999999</v>
      </c>
      <c r="BR42" s="2">
        <f t="shared" si="14"/>
        <v>58</v>
      </c>
      <c r="BS42" s="2">
        <f t="shared" si="14"/>
        <v>63.927</v>
      </c>
      <c r="BT42" s="2" t="str">
        <f t="shared" si="14"/>
        <v/>
      </c>
      <c r="BU42" s="2" t="str">
        <f t="shared" si="14"/>
        <v/>
      </c>
      <c r="BV42" s="2">
        <f t="shared" si="14"/>
        <v>75</v>
      </c>
      <c r="BW42" s="2">
        <f t="shared" si="14"/>
        <v>77.491</v>
      </c>
      <c r="BX42" s="2">
        <f t="shared" si="14"/>
        <v>77.283000000000001</v>
      </c>
      <c r="BY42" s="2">
        <f t="shared" si="14"/>
        <v>79.093999999999994</v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45.823631896213371</v>
      </c>
      <c r="CW42" s="2">
        <f t="shared" si="16"/>
        <v>54.738400254320645</v>
      </c>
      <c r="CX42" s="2">
        <f t="shared" si="16"/>
        <v>60.605888944077229</v>
      </c>
      <c r="CY42" s="2">
        <f t="shared" si="16"/>
        <v>66.67298834593376</v>
      </c>
      <c r="CZ42" s="2">
        <f t="shared" si="16"/>
        <v>71.341739554178332</v>
      </c>
      <c r="DA42" s="2">
        <f t="shared" si="16"/>
        <v>73.957779610108318</v>
      </c>
      <c r="DB42" s="2">
        <f t="shared" si="16"/>
        <v>77.375124117152268</v>
      </c>
      <c r="DC42" s="2">
        <f t="shared" si="16"/>
        <v>78.37048117207793</v>
      </c>
      <c r="DD42" s="2">
        <f t="shared" si="16"/>
        <v>79.499911584045904</v>
      </c>
      <c r="DE42" s="2">
        <f t="shared" si="16"/>
        <v>81.768265233927124</v>
      </c>
      <c r="DF42" s="2">
        <f t="shared" si="16"/>
        <v>82.987428606498199</v>
      </c>
      <c r="DG42" s="2">
        <f t="shared" si="16"/>
        <v>81.599003189482076</v>
      </c>
      <c r="DH42" s="2">
        <f t="shared" si="16"/>
        <v>81.190878773379723</v>
      </c>
      <c r="DI42" s="2">
        <f t="shared" si="16"/>
        <v>77.611649842702789</v>
      </c>
      <c r="DJ42" s="2">
        <f t="shared" si="16"/>
        <v>73.637252092684108</v>
      </c>
      <c r="DL42" s="2">
        <f t="shared" si="17"/>
        <v>46.023135238907848</v>
      </c>
      <c r="DM42" s="2">
        <f t="shared" si="17"/>
        <v>55.992102696905178</v>
      </c>
      <c r="DN42" s="2">
        <f t="shared" si="17"/>
        <v>62.819558460271708</v>
      </c>
      <c r="DO42" s="2">
        <f t="shared" si="17"/>
        <v>66.874150545220388</v>
      </c>
      <c r="DP42" s="2">
        <f t="shared" si="17"/>
        <v>75.422645634501819</v>
      </c>
      <c r="DQ42" s="2">
        <f t="shared" si="17"/>
        <v>78.363345208894799</v>
      </c>
      <c r="DR42" s="2">
        <f t="shared" si="17"/>
        <v>81.989037069741613</v>
      </c>
      <c r="DS42" s="2">
        <f t="shared" si="17"/>
        <v>82.777457296610947</v>
      </c>
      <c r="DT42" s="2">
        <f t="shared" si="17"/>
        <v>83.741320547653004</v>
      </c>
      <c r="DU42" s="2">
        <f t="shared" si="17"/>
        <v>85.782210160155572</v>
      </c>
      <c r="DV42" s="2">
        <f t="shared" si="17"/>
        <v>83.299765039582979</v>
      </c>
      <c r="DW42" s="2">
        <f t="shared" si="17"/>
        <v>82.395091331493546</v>
      </c>
      <c r="DX42" s="2">
        <f t="shared" si="17"/>
        <v>78.805737812239613</v>
      </c>
      <c r="DY42" s="2">
        <f t="shared" si="17"/>
        <v>77.053435982599169</v>
      </c>
      <c r="DZ42" s="2">
        <f t="shared" si="17"/>
        <v>74.211060907616869</v>
      </c>
      <c r="EB42" s="2">
        <f t="shared" si="18"/>
        <v>1.4052999446548563E-3</v>
      </c>
      <c r="EC42" s="2">
        <f t="shared" si="18"/>
        <v>9.9435049390714648E-4</v>
      </c>
      <c r="ED42" s="2">
        <f t="shared" si="18"/>
        <v>1.0952192222324103E-3</v>
      </c>
      <c r="EE42" s="2">
        <f t="shared" si="18"/>
        <v>1.0737661234238804E-3</v>
      </c>
      <c r="EF42" s="2">
        <f t="shared" si="18"/>
        <v>1.0766600770900981E-3</v>
      </c>
      <c r="EG42" s="2">
        <f t="shared" si="18"/>
        <v>1.2401932975695102E-3</v>
      </c>
      <c r="EH42" s="2">
        <f t="shared" si="18"/>
        <v>1.375926392850333E-3</v>
      </c>
      <c r="EI42" s="2">
        <f t="shared" si="18"/>
        <v>1.4441198069168166E-3</v>
      </c>
      <c r="EJ42" s="2">
        <f t="shared" si="18"/>
        <v>1.3692929626283408E-3</v>
      </c>
      <c r="EK42" s="2">
        <f t="shared" si="18"/>
        <v>1.2387347711314354E-3</v>
      </c>
      <c r="EL42" s="2">
        <f t="shared" si="18"/>
        <v>9.6345403588953622E-4</v>
      </c>
      <c r="EM42" s="2">
        <f t="shared" si="18"/>
        <v>8.7424300483092117E-4</v>
      </c>
      <c r="EN42" s="2">
        <f t="shared" si="18"/>
        <v>8.7891314251116871E-4</v>
      </c>
      <c r="EO42" s="2">
        <f t="shared" si="18"/>
        <v>1.0357414475560751E-3</v>
      </c>
      <c r="EP42" s="2">
        <f t="shared" si="18"/>
        <v>1.0919917237833718E-3</v>
      </c>
    </row>
    <row r="43" spans="2:146" x14ac:dyDescent="0.25">
      <c r="B43" s="2">
        <v>21</v>
      </c>
      <c r="C43" s="49">
        <v>45.581800000000001</v>
      </c>
      <c r="D43" s="49">
        <v>53.636400000000002</v>
      </c>
      <c r="E43" s="49">
        <v>59.127000000000002</v>
      </c>
      <c r="F43" s="49">
        <v>64.691000000000003</v>
      </c>
      <c r="G43" s="49">
        <v>68.906000000000006</v>
      </c>
      <c r="H43" s="49">
        <v>72.113</v>
      </c>
      <c r="I43" s="49">
        <v>74.942999999999998</v>
      </c>
      <c r="J43" s="49">
        <v>76.623000000000005</v>
      </c>
      <c r="K43" s="49">
        <v>78.302000000000007</v>
      </c>
      <c r="L43" s="49">
        <v>78.83</v>
      </c>
      <c r="M43" s="49">
        <v>78.66</v>
      </c>
      <c r="N43" s="49">
        <v>76.203999999999994</v>
      </c>
      <c r="O43" s="49">
        <v>77.852000000000004</v>
      </c>
      <c r="P43" s="49">
        <v>74.573999999999998</v>
      </c>
      <c r="Q43" s="49">
        <v>71.426000000000002</v>
      </c>
      <c r="T43" s="4">
        <f t="shared" si="11"/>
        <v>45.809506001755004</v>
      </c>
      <c r="U43" s="4">
        <f t="shared" si="11"/>
        <v>54.712055226395492</v>
      </c>
      <c r="V43" s="4">
        <f t="shared" si="11"/>
        <v>60.579018195386922</v>
      </c>
      <c r="W43" s="4">
        <f t="shared" si="11"/>
        <v>66.63019346225073</v>
      </c>
      <c r="X43" s="4">
        <f t="shared" si="11"/>
        <v>71.296481422532949</v>
      </c>
      <c r="Y43" s="4">
        <f t="shared" si="11"/>
        <v>73.917510283556481</v>
      </c>
      <c r="Z43" s="4">
        <f t="shared" si="11"/>
        <v>77.330351845557317</v>
      </c>
      <c r="AA43" s="4">
        <f t="shared" si="11"/>
        <v>78.332837798686484</v>
      </c>
      <c r="AB43" s="4">
        <f t="shared" si="11"/>
        <v>79.449777087352302</v>
      </c>
      <c r="AC43" s="4">
        <f t="shared" si="11"/>
        <v>81.711995550584589</v>
      </c>
      <c r="AD43" s="4">
        <f t="shared" si="11"/>
        <v>82.902202454681998</v>
      </c>
      <c r="AE43" s="4">
        <f t="shared" si="11"/>
        <v>81.517797245632551</v>
      </c>
      <c r="AF43" s="4">
        <f t="shared" si="11"/>
        <v>81.045719771035309</v>
      </c>
      <c r="AG43" s="4">
        <f t="shared" si="11"/>
        <v>77.525134203693355</v>
      </c>
      <c r="AH43" s="4">
        <f t="shared" si="11"/>
        <v>73.594822839218423</v>
      </c>
      <c r="AJ43" s="4">
        <f t="shared" si="12"/>
        <v>-0.22770600175500277</v>
      </c>
      <c r="AK43" s="4">
        <f t="shared" si="12"/>
        <v>-1.0756552263954902</v>
      </c>
      <c r="AL43" s="4">
        <f t="shared" si="12"/>
        <v>-1.4520181953869198</v>
      </c>
      <c r="AM43" s="4">
        <f t="shared" si="12"/>
        <v>-1.9391934622507279</v>
      </c>
      <c r="AN43" s="4">
        <f t="shared" si="12"/>
        <v>-2.3904814225329432</v>
      </c>
      <c r="AO43" s="4">
        <f t="shared" si="12"/>
        <v>-1.8045102835564819</v>
      </c>
      <c r="AP43" s="4">
        <f t="shared" si="12"/>
        <v>-2.3873518455573191</v>
      </c>
      <c r="AQ43" s="4">
        <f t="shared" si="12"/>
        <v>-1.709837798686479</v>
      </c>
      <c r="AR43" s="4">
        <f t="shared" si="12"/>
        <v>-1.1477770873522957</v>
      </c>
      <c r="AS43" s="4">
        <f t="shared" si="12"/>
        <v>-2.8819955505845911</v>
      </c>
      <c r="AT43" s="4">
        <f t="shared" si="12"/>
        <v>-4.2422024546820012</v>
      </c>
      <c r="AU43" s="4">
        <f t="shared" si="12"/>
        <v>-5.3137972456325571</v>
      </c>
      <c r="AV43" s="4">
        <f t="shared" si="12"/>
        <v>-3.1937197710353047</v>
      </c>
      <c r="AW43" s="4">
        <f t="shared" si="12"/>
        <v>-2.951134203693357</v>
      </c>
      <c r="AX43" s="4">
        <f t="shared" si="12"/>
        <v>-2.1688228392184214</v>
      </c>
      <c r="AZ43" s="2">
        <f t="shared" si="13"/>
        <v>45.809506001621635</v>
      </c>
      <c r="BA43" s="2">
        <f t="shared" si="13"/>
        <v>54.712055226331991</v>
      </c>
      <c r="BB43" s="2">
        <f t="shared" si="13"/>
        <v>60.57901819538651</v>
      </c>
      <c r="BC43" s="2">
        <f t="shared" si="13"/>
        <v>66.63019346225073</v>
      </c>
      <c r="BD43" s="2">
        <f t="shared" si="13"/>
        <v>71.296481422532949</v>
      </c>
      <c r="BE43" s="2">
        <f t="shared" si="13"/>
        <v>73.917510283556481</v>
      </c>
      <c r="BF43" s="2">
        <f t="shared" si="13"/>
        <v>77.330351845557317</v>
      </c>
      <c r="BG43" s="2">
        <f t="shared" si="13"/>
        <v>78.332837798686484</v>
      </c>
      <c r="BH43" s="2">
        <f t="shared" si="13"/>
        <v>79.44977708735226</v>
      </c>
      <c r="BI43" s="2">
        <f t="shared" si="13"/>
        <v>81.71199555058412</v>
      </c>
      <c r="BJ43" s="2">
        <f t="shared" si="13"/>
        <v>82.902202454681998</v>
      </c>
      <c r="BK43" s="2">
        <f t="shared" si="13"/>
        <v>81.517797245632551</v>
      </c>
      <c r="BL43" s="2">
        <f t="shared" si="13"/>
        <v>81.045719771035309</v>
      </c>
      <c r="BM43" s="2">
        <f t="shared" si="13"/>
        <v>77.525134203693355</v>
      </c>
      <c r="BN43" s="2">
        <f t="shared" si="13"/>
        <v>73.594822839218423</v>
      </c>
      <c r="BP43" s="2">
        <f t="shared" si="14"/>
        <v>45.581800000000001</v>
      </c>
      <c r="BQ43" s="2">
        <f t="shared" si="14"/>
        <v>53.636400000000002</v>
      </c>
      <c r="BR43" s="2">
        <f t="shared" si="14"/>
        <v>59.127000000000002</v>
      </c>
      <c r="BS43" s="2">
        <f t="shared" si="14"/>
        <v>64.691000000000003</v>
      </c>
      <c r="BT43" s="2" t="str">
        <f t="shared" si="14"/>
        <v/>
      </c>
      <c r="BU43" s="2">
        <f t="shared" si="14"/>
        <v>72.113</v>
      </c>
      <c r="BV43" s="2">
        <f t="shared" si="14"/>
        <v>74.942999999999998</v>
      </c>
      <c r="BW43" s="2">
        <f t="shared" si="14"/>
        <v>76.623000000000005</v>
      </c>
      <c r="BX43" s="2">
        <f t="shared" si="14"/>
        <v>78.302000000000007</v>
      </c>
      <c r="BY43" s="2">
        <f t="shared" si="14"/>
        <v>78.83</v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>
        <f t="shared" si="14"/>
        <v>74.573999999999998</v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45.809244550116219</v>
      </c>
      <c r="CW43" s="2">
        <f t="shared" si="16"/>
        <v>54.710732226370432</v>
      </c>
      <c r="CX43" s="2">
        <f t="shared" si="16"/>
        <v>60.576421811918138</v>
      </c>
      <c r="CY43" s="2">
        <f t="shared" si="16"/>
        <v>66.629986286351638</v>
      </c>
      <c r="CZ43" s="2">
        <f t="shared" si="16"/>
        <v>71.291727434026384</v>
      </c>
      <c r="DA43" s="2">
        <f t="shared" si="16"/>
        <v>73.911593826714821</v>
      </c>
      <c r="DB43" s="2">
        <f t="shared" si="16"/>
        <v>77.323471358051009</v>
      </c>
      <c r="DC43" s="2">
        <f t="shared" si="16"/>
        <v>78.325955716032666</v>
      </c>
      <c r="DD43" s="2">
        <f t="shared" si="16"/>
        <v>79.443489311613817</v>
      </c>
      <c r="DE43" s="2">
        <f t="shared" si="16"/>
        <v>81.706638790234635</v>
      </c>
      <c r="DF43" s="2">
        <f t="shared" si="16"/>
        <v>82.901895480144404</v>
      </c>
      <c r="DG43" s="2">
        <f t="shared" si="16"/>
        <v>81.517069057441773</v>
      </c>
      <c r="DH43" s="2">
        <f t="shared" si="16"/>
        <v>81.048003958242703</v>
      </c>
      <c r="DI43" s="2">
        <f t="shared" si="16"/>
        <v>77.525822409569642</v>
      </c>
      <c r="DJ43" s="2">
        <f t="shared" si="16"/>
        <v>73.594226759652059</v>
      </c>
      <c r="DL43" s="2">
        <f t="shared" si="17"/>
        <v>45.978944219283271</v>
      </c>
      <c r="DM43" s="2">
        <f t="shared" si="17"/>
        <v>55.924294310168222</v>
      </c>
      <c r="DN43" s="2">
        <f t="shared" si="17"/>
        <v>62.738710443255101</v>
      </c>
      <c r="DO43" s="2">
        <f t="shared" si="17"/>
        <v>66.80597082846036</v>
      </c>
      <c r="DP43" s="2">
        <f t="shared" si="17"/>
        <v>75.319126152309366</v>
      </c>
      <c r="DQ43" s="2">
        <f t="shared" si="17"/>
        <v>78.262946479258503</v>
      </c>
      <c r="DR43" s="2">
        <f t="shared" si="17"/>
        <v>81.884698045543345</v>
      </c>
      <c r="DS43" s="2">
        <f t="shared" si="17"/>
        <v>82.672830838433271</v>
      </c>
      <c r="DT43" s="2">
        <f t="shared" si="17"/>
        <v>83.631984655660091</v>
      </c>
      <c r="DU43" s="2">
        <f t="shared" si="17"/>
        <v>85.650991913904932</v>
      </c>
      <c r="DV43" s="2">
        <f t="shared" si="17"/>
        <v>83.19250626028446</v>
      </c>
      <c r="DW43" s="2">
        <f t="shared" si="17"/>
        <v>82.276779497783409</v>
      </c>
      <c r="DX43" s="2">
        <f t="shared" si="17"/>
        <v>78.677598921933708</v>
      </c>
      <c r="DY43" s="2">
        <f t="shared" si="17"/>
        <v>76.91976967379027</v>
      </c>
      <c r="DZ43" s="2">
        <f t="shared" si="17"/>
        <v>74.092113590810527</v>
      </c>
      <c r="EB43" s="2">
        <f t="shared" si="18"/>
        <v>1.5406718628258732E-3</v>
      </c>
      <c r="EC43" s="2">
        <f t="shared" si="18"/>
        <v>1.0901790515916458E-3</v>
      </c>
      <c r="ED43" s="2">
        <f t="shared" si="18"/>
        <v>1.2007571194439487E-3</v>
      </c>
      <c r="EE43" s="2">
        <f t="shared" si="18"/>
        <v>1.1772391859760289E-3</v>
      </c>
      <c r="EF43" s="2">
        <f t="shared" si="18"/>
        <v>1.1804116848416167E-3</v>
      </c>
      <c r="EG43" s="2">
        <f t="shared" si="18"/>
        <v>1.359682221617963E-3</v>
      </c>
      <c r="EH43" s="2">
        <f t="shared" si="18"/>
        <v>1.5084730441434079E-3</v>
      </c>
      <c r="EI43" s="2">
        <f t="shared" si="18"/>
        <v>1.5832252963380205E-3</v>
      </c>
      <c r="EJ43" s="2">
        <f t="shared" si="18"/>
        <v>1.5012015585475493E-3</v>
      </c>
      <c r="EK43" s="2">
        <f t="shared" si="18"/>
        <v>1.3580833615903537E-3</v>
      </c>
      <c r="EL43" s="2">
        <f t="shared" si="18"/>
        <v>1.0563081570584534E-3</v>
      </c>
      <c r="EM43" s="2">
        <f t="shared" si="18"/>
        <v>9.5850754723674034E-4</v>
      </c>
      <c r="EN43" s="2">
        <f t="shared" si="18"/>
        <v>9.6362738536320651E-4</v>
      </c>
      <c r="EO43" s="2">
        <f t="shared" si="18"/>
        <v>1.135554442144059E-3</v>
      </c>
      <c r="EP43" s="2">
        <f t="shared" si="18"/>
        <v>1.1972189844166468E-3</v>
      </c>
    </row>
    <row r="44" spans="2:146" x14ac:dyDescent="0.25">
      <c r="B44" s="2">
        <v>22</v>
      </c>
      <c r="C44" s="49">
        <v>44.454500000000003</v>
      </c>
      <c r="D44" s="49">
        <v>53.072699999999998</v>
      </c>
      <c r="E44" s="49">
        <v>58.344999999999999</v>
      </c>
      <c r="F44" s="49">
        <v>63.164000000000001</v>
      </c>
      <c r="G44" s="49">
        <v>68.623000000000005</v>
      </c>
      <c r="H44" s="49">
        <v>71.906000000000006</v>
      </c>
      <c r="I44" s="49">
        <v>75.302000000000007</v>
      </c>
      <c r="J44" s="49">
        <v>75.716999999999999</v>
      </c>
      <c r="K44" s="49">
        <v>76.83</v>
      </c>
      <c r="L44" s="49">
        <v>78.491</v>
      </c>
      <c r="M44" s="49">
        <v>78.811000000000007</v>
      </c>
      <c r="N44" s="49">
        <v>78.778000000000006</v>
      </c>
      <c r="O44" s="49">
        <v>79.167000000000002</v>
      </c>
      <c r="P44" s="49">
        <v>73.278000000000006</v>
      </c>
      <c r="Q44" s="49">
        <v>71.593000000000004</v>
      </c>
      <c r="T44" s="4">
        <f t="shared" si="11"/>
        <v>45.795093497613976</v>
      </c>
      <c r="U44" s="4">
        <f t="shared" si="11"/>
        <v>54.684466709707287</v>
      </c>
      <c r="V44" s="4">
        <f t="shared" si="11"/>
        <v>60.549733587417009</v>
      </c>
      <c r="W44" s="4">
        <f t="shared" si="11"/>
        <v>66.587178868768234</v>
      </c>
      <c r="X44" s="4">
        <f t="shared" si="11"/>
        <v>71.246858118586246</v>
      </c>
      <c r="Y44" s="4">
        <f t="shared" si="11"/>
        <v>73.871813644945235</v>
      </c>
      <c r="Z44" s="4">
        <f t="shared" si="11"/>
        <v>77.279274674867537</v>
      </c>
      <c r="AA44" s="4">
        <f t="shared" si="11"/>
        <v>78.288870843378817</v>
      </c>
      <c r="AB44" s="4">
        <f t="shared" si="11"/>
        <v>79.393873364741509</v>
      </c>
      <c r="AC44" s="4">
        <f t="shared" si="11"/>
        <v>81.650781531795005</v>
      </c>
      <c r="AD44" s="4">
        <f t="shared" si="11"/>
        <v>82.816673749882213</v>
      </c>
      <c r="AE44" s="4">
        <f t="shared" si="11"/>
        <v>81.435895065248928</v>
      </c>
      <c r="AF44" s="4">
        <f t="shared" si="11"/>
        <v>80.902640382939865</v>
      </c>
      <c r="AG44" s="4">
        <f t="shared" si="11"/>
        <v>77.439180898190727</v>
      </c>
      <c r="AH44" s="4">
        <f t="shared" si="11"/>
        <v>73.551755286244685</v>
      </c>
      <c r="AJ44" s="4">
        <f t="shared" si="12"/>
        <v>-1.3405934976139733</v>
      </c>
      <c r="AK44" s="4">
        <f t="shared" si="12"/>
        <v>-1.6117667097072896</v>
      </c>
      <c r="AL44" s="4">
        <f t="shared" si="12"/>
        <v>-2.2047335874170102</v>
      </c>
      <c r="AM44" s="4">
        <f t="shared" si="12"/>
        <v>-3.4231788687682325</v>
      </c>
      <c r="AN44" s="4">
        <f t="shared" si="12"/>
        <v>-2.6238581185862415</v>
      </c>
      <c r="AO44" s="4">
        <f t="shared" si="12"/>
        <v>-1.9658136449452286</v>
      </c>
      <c r="AP44" s="4">
        <f t="shared" si="12"/>
        <v>-1.9772746748675303</v>
      </c>
      <c r="AQ44" s="4">
        <f t="shared" si="12"/>
        <v>-2.571870843378818</v>
      </c>
      <c r="AR44" s="4">
        <f t="shared" si="12"/>
        <v>-2.5638733647415108</v>
      </c>
      <c r="AS44" s="4">
        <f t="shared" si="12"/>
        <v>-3.1597815317950051</v>
      </c>
      <c r="AT44" s="4">
        <f t="shared" si="12"/>
        <v>-4.0056737498822059</v>
      </c>
      <c r="AU44" s="4">
        <f t="shared" si="12"/>
        <v>-2.6578950652489226</v>
      </c>
      <c r="AV44" s="4">
        <f t="shared" si="12"/>
        <v>-1.735640382939863</v>
      </c>
      <c r="AW44" s="4">
        <f t="shared" si="12"/>
        <v>-4.1611808981907217</v>
      </c>
      <c r="AX44" s="4">
        <f t="shared" si="12"/>
        <v>-1.9587552862446813</v>
      </c>
      <c r="AZ44" s="2">
        <f t="shared" si="13"/>
        <v>45.795093497034955</v>
      </c>
      <c r="BA44" s="2">
        <f t="shared" si="13"/>
        <v>54.684466709436222</v>
      </c>
      <c r="BB44" s="2">
        <f t="shared" si="13"/>
        <v>60.549733587414607</v>
      </c>
      <c r="BC44" s="2">
        <f t="shared" si="13"/>
        <v>66.587178868768206</v>
      </c>
      <c r="BD44" s="2">
        <f t="shared" si="13"/>
        <v>71.246858118586246</v>
      </c>
      <c r="BE44" s="2">
        <f t="shared" si="13"/>
        <v>73.87181364494522</v>
      </c>
      <c r="BF44" s="2">
        <f t="shared" si="13"/>
        <v>77.27927467486748</v>
      </c>
      <c r="BG44" s="2">
        <f t="shared" si="13"/>
        <v>78.28887084337876</v>
      </c>
      <c r="BH44" s="2">
        <f t="shared" si="13"/>
        <v>79.393873364741182</v>
      </c>
      <c r="BI44" s="2">
        <f t="shared" si="13"/>
        <v>81.650781531792106</v>
      </c>
      <c r="BJ44" s="2">
        <f t="shared" si="13"/>
        <v>82.816673749882213</v>
      </c>
      <c r="BK44" s="2">
        <f t="shared" si="13"/>
        <v>81.435895065248928</v>
      </c>
      <c r="BL44" s="2">
        <f t="shared" si="13"/>
        <v>80.902640382939865</v>
      </c>
      <c r="BM44" s="2">
        <f t="shared" si="13"/>
        <v>77.439180898190727</v>
      </c>
      <c r="BN44" s="2">
        <f t="shared" si="13"/>
        <v>73.551755286244685</v>
      </c>
      <c r="BP44" s="2">
        <f t="shared" si="14"/>
        <v>44.454500000000003</v>
      </c>
      <c r="BQ44" s="2">
        <f t="shared" si="14"/>
        <v>53.072699999999998</v>
      </c>
      <c r="BR44" s="2">
        <f t="shared" si="14"/>
        <v>58.344999999999999</v>
      </c>
      <c r="BS44" s="2">
        <f t="shared" si="14"/>
        <v>63.164000000000001</v>
      </c>
      <c r="BT44" s="2">
        <f t="shared" si="14"/>
        <v>68.623000000000005</v>
      </c>
      <c r="BU44" s="2">
        <f t="shared" si="14"/>
        <v>71.906000000000006</v>
      </c>
      <c r="BV44" s="2">
        <f t="shared" si="14"/>
        <v>75.302000000000007</v>
      </c>
      <c r="BW44" s="2">
        <f t="shared" si="14"/>
        <v>75.716999999999999</v>
      </c>
      <c r="BX44" s="2">
        <f t="shared" si="14"/>
        <v>76.83</v>
      </c>
      <c r="BY44" s="2">
        <f t="shared" si="14"/>
        <v>78.491</v>
      </c>
      <c r="BZ44" s="2" t="str">
        <f t="shared" si="14"/>
        <v/>
      </c>
      <c r="CA44" s="2" t="str">
        <f t="shared" si="14"/>
        <v/>
      </c>
      <c r="CB44" s="2" t="str">
        <f t="shared" si="14"/>
        <v/>
      </c>
      <c r="CC44" s="2">
        <f t="shared" si="14"/>
        <v>73.278000000000006</v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45.794857204019074</v>
      </c>
      <c r="CW44" s="2">
        <f t="shared" si="16"/>
        <v>54.683064198420219</v>
      </c>
      <c r="CX44" s="2">
        <f t="shared" si="16"/>
        <v>60.54695467975904</v>
      </c>
      <c r="CY44" s="2">
        <f t="shared" si="16"/>
        <v>66.586984226769516</v>
      </c>
      <c r="CZ44" s="2">
        <f t="shared" si="16"/>
        <v>71.241715313874451</v>
      </c>
      <c r="DA44" s="2">
        <f t="shared" si="16"/>
        <v>73.865408043321324</v>
      </c>
      <c r="DB44" s="2">
        <f t="shared" si="16"/>
        <v>77.271818598949736</v>
      </c>
      <c r="DC44" s="2">
        <f t="shared" si="16"/>
        <v>78.281430259987403</v>
      </c>
      <c r="DD44" s="2">
        <f t="shared" si="16"/>
        <v>79.387067039181744</v>
      </c>
      <c r="DE44" s="2">
        <f t="shared" si="16"/>
        <v>81.645012346542131</v>
      </c>
      <c r="DF44" s="2">
        <f t="shared" si="16"/>
        <v>82.816362353790623</v>
      </c>
      <c r="DG44" s="2">
        <f t="shared" si="16"/>
        <v>81.435134925401471</v>
      </c>
      <c r="DH44" s="2">
        <f t="shared" si="16"/>
        <v>80.905129143105682</v>
      </c>
      <c r="DI44" s="2">
        <f t="shared" si="16"/>
        <v>77.439994976436509</v>
      </c>
      <c r="DJ44" s="2">
        <f t="shared" si="16"/>
        <v>73.551201426619997</v>
      </c>
      <c r="DL44" s="2">
        <f t="shared" si="17"/>
        <v>45.934753199658701</v>
      </c>
      <c r="DM44" s="2">
        <f t="shared" si="17"/>
        <v>55.856485923431265</v>
      </c>
      <c r="DN44" s="2">
        <f t="shared" si="17"/>
        <v>62.657862426238502</v>
      </c>
      <c r="DO44" s="2">
        <f t="shared" si="17"/>
        <v>66.737791111700332</v>
      </c>
      <c r="DP44" s="2">
        <f t="shared" si="17"/>
        <v>75.215606670116898</v>
      </c>
      <c r="DQ44" s="2">
        <f t="shared" si="17"/>
        <v>78.16254774962222</v>
      </c>
      <c r="DR44" s="2">
        <f t="shared" si="17"/>
        <v>81.780359021345078</v>
      </c>
      <c r="DS44" s="2">
        <f t="shared" si="17"/>
        <v>82.568204380255594</v>
      </c>
      <c r="DT44" s="2">
        <f t="shared" si="17"/>
        <v>83.522648763667178</v>
      </c>
      <c r="DU44" s="2">
        <f t="shared" si="17"/>
        <v>85.519773667654306</v>
      </c>
      <c r="DV44" s="2">
        <f t="shared" si="17"/>
        <v>83.085247480985942</v>
      </c>
      <c r="DW44" s="2">
        <f t="shared" si="17"/>
        <v>82.158467664073257</v>
      </c>
      <c r="DX44" s="2">
        <f t="shared" si="17"/>
        <v>78.549460031627802</v>
      </c>
      <c r="DY44" s="2">
        <f t="shared" si="17"/>
        <v>76.786103364981386</v>
      </c>
      <c r="DZ44" s="2">
        <f t="shared" si="17"/>
        <v>73.973166274004171</v>
      </c>
      <c r="EB44" s="2">
        <f t="shared" si="18"/>
        <v>1.6890620407200333E-3</v>
      </c>
      <c r="EC44" s="2">
        <f t="shared" si="18"/>
        <v>1.1952318472594451E-3</v>
      </c>
      <c r="ED44" s="2">
        <f t="shared" si="18"/>
        <v>1.3164514935346192E-3</v>
      </c>
      <c r="EE44" s="2">
        <f t="shared" si="18"/>
        <v>1.2906705074053478E-3</v>
      </c>
      <c r="EF44" s="2">
        <f t="shared" si="18"/>
        <v>1.2941482921302362E-3</v>
      </c>
      <c r="EG44" s="2">
        <f t="shared" si="18"/>
        <v>1.490666364538907E-3</v>
      </c>
      <c r="EH44" s="2">
        <f t="shared" si="18"/>
        <v>1.6537671217747465E-3</v>
      </c>
      <c r="EI44" s="2">
        <f t="shared" si="18"/>
        <v>1.7357068934809347E-3</v>
      </c>
      <c r="EJ44" s="2">
        <f t="shared" si="18"/>
        <v>1.6457964109724958E-3</v>
      </c>
      <c r="EK44" s="2">
        <f t="shared" si="18"/>
        <v>1.4889137089653399E-3</v>
      </c>
      <c r="EL44" s="2">
        <f t="shared" si="18"/>
        <v>1.1581008397490923E-3</v>
      </c>
      <c r="EM44" s="2">
        <f t="shared" si="18"/>
        <v>1.0508854456690077E-3</v>
      </c>
      <c r="EN44" s="2">
        <f t="shared" si="18"/>
        <v>1.0564981956427747E-3</v>
      </c>
      <c r="EO44" s="2">
        <f t="shared" si="18"/>
        <v>1.2449742916369813E-3</v>
      </c>
      <c r="EP44" s="2">
        <f t="shared" si="18"/>
        <v>1.3125729029953347E-3</v>
      </c>
    </row>
    <row r="45" spans="2:146" x14ac:dyDescent="0.25">
      <c r="B45" s="2">
        <v>23</v>
      </c>
      <c r="C45" s="49">
        <v>44.181800000000003</v>
      </c>
      <c r="D45" s="49">
        <v>52.509099999999997</v>
      </c>
      <c r="E45" s="49">
        <v>59.726999999999997</v>
      </c>
      <c r="F45" s="49">
        <v>64.326999999999998</v>
      </c>
      <c r="G45" s="49">
        <v>69.906000000000006</v>
      </c>
      <c r="H45" s="49">
        <v>72.188999999999993</v>
      </c>
      <c r="I45" s="49">
        <v>77.453000000000003</v>
      </c>
      <c r="J45" s="49">
        <v>76.263999999999996</v>
      </c>
      <c r="K45" s="49">
        <v>77.716999999999999</v>
      </c>
      <c r="L45" s="49">
        <v>79.641999999999996</v>
      </c>
      <c r="M45" s="49">
        <v>80.263999999999996</v>
      </c>
      <c r="N45" s="49">
        <v>77.721999999999994</v>
      </c>
      <c r="O45" s="49">
        <v>80.221999999999994</v>
      </c>
      <c r="P45" s="49">
        <v>75.093000000000004</v>
      </c>
      <c r="Q45" s="49">
        <v>71.147999999999996</v>
      </c>
      <c r="T45" s="4">
        <f t="shared" si="11"/>
        <v>45.780673720263962</v>
      </c>
      <c r="U45" s="4">
        <f t="shared" si="11"/>
        <v>54.656881217312851</v>
      </c>
      <c r="V45" s="4">
        <f t="shared" si="11"/>
        <v>60.520460015466448</v>
      </c>
      <c r="W45" s="4">
        <f t="shared" si="11"/>
        <v>66.544159934538584</v>
      </c>
      <c r="X45" s="4">
        <f t="shared" si="11"/>
        <v>71.197265545222123</v>
      </c>
      <c r="Y45" s="4">
        <f t="shared" si="11"/>
        <v>73.826156255068653</v>
      </c>
      <c r="Z45" s="4">
        <f t="shared" si="11"/>
        <v>77.228244438524456</v>
      </c>
      <c r="AA45" s="4">
        <f t="shared" si="11"/>
        <v>78.244947512473345</v>
      </c>
      <c r="AB45" s="4">
        <f t="shared" si="11"/>
        <v>79.33801109781885</v>
      </c>
      <c r="AC45" s="4">
        <f t="shared" si="11"/>
        <v>81.589597183574526</v>
      </c>
      <c r="AD45" s="4">
        <f t="shared" si="11"/>
        <v>82.731143043462225</v>
      </c>
      <c r="AE45" s="4">
        <f t="shared" si="11"/>
        <v>81.353992272841126</v>
      </c>
      <c r="AF45" s="4">
        <f t="shared" si="11"/>
        <v>80.759542803591174</v>
      </c>
      <c r="AG45" s="4">
        <f t="shared" si="11"/>
        <v>77.353209735066841</v>
      </c>
      <c r="AH45" s="4">
        <f t="shared" si="11"/>
        <v>73.508674058036888</v>
      </c>
      <c r="AJ45" s="4">
        <f t="shared" si="12"/>
        <v>-1.5988737202639598</v>
      </c>
      <c r="AK45" s="4">
        <f t="shared" si="12"/>
        <v>-2.1477812173128541</v>
      </c>
      <c r="AL45" s="4">
        <f t="shared" si="12"/>
        <v>-0.79346001546645084</v>
      </c>
      <c r="AM45" s="4">
        <f t="shared" si="12"/>
        <v>-2.2171599345385857</v>
      </c>
      <c r="AN45" s="4">
        <f t="shared" si="12"/>
        <v>-1.2912655452221173</v>
      </c>
      <c r="AO45" s="4">
        <f t="shared" si="12"/>
        <v>-1.6371562550686605</v>
      </c>
      <c r="AP45" s="4">
        <f t="shared" si="12"/>
        <v>0.22475556147554698</v>
      </c>
      <c r="AQ45" s="4">
        <f t="shared" si="12"/>
        <v>-1.9809475124733495</v>
      </c>
      <c r="AR45" s="4">
        <f t="shared" si="12"/>
        <v>-1.621011097818851</v>
      </c>
      <c r="AS45" s="4">
        <f t="shared" si="12"/>
        <v>-1.9475971835745298</v>
      </c>
      <c r="AT45" s="4">
        <f t="shared" si="12"/>
        <v>-2.4671430434622295</v>
      </c>
      <c r="AU45" s="4">
        <f t="shared" si="12"/>
        <v>-3.6319922728411314</v>
      </c>
      <c r="AV45" s="4">
        <f t="shared" si="12"/>
        <v>-0.53754280359117956</v>
      </c>
      <c r="AW45" s="4">
        <f t="shared" si="12"/>
        <v>-2.2602097350668373</v>
      </c>
      <c r="AX45" s="4">
        <f t="shared" si="12"/>
        <v>-2.3606740580368921</v>
      </c>
      <c r="AZ45" s="2">
        <f t="shared" si="13"/>
        <v>45.780673717850711</v>
      </c>
      <c r="BA45" s="2">
        <f t="shared" si="13"/>
        <v>54.656881216199622</v>
      </c>
      <c r="BB45" s="2">
        <f t="shared" si="13"/>
        <v>60.520460015453104</v>
      </c>
      <c r="BC45" s="2">
        <f t="shared" si="13"/>
        <v>66.544159934538371</v>
      </c>
      <c r="BD45" s="2">
        <f t="shared" si="13"/>
        <v>71.197265545222123</v>
      </c>
      <c r="BE45" s="2">
        <f t="shared" si="13"/>
        <v>73.826156255068568</v>
      </c>
      <c r="BF45" s="2">
        <f t="shared" si="13"/>
        <v>77.228244438524072</v>
      </c>
      <c r="BG45" s="2">
        <f t="shared" si="13"/>
        <v>78.244947512472962</v>
      </c>
      <c r="BH45" s="2">
        <f t="shared" si="13"/>
        <v>79.33801109781659</v>
      </c>
      <c r="BI45" s="2">
        <f t="shared" si="13"/>
        <v>81.589597183557643</v>
      </c>
      <c r="BJ45" s="2">
        <f t="shared" si="13"/>
        <v>82.731143043462225</v>
      </c>
      <c r="BK45" s="2">
        <f t="shared" si="13"/>
        <v>81.353992272841126</v>
      </c>
      <c r="BL45" s="2">
        <f t="shared" si="13"/>
        <v>80.759542803591174</v>
      </c>
      <c r="BM45" s="2">
        <f t="shared" si="13"/>
        <v>77.353209735066827</v>
      </c>
      <c r="BN45" s="2">
        <f t="shared" si="13"/>
        <v>73.508674058036888</v>
      </c>
      <c r="BP45" s="2">
        <f t="shared" si="14"/>
        <v>44.181800000000003</v>
      </c>
      <c r="BQ45" s="2">
        <f t="shared" si="14"/>
        <v>52.509099999999997</v>
      </c>
      <c r="BR45" s="2">
        <f t="shared" si="14"/>
        <v>59.726999999999997</v>
      </c>
      <c r="BS45" s="2">
        <f t="shared" si="14"/>
        <v>64.326999999999998</v>
      </c>
      <c r="BT45" s="2">
        <f t="shared" si="14"/>
        <v>69.906000000000006</v>
      </c>
      <c r="BU45" s="2">
        <f t="shared" si="14"/>
        <v>72.188999999999993</v>
      </c>
      <c r="BV45" s="2">
        <f t="shared" si="14"/>
        <v>77.453000000000003</v>
      </c>
      <c r="BW45" s="2">
        <f t="shared" si="14"/>
        <v>76.263999999999996</v>
      </c>
      <c r="BX45" s="2">
        <f t="shared" si="14"/>
        <v>77.716999999999999</v>
      </c>
      <c r="BY45" s="2">
        <f t="shared" si="14"/>
        <v>79.641999999999996</v>
      </c>
      <c r="BZ45" s="2" t="str">
        <f t="shared" si="14"/>
        <v/>
      </c>
      <c r="CA45" s="2">
        <f t="shared" si="14"/>
        <v>77.721999999999994</v>
      </c>
      <c r="CB45" s="2">
        <f t="shared" si="14"/>
        <v>80.221999999999994</v>
      </c>
      <c r="CC45" s="2">
        <f t="shared" si="14"/>
        <v>75.093000000000004</v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45.780469857921922</v>
      </c>
      <c r="CW45" s="2">
        <f t="shared" si="16"/>
        <v>54.655396170470006</v>
      </c>
      <c r="CX45" s="2">
        <f t="shared" si="16"/>
        <v>60.517487547599949</v>
      </c>
      <c r="CY45" s="2">
        <f t="shared" si="16"/>
        <v>66.54398216718738</v>
      </c>
      <c r="CZ45" s="2">
        <f t="shared" si="16"/>
        <v>71.191703193722518</v>
      </c>
      <c r="DA45" s="2">
        <f t="shared" si="16"/>
        <v>73.819222259927813</v>
      </c>
      <c r="DB45" s="2">
        <f t="shared" si="16"/>
        <v>77.220165839848477</v>
      </c>
      <c r="DC45" s="2">
        <f t="shared" si="16"/>
        <v>78.236904803942124</v>
      </c>
      <c r="DD45" s="2">
        <f t="shared" si="16"/>
        <v>79.330644766749657</v>
      </c>
      <c r="DE45" s="2">
        <f t="shared" si="16"/>
        <v>81.583385902849642</v>
      </c>
      <c r="DF45" s="2">
        <f t="shared" si="16"/>
        <v>82.730829227436828</v>
      </c>
      <c r="DG45" s="2">
        <f t="shared" si="16"/>
        <v>81.353200793361168</v>
      </c>
      <c r="DH45" s="2">
        <f t="shared" si="16"/>
        <v>80.762254327968662</v>
      </c>
      <c r="DI45" s="2">
        <f t="shared" si="16"/>
        <v>77.354167543303376</v>
      </c>
      <c r="DJ45" s="2">
        <f t="shared" si="16"/>
        <v>73.508176093587949</v>
      </c>
      <c r="DL45" s="2">
        <f t="shared" si="17"/>
        <v>45.890562180034124</v>
      </c>
      <c r="DM45" s="2">
        <f t="shared" si="17"/>
        <v>55.788677536694316</v>
      </c>
      <c r="DN45" s="2">
        <f t="shared" si="17"/>
        <v>62.577014409221896</v>
      </c>
      <c r="DO45" s="2">
        <f t="shared" si="17"/>
        <v>66.669611394940318</v>
      </c>
      <c r="DP45" s="2">
        <f t="shared" si="17"/>
        <v>75.112087187924445</v>
      </c>
      <c r="DQ45" s="2">
        <f t="shared" si="17"/>
        <v>78.062149019985924</v>
      </c>
      <c r="DR45" s="2">
        <f t="shared" si="17"/>
        <v>81.676019997146796</v>
      </c>
      <c r="DS45" s="2">
        <f t="shared" si="17"/>
        <v>82.463577922077931</v>
      </c>
      <c r="DT45" s="2">
        <f t="shared" si="17"/>
        <v>83.413312871674265</v>
      </c>
      <c r="DU45" s="2">
        <f t="shared" si="17"/>
        <v>85.388555421403666</v>
      </c>
      <c r="DV45" s="2">
        <f t="shared" si="17"/>
        <v>82.977988701687423</v>
      </c>
      <c r="DW45" s="2">
        <f t="shared" si="17"/>
        <v>82.040155830363119</v>
      </c>
      <c r="DX45" s="2">
        <f t="shared" si="17"/>
        <v>78.421321141321897</v>
      </c>
      <c r="DY45" s="2">
        <f t="shared" si="17"/>
        <v>76.652437056172488</v>
      </c>
      <c r="DZ45" s="2">
        <f t="shared" si="17"/>
        <v>73.85421895719783</v>
      </c>
      <c r="EB45" s="2">
        <f t="shared" si="18"/>
        <v>1.8517179479609536E-3</v>
      </c>
      <c r="EC45" s="2">
        <f t="shared" si="18"/>
        <v>1.3103945532639786E-3</v>
      </c>
      <c r="ED45" s="2">
        <f t="shared" si="18"/>
        <v>1.4432770499602581E-3</v>
      </c>
      <c r="EE45" s="2">
        <f t="shared" si="18"/>
        <v>1.4150158697881405E-3</v>
      </c>
      <c r="EF45" s="2">
        <f t="shared" si="18"/>
        <v>1.4188282341282975E-3</v>
      </c>
      <c r="EG45" s="2">
        <f t="shared" si="18"/>
        <v>1.6342481341007772E-3</v>
      </c>
      <c r="EH45" s="2">
        <f t="shared" si="18"/>
        <v>1.8130303170614736E-3</v>
      </c>
      <c r="EI45" s="2">
        <f t="shared" si="18"/>
        <v>1.9028461170393473E-3</v>
      </c>
      <c r="EJ45" s="2">
        <f t="shared" si="18"/>
        <v>1.8042933879589083E-3</v>
      </c>
      <c r="EK45" s="2">
        <f t="shared" si="18"/>
        <v>1.6323269377944596E-3</v>
      </c>
      <c r="EL45" s="2">
        <f t="shared" si="18"/>
        <v>1.2696904553263133E-3</v>
      </c>
      <c r="EM45" s="2">
        <f t="shared" si="18"/>
        <v>1.1521561635502049E-3</v>
      </c>
      <c r="EN45" s="2">
        <f t="shared" si="18"/>
        <v>1.1583091704449853E-3</v>
      </c>
      <c r="EO45" s="2">
        <f t="shared" si="18"/>
        <v>1.3649232206880643E-3</v>
      </c>
      <c r="EP45" s="2">
        <f t="shared" si="18"/>
        <v>1.4390253384896619E-3</v>
      </c>
    </row>
    <row r="46" spans="2:146" x14ac:dyDescent="0.25">
      <c r="B46" s="2">
        <v>24</v>
      </c>
      <c r="C46" s="49">
        <v>45.545499999999997</v>
      </c>
      <c r="D46" s="49">
        <v>52.527299999999997</v>
      </c>
      <c r="E46" s="49">
        <v>59.036000000000001</v>
      </c>
      <c r="F46" s="49">
        <v>64.491</v>
      </c>
      <c r="G46" s="49">
        <v>67.207999999999998</v>
      </c>
      <c r="H46" s="49">
        <v>71.546999999999997</v>
      </c>
      <c r="I46" s="49">
        <v>74.358000000000004</v>
      </c>
      <c r="J46" s="49">
        <v>75.924999999999997</v>
      </c>
      <c r="K46" s="49">
        <v>76.679000000000002</v>
      </c>
      <c r="L46" s="49">
        <v>78.433999999999997</v>
      </c>
      <c r="M46" s="49">
        <v>78.811000000000007</v>
      </c>
      <c r="N46" s="49">
        <v>77.073999999999998</v>
      </c>
      <c r="O46" s="49">
        <v>81.906999999999996</v>
      </c>
      <c r="P46" s="49">
        <v>74.611000000000004</v>
      </c>
      <c r="Q46" s="49">
        <v>69.796000000000006</v>
      </c>
      <c r="T46" s="4">
        <f t="shared" si="11"/>
        <v>45.766245507894425</v>
      </c>
      <c r="U46" s="4">
        <f t="shared" si="11"/>
        <v>54.629298594205906</v>
      </c>
      <c r="V46" s="4">
        <f t="shared" si="11"/>
        <v>60.491197907880782</v>
      </c>
      <c r="W46" s="4">
        <f t="shared" si="11"/>
        <v>66.501135940364691</v>
      </c>
      <c r="X46" s="4">
        <f t="shared" si="11"/>
        <v>71.147706005185185</v>
      </c>
      <c r="Y46" s="4">
        <f t="shared" si="11"/>
        <v>73.780541122642404</v>
      </c>
      <c r="Z46" s="4">
        <f t="shared" si="11"/>
        <v>77.177264819650901</v>
      </c>
      <c r="AA46" s="4">
        <f t="shared" si="11"/>
        <v>78.201071010308326</v>
      </c>
      <c r="AB46" s="4">
        <f t="shared" si="11"/>
        <v>79.282193445558732</v>
      </c>
      <c r="AC46" s="4">
        <f t="shared" si="11"/>
        <v>81.52844438418208</v>
      </c>
      <c r="AD46" s="4">
        <f t="shared" si="11"/>
        <v>82.645609908880687</v>
      </c>
      <c r="AE46" s="4">
        <f t="shared" si="11"/>
        <v>81.272088453500729</v>
      </c>
      <c r="AF46" s="4">
        <f t="shared" si="11"/>
        <v>80.616425431116468</v>
      </c>
      <c r="AG46" s="4">
        <f t="shared" si="11"/>
        <v>77.267218445959216</v>
      </c>
      <c r="AH46" s="4">
        <f t="shared" si="11"/>
        <v>73.465576914297458</v>
      </c>
      <c r="AJ46" s="4">
        <f t="shared" si="12"/>
        <v>-0.22074550789442782</v>
      </c>
      <c r="AK46" s="4">
        <f t="shared" si="12"/>
        <v>-2.1019985942059094</v>
      </c>
      <c r="AL46" s="4">
        <f t="shared" si="12"/>
        <v>-1.4551979078807804</v>
      </c>
      <c r="AM46" s="4">
        <f t="shared" si="12"/>
        <v>-2.010135940364691</v>
      </c>
      <c r="AN46" s="4">
        <f t="shared" si="12"/>
        <v>-3.9397060051851867</v>
      </c>
      <c r="AO46" s="4">
        <f t="shared" si="12"/>
        <v>-2.2335411226424071</v>
      </c>
      <c r="AP46" s="4">
        <f t="shared" si="12"/>
        <v>-2.8192648196508969</v>
      </c>
      <c r="AQ46" s="4">
        <f t="shared" si="12"/>
        <v>-2.2760710103083284</v>
      </c>
      <c r="AR46" s="4">
        <f t="shared" si="12"/>
        <v>-2.6031934455587304</v>
      </c>
      <c r="AS46" s="4">
        <f t="shared" si="12"/>
        <v>-3.0944443841820828</v>
      </c>
      <c r="AT46" s="4">
        <f t="shared" si="12"/>
        <v>-3.8346099088806795</v>
      </c>
      <c r="AU46" s="4">
        <f t="shared" si="12"/>
        <v>-4.1980884535007306</v>
      </c>
      <c r="AV46" s="4">
        <f t="shared" si="12"/>
        <v>1.2905745688835282</v>
      </c>
      <c r="AW46" s="4">
        <f t="shared" si="12"/>
        <v>-2.6562184459592117</v>
      </c>
      <c r="AX46" s="4">
        <f t="shared" si="12"/>
        <v>-3.6695769142974513</v>
      </c>
      <c r="AZ46" s="2">
        <f t="shared" si="13"/>
        <v>45.766245498238575</v>
      </c>
      <c r="BA46" s="2">
        <f t="shared" si="13"/>
        <v>54.629298589807156</v>
      </c>
      <c r="BB46" s="2">
        <f t="shared" si="13"/>
        <v>60.491197907810161</v>
      </c>
      <c r="BC46" s="2">
        <f t="shared" si="13"/>
        <v>66.501135940363213</v>
      </c>
      <c r="BD46" s="2">
        <f t="shared" si="13"/>
        <v>71.147706005185157</v>
      </c>
      <c r="BE46" s="2">
        <f t="shared" si="13"/>
        <v>73.78054112264175</v>
      </c>
      <c r="BF46" s="2">
        <f t="shared" si="13"/>
        <v>77.177264819648158</v>
      </c>
      <c r="BG46" s="2">
        <f t="shared" si="13"/>
        <v>78.201071010305512</v>
      </c>
      <c r="BH46" s="2">
        <f t="shared" si="13"/>
        <v>79.282193445544237</v>
      </c>
      <c r="BI46" s="2">
        <f t="shared" si="13"/>
        <v>81.528444384088644</v>
      </c>
      <c r="BJ46" s="2">
        <f t="shared" si="13"/>
        <v>82.645609908880687</v>
      </c>
      <c r="BK46" s="2">
        <f t="shared" si="13"/>
        <v>81.272088453500729</v>
      </c>
      <c r="BL46" s="2">
        <f t="shared" si="13"/>
        <v>80.616425431116454</v>
      </c>
      <c r="BM46" s="2">
        <f t="shared" si="13"/>
        <v>77.267218445959102</v>
      </c>
      <c r="BN46" s="2">
        <f t="shared" si="13"/>
        <v>73.465576914297458</v>
      </c>
      <c r="BP46" s="2">
        <f t="shared" si="14"/>
        <v>45.545499999999997</v>
      </c>
      <c r="BQ46" s="2">
        <f t="shared" si="14"/>
        <v>52.527299999999997</v>
      </c>
      <c r="BR46" s="2">
        <f t="shared" si="14"/>
        <v>59.036000000000001</v>
      </c>
      <c r="BS46" s="2">
        <f t="shared" si="14"/>
        <v>64.491</v>
      </c>
      <c r="BT46" s="2">
        <f t="shared" si="14"/>
        <v>67.207999999999998</v>
      </c>
      <c r="BU46" s="2">
        <f t="shared" si="14"/>
        <v>71.546999999999997</v>
      </c>
      <c r="BV46" s="2">
        <f t="shared" si="14"/>
        <v>74.358000000000004</v>
      </c>
      <c r="BW46" s="2">
        <f t="shared" si="14"/>
        <v>75.924999999999997</v>
      </c>
      <c r="BX46" s="2">
        <f t="shared" si="14"/>
        <v>76.679000000000002</v>
      </c>
      <c r="BY46" s="2">
        <f t="shared" si="14"/>
        <v>78.433999999999997</v>
      </c>
      <c r="BZ46" s="2">
        <f t="shared" si="14"/>
        <v>78.811000000000007</v>
      </c>
      <c r="CA46" s="2">
        <f t="shared" si="14"/>
        <v>77.073999999999998</v>
      </c>
      <c r="CB46" s="2">
        <f t="shared" si="14"/>
        <v>81.906999999999996</v>
      </c>
      <c r="CC46" s="2">
        <f t="shared" si="14"/>
        <v>74.611000000000004</v>
      </c>
      <c r="CD46" s="2">
        <f t="shared" si="14"/>
        <v>69.796000000000006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45.766082511824777</v>
      </c>
      <c r="CW46" s="2">
        <f t="shared" si="16"/>
        <v>54.627728142519793</v>
      </c>
      <c r="CX46" s="2">
        <f t="shared" si="16"/>
        <v>60.48802041544085</v>
      </c>
      <c r="CY46" s="2">
        <f t="shared" si="16"/>
        <v>66.500980107605258</v>
      </c>
      <c r="CZ46" s="2">
        <f t="shared" si="16"/>
        <v>71.14169107357057</v>
      </c>
      <c r="DA46" s="2">
        <f t="shared" si="16"/>
        <v>73.773036476534315</v>
      </c>
      <c r="DB46" s="2">
        <f t="shared" si="16"/>
        <v>77.168513080747204</v>
      </c>
      <c r="DC46" s="2">
        <f t="shared" si="16"/>
        <v>78.192379347896861</v>
      </c>
      <c r="DD46" s="2">
        <f t="shared" si="16"/>
        <v>79.274222494317584</v>
      </c>
      <c r="DE46" s="2">
        <f t="shared" si="16"/>
        <v>81.521759459157138</v>
      </c>
      <c r="DF46" s="2">
        <f t="shared" si="16"/>
        <v>82.645296101083034</v>
      </c>
      <c r="DG46" s="2">
        <f t="shared" si="16"/>
        <v>81.271266661320865</v>
      </c>
      <c r="DH46" s="2">
        <f t="shared" si="16"/>
        <v>80.619379512831657</v>
      </c>
      <c r="DI46" s="2">
        <f t="shared" si="16"/>
        <v>77.268340110170243</v>
      </c>
      <c r="DJ46" s="2">
        <f t="shared" si="16"/>
        <v>73.465150760555886</v>
      </c>
      <c r="DL46" s="2">
        <f t="shared" si="17"/>
        <v>45.846371160409554</v>
      </c>
      <c r="DM46" s="2">
        <f t="shared" si="17"/>
        <v>55.720869149957359</v>
      </c>
      <c r="DN46" s="2">
        <f t="shared" si="17"/>
        <v>62.496166392205289</v>
      </c>
      <c r="DO46" s="2">
        <f t="shared" si="17"/>
        <v>66.60143167818029</v>
      </c>
      <c r="DP46" s="2">
        <f t="shared" si="17"/>
        <v>75.008567705731991</v>
      </c>
      <c r="DQ46" s="2">
        <f t="shared" si="17"/>
        <v>77.961750290349642</v>
      </c>
      <c r="DR46" s="2">
        <f t="shared" si="17"/>
        <v>81.571680972948528</v>
      </c>
      <c r="DS46" s="2">
        <f t="shared" si="17"/>
        <v>82.358951463900254</v>
      </c>
      <c r="DT46" s="2">
        <f t="shared" si="17"/>
        <v>83.303976979681352</v>
      </c>
      <c r="DU46" s="2">
        <f t="shared" si="17"/>
        <v>85.257337175153026</v>
      </c>
      <c r="DV46" s="2">
        <f t="shared" si="17"/>
        <v>82.870729922388904</v>
      </c>
      <c r="DW46" s="2">
        <f t="shared" si="17"/>
        <v>81.921843996652967</v>
      </c>
      <c r="DX46" s="2">
        <f t="shared" si="17"/>
        <v>78.293182251015992</v>
      </c>
      <c r="DY46" s="2">
        <f t="shared" si="17"/>
        <v>76.51877074736359</v>
      </c>
      <c r="DZ46" s="2">
        <f t="shared" si="17"/>
        <v>73.735271640391488</v>
      </c>
      <c r="EB46" s="2">
        <f t="shared" si="18"/>
        <v>2.0300056940019593E-3</v>
      </c>
      <c r="EC46" s="2">
        <f t="shared" si="18"/>
        <v>1.436637429826067E-3</v>
      </c>
      <c r="ED46" s="2">
        <f t="shared" si="18"/>
        <v>1.5823014890741962E-3</v>
      </c>
      <c r="EE46" s="2">
        <f t="shared" si="18"/>
        <v>1.5513222647292292E-3</v>
      </c>
      <c r="EF46" s="2">
        <f t="shared" si="18"/>
        <v>1.5555012964611789E-3</v>
      </c>
      <c r="EG46" s="2">
        <f t="shared" si="18"/>
        <v>1.7916349602775943E-3</v>
      </c>
      <c r="EH46" s="2">
        <f t="shared" si="18"/>
        <v>1.9876005447020009E-3</v>
      </c>
      <c r="EI46" s="2">
        <f t="shared" si="18"/>
        <v>2.0860463149730609E-3</v>
      </c>
      <c r="EJ46" s="2">
        <f t="shared" si="18"/>
        <v>1.9780240348649921E-3</v>
      </c>
      <c r="EK46" s="2">
        <f t="shared" si="18"/>
        <v>1.7895290741463973E-3</v>
      </c>
      <c r="EL46" s="2">
        <f t="shared" si="18"/>
        <v>1.3920173815440734E-3</v>
      </c>
      <c r="EM46" s="2">
        <f t="shared" si="18"/>
        <v>1.2631737000878898E-3</v>
      </c>
      <c r="EN46" s="2">
        <f t="shared" si="18"/>
        <v>1.2699188343502541E-3</v>
      </c>
      <c r="EO46" s="2">
        <f t="shared" si="18"/>
        <v>1.4964114954520932E-3</v>
      </c>
      <c r="EP46" s="2">
        <f t="shared" si="18"/>
        <v>1.5776408762606059E-3</v>
      </c>
    </row>
    <row r="47" spans="2:146" x14ac:dyDescent="0.25">
      <c r="B47" s="2">
        <v>25</v>
      </c>
      <c r="C47" s="49">
        <v>44.927300000000002</v>
      </c>
      <c r="D47" s="49">
        <v>52.454500000000003</v>
      </c>
      <c r="E47" s="49">
        <v>59.255000000000003</v>
      </c>
      <c r="F47" s="49">
        <v>63.454999999999998</v>
      </c>
      <c r="G47" s="49">
        <v>68.887</v>
      </c>
      <c r="H47" s="49">
        <v>71.942999999999998</v>
      </c>
      <c r="I47" s="49">
        <v>76.263999999999996</v>
      </c>
      <c r="J47" s="49">
        <v>76.509</v>
      </c>
      <c r="K47" s="49">
        <v>77.811000000000007</v>
      </c>
      <c r="L47" s="49">
        <v>80.188999999999993</v>
      </c>
      <c r="M47" s="49">
        <v>79.188999999999993</v>
      </c>
      <c r="N47" s="49">
        <v>76.406999999999996</v>
      </c>
      <c r="O47" s="49">
        <v>78.852000000000004</v>
      </c>
      <c r="P47" s="49">
        <v>75.352000000000004</v>
      </c>
      <c r="Q47" s="49">
        <v>69.573999999999998</v>
      </c>
      <c r="T47" s="4">
        <f t="shared" si="11"/>
        <v>45.751807553147827</v>
      </c>
      <c r="U47" s="4">
        <f t="shared" si="11"/>
        <v>54.601718631862155</v>
      </c>
      <c r="V47" s="4">
        <f t="shared" si="11"/>
        <v>60.461947672827257</v>
      </c>
      <c r="W47" s="4">
        <f t="shared" si="11"/>
        <v>66.458106069124085</v>
      </c>
      <c r="X47" s="4">
        <f t="shared" si="11"/>
        <v>71.098181958141211</v>
      </c>
      <c r="Y47" s="4">
        <f t="shared" si="11"/>
        <v>73.734971469547119</v>
      </c>
      <c r="Z47" s="4">
        <f t="shared" si="11"/>
        <v>77.126339772393379</v>
      </c>
      <c r="AA47" s="4">
        <f t="shared" si="11"/>
        <v>78.157244750924008</v>
      </c>
      <c r="AB47" s="4">
        <f t="shared" si="11"/>
        <v>79.226423788262508</v>
      </c>
      <c r="AC47" s="4">
        <f t="shared" si="11"/>
        <v>81.467325097053845</v>
      </c>
      <c r="AD47" s="4">
        <f t="shared" si="11"/>
        <v>82.560073856158922</v>
      </c>
      <c r="AE47" s="4">
        <f t="shared" si="11"/>
        <v>81.19018311816744</v>
      </c>
      <c r="AF47" s="4">
        <f t="shared" si="11"/>
        <v>80.473286524659557</v>
      </c>
      <c r="AG47" s="4">
        <f t="shared" si="11"/>
        <v>77.18120449235721</v>
      </c>
      <c r="AH47" s="4">
        <f t="shared" si="11"/>
        <v>73.422461311131315</v>
      </c>
      <c r="AJ47" s="4">
        <f t="shared" si="12"/>
        <v>-0.82450755314782498</v>
      </c>
      <c r="AK47" s="4">
        <f t="shared" si="12"/>
        <v>-2.1472186318621524</v>
      </c>
      <c r="AL47" s="4">
        <f t="shared" si="12"/>
        <v>-1.2069476728272548</v>
      </c>
      <c r="AM47" s="4">
        <f t="shared" si="12"/>
        <v>-3.0031060691240867</v>
      </c>
      <c r="AN47" s="4">
        <f t="shared" si="12"/>
        <v>-2.2111819581412107</v>
      </c>
      <c r="AO47" s="4">
        <f t="shared" si="12"/>
        <v>-1.7919714695471214</v>
      </c>
      <c r="AP47" s="4">
        <f t="shared" si="12"/>
        <v>-0.86233977239338344</v>
      </c>
      <c r="AQ47" s="4">
        <f t="shared" si="12"/>
        <v>-1.6482447509240075</v>
      </c>
      <c r="AR47" s="4">
        <f t="shared" si="12"/>
        <v>-1.4154237882625011</v>
      </c>
      <c r="AS47" s="4">
        <f t="shared" si="12"/>
        <v>-1.2783250970538518</v>
      </c>
      <c r="AT47" s="4">
        <f t="shared" si="12"/>
        <v>-3.3710738561589295</v>
      </c>
      <c r="AU47" s="4">
        <f t="shared" si="12"/>
        <v>-4.7831831181674431</v>
      </c>
      <c r="AV47" s="4">
        <f t="shared" si="12"/>
        <v>-1.6212865246595527</v>
      </c>
      <c r="AW47" s="4">
        <f t="shared" si="12"/>
        <v>-1.8292044923572064</v>
      </c>
      <c r="AX47" s="4">
        <f t="shared" si="12"/>
        <v>-3.8484613111313166</v>
      </c>
      <c r="AZ47" s="2">
        <f t="shared" si="13"/>
        <v>45.751807516057859</v>
      </c>
      <c r="BA47" s="2">
        <f t="shared" si="13"/>
        <v>54.601718615139539</v>
      </c>
      <c r="BB47" s="2">
        <f t="shared" si="13"/>
        <v>60.461947672470977</v>
      </c>
      <c r="BC47" s="2">
        <f t="shared" si="13"/>
        <v>66.458106069114493</v>
      </c>
      <c r="BD47" s="2">
        <f t="shared" si="13"/>
        <v>71.098181958140984</v>
      </c>
      <c r="BE47" s="2">
        <f t="shared" si="13"/>
        <v>73.73497146954243</v>
      </c>
      <c r="BF47" s="2">
        <f t="shared" si="13"/>
        <v>77.126339772375147</v>
      </c>
      <c r="BG47" s="2">
        <f t="shared" si="13"/>
        <v>78.157244750904908</v>
      </c>
      <c r="BH47" s="2">
        <f t="shared" si="13"/>
        <v>79.226423788174642</v>
      </c>
      <c r="BI47" s="2">
        <f t="shared" si="13"/>
        <v>81.467325096562149</v>
      </c>
      <c r="BJ47" s="2">
        <f t="shared" si="13"/>
        <v>82.560073856158908</v>
      </c>
      <c r="BK47" s="2">
        <f t="shared" si="13"/>
        <v>81.190183118167411</v>
      </c>
      <c r="BL47" s="2">
        <f t="shared" si="13"/>
        <v>80.4732865246595</v>
      </c>
      <c r="BM47" s="2">
        <f t="shared" si="13"/>
        <v>77.1812044923565</v>
      </c>
      <c r="BN47" s="2">
        <f t="shared" si="13"/>
        <v>73.4224613111313</v>
      </c>
      <c r="BP47" s="2">
        <f t="shared" si="14"/>
        <v>44.927300000000002</v>
      </c>
      <c r="BQ47" s="2">
        <f t="shared" si="14"/>
        <v>52.454500000000003</v>
      </c>
      <c r="BR47" s="2">
        <f t="shared" si="14"/>
        <v>59.255000000000003</v>
      </c>
      <c r="BS47" s="2">
        <f t="shared" si="14"/>
        <v>63.454999999999998</v>
      </c>
      <c r="BT47" s="2">
        <f t="shared" si="14"/>
        <v>68.887</v>
      </c>
      <c r="BU47" s="2">
        <f t="shared" si="14"/>
        <v>71.942999999999998</v>
      </c>
      <c r="BV47" s="2">
        <f t="shared" si="14"/>
        <v>76.263999999999996</v>
      </c>
      <c r="BW47" s="2">
        <f t="shared" si="14"/>
        <v>76.509</v>
      </c>
      <c r="BX47" s="2">
        <f t="shared" si="14"/>
        <v>77.811000000000007</v>
      </c>
      <c r="BY47" s="2">
        <f t="shared" si="14"/>
        <v>80.188999999999993</v>
      </c>
      <c r="BZ47" s="2">
        <f t="shared" si="14"/>
        <v>79.188999999999993</v>
      </c>
      <c r="CA47" s="2">
        <f t="shared" si="14"/>
        <v>76.406999999999996</v>
      </c>
      <c r="CB47" s="2">
        <f t="shared" si="14"/>
        <v>78.852000000000004</v>
      </c>
      <c r="CC47" s="2">
        <f t="shared" si="14"/>
        <v>75.352000000000004</v>
      </c>
      <c r="CD47" s="2">
        <f t="shared" si="14"/>
        <v>69.573999999999998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45.751695165727625</v>
      </c>
      <c r="CW47" s="2">
        <f t="shared" si="16"/>
        <v>54.60006011456958</v>
      </c>
      <c r="CX47" s="2">
        <f t="shared" si="16"/>
        <v>60.458553283281752</v>
      </c>
      <c r="CY47" s="2">
        <f t="shared" si="16"/>
        <v>66.457978048023136</v>
      </c>
      <c r="CZ47" s="2">
        <f t="shared" si="16"/>
        <v>71.091678953418636</v>
      </c>
      <c r="DA47" s="2">
        <f t="shared" si="16"/>
        <v>73.726850693140818</v>
      </c>
      <c r="DB47" s="2">
        <f t="shared" si="16"/>
        <v>77.116860321645945</v>
      </c>
      <c r="DC47" s="2">
        <f t="shared" si="16"/>
        <v>78.147853891851597</v>
      </c>
      <c r="DD47" s="2">
        <f t="shared" si="16"/>
        <v>79.217800221885497</v>
      </c>
      <c r="DE47" s="2">
        <f t="shared" si="16"/>
        <v>81.460133015464649</v>
      </c>
      <c r="DF47" s="2">
        <f t="shared" si="16"/>
        <v>82.559762974729239</v>
      </c>
      <c r="DG47" s="2">
        <f t="shared" si="16"/>
        <v>81.189332529280563</v>
      </c>
      <c r="DH47" s="2">
        <f t="shared" si="16"/>
        <v>80.476504697694637</v>
      </c>
      <c r="DI47" s="2">
        <f t="shared" si="16"/>
        <v>77.182512677037096</v>
      </c>
      <c r="DJ47" s="2">
        <f t="shared" si="16"/>
        <v>73.422125427523838</v>
      </c>
      <c r="DL47" s="2">
        <f t="shared" si="17"/>
        <v>45.802180140784976</v>
      </c>
      <c r="DM47" s="2">
        <f t="shared" si="17"/>
        <v>55.653060763220402</v>
      </c>
      <c r="DN47" s="2">
        <f t="shared" si="17"/>
        <v>62.415318375188683</v>
      </c>
      <c r="DO47" s="2">
        <f t="shared" si="17"/>
        <v>66.533251961420277</v>
      </c>
      <c r="DP47" s="2">
        <f t="shared" si="17"/>
        <v>74.905048223539538</v>
      </c>
      <c r="DQ47" s="2">
        <f t="shared" si="17"/>
        <v>77.861351560713345</v>
      </c>
      <c r="DR47" s="2">
        <f t="shared" si="17"/>
        <v>81.46734194875026</v>
      </c>
      <c r="DS47" s="2">
        <f t="shared" si="17"/>
        <v>82.254325005722592</v>
      </c>
      <c r="DT47" s="2">
        <f t="shared" si="17"/>
        <v>83.194641087688439</v>
      </c>
      <c r="DU47" s="2">
        <f t="shared" si="17"/>
        <v>85.126118928902386</v>
      </c>
      <c r="DV47" s="2">
        <f t="shared" si="17"/>
        <v>82.763471143090385</v>
      </c>
      <c r="DW47" s="2">
        <f t="shared" si="17"/>
        <v>81.80353216294283</v>
      </c>
      <c r="DX47" s="2">
        <f t="shared" si="17"/>
        <v>78.165043360710087</v>
      </c>
      <c r="DY47" s="2">
        <f t="shared" si="17"/>
        <v>76.385104438554706</v>
      </c>
      <c r="DZ47" s="2">
        <f t="shared" si="17"/>
        <v>73.616324323585147</v>
      </c>
      <c r="EB47" s="2">
        <f t="shared" si="18"/>
        <v>2.2254211299260972E-3</v>
      </c>
      <c r="EC47" s="2">
        <f t="shared" si="18"/>
        <v>1.5750233127405308E-3</v>
      </c>
      <c r="ED47" s="2">
        <f t="shared" si="18"/>
        <v>1.7346942682424375E-3</v>
      </c>
      <c r="EE47" s="2">
        <f t="shared" si="18"/>
        <v>1.7007364913219579E-3</v>
      </c>
      <c r="EF47" s="2">
        <f t="shared" si="18"/>
        <v>1.7053173353286015E-3</v>
      </c>
      <c r="EG47" s="2">
        <f t="shared" si="18"/>
        <v>1.9641491589248682E-3</v>
      </c>
      <c r="EH47" s="2">
        <f t="shared" si="18"/>
        <v>2.1789428255808022E-3</v>
      </c>
      <c r="EI47" s="2">
        <f t="shared" si="18"/>
        <v>2.2868440548850693E-3</v>
      </c>
      <c r="EJ47" s="2">
        <f t="shared" si="18"/>
        <v>2.1684464076242222E-3</v>
      </c>
      <c r="EK47" s="2">
        <f t="shared" si="18"/>
        <v>1.9618408982811902E-3</v>
      </c>
      <c r="EL47" s="2">
        <f t="shared" si="18"/>
        <v>1.5261117517357901E-3</v>
      </c>
      <c r="EM47" s="2">
        <f t="shared" si="18"/>
        <v>1.3848736473091223E-3</v>
      </c>
      <c r="EN47" s="2">
        <f t="shared" si="18"/>
        <v>1.3922677328202244E-3</v>
      </c>
      <c r="EO47" s="2">
        <f t="shared" si="18"/>
        <v>1.6405457298595248E-3</v>
      </c>
      <c r="EP47" s="2">
        <f t="shared" si="18"/>
        <v>1.7295855654977949E-3</v>
      </c>
    </row>
    <row r="48" spans="2:146" x14ac:dyDescent="0.25">
      <c r="B48" s="2">
        <v>26</v>
      </c>
      <c r="C48" s="49">
        <v>44</v>
      </c>
      <c r="D48" s="49">
        <v>54.363599999999998</v>
      </c>
      <c r="E48" s="49">
        <v>59.036000000000001</v>
      </c>
      <c r="F48" s="49">
        <v>63.582000000000001</v>
      </c>
      <c r="G48" s="49">
        <v>67.697999999999993</v>
      </c>
      <c r="H48" s="49">
        <v>72.093999999999994</v>
      </c>
      <c r="I48" s="49">
        <v>74.83</v>
      </c>
      <c r="J48" s="49">
        <v>75.924999999999997</v>
      </c>
      <c r="K48" s="49">
        <v>77.396000000000001</v>
      </c>
      <c r="L48" s="49">
        <v>80.093999999999994</v>
      </c>
      <c r="M48" s="49">
        <v>80.396000000000001</v>
      </c>
      <c r="N48" s="49">
        <v>76.888999999999996</v>
      </c>
      <c r="O48" s="49">
        <v>77.888999999999996</v>
      </c>
      <c r="P48" s="49">
        <v>74.906999999999996</v>
      </c>
      <c r="Q48" s="49">
        <v>70.832999999999998</v>
      </c>
      <c r="T48" s="4">
        <f t="shared" si="11"/>
        <v>45.737358410547152</v>
      </c>
      <c r="U48" s="4">
        <f t="shared" si="11"/>
        <v>54.574141070194948</v>
      </c>
      <c r="V48" s="4">
        <f t="shared" si="11"/>
        <v>60.432709690894548</v>
      </c>
      <c r="W48" s="4">
        <f t="shared" si="11"/>
        <v>66.415069393698332</v>
      </c>
      <c r="X48" s="4">
        <f t="shared" si="11"/>
        <v>71.048696029289673</v>
      </c>
      <c r="Y48" s="4">
        <f t="shared" si="11"/>
        <v>73.689450743610365</v>
      </c>
      <c r="Z48" s="4">
        <f t="shared" si="11"/>
        <v>77.075473539485827</v>
      </c>
      <c r="AA48" s="4">
        <f t="shared" si="11"/>
        <v>78.113472368322775</v>
      </c>
      <c r="AB48" s="4">
        <f t="shared" si="11"/>
        <v>79.170705740629316</v>
      </c>
      <c r="AC48" s="4">
        <f t="shared" si="11"/>
        <v>81.40624137031341</v>
      </c>
      <c r="AD48" s="4">
        <f t="shared" si="11"/>
        <v>82.474534323671293</v>
      </c>
      <c r="AE48" s="4">
        <f t="shared" si="11"/>
        <v>81.108275693244011</v>
      </c>
      <c r="AF48" s="4">
        <f t="shared" si="11"/>
        <v>80.330124192623387</v>
      </c>
      <c r="AG48" s="4">
        <f t="shared" si="11"/>
        <v>77.09516503489165</v>
      </c>
      <c r="AH48" s="4">
        <f t="shared" si="11"/>
        <v>73.379324363657332</v>
      </c>
      <c r="AJ48" s="4">
        <f t="shared" si="12"/>
        <v>-1.7373584105471522</v>
      </c>
      <c r="AK48" s="4">
        <f t="shared" si="12"/>
        <v>-0.2105410701949495</v>
      </c>
      <c r="AL48" s="4">
        <f t="shared" si="12"/>
        <v>-1.3967096908945464</v>
      </c>
      <c r="AM48" s="4">
        <f t="shared" si="12"/>
        <v>-2.8330693936983309</v>
      </c>
      <c r="AN48" s="4">
        <f t="shared" si="12"/>
        <v>-3.3506960292896792</v>
      </c>
      <c r="AO48" s="4">
        <f t="shared" si="12"/>
        <v>-1.5954507436103711</v>
      </c>
      <c r="AP48" s="4">
        <f t="shared" si="12"/>
        <v>-2.245473539485829</v>
      </c>
      <c r="AQ48" s="4">
        <f t="shared" si="12"/>
        <v>-2.1884723683227776</v>
      </c>
      <c r="AR48" s="4">
        <f t="shared" si="12"/>
        <v>-1.7747057406293152</v>
      </c>
      <c r="AS48" s="4">
        <f t="shared" si="12"/>
        <v>-1.3122413703134157</v>
      </c>
      <c r="AT48" s="4">
        <f t="shared" si="12"/>
        <v>-2.0785343236712919</v>
      </c>
      <c r="AU48" s="4">
        <f t="shared" si="12"/>
        <v>-4.2192756932440147</v>
      </c>
      <c r="AV48" s="4">
        <f t="shared" si="12"/>
        <v>-2.4411241926233913</v>
      </c>
      <c r="AW48" s="4">
        <f t="shared" si="12"/>
        <v>-2.1881650348916537</v>
      </c>
      <c r="AX48" s="4">
        <f t="shared" si="12"/>
        <v>-2.5463243636573338</v>
      </c>
      <c r="AZ48" s="2">
        <f t="shared" si="13"/>
        <v>45.73735827377407</v>
      </c>
      <c r="BA48" s="2">
        <f t="shared" si="13"/>
        <v>54.574141009028928</v>
      </c>
      <c r="BB48" s="2">
        <f t="shared" si="13"/>
        <v>60.432709689181628</v>
      </c>
      <c r="BC48" s="2">
        <f t="shared" si="13"/>
        <v>66.415069393639286</v>
      </c>
      <c r="BD48" s="2">
        <f t="shared" si="13"/>
        <v>71.048696029287967</v>
      </c>
      <c r="BE48" s="2">
        <f t="shared" si="13"/>
        <v>73.689450743579073</v>
      </c>
      <c r="BF48" s="2">
        <f t="shared" si="13"/>
        <v>77.075473539371217</v>
      </c>
      <c r="BG48" s="2">
        <f t="shared" si="13"/>
        <v>78.113472368200618</v>
      </c>
      <c r="BH48" s="2">
        <f t="shared" si="13"/>
        <v>79.170705740125825</v>
      </c>
      <c r="BI48" s="2">
        <f t="shared" si="13"/>
        <v>81.406241367854022</v>
      </c>
      <c r="BJ48" s="2">
        <f t="shared" si="13"/>
        <v>82.474534323671222</v>
      </c>
      <c r="BK48" s="2">
        <f t="shared" si="13"/>
        <v>81.108275693243783</v>
      </c>
      <c r="BL48" s="2">
        <f t="shared" si="13"/>
        <v>80.330124192622989</v>
      </c>
      <c r="BM48" s="2">
        <f t="shared" si="13"/>
        <v>77.095165034887316</v>
      </c>
      <c r="BN48" s="2">
        <f t="shared" si="13"/>
        <v>73.379324363657275</v>
      </c>
      <c r="BP48" s="2">
        <f t="shared" si="14"/>
        <v>44</v>
      </c>
      <c r="BQ48" s="2">
        <f t="shared" si="14"/>
        <v>54.363599999999998</v>
      </c>
      <c r="BR48" s="2">
        <f t="shared" si="14"/>
        <v>59.036000000000001</v>
      </c>
      <c r="BS48" s="2">
        <f t="shared" si="14"/>
        <v>63.582000000000001</v>
      </c>
      <c r="BT48" s="2">
        <f t="shared" si="14"/>
        <v>67.697999999999993</v>
      </c>
      <c r="BU48" s="2">
        <f t="shared" si="14"/>
        <v>72.093999999999994</v>
      </c>
      <c r="BV48" s="2">
        <f t="shared" si="14"/>
        <v>74.83</v>
      </c>
      <c r="BW48" s="2">
        <f t="shared" si="14"/>
        <v>75.924999999999997</v>
      </c>
      <c r="BX48" s="2">
        <f t="shared" si="14"/>
        <v>77.396000000000001</v>
      </c>
      <c r="BY48" s="2">
        <f t="shared" si="14"/>
        <v>80.093999999999994</v>
      </c>
      <c r="BZ48" s="2">
        <f t="shared" si="14"/>
        <v>80.396000000000001</v>
      </c>
      <c r="CA48" s="2">
        <f t="shared" si="14"/>
        <v>76.888999999999996</v>
      </c>
      <c r="CB48" s="2">
        <f t="shared" si="14"/>
        <v>77.888999999999996</v>
      </c>
      <c r="CC48" s="2">
        <f t="shared" si="14"/>
        <v>74.906999999999996</v>
      </c>
      <c r="CD48" s="2">
        <f t="shared" si="14"/>
        <v>70.832999999999998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45.73730781963048</v>
      </c>
      <c r="CW48" s="2">
        <f t="shared" si="16"/>
        <v>54.572392086619367</v>
      </c>
      <c r="CX48" s="2">
        <f t="shared" si="16"/>
        <v>60.429086151122661</v>
      </c>
      <c r="CY48" s="2">
        <f t="shared" si="16"/>
        <v>66.414975988441</v>
      </c>
      <c r="CZ48" s="2">
        <f t="shared" si="16"/>
        <v>71.041666833266689</v>
      </c>
      <c r="DA48" s="2">
        <f t="shared" si="16"/>
        <v>73.680664909747307</v>
      </c>
      <c r="DB48" s="2">
        <f t="shared" si="16"/>
        <v>77.065207562544671</v>
      </c>
      <c r="DC48" s="2">
        <f t="shared" si="16"/>
        <v>78.103328435806318</v>
      </c>
      <c r="DD48" s="2">
        <f t="shared" si="16"/>
        <v>79.16137794945341</v>
      </c>
      <c r="DE48" s="2">
        <f t="shared" si="16"/>
        <v>81.398506571772145</v>
      </c>
      <c r="DF48" s="2">
        <f t="shared" si="16"/>
        <v>82.474229848375458</v>
      </c>
      <c r="DG48" s="2">
        <f t="shared" si="16"/>
        <v>81.10739839724026</v>
      </c>
      <c r="DH48" s="2">
        <f t="shared" si="16"/>
        <v>80.333629882557616</v>
      </c>
      <c r="DI48" s="2">
        <f t="shared" si="16"/>
        <v>77.096685243903963</v>
      </c>
      <c r="DJ48" s="2">
        <f t="shared" si="16"/>
        <v>73.379100094491776</v>
      </c>
      <c r="DL48" s="2">
        <f t="shared" si="17"/>
        <v>45.757989121160406</v>
      </c>
      <c r="DM48" s="2">
        <f t="shared" si="17"/>
        <v>55.585252376483453</v>
      </c>
      <c r="DN48" s="2">
        <f t="shared" si="17"/>
        <v>62.334470358172076</v>
      </c>
      <c r="DO48" s="2">
        <f t="shared" si="17"/>
        <v>66.465072244660249</v>
      </c>
      <c r="DP48" s="2">
        <f t="shared" si="17"/>
        <v>74.801528741347084</v>
      </c>
      <c r="DQ48" s="2">
        <f t="shared" si="17"/>
        <v>77.760952831077063</v>
      </c>
      <c r="DR48" s="2">
        <f t="shared" si="17"/>
        <v>81.363002924551992</v>
      </c>
      <c r="DS48" s="2">
        <f t="shared" si="17"/>
        <v>82.149698547544915</v>
      </c>
      <c r="DT48" s="2">
        <f t="shared" si="17"/>
        <v>83.08530519569554</v>
      </c>
      <c r="DU48" s="2">
        <f t="shared" si="17"/>
        <v>84.99490068265176</v>
      </c>
      <c r="DV48" s="2">
        <f t="shared" si="17"/>
        <v>82.656212363791866</v>
      </c>
      <c r="DW48" s="2">
        <f t="shared" si="17"/>
        <v>81.685220329232692</v>
      </c>
      <c r="DX48" s="2">
        <f t="shared" si="17"/>
        <v>78.036904470404181</v>
      </c>
      <c r="DY48" s="2">
        <f t="shared" si="17"/>
        <v>76.251438129745807</v>
      </c>
      <c r="DZ48" s="2">
        <f t="shared" si="17"/>
        <v>73.497377006778791</v>
      </c>
      <c r="EB48" s="2">
        <f t="shared" si="18"/>
        <v>2.4396019523992454E-3</v>
      </c>
      <c r="EC48" s="2">
        <f t="shared" si="18"/>
        <v>1.7267163369515533E-3</v>
      </c>
      <c r="ED48" s="2">
        <f t="shared" si="18"/>
        <v>1.901736167206812E-3</v>
      </c>
      <c r="EE48" s="2">
        <f t="shared" si="18"/>
        <v>1.8645145431361817E-3</v>
      </c>
      <c r="EF48" s="2">
        <f t="shared" si="18"/>
        <v>1.8695356885756003E-3</v>
      </c>
      <c r="EG48" s="2">
        <f t="shared" si="18"/>
        <v>2.1532386932388132E-3</v>
      </c>
      <c r="EH48" s="2">
        <f t="shared" si="18"/>
        <v>2.3886611534137208E-3</v>
      </c>
      <c r="EI48" s="2">
        <f t="shared" si="18"/>
        <v>2.5069215405843794E-3</v>
      </c>
      <c r="EJ48" s="2">
        <f t="shared" si="18"/>
        <v>2.3771568857077954E-3</v>
      </c>
      <c r="EK48" s="2">
        <f t="shared" si="18"/>
        <v>2.1507086941566713E-3</v>
      </c>
      <c r="EL48" s="2">
        <f t="shared" si="18"/>
        <v>1.6731019189705585E-3</v>
      </c>
      <c r="EM48" s="2">
        <f t="shared" si="18"/>
        <v>1.518280901007453E-3</v>
      </c>
      <c r="EN48" s="2">
        <f t="shared" si="18"/>
        <v>1.526386182728092E-3</v>
      </c>
      <c r="EO48" s="2">
        <f t="shared" si="18"/>
        <v>1.7985379555677545E-3</v>
      </c>
      <c r="EP48" s="2">
        <f t="shared" si="18"/>
        <v>1.8961364577698295E-3</v>
      </c>
    </row>
    <row r="49" spans="2:146" x14ac:dyDescent="0.25">
      <c r="B49" s="2">
        <v>27</v>
      </c>
      <c r="C49" s="49">
        <v>44.327300000000001</v>
      </c>
      <c r="D49" s="49">
        <v>53.763599999999997</v>
      </c>
      <c r="E49" s="49">
        <v>58.744999999999997</v>
      </c>
      <c r="F49" s="49">
        <v>64.963999999999999</v>
      </c>
      <c r="G49" s="49">
        <v>69.093999999999994</v>
      </c>
      <c r="H49" s="49">
        <v>71.528000000000006</v>
      </c>
      <c r="I49" s="49">
        <v>75.358000000000004</v>
      </c>
      <c r="J49" s="49">
        <v>77.263999999999996</v>
      </c>
      <c r="K49" s="49">
        <v>77.942999999999998</v>
      </c>
      <c r="L49" s="49">
        <v>80.225999999999999</v>
      </c>
      <c r="M49" s="49">
        <v>80.245000000000005</v>
      </c>
      <c r="N49" s="49">
        <v>78.185000000000002</v>
      </c>
      <c r="O49" s="49">
        <v>77.278000000000006</v>
      </c>
      <c r="P49" s="49">
        <v>74.832999999999998</v>
      </c>
      <c r="Q49" s="49">
        <v>70.852000000000004</v>
      </c>
      <c r="T49" s="4">
        <f t="shared" si="11"/>
        <v>45.722896561398827</v>
      </c>
      <c r="U49" s="4">
        <f t="shared" si="11"/>
        <v>54.546565624443595</v>
      </c>
      <c r="V49" s="4">
        <f t="shared" si="11"/>
        <v>60.403484308049642</v>
      </c>
      <c r="W49" s="4">
        <f t="shared" si="11"/>
        <v>66.372024863612538</v>
      </c>
      <c r="X49" s="4">
        <f t="shared" si="11"/>
        <v>70.999251018144349</v>
      </c>
      <c r="Y49" s="4">
        <f t="shared" si="11"/>
        <v>73.643982631875701</v>
      </c>
      <c r="Z49" s="4">
        <f t="shared" si="11"/>
        <v>77.024670670801555</v>
      </c>
      <c r="AA49" s="4">
        <f t="shared" si="11"/>
        <v>78.069757726917913</v>
      </c>
      <c r="AB49" s="4">
        <f t="shared" si="11"/>
        <v>79.115043165950809</v>
      </c>
      <c r="AC49" s="4">
        <f t="shared" si="11"/>
        <v>81.34519533790322</v>
      </c>
      <c r="AD49" s="4">
        <f t="shared" si="11"/>
        <v>82.388990668957064</v>
      </c>
      <c r="AE49" s="4">
        <f t="shared" si="11"/>
        <v>81.026365508914083</v>
      </c>
      <c r="AF49" s="4">
        <f t="shared" si="11"/>
        <v>80.186936379967207</v>
      </c>
      <c r="AG49" s="4">
        <f t="shared" si="11"/>
        <v>77.009096899287556</v>
      </c>
      <c r="AH49" s="4">
        <f t="shared" si="11"/>
        <v>73.33616280431184</v>
      </c>
      <c r="AJ49" s="4">
        <f t="shared" si="12"/>
        <v>-1.3955965613988255</v>
      </c>
      <c r="AK49" s="4">
        <f t="shared" si="12"/>
        <v>-0.78296562444359807</v>
      </c>
      <c r="AL49" s="4">
        <f t="shared" si="12"/>
        <v>-1.6584843080496441</v>
      </c>
      <c r="AM49" s="4">
        <f t="shared" si="12"/>
        <v>-1.408024863612539</v>
      </c>
      <c r="AN49" s="4">
        <f t="shared" si="12"/>
        <v>-1.9052510181443552</v>
      </c>
      <c r="AO49" s="4">
        <f t="shared" si="12"/>
        <v>-2.1159826318756956</v>
      </c>
      <c r="AP49" s="4">
        <f t="shared" si="12"/>
        <v>-1.6666706708015511</v>
      </c>
      <c r="AQ49" s="4">
        <f t="shared" si="12"/>
        <v>-0.80575772691791769</v>
      </c>
      <c r="AR49" s="4">
        <f t="shared" si="12"/>
        <v>-1.1720431659508108</v>
      </c>
      <c r="AS49" s="4">
        <f t="shared" si="12"/>
        <v>-1.1191953379032213</v>
      </c>
      <c r="AT49" s="4">
        <f t="shared" si="12"/>
        <v>-2.1439906689570591</v>
      </c>
      <c r="AU49" s="4">
        <f t="shared" si="12"/>
        <v>-2.8413655089140804</v>
      </c>
      <c r="AV49" s="4">
        <f t="shared" si="12"/>
        <v>-2.9089363799672014</v>
      </c>
      <c r="AW49" s="4">
        <f t="shared" si="12"/>
        <v>-2.1760968992875576</v>
      </c>
      <c r="AX49" s="4">
        <f t="shared" si="12"/>
        <v>-2.4841628043118362</v>
      </c>
      <c r="AZ49" s="2">
        <f t="shared" si="13"/>
        <v>45.722896077200858</v>
      </c>
      <c r="BA49" s="2">
        <f t="shared" si="13"/>
        <v>54.546565409191693</v>
      </c>
      <c r="BB49" s="2">
        <f t="shared" si="13"/>
        <v>60.40348430020137</v>
      </c>
      <c r="BC49" s="2">
        <f t="shared" si="13"/>
        <v>66.372024863269033</v>
      </c>
      <c r="BD49" s="2">
        <f t="shared" si="13"/>
        <v>70.999251018131901</v>
      </c>
      <c r="BE49" s="2">
        <f t="shared" si="13"/>
        <v>73.643982631678824</v>
      </c>
      <c r="BF49" s="2">
        <f t="shared" si="13"/>
        <v>77.024670670122504</v>
      </c>
      <c r="BG49" s="2">
        <f t="shared" si="13"/>
        <v>78.069757726182132</v>
      </c>
      <c r="BH49" s="2">
        <f t="shared" si="13"/>
        <v>79.115043163223234</v>
      </c>
      <c r="BI49" s="2">
        <f t="shared" si="13"/>
        <v>81.345195326210643</v>
      </c>
      <c r="BJ49" s="2">
        <f t="shared" si="13"/>
        <v>82.388990668956524</v>
      </c>
      <c r="BK49" s="2">
        <f t="shared" si="13"/>
        <v>81.02636550891242</v>
      </c>
      <c r="BL49" s="2">
        <f t="shared" si="13"/>
        <v>80.186936379964507</v>
      </c>
      <c r="BM49" s="2">
        <f t="shared" si="13"/>
        <v>77.009096899262417</v>
      </c>
      <c r="BN49" s="2">
        <f t="shared" si="13"/>
        <v>73.336162804311442</v>
      </c>
      <c r="BP49" s="2">
        <f t="shared" si="14"/>
        <v>44.327300000000001</v>
      </c>
      <c r="BQ49" s="2">
        <f t="shared" si="14"/>
        <v>53.763599999999997</v>
      </c>
      <c r="BR49" s="2">
        <f t="shared" si="14"/>
        <v>58.744999999999997</v>
      </c>
      <c r="BS49" s="2">
        <f t="shared" si="14"/>
        <v>64.963999999999999</v>
      </c>
      <c r="BT49" s="2">
        <f t="shared" si="14"/>
        <v>69.093999999999994</v>
      </c>
      <c r="BU49" s="2">
        <f t="shared" si="14"/>
        <v>71.528000000000006</v>
      </c>
      <c r="BV49" s="2">
        <f t="shared" si="14"/>
        <v>75.358000000000004</v>
      </c>
      <c r="BW49" s="2">
        <f t="shared" si="14"/>
        <v>77.263999999999996</v>
      </c>
      <c r="BX49" s="2">
        <f t="shared" si="14"/>
        <v>77.942999999999998</v>
      </c>
      <c r="BY49" s="2">
        <f t="shared" si="14"/>
        <v>80.225999999999999</v>
      </c>
      <c r="BZ49" s="2">
        <f t="shared" si="14"/>
        <v>80.245000000000005</v>
      </c>
      <c r="CA49" s="2">
        <f t="shared" si="14"/>
        <v>78.185000000000002</v>
      </c>
      <c r="CB49" s="2">
        <f t="shared" si="14"/>
        <v>77.278000000000006</v>
      </c>
      <c r="CC49" s="2">
        <f t="shared" si="14"/>
        <v>74.832999999999998</v>
      </c>
      <c r="CD49" s="2">
        <f t="shared" si="14"/>
        <v>70.852000000000004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45.722920473533328</v>
      </c>
      <c r="CW49" s="2">
        <f t="shared" si="16"/>
        <v>54.544724058669154</v>
      </c>
      <c r="CX49" s="2">
        <f t="shared" si="16"/>
        <v>60.399619018963563</v>
      </c>
      <c r="CY49" s="2">
        <f t="shared" si="16"/>
        <v>66.371973928858878</v>
      </c>
      <c r="CZ49" s="2">
        <f t="shared" si="16"/>
        <v>70.991654713114755</v>
      </c>
      <c r="DA49" s="2">
        <f t="shared" si="16"/>
        <v>73.63447912635381</v>
      </c>
      <c r="DB49" s="2">
        <f t="shared" si="16"/>
        <v>77.013554803443412</v>
      </c>
      <c r="DC49" s="2">
        <f t="shared" si="16"/>
        <v>78.058802979761055</v>
      </c>
      <c r="DD49" s="2">
        <f t="shared" si="16"/>
        <v>79.104955677021337</v>
      </c>
      <c r="DE49" s="2">
        <f t="shared" si="16"/>
        <v>81.336880128079656</v>
      </c>
      <c r="DF49" s="2">
        <f t="shared" si="16"/>
        <v>82.388696722021663</v>
      </c>
      <c r="DG49" s="2">
        <f t="shared" si="16"/>
        <v>81.025464265199957</v>
      </c>
      <c r="DH49" s="2">
        <f t="shared" si="16"/>
        <v>80.190755067420611</v>
      </c>
      <c r="DI49" s="2">
        <f t="shared" si="16"/>
        <v>77.01085781077083</v>
      </c>
      <c r="DJ49" s="2">
        <f t="shared" si="16"/>
        <v>73.336074761459727</v>
      </c>
      <c r="DL49" s="2">
        <f t="shared" si="17"/>
        <v>45.713798101535829</v>
      </c>
      <c r="DM49" s="2">
        <f t="shared" si="17"/>
        <v>55.517443989746496</v>
      </c>
      <c r="DN49" s="2">
        <f t="shared" si="17"/>
        <v>62.253622341155477</v>
      </c>
      <c r="DO49" s="2">
        <f t="shared" si="17"/>
        <v>66.396892527900221</v>
      </c>
      <c r="DP49" s="2">
        <f t="shared" si="17"/>
        <v>74.698009259154631</v>
      </c>
      <c r="DQ49" s="2">
        <f t="shared" si="17"/>
        <v>77.660554101440766</v>
      </c>
      <c r="DR49" s="2">
        <f t="shared" si="17"/>
        <v>81.258663900353724</v>
      </c>
      <c r="DS49" s="2">
        <f t="shared" si="17"/>
        <v>82.045072089367238</v>
      </c>
      <c r="DT49" s="2">
        <f t="shared" si="17"/>
        <v>82.975969303702627</v>
      </c>
      <c r="DU49" s="2">
        <f t="shared" si="17"/>
        <v>84.86368243640112</v>
      </c>
      <c r="DV49" s="2">
        <f t="shared" si="17"/>
        <v>82.548953584493347</v>
      </c>
      <c r="DW49" s="2">
        <f t="shared" si="17"/>
        <v>81.56690849552254</v>
      </c>
      <c r="DX49" s="2">
        <f t="shared" si="17"/>
        <v>77.908765580098276</v>
      </c>
      <c r="DY49" s="2">
        <f t="shared" si="17"/>
        <v>76.117771820936923</v>
      </c>
      <c r="DZ49" s="2">
        <f t="shared" si="17"/>
        <v>73.37842968997245</v>
      </c>
      <c r="EB49" s="2">
        <f t="shared" si="18"/>
        <v>2.6743408927487012E-3</v>
      </c>
      <c r="EC49" s="2">
        <f t="shared" si="18"/>
        <v>1.8929914600404882E-3</v>
      </c>
      <c r="ED49" s="2">
        <f t="shared" si="18"/>
        <v>2.0848297257841479E-3</v>
      </c>
      <c r="EE49" s="2">
        <f t="shared" si="18"/>
        <v>2.0440318522713481E-3</v>
      </c>
      <c r="EF49" s="2">
        <f t="shared" si="18"/>
        <v>2.0495354458927809E-3</v>
      </c>
      <c r="EG49" s="2">
        <f t="shared" si="18"/>
        <v>2.3604889088814098E-3</v>
      </c>
      <c r="EH49" s="2">
        <f t="shared" si="18"/>
        <v>2.6185114269950526E-3</v>
      </c>
      <c r="EI49" s="2">
        <f t="shared" si="18"/>
        <v>2.7481201393743902E-3</v>
      </c>
      <c r="EJ49" s="2">
        <f t="shared" si="18"/>
        <v>2.6059030462615915E-3</v>
      </c>
      <c r="EK49" s="2">
        <f t="shared" si="18"/>
        <v>2.3577159715974893E-3</v>
      </c>
      <c r="EL49" s="2">
        <f t="shared" si="18"/>
        <v>1.8342236976214826E-3</v>
      </c>
      <c r="EM49" s="2">
        <f t="shared" si="18"/>
        <v>1.6645180832976672E-3</v>
      </c>
      <c r="EN49" s="2">
        <f t="shared" si="18"/>
        <v>1.6734027379723974E-3</v>
      </c>
      <c r="EO49" s="2">
        <f t="shared" si="18"/>
        <v>1.9717155217348027E-3</v>
      </c>
      <c r="EP49" s="2">
        <f t="shared" si="18"/>
        <v>2.0786920156178131E-3</v>
      </c>
    </row>
    <row r="50" spans="2:146" x14ac:dyDescent="0.25">
      <c r="B50" s="2">
        <v>28</v>
      </c>
      <c r="C50" s="49">
        <v>45.836399999999998</v>
      </c>
      <c r="D50" s="49">
        <v>54.090899999999998</v>
      </c>
      <c r="E50" s="49">
        <v>58.890999999999998</v>
      </c>
      <c r="F50" s="49">
        <v>64.781999999999996</v>
      </c>
      <c r="G50" s="49">
        <v>69.962000000000003</v>
      </c>
      <c r="H50" s="49">
        <v>71.623000000000005</v>
      </c>
      <c r="I50" s="49">
        <v>74.906000000000006</v>
      </c>
      <c r="J50" s="49">
        <v>75.17</v>
      </c>
      <c r="K50" s="49">
        <v>77.415000000000006</v>
      </c>
      <c r="L50" s="49">
        <v>80.037999999999997</v>
      </c>
      <c r="M50" s="49">
        <v>79.245000000000005</v>
      </c>
      <c r="N50" s="49">
        <v>78.352000000000004</v>
      </c>
      <c r="O50" s="49">
        <v>77.87</v>
      </c>
      <c r="P50" s="49">
        <v>74.480999999999995</v>
      </c>
      <c r="Q50" s="49">
        <v>71.759</v>
      </c>
      <c r="T50" s="4">
        <f t="shared" si="11"/>
        <v>45.708420657434964</v>
      </c>
      <c r="U50" s="4">
        <f t="shared" si="11"/>
        <v>54.518992090488219</v>
      </c>
      <c r="V50" s="4">
        <f t="shared" si="11"/>
        <v>60.374271833812472</v>
      </c>
      <c r="W50" s="4">
        <f t="shared" si="11"/>
        <v>66.328971290669102</v>
      </c>
      <c r="X50" s="4">
        <f t="shared" si="11"/>
        <v>70.949849907453782</v>
      </c>
      <c r="Y50" s="4">
        <f t="shared" si="11"/>
        <v>73.598571074613787</v>
      </c>
      <c r="Z50" s="4">
        <f t="shared" si="11"/>
        <v>76.973936043761199</v>
      </c>
      <c r="AA50" s="4">
        <f t="shared" si="11"/>
        <v>78.026104933066193</v>
      </c>
      <c r="AB50" s="4">
        <f t="shared" si="11"/>
        <v>79.059440194204441</v>
      </c>
      <c r="AC50" s="4">
        <f t="shared" si="11"/>
        <v>81.284189230506186</v>
      </c>
      <c r="AD50" s="4">
        <f t="shared" si="11"/>
        <v>82.303442158446416</v>
      </c>
      <c r="AE50" s="4">
        <f t="shared" si="11"/>
        <v>80.944451786016643</v>
      </c>
      <c r="AF50" s="4">
        <f t="shared" si="11"/>
        <v>80.043720854494921</v>
      </c>
      <c r="AG50" s="4">
        <f t="shared" si="11"/>
        <v>76.922996538667775</v>
      </c>
      <c r="AH50" s="4">
        <f t="shared" si="11"/>
        <v>73.292972936379869</v>
      </c>
      <c r="AJ50" s="4">
        <f t="shared" si="12"/>
        <v>0.12797934256503396</v>
      </c>
      <c r="AK50" s="4">
        <f t="shared" si="12"/>
        <v>-0.42809209048822083</v>
      </c>
      <c r="AL50" s="4">
        <f t="shared" si="12"/>
        <v>-1.4832718338124735</v>
      </c>
      <c r="AM50" s="4">
        <f t="shared" si="12"/>
        <v>-1.5469712906691058</v>
      </c>
      <c r="AN50" s="4">
        <f t="shared" si="12"/>
        <v>-0.98784990745377854</v>
      </c>
      <c r="AO50" s="4">
        <f t="shared" si="12"/>
        <v>-1.9755710746137822</v>
      </c>
      <c r="AP50" s="4">
        <f t="shared" si="12"/>
        <v>-2.0679360437611933</v>
      </c>
      <c r="AQ50" s="4">
        <f t="shared" si="12"/>
        <v>-2.8561049330661916</v>
      </c>
      <c r="AR50" s="4">
        <f t="shared" si="12"/>
        <v>-1.6444401942044351</v>
      </c>
      <c r="AS50" s="4">
        <f t="shared" si="12"/>
        <v>-1.2461892305061895</v>
      </c>
      <c r="AT50" s="4">
        <f t="shared" si="12"/>
        <v>-3.058442158446411</v>
      </c>
      <c r="AU50" s="4">
        <f t="shared" si="12"/>
        <v>-2.5924517860166389</v>
      </c>
      <c r="AV50" s="4">
        <f t="shared" si="12"/>
        <v>-2.1737208544949169</v>
      </c>
      <c r="AW50" s="4">
        <f t="shared" si="12"/>
        <v>-2.4419965386677802</v>
      </c>
      <c r="AX50" s="4">
        <f t="shared" si="12"/>
        <v>-1.5339729363798682</v>
      </c>
      <c r="AZ50" s="2">
        <f t="shared" si="13"/>
        <v>45.708419011838032</v>
      </c>
      <c r="BA50" s="2">
        <f t="shared" si="13"/>
        <v>54.51899136167772</v>
      </c>
      <c r="BB50" s="2">
        <f t="shared" si="13"/>
        <v>60.374271799543244</v>
      </c>
      <c r="BC50" s="2">
        <f t="shared" si="13"/>
        <v>66.328971288780707</v>
      </c>
      <c r="BD50" s="2">
        <f t="shared" si="13"/>
        <v>70.949849907368929</v>
      </c>
      <c r="BE50" s="2">
        <f t="shared" si="13"/>
        <v>73.598571073447616</v>
      </c>
      <c r="BF50" s="2">
        <f t="shared" si="13"/>
        <v>76.973936039968294</v>
      </c>
      <c r="BG50" s="2">
        <f t="shared" si="13"/>
        <v>78.026104928893531</v>
      </c>
      <c r="BH50" s="2">
        <f t="shared" si="13"/>
        <v>79.059440180235242</v>
      </c>
      <c r="BI50" s="2">
        <f t="shared" si="13"/>
        <v>81.284189177668651</v>
      </c>
      <c r="BJ50" s="2">
        <f t="shared" si="13"/>
        <v>82.303442158442195</v>
      </c>
      <c r="BK50" s="2">
        <f t="shared" si="13"/>
        <v>80.944451786005303</v>
      </c>
      <c r="BL50" s="2">
        <f t="shared" si="13"/>
        <v>80.043720854477883</v>
      </c>
      <c r="BM50" s="2">
        <f t="shared" si="13"/>
        <v>76.922996538529475</v>
      </c>
      <c r="BN50" s="2">
        <f t="shared" si="13"/>
        <v>73.292972936377154</v>
      </c>
      <c r="BP50" s="2">
        <f t="shared" si="14"/>
        <v>45.836399999999998</v>
      </c>
      <c r="BQ50" s="2">
        <f t="shared" si="14"/>
        <v>54.090899999999998</v>
      </c>
      <c r="BR50" s="2">
        <f t="shared" si="14"/>
        <v>58.890999999999998</v>
      </c>
      <c r="BS50" s="2">
        <f t="shared" si="14"/>
        <v>64.781999999999996</v>
      </c>
      <c r="BT50" s="2">
        <f t="shared" si="14"/>
        <v>69.962000000000003</v>
      </c>
      <c r="BU50" s="2">
        <f t="shared" si="14"/>
        <v>71.623000000000005</v>
      </c>
      <c r="BV50" s="2">
        <f t="shared" si="14"/>
        <v>74.906000000000006</v>
      </c>
      <c r="BW50" s="2">
        <f t="shared" si="14"/>
        <v>75.17</v>
      </c>
      <c r="BX50" s="2">
        <f t="shared" si="14"/>
        <v>77.415000000000006</v>
      </c>
      <c r="BY50" s="2">
        <f t="shared" si="14"/>
        <v>80.037999999999997</v>
      </c>
      <c r="BZ50" s="2">
        <f t="shared" si="14"/>
        <v>79.245000000000005</v>
      </c>
      <c r="CA50" s="2">
        <f t="shared" si="14"/>
        <v>78.352000000000004</v>
      </c>
      <c r="CB50" s="2">
        <f t="shared" si="14"/>
        <v>77.87</v>
      </c>
      <c r="CC50" s="2">
        <f t="shared" si="14"/>
        <v>74.480999999999995</v>
      </c>
      <c r="CD50" s="2">
        <f t="shared" si="14"/>
        <v>71.759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45.708533127436183</v>
      </c>
      <c r="CW50" s="2">
        <f t="shared" si="16"/>
        <v>54.51705603071894</v>
      </c>
      <c r="CX50" s="2">
        <f t="shared" si="16"/>
        <v>60.370151886804472</v>
      </c>
      <c r="CY50" s="2">
        <f t="shared" si="16"/>
        <v>66.328971869276756</v>
      </c>
      <c r="CZ50" s="2">
        <f t="shared" si="16"/>
        <v>70.941642592962822</v>
      </c>
      <c r="DA50" s="2">
        <f t="shared" si="16"/>
        <v>73.588293342960313</v>
      </c>
      <c r="DB50" s="2">
        <f t="shared" si="16"/>
        <v>76.961902044342139</v>
      </c>
      <c r="DC50" s="2">
        <f t="shared" si="16"/>
        <v>78.014277523715791</v>
      </c>
      <c r="DD50" s="2">
        <f t="shared" si="16"/>
        <v>79.04853340458925</v>
      </c>
      <c r="DE50" s="2">
        <f t="shared" si="16"/>
        <v>81.275253684387152</v>
      </c>
      <c r="DF50" s="2">
        <f t="shared" si="16"/>
        <v>82.303163595667868</v>
      </c>
      <c r="DG50" s="2">
        <f t="shared" si="16"/>
        <v>80.943530133159655</v>
      </c>
      <c r="DH50" s="2">
        <f t="shared" si="16"/>
        <v>80.047880252283591</v>
      </c>
      <c r="DI50" s="2">
        <f t="shared" si="16"/>
        <v>76.925030377637682</v>
      </c>
      <c r="DJ50" s="2">
        <f t="shared" si="16"/>
        <v>73.293049428427665</v>
      </c>
      <c r="DL50" s="2">
        <f t="shared" si="17"/>
        <v>45.669607081911259</v>
      </c>
      <c r="DM50" s="2">
        <f t="shared" si="17"/>
        <v>55.449635603009547</v>
      </c>
      <c r="DN50" s="2">
        <f t="shared" si="17"/>
        <v>62.172774324138871</v>
      </c>
      <c r="DO50" s="2">
        <f t="shared" si="17"/>
        <v>66.328712811140207</v>
      </c>
      <c r="DP50" s="2">
        <f t="shared" si="17"/>
        <v>74.594489776962163</v>
      </c>
      <c r="DQ50" s="2">
        <f t="shared" si="17"/>
        <v>77.560155371804484</v>
      </c>
      <c r="DR50" s="2">
        <f t="shared" si="17"/>
        <v>81.154324876155457</v>
      </c>
      <c r="DS50" s="2">
        <f t="shared" si="17"/>
        <v>81.940445631189561</v>
      </c>
      <c r="DT50" s="2">
        <f t="shared" si="17"/>
        <v>82.866633411709714</v>
      </c>
      <c r="DU50" s="2">
        <f t="shared" si="17"/>
        <v>84.73246419015048</v>
      </c>
      <c r="DV50" s="2">
        <f t="shared" si="17"/>
        <v>82.441694805194828</v>
      </c>
      <c r="DW50" s="2">
        <f t="shared" si="17"/>
        <v>81.448596661812402</v>
      </c>
      <c r="DX50" s="2">
        <f t="shared" si="17"/>
        <v>77.780626689792371</v>
      </c>
      <c r="DY50" s="2">
        <f t="shared" si="17"/>
        <v>75.984105512128025</v>
      </c>
      <c r="DZ50" s="2">
        <f t="shared" si="17"/>
        <v>73.259482373166108</v>
      </c>
      <c r="EB50" s="2">
        <f t="shared" si="18"/>
        <v>2.9316000794429703E-3</v>
      </c>
      <c r="EC50" s="2">
        <f t="shared" si="18"/>
        <v>2.0752448544684283E-3</v>
      </c>
      <c r="ED50" s="2">
        <f t="shared" si="18"/>
        <v>2.2855106279888551E-3</v>
      </c>
      <c r="EE50" s="2">
        <f t="shared" si="18"/>
        <v>2.2407944634725611E-3</v>
      </c>
      <c r="EF50" s="2">
        <f t="shared" si="18"/>
        <v>2.2468266512914825E-3</v>
      </c>
      <c r="EG50" s="2">
        <f t="shared" si="18"/>
        <v>2.5876353238535534E-3</v>
      </c>
      <c r="EH50" s="2">
        <f t="shared" si="18"/>
        <v>2.8704155351020342E-3</v>
      </c>
      <c r="EI50" s="2">
        <f t="shared" si="18"/>
        <v>3.0124551099154468E-3</v>
      </c>
      <c r="EJ50" s="2">
        <f t="shared" si="18"/>
        <v>2.8565976861941156E-3</v>
      </c>
      <c r="EK50" s="2">
        <f t="shared" si="18"/>
        <v>2.5845962421417266E-3</v>
      </c>
      <c r="EL50" s="2">
        <f t="shared" si="18"/>
        <v>2.0108304495193101E-3</v>
      </c>
      <c r="EM50" s="2">
        <f t="shared" si="18"/>
        <v>1.8248147389665762E-3</v>
      </c>
      <c r="EN50" s="2">
        <f t="shared" si="18"/>
        <v>1.8345534326295878E-3</v>
      </c>
      <c r="EO50" s="2">
        <f t="shared" si="18"/>
        <v>2.1615318956477456E-3</v>
      </c>
      <c r="EP50" s="2">
        <f t="shared" si="18"/>
        <v>2.2787834651163638E-3</v>
      </c>
    </row>
    <row r="51" spans="2:146" x14ac:dyDescent="0.25">
      <c r="B51" s="2">
        <v>29</v>
      </c>
      <c r="C51" s="49">
        <v>45.418199999999999</v>
      </c>
      <c r="D51" s="49">
        <v>55.581800000000001</v>
      </c>
      <c r="E51" s="49">
        <v>58.691000000000003</v>
      </c>
      <c r="F51" s="49">
        <v>63.945</v>
      </c>
      <c r="G51" s="49">
        <v>68.736000000000004</v>
      </c>
      <c r="H51" s="49">
        <v>71.207999999999998</v>
      </c>
      <c r="I51" s="49">
        <v>75.396000000000001</v>
      </c>
      <c r="J51" s="49">
        <v>77.566000000000003</v>
      </c>
      <c r="K51" s="49">
        <v>78.924999999999997</v>
      </c>
      <c r="L51" s="49">
        <v>81.697999999999993</v>
      </c>
      <c r="M51" s="49">
        <v>78.415000000000006</v>
      </c>
      <c r="N51" s="49">
        <v>77.814999999999998</v>
      </c>
      <c r="O51" s="49">
        <v>77.259</v>
      </c>
      <c r="P51" s="49">
        <v>75.444000000000003</v>
      </c>
      <c r="Q51" s="49">
        <v>71.5</v>
      </c>
      <c r="T51" s="4">
        <f t="shared" si="11"/>
        <v>45.693930285662169</v>
      </c>
      <c r="U51" s="4">
        <f t="shared" si="11"/>
        <v>54.491420680834786</v>
      </c>
      <c r="V51" s="4">
        <f t="shared" si="11"/>
        <v>60.345072563104146</v>
      </c>
      <c r="W51" s="4">
        <f t="shared" si="11"/>
        <v>66.28590733545424</v>
      </c>
      <c r="X51" s="4">
        <f t="shared" si="11"/>
        <v>70.900495872352195</v>
      </c>
      <c r="Y51" s="4">
        <f t="shared" si="11"/>
        <v>73.55322028154481</v>
      </c>
      <c r="Z51" s="4">
        <f t="shared" si="11"/>
        <v>76.923274889808766</v>
      </c>
      <c r="AA51" s="4">
        <f t="shared" si="11"/>
        <v>77.982518352407553</v>
      </c>
      <c r="AB51" s="4">
        <f t="shared" si="11"/>
        <v>79.003901256261315</v>
      </c>
      <c r="AC51" s="4">
        <f t="shared" si="11"/>
        <v>81.223225427949274</v>
      </c>
      <c r="AD51" s="4">
        <f t="shared" si="11"/>
        <v>82.217887955991088</v>
      </c>
      <c r="AE51" s="4">
        <f t="shared" si="11"/>
        <v>80.862533621333185</v>
      </c>
      <c r="AF51" s="4">
        <f t="shared" si="11"/>
        <v>79.900475192091221</v>
      </c>
      <c r="AG51" s="4">
        <f t="shared" si="11"/>
        <v>76.836859991983658</v>
      </c>
      <c r="AH51" s="4">
        <f t="shared" si="11"/>
        <v>73.24975058224905</v>
      </c>
      <c r="AJ51" s="4">
        <f t="shared" si="12"/>
        <v>-0.27573028566217062</v>
      </c>
      <c r="AK51" s="4">
        <f t="shared" si="12"/>
        <v>1.0903793191652156</v>
      </c>
      <c r="AL51" s="4">
        <f t="shared" si="12"/>
        <v>-1.654072563104144</v>
      </c>
      <c r="AM51" s="4">
        <f t="shared" si="12"/>
        <v>-2.34090733545424</v>
      </c>
      <c r="AN51" s="4">
        <f t="shared" si="12"/>
        <v>-2.164495872352191</v>
      </c>
      <c r="AO51" s="4">
        <f t="shared" si="12"/>
        <v>-2.3452202815448118</v>
      </c>
      <c r="AP51" s="4">
        <f t="shared" si="12"/>
        <v>-1.5272748898087656</v>
      </c>
      <c r="AQ51" s="4">
        <f t="shared" si="12"/>
        <v>-0.4165183524075502</v>
      </c>
      <c r="AR51" s="4">
        <f t="shared" si="12"/>
        <v>-7.8901256261318053E-2</v>
      </c>
      <c r="AS51" s="4">
        <f t="shared" si="12"/>
        <v>0.47477457205071971</v>
      </c>
      <c r="AT51" s="4">
        <f t="shared" si="12"/>
        <v>-3.802887955991082</v>
      </c>
      <c r="AU51" s="4">
        <f t="shared" si="12"/>
        <v>-3.0475336213331872</v>
      </c>
      <c r="AV51" s="4">
        <f t="shared" si="12"/>
        <v>-2.6414751920912209</v>
      </c>
      <c r="AW51" s="4">
        <f t="shared" si="12"/>
        <v>-1.3928599919836557</v>
      </c>
      <c r="AX51" s="4">
        <f t="shared" si="12"/>
        <v>-1.7497505822490496</v>
      </c>
      <c r="AZ51" s="2">
        <f t="shared" si="13"/>
        <v>45.693924916554003</v>
      </c>
      <c r="BA51" s="2">
        <f t="shared" si="13"/>
        <v>54.491418306657977</v>
      </c>
      <c r="BB51" s="2">
        <f t="shared" si="13"/>
        <v>60.345072420501268</v>
      </c>
      <c r="BC51" s="2">
        <f t="shared" si="13"/>
        <v>66.285907325644345</v>
      </c>
      <c r="BD51" s="2">
        <f t="shared" si="13"/>
        <v>70.900495871809156</v>
      </c>
      <c r="BE51" s="2">
        <f t="shared" si="13"/>
        <v>73.553220275040459</v>
      </c>
      <c r="BF51" s="2">
        <f t="shared" si="13"/>
        <v>76.923274869835936</v>
      </c>
      <c r="BG51" s="2">
        <f t="shared" si="13"/>
        <v>77.982518330126453</v>
      </c>
      <c r="BH51" s="2">
        <f t="shared" si="13"/>
        <v>79.003901188626259</v>
      </c>
      <c r="BI51" s="2">
        <f t="shared" si="13"/>
        <v>81.223225201002023</v>
      </c>
      <c r="BJ51" s="2">
        <f t="shared" si="13"/>
        <v>82.217887955960379</v>
      </c>
      <c r="BK51" s="2">
        <f t="shared" si="13"/>
        <v>80.862533621260027</v>
      </c>
      <c r="BL51" s="2">
        <f t="shared" si="13"/>
        <v>79.900475191989301</v>
      </c>
      <c r="BM51" s="2">
        <f t="shared" si="13"/>
        <v>76.83685999126088</v>
      </c>
      <c r="BN51" s="2">
        <f t="shared" si="13"/>
        <v>73.249750582231769</v>
      </c>
      <c r="BP51" s="2">
        <f t="shared" si="14"/>
        <v>45.418199999999999</v>
      </c>
      <c r="BQ51" s="2">
        <f t="shared" si="14"/>
        <v>55.581800000000001</v>
      </c>
      <c r="BR51" s="2">
        <f t="shared" si="14"/>
        <v>58.691000000000003</v>
      </c>
      <c r="BS51" s="2">
        <f t="shared" si="14"/>
        <v>63.945</v>
      </c>
      <c r="BT51" s="2">
        <f t="shared" si="14"/>
        <v>68.736000000000004</v>
      </c>
      <c r="BU51" s="2">
        <f t="shared" si="14"/>
        <v>71.207999999999998</v>
      </c>
      <c r="BV51" s="2">
        <f t="shared" si="14"/>
        <v>75.396000000000001</v>
      </c>
      <c r="BW51" s="2">
        <f t="shared" si="14"/>
        <v>77.566000000000003</v>
      </c>
      <c r="BX51" s="2">
        <f t="shared" si="14"/>
        <v>78.924999999999997</v>
      </c>
      <c r="BY51" s="2">
        <f t="shared" si="14"/>
        <v>81.697999999999993</v>
      </c>
      <c r="BZ51" s="2">
        <f t="shared" si="14"/>
        <v>78.415000000000006</v>
      </c>
      <c r="CA51" s="2">
        <f t="shared" si="14"/>
        <v>77.814999999999998</v>
      </c>
      <c r="CB51" s="2">
        <f t="shared" si="14"/>
        <v>77.259</v>
      </c>
      <c r="CC51" s="2">
        <f t="shared" si="14"/>
        <v>75.444000000000003</v>
      </c>
      <c r="CD51" s="2">
        <f t="shared" si="14"/>
        <v>71.5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45.694145781339031</v>
      </c>
      <c r="CW51" s="2">
        <f t="shared" si="16"/>
        <v>54.489388002768727</v>
      </c>
      <c r="CX51" s="2">
        <f t="shared" si="16"/>
        <v>60.340684754645373</v>
      </c>
      <c r="CY51" s="2">
        <f t="shared" si="16"/>
        <v>66.28596980969462</v>
      </c>
      <c r="CZ51" s="2">
        <f t="shared" si="16"/>
        <v>70.891630472810874</v>
      </c>
      <c r="DA51" s="2">
        <f t="shared" si="16"/>
        <v>73.542107559566801</v>
      </c>
      <c r="DB51" s="2">
        <f t="shared" si="16"/>
        <v>76.91024928524088</v>
      </c>
      <c r="DC51" s="2">
        <f t="shared" si="16"/>
        <v>77.969752067670527</v>
      </c>
      <c r="DD51" s="2">
        <f t="shared" si="16"/>
        <v>78.992111132157177</v>
      </c>
      <c r="DE51" s="2">
        <f t="shared" si="16"/>
        <v>81.213627240694663</v>
      </c>
      <c r="DF51" s="2">
        <f t="shared" si="16"/>
        <v>82.217630469314088</v>
      </c>
      <c r="DG51" s="2">
        <f t="shared" si="16"/>
        <v>80.861596001119352</v>
      </c>
      <c r="DH51" s="2">
        <f t="shared" si="16"/>
        <v>79.905005437146571</v>
      </c>
      <c r="DI51" s="2">
        <f t="shared" si="16"/>
        <v>76.839202944504549</v>
      </c>
      <c r="DJ51" s="2">
        <f t="shared" si="16"/>
        <v>73.250024095395617</v>
      </c>
      <c r="DL51" s="2">
        <f t="shared" si="17"/>
        <v>45.625416062286682</v>
      </c>
      <c r="DM51" s="2">
        <f t="shared" si="17"/>
        <v>55.38182721627259</v>
      </c>
      <c r="DN51" s="2">
        <f t="shared" si="17"/>
        <v>62.091926307122264</v>
      </c>
      <c r="DO51" s="2">
        <f t="shared" si="17"/>
        <v>66.260533094380179</v>
      </c>
      <c r="DP51" s="2">
        <f t="shared" si="17"/>
        <v>74.49097029476971</v>
      </c>
      <c r="DQ51" s="2">
        <f t="shared" si="17"/>
        <v>77.459756642168188</v>
      </c>
      <c r="DR51" s="2">
        <f t="shared" si="17"/>
        <v>81.049985851957189</v>
      </c>
      <c r="DS51" s="2">
        <f t="shared" si="17"/>
        <v>81.835819173011899</v>
      </c>
      <c r="DT51" s="2">
        <f t="shared" si="17"/>
        <v>82.757297519716801</v>
      </c>
      <c r="DU51" s="2">
        <f t="shared" si="17"/>
        <v>84.601245943899841</v>
      </c>
      <c r="DV51" s="2">
        <f t="shared" si="17"/>
        <v>82.334436025896309</v>
      </c>
      <c r="DW51" s="2">
        <f t="shared" si="17"/>
        <v>81.330284828102251</v>
      </c>
      <c r="DX51" s="2">
        <f t="shared" si="17"/>
        <v>77.652487799486465</v>
      </c>
      <c r="DY51" s="2">
        <f t="shared" si="17"/>
        <v>75.850439203319127</v>
      </c>
      <c r="DZ51" s="2">
        <f t="shared" si="17"/>
        <v>73.140535056359766</v>
      </c>
      <c r="EB51" s="2">
        <f t="shared" si="18"/>
        <v>3.2135266675393081E-3</v>
      </c>
      <c r="EC51" s="2">
        <f t="shared" si="18"/>
        <v>2.275005242406094E-3</v>
      </c>
      <c r="ED51" s="2">
        <f t="shared" si="18"/>
        <v>2.5054601118213973E-3</v>
      </c>
      <c r="EE51" s="2">
        <f t="shared" si="18"/>
        <v>2.4564512164326701E-3</v>
      </c>
      <c r="EF51" s="2">
        <f t="shared" si="18"/>
        <v>2.463062516128951E-3</v>
      </c>
      <c r="EG51" s="2">
        <f t="shared" si="18"/>
        <v>2.8365775594860984E-3</v>
      </c>
      <c r="EH51" s="2">
        <f t="shared" si="18"/>
        <v>3.1464766864141651E-3</v>
      </c>
      <c r="EI51" s="2">
        <f t="shared" si="18"/>
        <v>3.3021316257793266E-3</v>
      </c>
      <c r="EJ51" s="2">
        <f t="shared" si="18"/>
        <v>3.1313340842955453E-3</v>
      </c>
      <c r="EK51" s="2">
        <f t="shared" si="18"/>
        <v>2.8332469348670247E-3</v>
      </c>
      <c r="EL51" s="2">
        <f t="shared" si="18"/>
        <v>2.204404086792241E-3</v>
      </c>
      <c r="EM51" s="2">
        <f t="shared" si="18"/>
        <v>2.0005173725230101E-3</v>
      </c>
      <c r="EN51" s="2">
        <f t="shared" si="18"/>
        <v>2.0111918688279886E-3</v>
      </c>
      <c r="EO51" s="2">
        <f t="shared" si="18"/>
        <v>2.3695784403034207E-3</v>
      </c>
      <c r="EP51" s="2">
        <f t="shared" si="18"/>
        <v>2.4980871714773505E-3</v>
      </c>
    </row>
    <row r="52" spans="2:146" x14ac:dyDescent="0.25">
      <c r="B52" s="2">
        <v>30</v>
      </c>
      <c r="C52" s="49">
        <v>46.2</v>
      </c>
      <c r="D52" s="49">
        <v>53.945500000000003</v>
      </c>
      <c r="E52" s="49">
        <v>59.363999999999997</v>
      </c>
      <c r="F52" s="49">
        <v>65.745000000000005</v>
      </c>
      <c r="G52" s="49">
        <v>69.546999999999997</v>
      </c>
      <c r="H52" s="49">
        <v>71.962000000000003</v>
      </c>
      <c r="I52" s="49">
        <v>77.471999999999994</v>
      </c>
      <c r="J52" s="49">
        <v>76.34</v>
      </c>
      <c r="K52" s="49">
        <v>77.509</v>
      </c>
      <c r="L52" s="49">
        <v>80.491</v>
      </c>
      <c r="M52" s="49">
        <v>80.057000000000002</v>
      </c>
      <c r="N52" s="49">
        <v>78.185000000000002</v>
      </c>
      <c r="O52" s="49">
        <v>77.5</v>
      </c>
      <c r="P52" s="49">
        <v>75.5</v>
      </c>
      <c r="Q52" s="49">
        <v>71.611000000000004</v>
      </c>
      <c r="T52" s="4">
        <f t="shared" si="11"/>
        <v>45.679428171745229</v>
      </c>
      <c r="U52" s="4">
        <f t="shared" si="11"/>
        <v>54.463853003541651</v>
      </c>
      <c r="V52" s="4">
        <f t="shared" si="11"/>
        <v>60.315886886756289</v>
      </c>
      <c r="W52" s="4">
        <f t="shared" si="11"/>
        <v>66.242831503531164</v>
      </c>
      <c r="X52" s="4">
        <f t="shared" si="11"/>
        <v>70.851192290520146</v>
      </c>
      <c r="Y52" s="4">
        <f t="shared" si="11"/>
        <v>73.507934757423442</v>
      </c>
      <c r="Z52" s="4">
        <f t="shared" si="11"/>
        <v>76.872692845770871</v>
      </c>
      <c r="AA52" s="4">
        <f t="shared" si="11"/>
        <v>77.939002654672748</v>
      </c>
      <c r="AB52" s="4">
        <f t="shared" si="11"/>
        <v>78.948431184011483</v>
      </c>
      <c r="AC52" s="4">
        <f t="shared" si="11"/>
        <v>81.162306667470389</v>
      </c>
      <c r="AD52" s="4">
        <f t="shared" si="11"/>
        <v>82.132327110133261</v>
      </c>
      <c r="AE52" s="4">
        <f t="shared" si="11"/>
        <v>80.780609971224521</v>
      </c>
      <c r="AF52" s="4">
        <f t="shared" si="11"/>
        <v>79.757196760970203</v>
      </c>
      <c r="AG52" s="4">
        <f t="shared" si="11"/>
        <v>76.750682838852811</v>
      </c>
      <c r="AH52" s="4">
        <f t="shared" si="11"/>
        <v>73.206491025854461</v>
      </c>
      <c r="AJ52" s="4">
        <f t="shared" si="12"/>
        <v>0.52057182825477355</v>
      </c>
      <c r="AK52" s="4">
        <f t="shared" si="12"/>
        <v>-0.51835300354164815</v>
      </c>
      <c r="AL52" s="4">
        <f t="shared" si="12"/>
        <v>-0.95188688675629152</v>
      </c>
      <c r="AM52" s="4">
        <f t="shared" si="12"/>
        <v>-0.49783150353115957</v>
      </c>
      <c r="AN52" s="4">
        <f t="shared" si="12"/>
        <v>-1.3041922905201488</v>
      </c>
      <c r="AO52" s="4">
        <f t="shared" si="12"/>
        <v>-1.5459347574234386</v>
      </c>
      <c r="AP52" s="4">
        <f t="shared" si="12"/>
        <v>0.59930715422912328</v>
      </c>
      <c r="AQ52" s="4">
        <f t="shared" si="12"/>
        <v>-1.5990026546727449</v>
      </c>
      <c r="AR52" s="4">
        <f t="shared" si="12"/>
        <v>-1.4394311840114824</v>
      </c>
      <c r="AS52" s="4">
        <f t="shared" si="12"/>
        <v>-0.67130666747038958</v>
      </c>
      <c r="AT52" s="4">
        <f t="shared" si="12"/>
        <v>-2.0753271101332587</v>
      </c>
      <c r="AU52" s="4">
        <f t="shared" si="12"/>
        <v>-2.5956099712245191</v>
      </c>
      <c r="AV52" s="4">
        <f t="shared" si="12"/>
        <v>-2.2571967609702028</v>
      </c>
      <c r="AW52" s="4">
        <f t="shared" si="12"/>
        <v>-1.2506828388528106</v>
      </c>
      <c r="AX52" s="4">
        <f t="shared" si="12"/>
        <v>-1.5954910258544572</v>
      </c>
      <c r="AZ52" s="2">
        <f t="shared" si="13"/>
        <v>45.679411354338903</v>
      </c>
      <c r="BA52" s="2">
        <f t="shared" si="13"/>
        <v>54.46384556235293</v>
      </c>
      <c r="BB52" s="2">
        <f t="shared" si="13"/>
        <v>60.315886321239013</v>
      </c>
      <c r="BC52" s="2">
        <f t="shared" si="13"/>
        <v>66.242831455374969</v>
      </c>
      <c r="BD52" s="2">
        <f t="shared" si="13"/>
        <v>70.851192287259025</v>
      </c>
      <c r="BE52" s="2">
        <f t="shared" si="13"/>
        <v>73.507934723263133</v>
      </c>
      <c r="BF52" s="2">
        <f t="shared" si="13"/>
        <v>76.87269274661692</v>
      </c>
      <c r="BG52" s="2">
        <f t="shared" si="13"/>
        <v>77.939002542647629</v>
      </c>
      <c r="BH52" s="2">
        <f t="shared" si="13"/>
        <v>78.948430874428439</v>
      </c>
      <c r="BI52" s="2">
        <f t="shared" si="13"/>
        <v>81.162305740945044</v>
      </c>
      <c r="BJ52" s="2">
        <f t="shared" si="13"/>
        <v>82.132327109924304</v>
      </c>
      <c r="BK52" s="2">
        <f t="shared" si="13"/>
        <v>80.780609970779949</v>
      </c>
      <c r="BL52" s="2">
        <f t="shared" si="13"/>
        <v>79.757196760393541</v>
      </c>
      <c r="BM52" s="2">
        <f t="shared" si="13"/>
        <v>76.750682835264257</v>
      </c>
      <c r="BN52" s="2">
        <f t="shared" si="13"/>
        <v>73.206491025750438</v>
      </c>
      <c r="BP52" s="2">
        <f t="shared" si="14"/>
        <v>46.2</v>
      </c>
      <c r="BQ52" s="2">
        <f t="shared" si="14"/>
        <v>53.945500000000003</v>
      </c>
      <c r="BR52" s="2">
        <f t="shared" si="14"/>
        <v>59.363999999999997</v>
      </c>
      <c r="BS52" s="2">
        <f t="shared" si="14"/>
        <v>65.745000000000005</v>
      </c>
      <c r="BT52" s="2">
        <f t="shared" si="14"/>
        <v>69.546999999999997</v>
      </c>
      <c r="BU52" s="2">
        <f t="shared" si="14"/>
        <v>71.962000000000003</v>
      </c>
      <c r="BV52" s="2">
        <f t="shared" si="14"/>
        <v>77.471999999999994</v>
      </c>
      <c r="BW52" s="2">
        <f t="shared" si="14"/>
        <v>76.34</v>
      </c>
      <c r="BX52" s="2">
        <f t="shared" si="14"/>
        <v>77.509</v>
      </c>
      <c r="BY52" s="2">
        <f t="shared" si="14"/>
        <v>80.491</v>
      </c>
      <c r="BZ52" s="2">
        <f t="shared" si="14"/>
        <v>80.057000000000002</v>
      </c>
      <c r="CA52" s="2">
        <f t="shared" si="14"/>
        <v>78.185000000000002</v>
      </c>
      <c r="CB52" s="2">
        <f t="shared" si="14"/>
        <v>77.5</v>
      </c>
      <c r="CC52" s="2">
        <f t="shared" si="14"/>
        <v>75.5</v>
      </c>
      <c r="CD52" s="2">
        <f t="shared" si="14"/>
        <v>71.611000000000004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45.679758435241887</v>
      </c>
      <c r="CW52" s="2">
        <f t="shared" si="16"/>
        <v>54.461719974818514</v>
      </c>
      <c r="CX52" s="2">
        <f t="shared" si="16"/>
        <v>60.311217622486282</v>
      </c>
      <c r="CY52" s="2">
        <f t="shared" si="16"/>
        <v>66.242967750112498</v>
      </c>
      <c r="CZ52" s="2">
        <f t="shared" si="16"/>
        <v>70.841618352658941</v>
      </c>
      <c r="DA52" s="2">
        <f t="shared" si="16"/>
        <v>73.495921776173304</v>
      </c>
      <c r="DB52" s="2">
        <f t="shared" si="16"/>
        <v>76.858596526139621</v>
      </c>
      <c r="DC52" s="2">
        <f t="shared" si="16"/>
        <v>77.925226611625249</v>
      </c>
      <c r="DD52" s="2">
        <f t="shared" si="16"/>
        <v>78.93568885972509</v>
      </c>
      <c r="DE52" s="2">
        <f t="shared" si="16"/>
        <v>81.15200079700216</v>
      </c>
      <c r="DF52" s="2">
        <f t="shared" si="16"/>
        <v>82.132097342960293</v>
      </c>
      <c r="DG52" s="2">
        <f t="shared" si="16"/>
        <v>80.77966186907905</v>
      </c>
      <c r="DH52" s="2">
        <f t="shared" si="16"/>
        <v>79.762130622009551</v>
      </c>
      <c r="DI52" s="2">
        <f t="shared" si="16"/>
        <v>76.753375511371416</v>
      </c>
      <c r="DJ52" s="2">
        <f t="shared" si="16"/>
        <v>73.206998762363554</v>
      </c>
      <c r="DL52" s="2">
        <f t="shared" si="17"/>
        <v>45.581225042662112</v>
      </c>
      <c r="DM52" s="2">
        <f t="shared" si="17"/>
        <v>55.314018829535634</v>
      </c>
      <c r="DN52" s="2">
        <f t="shared" si="17"/>
        <v>62.011078290105658</v>
      </c>
      <c r="DO52" s="2">
        <f t="shared" si="17"/>
        <v>66.192353377620151</v>
      </c>
      <c r="DP52" s="2">
        <f t="shared" si="17"/>
        <v>74.387450812577256</v>
      </c>
      <c r="DQ52" s="2">
        <f t="shared" si="17"/>
        <v>77.359357912531905</v>
      </c>
      <c r="DR52" s="2">
        <f t="shared" si="17"/>
        <v>80.945646827758921</v>
      </c>
      <c r="DS52" s="2">
        <f t="shared" si="17"/>
        <v>81.731192714834222</v>
      </c>
      <c r="DT52" s="2">
        <f t="shared" si="17"/>
        <v>82.647961627723888</v>
      </c>
      <c r="DU52" s="2">
        <f t="shared" si="17"/>
        <v>84.470027697649215</v>
      </c>
      <c r="DV52" s="2">
        <f t="shared" si="17"/>
        <v>82.22717724659779</v>
      </c>
      <c r="DW52" s="2">
        <f t="shared" si="17"/>
        <v>81.211972994392113</v>
      </c>
      <c r="DX52" s="2">
        <f t="shared" si="17"/>
        <v>77.52434890918056</v>
      </c>
      <c r="DY52" s="2">
        <f t="shared" si="17"/>
        <v>75.716772894510243</v>
      </c>
      <c r="DZ52" s="2">
        <f t="shared" si="17"/>
        <v>73.021587739553411</v>
      </c>
      <c r="EB52" s="2">
        <f t="shared" si="18"/>
        <v>3.5224698338443342E-3</v>
      </c>
      <c r="EC52" s="2">
        <f t="shared" si="18"/>
        <v>2.4939462521321614E-3</v>
      </c>
      <c r="ED52" s="2">
        <f t="shared" si="18"/>
        <v>2.746518489229056E-3</v>
      </c>
      <c r="EE52" s="2">
        <f t="shared" si="18"/>
        <v>2.6928070196487433E-3</v>
      </c>
      <c r="EF52" s="2">
        <f t="shared" si="18"/>
        <v>2.7000527262064722E-3</v>
      </c>
      <c r="EG52" s="2">
        <f t="shared" si="18"/>
        <v>3.1093945042243503E-3</v>
      </c>
      <c r="EH52" s="2">
        <f t="shared" si="18"/>
        <v>3.4489960820193047E-3</v>
      </c>
      <c r="EI52" s="2">
        <f t="shared" si="18"/>
        <v>3.6195621949357275E-3</v>
      </c>
      <c r="EJ52" s="2">
        <f t="shared" si="18"/>
        <v>3.432402600689821E-3</v>
      </c>
      <c r="EK52" s="2">
        <f t="shared" si="18"/>
        <v>3.1057445438040913E-3</v>
      </c>
      <c r="EL52" s="2">
        <f t="shared" si="18"/>
        <v>2.4165670685916633E-3</v>
      </c>
      <c r="EM52" s="2">
        <f t="shared" si="18"/>
        <v>2.1931003977674864E-3</v>
      </c>
      <c r="EN52" s="2">
        <f t="shared" si="18"/>
        <v>2.204800221453872E-3</v>
      </c>
      <c r="EO52" s="2">
        <f t="shared" si="18"/>
        <v>2.5975972502434706E-3</v>
      </c>
      <c r="EP52" s="2">
        <f t="shared" si="18"/>
        <v>2.7384381220327304E-3</v>
      </c>
    </row>
    <row r="53" spans="2:146" x14ac:dyDescent="0.25">
      <c r="B53" s="2">
        <v>31</v>
      </c>
      <c r="C53" s="49">
        <v>45.490900000000003</v>
      </c>
      <c r="D53" s="49">
        <v>53.327300000000001</v>
      </c>
      <c r="E53" s="49">
        <v>60.527000000000001</v>
      </c>
      <c r="F53" s="49">
        <v>65.108999999999995</v>
      </c>
      <c r="G53" s="49">
        <v>69.528000000000006</v>
      </c>
      <c r="H53" s="49">
        <v>72.132000000000005</v>
      </c>
      <c r="I53" s="49">
        <v>77.509</v>
      </c>
      <c r="J53" s="49">
        <v>77.17</v>
      </c>
      <c r="K53" s="49">
        <v>78.453000000000003</v>
      </c>
      <c r="L53" s="49">
        <v>81.34</v>
      </c>
      <c r="M53" s="49">
        <v>80.057000000000002</v>
      </c>
      <c r="N53" s="49">
        <v>77.111000000000004</v>
      </c>
      <c r="O53" s="49">
        <v>76.426000000000002</v>
      </c>
      <c r="P53" s="49">
        <v>73.962999999999994</v>
      </c>
      <c r="Q53" s="49">
        <v>71.759</v>
      </c>
      <c r="T53" s="4">
        <f t="shared" si="11"/>
        <v>45.664926149958738</v>
      </c>
      <c r="U53" s="4">
        <f t="shared" si="11"/>
        <v>54.436294745826309</v>
      </c>
      <c r="V53" s="4">
        <f t="shared" si="11"/>
        <v>60.28671570544671</v>
      </c>
      <c r="W53" s="4">
        <f t="shared" si="11"/>
        <v>66.199742188176046</v>
      </c>
      <c r="X53" s="4">
        <f t="shared" si="11"/>
        <v>70.801942757639509</v>
      </c>
      <c r="Y53" s="4">
        <f t="shared" si="11"/>
        <v>73.462719368739855</v>
      </c>
      <c r="Z53" s="4">
        <f t="shared" si="11"/>
        <v>76.82219610817107</v>
      </c>
      <c r="AA53" s="4">
        <f t="shared" si="11"/>
        <v>77.89556297710196</v>
      </c>
      <c r="AB53" s="4">
        <f t="shared" si="11"/>
        <v>78.893035565750324</v>
      </c>
      <c r="AC53" s="4">
        <f t="shared" si="11"/>
        <v>81.101436794743492</v>
      </c>
      <c r="AD53" s="4">
        <f t="shared" si="11"/>
        <v>82.046758540352144</v>
      </c>
      <c r="AE53" s="4">
        <f t="shared" si="11"/>
        <v>80.698679634041056</v>
      </c>
      <c r="AF53" s="4">
        <f t="shared" si="11"/>
        <v>79.613882705539112</v>
      </c>
      <c r="AG53" s="4">
        <f t="shared" si="11"/>
        <v>76.66446015329312</v>
      </c>
      <c r="AH53" s="4">
        <f t="shared" si="11"/>
        <v>73.163188948847363</v>
      </c>
      <c r="AJ53" s="4">
        <f t="shared" si="12"/>
        <v>-0.17402614995873478</v>
      </c>
      <c r="AK53" s="4">
        <f t="shared" si="12"/>
        <v>-1.1089947458263083</v>
      </c>
      <c r="AL53" s="4">
        <f t="shared" si="12"/>
        <v>0.24028429455329103</v>
      </c>
      <c r="AM53" s="4">
        <f t="shared" si="12"/>
        <v>-1.0907421881760513</v>
      </c>
      <c r="AN53" s="4">
        <f t="shared" si="12"/>
        <v>-1.273942757639503</v>
      </c>
      <c r="AO53" s="4">
        <f t="shared" si="12"/>
        <v>-1.3307193687398495</v>
      </c>
      <c r="AP53" s="4">
        <f t="shared" si="12"/>
        <v>0.68680389182893009</v>
      </c>
      <c r="AQ53" s="4">
        <f t="shared" si="12"/>
        <v>-0.7255629771019585</v>
      </c>
      <c r="AR53" s="4">
        <f t="shared" si="12"/>
        <v>-0.44003556575032121</v>
      </c>
      <c r="AS53" s="4">
        <f t="shared" si="12"/>
        <v>0.23856320525651142</v>
      </c>
      <c r="AT53" s="4">
        <f t="shared" si="12"/>
        <v>-1.9897585403521418</v>
      </c>
      <c r="AU53" s="4">
        <f t="shared" si="12"/>
        <v>-3.5876796340410522</v>
      </c>
      <c r="AV53" s="4">
        <f t="shared" si="12"/>
        <v>-3.1878827055391099</v>
      </c>
      <c r="AW53" s="4">
        <f t="shared" si="12"/>
        <v>-2.7014601532931266</v>
      </c>
      <c r="AX53" s="4">
        <f t="shared" si="12"/>
        <v>-1.4041889488473629</v>
      </c>
      <c r="AZ53" s="2">
        <f t="shared" si="13"/>
        <v>45.66487557982984</v>
      </c>
      <c r="BA53" s="2">
        <f t="shared" si="13"/>
        <v>54.436272306883062</v>
      </c>
      <c r="BB53" s="2">
        <f t="shared" si="13"/>
        <v>60.286713568188333</v>
      </c>
      <c r="BC53" s="2">
        <f t="shared" si="13"/>
        <v>66.199741964789808</v>
      </c>
      <c r="BD53" s="2">
        <f t="shared" si="13"/>
        <v>70.801942739262259</v>
      </c>
      <c r="BE53" s="2">
        <f t="shared" si="13"/>
        <v>73.462719199806543</v>
      </c>
      <c r="BF53" s="2">
        <f t="shared" si="13"/>
        <v>76.822195644102621</v>
      </c>
      <c r="BG53" s="2">
        <f t="shared" si="13"/>
        <v>77.895562446767542</v>
      </c>
      <c r="BH53" s="2">
        <f t="shared" si="13"/>
        <v>78.893034226111936</v>
      </c>
      <c r="BI53" s="2">
        <f t="shared" si="13"/>
        <v>81.101433199405761</v>
      </c>
      <c r="BJ53" s="2">
        <f t="shared" si="13"/>
        <v>82.046758539020018</v>
      </c>
      <c r="BK53" s="2">
        <f t="shared" si="13"/>
        <v>80.69867963149575</v>
      </c>
      <c r="BL53" s="2">
        <f t="shared" si="13"/>
        <v>79.613882702453267</v>
      </c>
      <c r="BM53" s="2">
        <f t="shared" si="13"/>
        <v>76.664460136367097</v>
      </c>
      <c r="BN53" s="2">
        <f t="shared" si="13"/>
        <v>73.163188948255268</v>
      </c>
      <c r="BP53" s="2">
        <f t="shared" si="14"/>
        <v>45.490900000000003</v>
      </c>
      <c r="BQ53" s="2">
        <f t="shared" si="14"/>
        <v>53.327300000000001</v>
      </c>
      <c r="BR53" s="2">
        <f t="shared" si="14"/>
        <v>60.527000000000001</v>
      </c>
      <c r="BS53" s="2">
        <f t="shared" si="14"/>
        <v>65.108999999999995</v>
      </c>
      <c r="BT53" s="2">
        <f t="shared" si="14"/>
        <v>69.528000000000006</v>
      </c>
      <c r="BU53" s="2">
        <f t="shared" si="14"/>
        <v>72.132000000000005</v>
      </c>
      <c r="BV53" s="2">
        <f t="shared" si="14"/>
        <v>77.509</v>
      </c>
      <c r="BW53" s="2">
        <f t="shared" si="14"/>
        <v>77.17</v>
      </c>
      <c r="BX53" s="2">
        <f t="shared" si="14"/>
        <v>78.453000000000003</v>
      </c>
      <c r="BY53" s="2">
        <f t="shared" si="14"/>
        <v>81.34</v>
      </c>
      <c r="BZ53" s="2">
        <f t="shared" si="14"/>
        <v>80.057000000000002</v>
      </c>
      <c r="CA53" s="2">
        <f t="shared" si="14"/>
        <v>77.111000000000004</v>
      </c>
      <c r="CB53" s="2">
        <f t="shared" si="14"/>
        <v>76.426000000000002</v>
      </c>
      <c r="CC53" s="2">
        <f t="shared" si="14"/>
        <v>73.962999999999994</v>
      </c>
      <c r="CD53" s="2">
        <f t="shared" si="14"/>
        <v>71.759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45.665371089144735</v>
      </c>
      <c r="CW53" s="2">
        <f t="shared" si="16"/>
        <v>54.434051946868301</v>
      </c>
      <c r="CX53" s="2">
        <f t="shared" si="16"/>
        <v>60.281750490327184</v>
      </c>
      <c r="CY53" s="2">
        <f t="shared" si="16"/>
        <v>66.199965690530377</v>
      </c>
      <c r="CZ53" s="2">
        <f t="shared" si="16"/>
        <v>70.791606232506993</v>
      </c>
      <c r="DA53" s="2">
        <f t="shared" si="16"/>
        <v>73.449735992779807</v>
      </c>
      <c r="DB53" s="2">
        <f t="shared" si="16"/>
        <v>76.806943767038348</v>
      </c>
      <c r="DC53" s="2">
        <f t="shared" si="16"/>
        <v>77.880701155579985</v>
      </c>
      <c r="DD53" s="2">
        <f t="shared" si="16"/>
        <v>78.879266587293003</v>
      </c>
      <c r="DE53" s="2">
        <f t="shared" si="16"/>
        <v>81.09037435330967</v>
      </c>
      <c r="DF53" s="2">
        <f t="shared" si="16"/>
        <v>82.046564216606498</v>
      </c>
      <c r="DG53" s="2">
        <f t="shared" si="16"/>
        <v>80.697727737038747</v>
      </c>
      <c r="DH53" s="2">
        <f t="shared" si="16"/>
        <v>79.619255806872545</v>
      </c>
      <c r="DI53" s="2">
        <f t="shared" si="16"/>
        <v>76.667548078238283</v>
      </c>
      <c r="DJ53" s="2">
        <f t="shared" si="16"/>
        <v>73.163973429331506</v>
      </c>
      <c r="DL53" s="2">
        <f t="shared" si="17"/>
        <v>45.537034023037542</v>
      </c>
      <c r="DM53" s="2">
        <f t="shared" si="17"/>
        <v>55.246210442798684</v>
      </c>
      <c r="DN53" s="2">
        <f t="shared" si="17"/>
        <v>61.930230273089052</v>
      </c>
      <c r="DO53" s="2">
        <f t="shared" si="17"/>
        <v>66.124173660860137</v>
      </c>
      <c r="DP53" s="2">
        <f t="shared" si="17"/>
        <v>74.283931330384803</v>
      </c>
      <c r="DQ53" s="2">
        <f t="shared" si="17"/>
        <v>77.258959182895609</v>
      </c>
      <c r="DR53" s="2">
        <f t="shared" si="17"/>
        <v>80.841307803560653</v>
      </c>
      <c r="DS53" s="2">
        <f t="shared" si="17"/>
        <v>81.62656625665656</v>
      </c>
      <c r="DT53" s="2">
        <f t="shared" si="17"/>
        <v>82.538625735730974</v>
      </c>
      <c r="DU53" s="2">
        <f t="shared" si="17"/>
        <v>84.338809451398575</v>
      </c>
      <c r="DV53" s="2">
        <f t="shared" si="17"/>
        <v>82.119918467299271</v>
      </c>
      <c r="DW53" s="2">
        <f t="shared" si="17"/>
        <v>81.093661160681975</v>
      </c>
      <c r="DX53" s="2">
        <f t="shared" si="17"/>
        <v>77.396210018874655</v>
      </c>
      <c r="DY53" s="2">
        <f t="shared" si="17"/>
        <v>75.583106585701344</v>
      </c>
      <c r="DZ53" s="2">
        <f t="shared" si="17"/>
        <v>72.902640422747069</v>
      </c>
      <c r="EB53" s="2">
        <f t="shared" si="18"/>
        <v>3.8609992414714881E-3</v>
      </c>
      <c r="EC53" s="2">
        <f t="shared" si="18"/>
        <v>2.7338998802407298E-3</v>
      </c>
      <c r="ED53" s="2">
        <f t="shared" si="18"/>
        <v>3.0106998660538319E-3</v>
      </c>
      <c r="EE53" s="2">
        <f t="shared" si="18"/>
        <v>2.9518373045063977E-3</v>
      </c>
      <c r="EF53" s="2">
        <f t="shared" si="18"/>
        <v>2.9597779317694101E-3</v>
      </c>
      <c r="EG53" s="2">
        <f t="shared" si="18"/>
        <v>3.4083608071134391E-3</v>
      </c>
      <c r="EH53" s="2">
        <f t="shared" si="18"/>
        <v>3.7804910330852654E-3</v>
      </c>
      <c r="EI53" s="2">
        <f t="shared" si="18"/>
        <v>3.9673855802490185E-3</v>
      </c>
      <c r="EJ53" s="2">
        <f t="shared" si="18"/>
        <v>3.7623087159429436E-3</v>
      </c>
      <c r="EK53" s="2">
        <f t="shared" si="18"/>
        <v>3.4043611037790928E-3</v>
      </c>
      <c r="EL53" s="2">
        <f t="shared" si="18"/>
        <v>2.6490954741311898E-3</v>
      </c>
      <c r="EM53" s="2">
        <f t="shared" si="18"/>
        <v>2.4041780767920799E-3</v>
      </c>
      <c r="EN53" s="2">
        <f t="shared" si="18"/>
        <v>2.4170012368994786E-3</v>
      </c>
      <c r="EO53" s="2">
        <f t="shared" si="18"/>
        <v>2.8474951322356393E-3</v>
      </c>
      <c r="EP53" s="2">
        <f t="shared" si="18"/>
        <v>3.001844606241214E-3</v>
      </c>
    </row>
    <row r="54" spans="2:146" x14ac:dyDescent="0.25">
      <c r="B54" s="2">
        <v>32</v>
      </c>
      <c r="C54" s="49">
        <v>46.109099999999998</v>
      </c>
      <c r="D54" s="49">
        <v>55.290900000000001</v>
      </c>
      <c r="E54" s="49">
        <v>59.908999999999999</v>
      </c>
      <c r="F54" s="49">
        <v>65.418000000000006</v>
      </c>
      <c r="G54" s="49">
        <v>70.942999999999998</v>
      </c>
      <c r="H54" s="49">
        <v>72.811000000000007</v>
      </c>
      <c r="I54" s="49">
        <v>77.509</v>
      </c>
      <c r="J54" s="49">
        <v>77.736000000000004</v>
      </c>
      <c r="K54" s="49">
        <v>79.66</v>
      </c>
      <c r="L54" s="49">
        <v>81.188999999999993</v>
      </c>
      <c r="M54" s="49">
        <v>80.433999999999997</v>
      </c>
      <c r="N54" s="49">
        <v>78.667000000000002</v>
      </c>
      <c r="O54" s="49">
        <v>76.814999999999998</v>
      </c>
      <c r="P54" s="49">
        <v>74.962999999999994</v>
      </c>
      <c r="Q54" s="49">
        <v>71.259</v>
      </c>
      <c r="T54" s="4">
        <f t="shared" si="11"/>
        <v>45.650460487965326</v>
      </c>
      <c r="U54" s="4">
        <f t="shared" si="11"/>
        <v>54.408762659645696</v>
      </c>
      <c r="V54" s="4">
        <f t="shared" si="11"/>
        <v>60.257561814692167</v>
      </c>
      <c r="W54" s="4">
        <f t="shared" si="11"/>
        <v>66.156637902166125</v>
      </c>
      <c r="X54" s="4">
        <f t="shared" si="11"/>
        <v>70.752751128760409</v>
      </c>
      <c r="Y54" s="4">
        <f t="shared" si="11"/>
        <v>73.417579582147539</v>
      </c>
      <c r="Z54" s="4">
        <f t="shared" si="11"/>
        <v>76.771791992024816</v>
      </c>
      <c r="AA54" s="4">
        <f t="shared" si="11"/>
        <v>77.852205561979517</v>
      </c>
      <c r="AB54" s="4">
        <f t="shared" si="11"/>
        <v>78.837722028590207</v>
      </c>
      <c r="AC54" s="4">
        <f t="shared" si="11"/>
        <v>81.040623285218828</v>
      </c>
      <c r="AD54" s="4">
        <f t="shared" si="11"/>
        <v>81.961181024209779</v>
      </c>
      <c r="AE54" s="4">
        <f t="shared" si="11"/>
        <v>80.616741234136029</v>
      </c>
      <c r="AF54" s="4">
        <f t="shared" si="11"/>
        <v>79.470529932900632</v>
      </c>
      <c r="AG54" s="4">
        <f t="shared" si="11"/>
        <v>76.578186467630445</v>
      </c>
      <c r="AH54" s="4">
        <f t="shared" si="11"/>
        <v>73.119838360527098</v>
      </c>
      <c r="AJ54" s="4">
        <f t="shared" si="12"/>
        <v>0.45863951203467224</v>
      </c>
      <c r="AK54" s="4">
        <f t="shared" si="12"/>
        <v>0.88213734035430491</v>
      </c>
      <c r="AL54" s="4">
        <f t="shared" si="12"/>
        <v>-0.34856181469216807</v>
      </c>
      <c r="AM54" s="4">
        <f t="shared" si="12"/>
        <v>-0.73863790216611847</v>
      </c>
      <c r="AN54" s="4">
        <f t="shared" si="12"/>
        <v>0.19024887123958933</v>
      </c>
      <c r="AO54" s="4">
        <f t="shared" si="12"/>
        <v>-0.60657958214753194</v>
      </c>
      <c r="AP54" s="4">
        <f t="shared" si="12"/>
        <v>0.73720800797518393</v>
      </c>
      <c r="AQ54" s="4">
        <f t="shared" si="12"/>
        <v>-0.11620556197951259</v>
      </c>
      <c r="AR54" s="4">
        <f t="shared" si="12"/>
        <v>0.82227797140978964</v>
      </c>
      <c r="AS54" s="4">
        <f t="shared" si="12"/>
        <v>0.14837671478116476</v>
      </c>
      <c r="AT54" s="4">
        <f t="shared" si="12"/>
        <v>-1.5271810242097814</v>
      </c>
      <c r="AU54" s="4">
        <f t="shared" si="12"/>
        <v>-1.9497412341360274</v>
      </c>
      <c r="AV54" s="4">
        <f t="shared" si="12"/>
        <v>-2.6555299329006345</v>
      </c>
      <c r="AW54" s="4">
        <f t="shared" si="12"/>
        <v>-1.6151864676304513</v>
      </c>
      <c r="AX54" s="4">
        <f t="shared" si="12"/>
        <v>-1.8608383605270973</v>
      </c>
      <c r="AZ54" s="2">
        <f t="shared" si="13"/>
        <v>45.650314503285038</v>
      </c>
      <c r="BA54" s="2">
        <f t="shared" si="13"/>
        <v>54.408697557799954</v>
      </c>
      <c r="BB54" s="2">
        <f t="shared" si="13"/>
        <v>60.257554116978568</v>
      </c>
      <c r="BC54" s="2">
        <f t="shared" si="13"/>
        <v>66.15663692295351</v>
      </c>
      <c r="BD54" s="2">
        <f t="shared" si="13"/>
        <v>70.752751031580658</v>
      </c>
      <c r="BE54" s="2">
        <f t="shared" si="13"/>
        <v>73.417578795492048</v>
      </c>
      <c r="BF54" s="2">
        <f t="shared" si="13"/>
        <v>76.771789944374163</v>
      </c>
      <c r="BG54" s="2">
        <f t="shared" si="13"/>
        <v>77.852203198021996</v>
      </c>
      <c r="BH54" s="2">
        <f t="shared" si="13"/>
        <v>78.837716548305877</v>
      </c>
      <c r="BI54" s="2">
        <f t="shared" si="13"/>
        <v>81.040610024346577</v>
      </c>
      <c r="BJ54" s="2">
        <f t="shared" si="13"/>
        <v>81.961181016253846</v>
      </c>
      <c r="BK54" s="2">
        <f t="shared" si="13"/>
        <v>80.616741220406908</v>
      </c>
      <c r="BL54" s="2">
        <f t="shared" si="13"/>
        <v>79.470529917282249</v>
      </c>
      <c r="BM54" s="2">
        <f t="shared" si="13"/>
        <v>76.578186391788051</v>
      </c>
      <c r="BN54" s="2">
        <f t="shared" si="13"/>
        <v>73.119838357341379</v>
      </c>
      <c r="BP54" s="2">
        <f t="shared" si="14"/>
        <v>46.109099999999998</v>
      </c>
      <c r="BQ54" s="2">
        <f t="shared" si="14"/>
        <v>55.290900000000001</v>
      </c>
      <c r="BR54" s="2">
        <f t="shared" si="14"/>
        <v>59.908999999999999</v>
      </c>
      <c r="BS54" s="2">
        <f t="shared" si="14"/>
        <v>65.418000000000006</v>
      </c>
      <c r="BT54" s="2">
        <f t="shared" si="14"/>
        <v>70.942999999999998</v>
      </c>
      <c r="BU54" s="2">
        <f t="shared" si="14"/>
        <v>72.811000000000007</v>
      </c>
      <c r="BV54" s="2">
        <f t="shared" si="14"/>
        <v>77.509</v>
      </c>
      <c r="BW54" s="2">
        <f t="shared" si="14"/>
        <v>77.736000000000004</v>
      </c>
      <c r="BX54" s="2">
        <f t="shared" si="14"/>
        <v>79.66</v>
      </c>
      <c r="BY54" s="2">
        <f t="shared" si="14"/>
        <v>81.188999999999993</v>
      </c>
      <c r="BZ54" s="2">
        <f t="shared" si="14"/>
        <v>80.433999999999997</v>
      </c>
      <c r="CA54" s="2">
        <f t="shared" si="14"/>
        <v>78.667000000000002</v>
      </c>
      <c r="CB54" s="2">
        <f t="shared" si="14"/>
        <v>76.814999999999998</v>
      </c>
      <c r="CC54" s="2">
        <f t="shared" si="14"/>
        <v>74.962999999999994</v>
      </c>
      <c r="CD54" s="2">
        <f t="shared" si="14"/>
        <v>71.259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45.65098374304759</v>
      </c>
      <c r="CW54" s="2">
        <f t="shared" si="16"/>
        <v>54.406383918918088</v>
      </c>
      <c r="CX54" s="2">
        <f t="shared" si="16"/>
        <v>60.252283358168086</v>
      </c>
      <c r="CY54" s="2">
        <f t="shared" si="16"/>
        <v>66.156963630948241</v>
      </c>
      <c r="CZ54" s="2">
        <f t="shared" si="16"/>
        <v>70.74159411235506</v>
      </c>
      <c r="DA54" s="2">
        <f t="shared" si="16"/>
        <v>73.403550209386296</v>
      </c>
      <c r="DB54" s="2">
        <f t="shared" si="16"/>
        <v>76.755291007937089</v>
      </c>
      <c r="DC54" s="2">
        <f t="shared" si="16"/>
        <v>77.836175699534721</v>
      </c>
      <c r="DD54" s="2">
        <f t="shared" si="16"/>
        <v>78.82284431486093</v>
      </c>
      <c r="DE54" s="2">
        <f t="shared" si="16"/>
        <v>81.028747909617167</v>
      </c>
      <c r="DF54" s="2">
        <f t="shared" si="16"/>
        <v>81.961031090252717</v>
      </c>
      <c r="DG54" s="2">
        <f t="shared" si="16"/>
        <v>80.615793604998444</v>
      </c>
      <c r="DH54" s="2">
        <f t="shared" si="16"/>
        <v>79.476380991735525</v>
      </c>
      <c r="DI54" s="2">
        <f t="shared" si="16"/>
        <v>76.581720645105136</v>
      </c>
      <c r="DJ54" s="2">
        <f t="shared" si="16"/>
        <v>73.120948096299443</v>
      </c>
      <c r="DL54" s="2">
        <f t="shared" si="17"/>
        <v>45.492843003412965</v>
      </c>
      <c r="DM54" s="2">
        <f t="shared" si="17"/>
        <v>55.178402056061728</v>
      </c>
      <c r="DN54" s="2">
        <f t="shared" si="17"/>
        <v>61.849382256072452</v>
      </c>
      <c r="DO54" s="2">
        <f t="shared" si="17"/>
        <v>66.055993944100109</v>
      </c>
      <c r="DP54" s="2">
        <f t="shared" si="17"/>
        <v>74.18041184819235</v>
      </c>
      <c r="DQ54" s="2">
        <f t="shared" si="17"/>
        <v>77.158560453259327</v>
      </c>
      <c r="DR54" s="2">
        <f t="shared" si="17"/>
        <v>80.736968779362371</v>
      </c>
      <c r="DS54" s="2">
        <f t="shared" si="17"/>
        <v>81.521939798478883</v>
      </c>
      <c r="DT54" s="2">
        <f t="shared" si="17"/>
        <v>82.429289843738076</v>
      </c>
      <c r="DU54" s="2">
        <f t="shared" si="17"/>
        <v>84.207591205147935</v>
      </c>
      <c r="DV54" s="2">
        <f t="shared" si="17"/>
        <v>82.012659688000753</v>
      </c>
      <c r="DW54" s="2">
        <f t="shared" si="17"/>
        <v>80.975349326971823</v>
      </c>
      <c r="DX54" s="2">
        <f t="shared" si="17"/>
        <v>77.268071128568749</v>
      </c>
      <c r="DY54" s="2">
        <f t="shared" si="17"/>
        <v>75.44944027689246</v>
      </c>
      <c r="DZ54" s="2">
        <f t="shared" si="17"/>
        <v>72.783693105940728</v>
      </c>
      <c r="EB54" s="2">
        <f t="shared" si="18"/>
        <v>4.2319250820172958E-3</v>
      </c>
      <c r="EC54" s="2">
        <f t="shared" si="18"/>
        <v>2.9968711492068742E-3</v>
      </c>
      <c r="ED54" s="2">
        <f t="shared" si="18"/>
        <v>3.3002081570522234E-3</v>
      </c>
      <c r="EE54" s="2">
        <f t="shared" si="18"/>
        <v>3.2357037535519391E-3</v>
      </c>
      <c r="EF54" s="2">
        <f t="shared" si="18"/>
        <v>3.2444055145223467E-3</v>
      </c>
      <c r="EG54" s="2">
        <f t="shared" si="18"/>
        <v>3.7359648029335673E-3</v>
      </c>
      <c r="EH54" s="2">
        <f t="shared" si="18"/>
        <v>4.1437146309216862E-3</v>
      </c>
      <c r="EI54" s="2">
        <f t="shared" si="18"/>
        <v>4.348487330446499E-3</v>
      </c>
      <c r="EJ54" s="2">
        <f t="shared" si="18"/>
        <v>4.1237926168199886E-3</v>
      </c>
      <c r="EK54" s="2">
        <f t="shared" si="18"/>
        <v>3.7315820965711489E-3</v>
      </c>
      <c r="EL54" s="2">
        <f t="shared" si="18"/>
        <v>2.9039332397662195E-3</v>
      </c>
      <c r="EM54" s="2">
        <f t="shared" si="18"/>
        <v>2.6355175305430812E-3</v>
      </c>
      <c r="EN54" s="2">
        <f t="shared" si="18"/>
        <v>2.6495713082906724E-3</v>
      </c>
      <c r="EO54" s="2">
        <f t="shared" si="18"/>
        <v>3.1213588226979214E-3</v>
      </c>
      <c r="EP54" s="2">
        <f t="shared" si="18"/>
        <v>3.2905041876360236E-3</v>
      </c>
    </row>
    <row r="55" spans="2:146" x14ac:dyDescent="0.25">
      <c r="B55" s="2">
        <v>33</v>
      </c>
      <c r="C55" s="49">
        <v>46.2545</v>
      </c>
      <c r="D55" s="49">
        <v>55.290900000000001</v>
      </c>
      <c r="E55" s="49">
        <v>62.109000000000002</v>
      </c>
      <c r="F55" s="49">
        <v>66.873000000000005</v>
      </c>
      <c r="G55" s="49">
        <v>69.942999999999998</v>
      </c>
      <c r="H55" s="49">
        <v>73.491</v>
      </c>
      <c r="I55" s="49">
        <v>76.849000000000004</v>
      </c>
      <c r="J55" s="49">
        <v>76.736000000000004</v>
      </c>
      <c r="K55" s="49">
        <v>80.188999999999993</v>
      </c>
      <c r="L55" s="49">
        <v>82.075000000000003</v>
      </c>
      <c r="M55" s="49">
        <v>80.867999999999995</v>
      </c>
      <c r="N55" s="49">
        <v>79.796000000000006</v>
      </c>
      <c r="O55" s="49">
        <v>76.814999999999998</v>
      </c>
      <c r="P55" s="49">
        <v>75.480999999999995</v>
      </c>
      <c r="Q55" s="49">
        <v>70.906999999999996</v>
      </c>
      <c r="T55" s="4">
        <f t="shared" si="11"/>
        <v>45.636129225322541</v>
      </c>
      <c r="U55" s="4">
        <f t="shared" si="11"/>
        <v>54.38130187417638</v>
      </c>
      <c r="V55" s="4">
        <f t="shared" si="11"/>
        <v>60.228434212241538</v>
      </c>
      <c r="W55" s="4">
        <f t="shared" si="11"/>
        <v>66.11351821172336</v>
      </c>
      <c r="X55" s="4">
        <f t="shared" si="11"/>
        <v>70.703621676500731</v>
      </c>
      <c r="Y55" s="4">
        <f t="shared" si="11"/>
        <v>73.372522373667792</v>
      </c>
      <c r="Z55" s="4">
        <f t="shared" si="11"/>
        <v>76.721490977389649</v>
      </c>
      <c r="AA55" s="4">
        <f t="shared" si="11"/>
        <v>77.808940155373861</v>
      </c>
      <c r="AB55" s="4">
        <f t="shared" si="11"/>
        <v>78.782504669717468</v>
      </c>
      <c r="AC55" s="4">
        <f t="shared" si="11"/>
        <v>80.979885185426724</v>
      </c>
      <c r="AD55" s="4">
        <f t="shared" si="11"/>
        <v>81.875593195695274</v>
      </c>
      <c r="AE55" s="4">
        <f t="shared" si="11"/>
        <v>80.534793221125582</v>
      </c>
      <c r="AF55" s="4">
        <f t="shared" si="11"/>
        <v>79.327135115197024</v>
      </c>
      <c r="AG55" s="4">
        <f t="shared" si="11"/>
        <v>76.491855790408152</v>
      </c>
      <c r="AH55" s="4">
        <f t="shared" si="11"/>
        <v>73.076432524055264</v>
      </c>
      <c r="AJ55" s="4">
        <f t="shared" si="12"/>
        <v>0.61837077467745871</v>
      </c>
      <c r="AK55" s="4">
        <f t="shared" si="12"/>
        <v>0.90959812582362076</v>
      </c>
      <c r="AL55" s="4">
        <f t="shared" si="12"/>
        <v>1.8805657877584636</v>
      </c>
      <c r="AM55" s="4">
        <f t="shared" si="12"/>
        <v>0.75948178827664492</v>
      </c>
      <c r="AN55" s="4">
        <f t="shared" si="12"/>
        <v>-0.7606216765007332</v>
      </c>
      <c r="AO55" s="4">
        <f t="shared" si="12"/>
        <v>0.11847762633220782</v>
      </c>
      <c r="AP55" s="4">
        <f t="shared" si="12"/>
        <v>0.12750902261035435</v>
      </c>
      <c r="AQ55" s="4">
        <f t="shared" si="12"/>
        <v>-1.0729401553738569</v>
      </c>
      <c r="AR55" s="4">
        <f t="shared" si="12"/>
        <v>1.4064953302825245</v>
      </c>
      <c r="AS55" s="4">
        <f t="shared" si="12"/>
        <v>1.0951148145732787</v>
      </c>
      <c r="AT55" s="4">
        <f t="shared" si="12"/>
        <v>-1.0075931956952786</v>
      </c>
      <c r="AU55" s="4">
        <f t="shared" si="12"/>
        <v>-0.73879322112557588</v>
      </c>
      <c r="AV55" s="4">
        <f t="shared" si="12"/>
        <v>-2.5121351151970259</v>
      </c>
      <c r="AW55" s="4">
        <f t="shared" si="12"/>
        <v>-1.0108557904081579</v>
      </c>
      <c r="AX55" s="4">
        <f t="shared" si="12"/>
        <v>-2.1694325240552672</v>
      </c>
      <c r="AZ55" s="2">
        <f t="shared" si="13"/>
        <v>45.635724650656151</v>
      </c>
      <c r="BA55" s="2">
        <f t="shared" si="13"/>
        <v>54.381120149031524</v>
      </c>
      <c r="BB55" s="2">
        <f t="shared" si="13"/>
        <v>60.228407790585138</v>
      </c>
      <c r="BC55" s="2">
        <f t="shared" si="13"/>
        <v>66.113514155573881</v>
      </c>
      <c r="BD55" s="2">
        <f t="shared" si="13"/>
        <v>70.703621194271761</v>
      </c>
      <c r="BE55" s="2">
        <f t="shared" si="13"/>
        <v>73.372518924379023</v>
      </c>
      <c r="BF55" s="2">
        <f t="shared" si="13"/>
        <v>76.721482459510582</v>
      </c>
      <c r="BG55" s="2">
        <f t="shared" si="13"/>
        <v>77.808930233699357</v>
      </c>
      <c r="BH55" s="2">
        <f t="shared" si="13"/>
        <v>78.782483475192066</v>
      </c>
      <c r="BI55" s="2">
        <f t="shared" si="13"/>
        <v>80.979838695966961</v>
      </c>
      <c r="BJ55" s="2">
        <f t="shared" si="13"/>
        <v>81.875593151181675</v>
      </c>
      <c r="BK55" s="2">
        <f t="shared" si="13"/>
        <v>80.534793151357619</v>
      </c>
      <c r="BL55" s="2">
        <f t="shared" si="13"/>
        <v>79.327135040430761</v>
      </c>
      <c r="BM55" s="2">
        <f t="shared" si="13"/>
        <v>76.491855467566424</v>
      </c>
      <c r="BN55" s="2">
        <f t="shared" si="13"/>
        <v>73.076432507852374</v>
      </c>
      <c r="BP55" s="2">
        <f t="shared" si="14"/>
        <v>46.2545</v>
      </c>
      <c r="BQ55" s="2">
        <f t="shared" si="14"/>
        <v>55.290900000000001</v>
      </c>
      <c r="BR55" s="2">
        <f t="shared" si="14"/>
        <v>62.109000000000002</v>
      </c>
      <c r="BS55" s="2">
        <f t="shared" si="14"/>
        <v>66.873000000000005</v>
      </c>
      <c r="BT55" s="2">
        <f t="shared" si="14"/>
        <v>69.942999999999998</v>
      </c>
      <c r="BU55" s="2">
        <f t="shared" si="14"/>
        <v>73.491</v>
      </c>
      <c r="BV55" s="2">
        <f t="shared" si="14"/>
        <v>76.849000000000004</v>
      </c>
      <c r="BW55" s="2">
        <f t="shared" si="14"/>
        <v>76.736000000000004</v>
      </c>
      <c r="BX55" s="2">
        <f t="shared" si="14"/>
        <v>80.188999999999993</v>
      </c>
      <c r="BY55" s="2">
        <f t="shared" si="14"/>
        <v>82.075000000000003</v>
      </c>
      <c r="BZ55" s="2">
        <f t="shared" si="14"/>
        <v>80.867999999999995</v>
      </c>
      <c r="CA55" s="2">
        <f t="shared" si="14"/>
        <v>79.796000000000006</v>
      </c>
      <c r="CB55" s="2">
        <f t="shared" si="14"/>
        <v>76.814999999999998</v>
      </c>
      <c r="CC55" s="2">
        <f t="shared" si="14"/>
        <v>75.480999999999995</v>
      </c>
      <c r="CD55" s="2">
        <f t="shared" si="14"/>
        <v>70.906999999999996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45.636596396950438</v>
      </c>
      <c r="CW55" s="2">
        <f t="shared" si="16"/>
        <v>54.378715890967875</v>
      </c>
      <c r="CX55" s="2">
        <f t="shared" si="16"/>
        <v>60.222816226008995</v>
      </c>
      <c r="CY55" s="2">
        <f t="shared" si="16"/>
        <v>66.113961571366119</v>
      </c>
      <c r="CZ55" s="2">
        <f t="shared" si="16"/>
        <v>70.691581992203126</v>
      </c>
      <c r="DA55" s="2">
        <f t="shared" si="16"/>
        <v>73.357364425992799</v>
      </c>
      <c r="DB55" s="2">
        <f t="shared" si="16"/>
        <v>76.703638248835816</v>
      </c>
      <c r="DC55" s="2">
        <f t="shared" si="16"/>
        <v>77.791650243489443</v>
      </c>
      <c r="DD55" s="2">
        <f t="shared" si="16"/>
        <v>78.766422042428843</v>
      </c>
      <c r="DE55" s="2">
        <f t="shared" si="16"/>
        <v>80.967121465924663</v>
      </c>
      <c r="DF55" s="2">
        <f t="shared" si="16"/>
        <v>81.875497963898923</v>
      </c>
      <c r="DG55" s="2">
        <f t="shared" si="16"/>
        <v>80.533859472958142</v>
      </c>
      <c r="DH55" s="2">
        <f t="shared" si="16"/>
        <v>79.333506176598505</v>
      </c>
      <c r="DI55" s="2">
        <f t="shared" si="16"/>
        <v>76.495893211972003</v>
      </c>
      <c r="DJ55" s="2">
        <f t="shared" si="16"/>
        <v>73.077922763267395</v>
      </c>
      <c r="DL55" s="2">
        <f t="shared" si="17"/>
        <v>45.448651983788395</v>
      </c>
      <c r="DM55" s="2">
        <f t="shared" si="17"/>
        <v>55.110593669324771</v>
      </c>
      <c r="DN55" s="2">
        <f t="shared" si="17"/>
        <v>61.768534239055846</v>
      </c>
      <c r="DO55" s="2">
        <f t="shared" si="17"/>
        <v>65.987814227340095</v>
      </c>
      <c r="DP55" s="2">
        <f t="shared" si="17"/>
        <v>74.076892365999896</v>
      </c>
      <c r="DQ55" s="2">
        <f t="shared" si="17"/>
        <v>77.05816172362303</v>
      </c>
      <c r="DR55" s="2">
        <f t="shared" si="17"/>
        <v>80.632629755164103</v>
      </c>
      <c r="DS55" s="2">
        <f t="shared" si="17"/>
        <v>81.417313340301206</v>
      </c>
      <c r="DT55" s="2">
        <f t="shared" si="17"/>
        <v>82.319953951745163</v>
      </c>
      <c r="DU55" s="2">
        <f t="shared" si="17"/>
        <v>84.076372958897309</v>
      </c>
      <c r="DV55" s="2">
        <f t="shared" si="17"/>
        <v>81.905400908702234</v>
      </c>
      <c r="DW55" s="2">
        <f t="shared" si="17"/>
        <v>80.857037493261686</v>
      </c>
      <c r="DX55" s="2">
        <f t="shared" si="17"/>
        <v>77.139932238262844</v>
      </c>
      <c r="DY55" s="2">
        <f t="shared" si="17"/>
        <v>75.315773968083562</v>
      </c>
      <c r="DZ55" s="2">
        <f t="shared" si="17"/>
        <v>72.664745789134386</v>
      </c>
      <c r="EB55" s="2">
        <f t="shared" si="18"/>
        <v>4.6383198075153871E-3</v>
      </c>
      <c r="EC55" s="2">
        <f t="shared" si="18"/>
        <v>3.2850540551332273E-3</v>
      </c>
      <c r="ED55" s="2">
        <f t="shared" si="18"/>
        <v>3.6174544961950997E-3</v>
      </c>
      <c r="EE55" s="2">
        <f t="shared" si="18"/>
        <v>3.5467714020775173E-3</v>
      </c>
      <c r="EF55" s="2">
        <f t="shared" si="18"/>
        <v>3.5563067309327479E-3</v>
      </c>
      <c r="EG55" s="2">
        <f t="shared" si="18"/>
        <v>4.0949279756364804E-3</v>
      </c>
      <c r="EH55" s="2">
        <f t="shared" si="18"/>
        <v>4.5416770807522842E-3</v>
      </c>
      <c r="EI55" s="2">
        <f t="shared" si="18"/>
        <v>4.7660220347331616E-3</v>
      </c>
      <c r="EJ55" s="2">
        <f t="shared" si="18"/>
        <v>4.519850439813111E-3</v>
      </c>
      <c r="EK55" s="2">
        <f t="shared" si="18"/>
        <v>4.0901258939790523E-3</v>
      </c>
      <c r="EL55" s="2">
        <f t="shared" si="18"/>
        <v>3.1832076531375765E-3</v>
      </c>
      <c r="EM55" s="2">
        <f t="shared" si="18"/>
        <v>2.8890529083763295E-3</v>
      </c>
      <c r="EN55" s="2">
        <f t="shared" si="18"/>
        <v>2.9044547149318671E-3</v>
      </c>
      <c r="EO55" s="2">
        <f t="shared" si="18"/>
        <v>3.4214715389886091E-3</v>
      </c>
      <c r="EP55" s="2">
        <f t="shared" si="18"/>
        <v>3.6068210677612273E-3</v>
      </c>
    </row>
    <row r="56" spans="2:146" x14ac:dyDescent="0.25">
      <c r="B56" s="2">
        <v>34</v>
      </c>
      <c r="C56" s="49">
        <v>46.9818</v>
      </c>
      <c r="D56" s="49">
        <v>55.672699999999999</v>
      </c>
      <c r="E56" s="49">
        <v>60.545000000000002</v>
      </c>
      <c r="F56" s="49">
        <v>67.090999999999994</v>
      </c>
      <c r="G56" s="49">
        <v>70.376999999999995</v>
      </c>
      <c r="H56" s="49">
        <v>73.716999999999999</v>
      </c>
      <c r="I56" s="49">
        <v>75.603999999999999</v>
      </c>
      <c r="J56" s="49">
        <v>77.962000000000003</v>
      </c>
      <c r="K56" s="49">
        <v>78.736000000000004</v>
      </c>
      <c r="L56" s="49">
        <v>81.415000000000006</v>
      </c>
      <c r="M56" s="49">
        <v>81.66</v>
      </c>
      <c r="N56" s="49">
        <v>79.5</v>
      </c>
      <c r="O56" s="49">
        <v>77.388999999999996</v>
      </c>
      <c r="P56" s="49">
        <v>77.221999999999994</v>
      </c>
      <c r="Q56" s="49">
        <v>70.962999999999994</v>
      </c>
      <c r="T56" s="4">
        <f t="shared" ref="T56:AH72" si="19">AZ56+(C$3*_xlfn.NORM.DIST($B56,C$7,C$11,FALSE))+(C$4*_xlfn.NORM.DIST($B56,C$8,C$12,FALSE))+(C$5*_xlfn.NORM.DIST($B56,C$9,C$13,FALSE))+(C$6*_xlfn.NORM.DIST($B56,C$10,C$14,FALSE))</f>
        <v>45.622178505939196</v>
      </c>
      <c r="U56" s="4">
        <f t="shared" si="19"/>
        <v>54.354026758599261</v>
      </c>
      <c r="V56" s="4">
        <f t="shared" si="19"/>
        <v>60.199360681843366</v>
      </c>
      <c r="W56" s="4">
        <f t="shared" si="19"/>
        <v>66.070387093547893</v>
      </c>
      <c r="X56" s="4">
        <f t="shared" si="19"/>
        <v>70.654559736695802</v>
      </c>
      <c r="Y56" s="4">
        <f t="shared" si="19"/>
        <v>73.327559578874698</v>
      </c>
      <c r="Z56" s="4">
        <f t="shared" si="19"/>
        <v>76.671313858245725</v>
      </c>
      <c r="AA56" s="4">
        <f t="shared" si="19"/>
        <v>77.765788486899666</v>
      </c>
      <c r="AB56" s="4">
        <f t="shared" si="19"/>
        <v>78.727418474024986</v>
      </c>
      <c r="AC56" s="4">
        <f t="shared" si="19"/>
        <v>80.919276622437778</v>
      </c>
      <c r="AD56" s="4">
        <f t="shared" si="19"/>
        <v>81.789993603448309</v>
      </c>
      <c r="AE56" s="4">
        <f t="shared" si="19"/>
        <v>80.452833943104906</v>
      </c>
      <c r="AF56" s="4">
        <f t="shared" si="19"/>
        <v>79.183694761008624</v>
      </c>
      <c r="AG56" s="4">
        <f t="shared" si="19"/>
        <v>76.405461835010783</v>
      </c>
      <c r="AH56" s="4">
        <f t="shared" si="19"/>
        <v>73.03296389211576</v>
      </c>
      <c r="AJ56" s="4">
        <f t="shared" ref="AJ56:AX72" si="20">C56-T56</f>
        <v>1.3596214940608036</v>
      </c>
      <c r="AK56" s="4">
        <f t="shared" si="20"/>
        <v>1.318673241400738</v>
      </c>
      <c r="AL56" s="4">
        <f t="shared" si="20"/>
        <v>0.34563931815663551</v>
      </c>
      <c r="AM56" s="4">
        <f t="shared" si="20"/>
        <v>1.0206129064521008</v>
      </c>
      <c r="AN56" s="4">
        <f t="shared" si="20"/>
        <v>-0.27755973669580669</v>
      </c>
      <c r="AO56" s="4">
        <f t="shared" si="20"/>
        <v>0.38944042112530042</v>
      </c>
      <c r="AP56" s="4">
        <f t="shared" si="20"/>
        <v>-1.0673138582457256</v>
      </c>
      <c r="AQ56" s="4">
        <f t="shared" si="20"/>
        <v>0.19621151310033724</v>
      </c>
      <c r="AR56" s="4">
        <f t="shared" si="20"/>
        <v>8.581525975017712E-3</v>
      </c>
      <c r="AS56" s="4">
        <f t="shared" si="20"/>
        <v>0.49572337756222851</v>
      </c>
      <c r="AT56" s="4">
        <f t="shared" si="20"/>
        <v>-0.12999360344831246</v>
      </c>
      <c r="AU56" s="4">
        <f t="shared" si="20"/>
        <v>-0.95283394310490621</v>
      </c>
      <c r="AV56" s="4">
        <f t="shared" si="20"/>
        <v>-1.7946947610086283</v>
      </c>
      <c r="AW56" s="4">
        <f t="shared" si="20"/>
        <v>0.81653816498921117</v>
      </c>
      <c r="AX56" s="4">
        <f t="shared" si="20"/>
        <v>-2.0699638921157657</v>
      </c>
      <c r="AZ56" s="2">
        <f t="shared" ref="AZ56:BN72" si="21">((1-EB56)*CV56) + (EB56*DL56)</f>
        <v>45.621102119381611</v>
      </c>
      <c r="BA56" s="2">
        <f t="shared" si="21"/>
        <v>54.353538704947908</v>
      </c>
      <c r="BB56" s="2">
        <f t="shared" si="21"/>
        <v>60.1992742543529</v>
      </c>
      <c r="BC56" s="2">
        <f t="shared" si="21"/>
        <v>66.070371216590701</v>
      </c>
      <c r="BD56" s="2">
        <f t="shared" si="21"/>
        <v>70.654557491195717</v>
      </c>
      <c r="BE56" s="2">
        <f t="shared" si="21"/>
        <v>73.32754533755498</v>
      </c>
      <c r="BF56" s="2">
        <f t="shared" si="21"/>
        <v>76.671280453446712</v>
      </c>
      <c r="BG56" s="2">
        <f t="shared" si="21"/>
        <v>77.765749277902202</v>
      </c>
      <c r="BH56" s="2">
        <f t="shared" si="21"/>
        <v>78.727340983358374</v>
      </c>
      <c r="BI56" s="2">
        <f t="shared" si="21"/>
        <v>80.919121709775936</v>
      </c>
      <c r="BJ56" s="2">
        <f t="shared" si="21"/>
        <v>81.789993370129693</v>
      </c>
      <c r="BK56" s="2">
        <f t="shared" si="21"/>
        <v>80.452833609079036</v>
      </c>
      <c r="BL56" s="2">
        <f t="shared" si="21"/>
        <v>79.183694422490419</v>
      </c>
      <c r="BM56" s="2">
        <f t="shared" si="21"/>
        <v>76.405460529477239</v>
      </c>
      <c r="BN56" s="2">
        <f t="shared" si="21"/>
        <v>73.032963814213588</v>
      </c>
      <c r="BP56" s="2">
        <f t="shared" ref="BP56:CD72" si="22">IF(OR(AND($B56&gt;C$226, $B56&lt;C$227), AND($B56&gt;C$228, $B56&lt;AVERAGE(C$228, C$229))), C56, "")</f>
        <v>46.9818</v>
      </c>
      <c r="BQ56" s="2">
        <f t="shared" si="22"/>
        <v>55.672699999999999</v>
      </c>
      <c r="BR56" s="2">
        <f t="shared" si="22"/>
        <v>60.545000000000002</v>
      </c>
      <c r="BS56" s="2">
        <f t="shared" si="22"/>
        <v>67.090999999999994</v>
      </c>
      <c r="BT56" s="2">
        <f t="shared" si="22"/>
        <v>70.376999999999995</v>
      </c>
      <c r="BU56" s="2">
        <f t="shared" si="22"/>
        <v>73.716999999999999</v>
      </c>
      <c r="BV56" s="2">
        <f t="shared" si="22"/>
        <v>75.603999999999999</v>
      </c>
      <c r="BW56" s="2">
        <f t="shared" si="22"/>
        <v>77.962000000000003</v>
      </c>
      <c r="BX56" s="2">
        <f t="shared" si="22"/>
        <v>78.736000000000004</v>
      </c>
      <c r="BY56" s="2">
        <f t="shared" si="22"/>
        <v>81.415000000000006</v>
      </c>
      <c r="BZ56" s="2">
        <f t="shared" si="22"/>
        <v>81.66</v>
      </c>
      <c r="CA56" s="2">
        <f t="shared" si="22"/>
        <v>79.5</v>
      </c>
      <c r="CB56" s="2">
        <f t="shared" si="22"/>
        <v>77.388999999999996</v>
      </c>
      <c r="CC56" s="2">
        <f t="shared" si="22"/>
        <v>77.221999999999994</v>
      </c>
      <c r="CD56" s="2">
        <f t="shared" si="22"/>
        <v>70.962999999999994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45.622209050853293</v>
      </c>
      <c r="CW56" s="2">
        <f t="shared" si="24"/>
        <v>54.351047863017662</v>
      </c>
      <c r="CX56" s="2">
        <f t="shared" si="24"/>
        <v>60.193349093849896</v>
      </c>
      <c r="CY56" s="2">
        <f t="shared" si="24"/>
        <v>66.070959511783997</v>
      </c>
      <c r="CZ56" s="2">
        <f t="shared" si="24"/>
        <v>70.641569872051178</v>
      </c>
      <c r="DA56" s="2">
        <f t="shared" si="24"/>
        <v>73.311178642599302</v>
      </c>
      <c r="DB56" s="2">
        <f t="shared" si="24"/>
        <v>76.651985489734557</v>
      </c>
      <c r="DC56" s="2">
        <f t="shared" si="24"/>
        <v>77.747124787444179</v>
      </c>
      <c r="DD56" s="2">
        <f t="shared" si="24"/>
        <v>78.70999976999677</v>
      </c>
      <c r="DE56" s="2">
        <f t="shared" si="24"/>
        <v>80.905495022232174</v>
      </c>
      <c r="DF56" s="2">
        <f t="shared" si="24"/>
        <v>81.789964837545128</v>
      </c>
      <c r="DG56" s="2">
        <f t="shared" si="24"/>
        <v>80.451925340917839</v>
      </c>
      <c r="DH56" s="2">
        <f t="shared" si="24"/>
        <v>79.190631361461499</v>
      </c>
      <c r="DI56" s="2">
        <f t="shared" si="24"/>
        <v>76.41006577883887</v>
      </c>
      <c r="DJ56" s="2">
        <f t="shared" si="24"/>
        <v>73.034897430235333</v>
      </c>
      <c r="DL56" s="2">
        <f t="shared" ref="DL56:DZ72" si="25">CF$223*$B56+CF$224</f>
        <v>45.404460964163817</v>
      </c>
      <c r="DM56" s="2">
        <f t="shared" si="25"/>
        <v>55.042785282587822</v>
      </c>
      <c r="DN56" s="2">
        <f t="shared" si="25"/>
        <v>61.68768622203924</v>
      </c>
      <c r="DO56" s="2">
        <f t="shared" si="25"/>
        <v>65.919634510580067</v>
      </c>
      <c r="DP56" s="2">
        <f t="shared" si="25"/>
        <v>73.973372883807428</v>
      </c>
      <c r="DQ56" s="2">
        <f t="shared" si="25"/>
        <v>76.957762993986748</v>
      </c>
      <c r="DR56" s="2">
        <f t="shared" si="25"/>
        <v>80.528290730965836</v>
      </c>
      <c r="DS56" s="2">
        <f t="shared" si="25"/>
        <v>81.312686882123543</v>
      </c>
      <c r="DT56" s="2">
        <f t="shared" si="25"/>
        <v>82.21061805975225</v>
      </c>
      <c r="DU56" s="2">
        <f t="shared" si="25"/>
        <v>83.945154712646669</v>
      </c>
      <c r="DV56" s="2">
        <f t="shared" si="25"/>
        <v>81.798142129403701</v>
      </c>
      <c r="DW56" s="2">
        <f t="shared" si="25"/>
        <v>80.738725659551534</v>
      </c>
      <c r="DX56" s="2">
        <f t="shared" si="25"/>
        <v>77.011793347956939</v>
      </c>
      <c r="DY56" s="2">
        <f t="shared" si="25"/>
        <v>75.182107659274664</v>
      </c>
      <c r="DZ56" s="2">
        <f t="shared" si="25"/>
        <v>72.54579847232803</v>
      </c>
      <c r="EB56" s="2">
        <f t="shared" ref="EB56:EP72" si="26">POWER(10,($B56-C$224)/C$225)/(1+POWER(10,($B56-C$224)/C$225))</f>
        <v>5.0835416674160196E-3</v>
      </c>
      <c r="EC56" s="2">
        <f t="shared" si="26"/>
        <v>3.6008489056344023E-3</v>
      </c>
      <c r="ED56" s="2">
        <f t="shared" si="26"/>
        <v>3.9650761472964941E-3</v>
      </c>
      <c r="EE56" s="2">
        <f t="shared" si="26"/>
        <v>3.8876272170592979E-3</v>
      </c>
      <c r="EF56" s="2">
        <f t="shared" si="26"/>
        <v>3.8980753360013873E-3</v>
      </c>
      <c r="EG56" s="2">
        <f t="shared" si="26"/>
        <v>4.4882260709132931E-3</v>
      </c>
      <c r="EH56" s="2">
        <f t="shared" si="26"/>
        <v>4.9776688138256772E-3</v>
      </c>
      <c r="EI56" s="2">
        <f t="shared" si="26"/>
        <v>5.2234374170100368E-3</v>
      </c>
      <c r="EJ56" s="2">
        <f t="shared" si="26"/>
        <v>4.9537572869188728E-3</v>
      </c>
      <c r="EK56" s="2">
        <f t="shared" si="26"/>
        <v>4.4829648485780541E-3</v>
      </c>
      <c r="EL56" s="2">
        <f t="shared" si="26"/>
        <v>3.4892462025984802E-3</v>
      </c>
      <c r="EM56" s="2">
        <f t="shared" si="26"/>
        <v>3.1669008093342921E-3</v>
      </c>
      <c r="EN56" s="2">
        <f t="shared" si="26"/>
        <v>3.1837791190020355E-3</v>
      </c>
      <c r="EO56" s="2">
        <f t="shared" si="26"/>
        <v>3.7503309667158381E-3</v>
      </c>
      <c r="EP56" s="2">
        <f t="shared" si="26"/>
        <v>3.9534249469962189E-3</v>
      </c>
    </row>
    <row r="57" spans="2:146" x14ac:dyDescent="0.25">
      <c r="B57" s="2">
        <v>35</v>
      </c>
      <c r="C57" s="49">
        <v>46.509099999999997</v>
      </c>
      <c r="D57" s="49">
        <v>54.9818</v>
      </c>
      <c r="E57" s="49">
        <v>61.8</v>
      </c>
      <c r="F57" s="49">
        <v>67.144999999999996</v>
      </c>
      <c r="G57" s="49">
        <v>70.867999999999995</v>
      </c>
      <c r="H57" s="49">
        <v>73.774000000000001</v>
      </c>
      <c r="I57" s="49">
        <v>77.924999999999997</v>
      </c>
      <c r="J57" s="49">
        <v>78.320999999999998</v>
      </c>
      <c r="K57" s="49">
        <v>79.774000000000001</v>
      </c>
      <c r="L57" s="49">
        <v>81.679000000000002</v>
      </c>
      <c r="M57" s="49">
        <v>83.471999999999994</v>
      </c>
      <c r="N57" s="49">
        <v>82.093000000000004</v>
      </c>
      <c r="O57" s="49">
        <v>77.537000000000006</v>
      </c>
      <c r="P57" s="49">
        <v>75.944000000000003</v>
      </c>
      <c r="Q57" s="49">
        <v>71.13</v>
      </c>
      <c r="T57" s="4">
        <f t="shared" si="19"/>
        <v>45.609191790836853</v>
      </c>
      <c r="U57" s="4">
        <f t="shared" si="19"/>
        <v>54.327212715301783</v>
      </c>
      <c r="V57" s="4">
        <f t="shared" si="19"/>
        <v>60.170422412167703</v>
      </c>
      <c r="W57" s="4">
        <f t="shared" si="19"/>
        <v>66.027264083563395</v>
      </c>
      <c r="X57" s="4">
        <f t="shared" si="19"/>
        <v>70.605574238697187</v>
      </c>
      <c r="Y57" s="4">
        <f t="shared" si="19"/>
        <v>73.282719502836329</v>
      </c>
      <c r="Z57" s="4">
        <f t="shared" si="19"/>
        <v>76.621315169767456</v>
      </c>
      <c r="AA57" s="4">
        <f t="shared" si="19"/>
        <v>77.722812240300925</v>
      </c>
      <c r="AB57" s="4">
        <f t="shared" si="19"/>
        <v>78.672563246792009</v>
      </c>
      <c r="AC57" s="4">
        <f t="shared" si="19"/>
        <v>80.858952203311091</v>
      </c>
      <c r="AD57" s="4">
        <f t="shared" si="19"/>
        <v>81.704381039872501</v>
      </c>
      <c r="AE57" s="4">
        <f t="shared" si="19"/>
        <v>80.37086202686146</v>
      </c>
      <c r="AF57" s="4">
        <f t="shared" si="19"/>
        <v>79.040205555793193</v>
      </c>
      <c r="AG57" s="4">
        <f t="shared" si="19"/>
        <v>76.318998982233012</v>
      </c>
      <c r="AH57" s="4">
        <f t="shared" si="19"/>
        <v>72.98942410732829</v>
      </c>
      <c r="AJ57" s="4">
        <f t="shared" si="20"/>
        <v>0.89990820916314362</v>
      </c>
      <c r="AK57" s="4">
        <f t="shared" si="20"/>
        <v>0.65458728469821637</v>
      </c>
      <c r="AL57" s="4">
        <f t="shared" si="20"/>
        <v>1.6295775878322942</v>
      </c>
      <c r="AM57" s="4">
        <f t="shared" si="20"/>
        <v>1.117735916436601</v>
      </c>
      <c r="AN57" s="4">
        <f t="shared" si="20"/>
        <v>0.26242576130280781</v>
      </c>
      <c r="AO57" s="4">
        <f t="shared" si="20"/>
        <v>0.49128049716367173</v>
      </c>
      <c r="AP57" s="4">
        <f t="shared" si="20"/>
        <v>1.303684830232541</v>
      </c>
      <c r="AQ57" s="4">
        <f t="shared" si="20"/>
        <v>0.59818775969907279</v>
      </c>
      <c r="AR57" s="4">
        <f t="shared" si="20"/>
        <v>1.1014367532079916</v>
      </c>
      <c r="AS57" s="4">
        <f t="shared" si="20"/>
        <v>0.82004779668891103</v>
      </c>
      <c r="AT57" s="4">
        <f t="shared" si="20"/>
        <v>1.7676189601274928</v>
      </c>
      <c r="AU57" s="4">
        <f t="shared" si="20"/>
        <v>1.722137973138544</v>
      </c>
      <c r="AV57" s="4">
        <f t="shared" si="20"/>
        <v>-1.5032055557931869</v>
      </c>
      <c r="AW57" s="4">
        <f t="shared" si="20"/>
        <v>-0.37499898223300931</v>
      </c>
      <c r="AX57" s="4">
        <f t="shared" si="20"/>
        <v>-1.8594241073282944</v>
      </c>
      <c r="AZ57" s="2">
        <f t="shared" si="21"/>
        <v>45.606442529494984</v>
      </c>
      <c r="BA57" s="2">
        <f t="shared" si="21"/>
        <v>54.32595161122579</v>
      </c>
      <c r="BB57" s="2">
        <f t="shared" si="21"/>
        <v>60.170152987512417</v>
      </c>
      <c r="BC57" s="2">
        <f t="shared" si="21"/>
        <v>66.027205356677982</v>
      </c>
      <c r="BD57" s="2">
        <f t="shared" si="21"/>
        <v>70.605564426752608</v>
      </c>
      <c r="BE57" s="2">
        <f t="shared" si="21"/>
        <v>73.282664136393251</v>
      </c>
      <c r="BF57" s="2">
        <f t="shared" si="21"/>
        <v>76.621191663771143</v>
      </c>
      <c r="BG57" s="2">
        <f t="shared" si="21"/>
        <v>77.72266634478045</v>
      </c>
      <c r="BH57" s="2">
        <f t="shared" si="21"/>
        <v>78.672295403857717</v>
      </c>
      <c r="BI57" s="2">
        <f t="shared" si="21"/>
        <v>80.8584615560911</v>
      </c>
      <c r="BJ57" s="2">
        <f t="shared" si="21"/>
        <v>81.704379894198809</v>
      </c>
      <c r="BK57" s="2">
        <f t="shared" si="21"/>
        <v>80.370860520203635</v>
      </c>
      <c r="BL57" s="2">
        <f t="shared" si="21"/>
        <v>79.040204106136073</v>
      </c>
      <c r="BM57" s="2">
        <f t="shared" si="21"/>
        <v>76.318993966815157</v>
      </c>
      <c r="BN57" s="2">
        <f t="shared" si="21"/>
        <v>72.989423753266223</v>
      </c>
      <c r="BP57" s="2">
        <f t="shared" si="22"/>
        <v>46.509099999999997</v>
      </c>
      <c r="BQ57" s="2">
        <f t="shared" si="22"/>
        <v>54.9818</v>
      </c>
      <c r="BR57" s="2">
        <f t="shared" si="22"/>
        <v>61.8</v>
      </c>
      <c r="BS57" s="2">
        <f t="shared" si="22"/>
        <v>67.144999999999996</v>
      </c>
      <c r="BT57" s="2">
        <f t="shared" si="22"/>
        <v>70.867999999999995</v>
      </c>
      <c r="BU57" s="2">
        <f t="shared" si="22"/>
        <v>73.774000000000001</v>
      </c>
      <c r="BV57" s="2">
        <f t="shared" si="22"/>
        <v>77.924999999999997</v>
      </c>
      <c r="BW57" s="2">
        <f t="shared" si="22"/>
        <v>78.320999999999998</v>
      </c>
      <c r="BX57" s="2">
        <f t="shared" si="22"/>
        <v>79.774000000000001</v>
      </c>
      <c r="BY57" s="2">
        <f t="shared" si="22"/>
        <v>81.679000000000002</v>
      </c>
      <c r="BZ57" s="2">
        <f t="shared" si="22"/>
        <v>83.471999999999994</v>
      </c>
      <c r="CA57" s="2">
        <f t="shared" si="22"/>
        <v>82.093000000000004</v>
      </c>
      <c r="CB57" s="2">
        <f t="shared" si="22"/>
        <v>77.537000000000006</v>
      </c>
      <c r="CC57" s="2">
        <f t="shared" si="22"/>
        <v>75.944000000000003</v>
      </c>
      <c r="CD57" s="2">
        <f t="shared" si="22"/>
        <v>71.13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45.607821704756141</v>
      </c>
      <c r="CW57" s="2">
        <f t="shared" si="24"/>
        <v>54.323379835067449</v>
      </c>
      <c r="CX57" s="2">
        <f t="shared" si="24"/>
        <v>60.163881961690805</v>
      </c>
      <c r="CY57" s="2">
        <f t="shared" si="24"/>
        <v>66.027957452201861</v>
      </c>
      <c r="CZ57" s="2">
        <f t="shared" si="24"/>
        <v>70.591557751899245</v>
      </c>
      <c r="DA57" s="2">
        <f t="shared" si="24"/>
        <v>73.26499285920579</v>
      </c>
      <c r="DB57" s="2">
        <f t="shared" si="24"/>
        <v>76.600332730633284</v>
      </c>
      <c r="DC57" s="2">
        <f t="shared" si="24"/>
        <v>77.702599331398915</v>
      </c>
      <c r="DD57" s="2">
        <f t="shared" si="24"/>
        <v>78.653577497564683</v>
      </c>
      <c r="DE57" s="2">
        <f t="shared" si="24"/>
        <v>80.84386857853967</v>
      </c>
      <c r="DF57" s="2">
        <f t="shared" si="24"/>
        <v>81.704431711191333</v>
      </c>
      <c r="DG57" s="2">
        <f t="shared" si="24"/>
        <v>80.369991208877536</v>
      </c>
      <c r="DH57" s="2">
        <f t="shared" si="24"/>
        <v>79.047756546324479</v>
      </c>
      <c r="DI57" s="2">
        <f t="shared" si="24"/>
        <v>76.324238345705737</v>
      </c>
      <c r="DJ57" s="2">
        <f t="shared" si="24"/>
        <v>72.991872097203284</v>
      </c>
      <c r="DL57" s="2">
        <f t="shared" si="25"/>
        <v>45.360269944539247</v>
      </c>
      <c r="DM57" s="2">
        <f t="shared" si="25"/>
        <v>54.974976895850865</v>
      </c>
      <c r="DN57" s="2">
        <f t="shared" si="25"/>
        <v>61.606838205022633</v>
      </c>
      <c r="DO57" s="2">
        <f t="shared" si="25"/>
        <v>65.851454793820039</v>
      </c>
      <c r="DP57" s="2">
        <f t="shared" si="25"/>
        <v>73.869853401614975</v>
      </c>
      <c r="DQ57" s="2">
        <f t="shared" si="25"/>
        <v>76.857364264350451</v>
      </c>
      <c r="DR57" s="2">
        <f t="shared" si="25"/>
        <v>80.423951706767568</v>
      </c>
      <c r="DS57" s="2">
        <f t="shared" si="25"/>
        <v>81.208060423945867</v>
      </c>
      <c r="DT57" s="2">
        <f t="shared" si="25"/>
        <v>82.101282167759337</v>
      </c>
      <c r="DU57" s="2">
        <f t="shared" si="25"/>
        <v>83.813936466396029</v>
      </c>
      <c r="DV57" s="2">
        <f t="shared" si="25"/>
        <v>81.690883350105182</v>
      </c>
      <c r="DW57" s="2">
        <f t="shared" si="25"/>
        <v>80.620413825841396</v>
      </c>
      <c r="DX57" s="2">
        <f t="shared" si="25"/>
        <v>76.883654457651033</v>
      </c>
      <c r="DY57" s="2">
        <f t="shared" si="25"/>
        <v>75.048441350465779</v>
      </c>
      <c r="DZ57" s="2">
        <f t="shared" si="25"/>
        <v>72.426851155521689</v>
      </c>
      <c r="EB57" s="2">
        <f t="shared" si="26"/>
        <v>5.5712601677759743E-3</v>
      </c>
      <c r="EC57" s="2">
        <f t="shared" si="26"/>
        <v>3.9468811526747116E-3</v>
      </c>
      <c r="ED57" s="2">
        <f t="shared" si="26"/>
        <v>4.345957024406601E-3</v>
      </c>
      <c r="EE57" s="2">
        <f t="shared" si="26"/>
        <v>4.2611002619890566E-3</v>
      </c>
      <c r="EF57" s="2">
        <f t="shared" si="26"/>
        <v>4.2725477961635654E-3</v>
      </c>
      <c r="EG57" s="2">
        <f t="shared" si="26"/>
        <v>4.9191119721484376E-3</v>
      </c>
      <c r="EH57" s="2">
        <f t="shared" si="26"/>
        <v>5.4552854947247827E-3</v>
      </c>
      <c r="EI57" s="2">
        <f t="shared" si="26"/>
        <v>5.7245003871812189E-3</v>
      </c>
      <c r="EJ57" s="2">
        <f t="shared" si="26"/>
        <v>5.4290921304399227E-3</v>
      </c>
      <c r="EK57" s="2">
        <f t="shared" si="26"/>
        <v>4.9133481463836167E-3</v>
      </c>
      <c r="EL57" s="2">
        <f t="shared" si="26"/>
        <v>3.8245948851142807E-3</v>
      </c>
      <c r="EM57" s="2">
        <f t="shared" si="26"/>
        <v>3.4713770530780102E-3</v>
      </c>
      <c r="EN57" s="2">
        <f t="shared" si="26"/>
        <v>3.4898724177310752E-3</v>
      </c>
      <c r="EO57" s="2">
        <f t="shared" si="26"/>
        <v>4.1106687899047272E-3</v>
      </c>
      <c r="EP57" s="2">
        <f t="shared" si="26"/>
        <v>4.3331914915720167E-3</v>
      </c>
    </row>
    <row r="58" spans="2:146" x14ac:dyDescent="0.25">
      <c r="B58" s="2">
        <v>36</v>
      </c>
      <c r="C58" s="49">
        <v>46.9636</v>
      </c>
      <c r="D58" s="49">
        <v>54.763599999999997</v>
      </c>
      <c r="E58" s="49">
        <v>60.182000000000002</v>
      </c>
      <c r="F58" s="49">
        <v>66.164000000000001</v>
      </c>
      <c r="G58" s="49">
        <v>71.150999999999996</v>
      </c>
      <c r="H58" s="49">
        <v>74.603999999999999</v>
      </c>
      <c r="I58" s="49">
        <v>77</v>
      </c>
      <c r="J58" s="49">
        <v>79.83</v>
      </c>
      <c r="K58" s="49">
        <v>79.697999999999993</v>
      </c>
      <c r="L58" s="49">
        <v>81.980999999999995</v>
      </c>
      <c r="M58" s="49">
        <v>80.623000000000005</v>
      </c>
      <c r="N58" s="49">
        <v>79.537000000000006</v>
      </c>
      <c r="O58" s="49">
        <v>78.593000000000004</v>
      </c>
      <c r="P58" s="49">
        <v>76.906999999999996</v>
      </c>
      <c r="Q58" s="49">
        <v>74.037000000000006</v>
      </c>
      <c r="T58" s="4">
        <f t="shared" si="19"/>
        <v>45.598482243382271</v>
      </c>
      <c r="U58" s="4">
        <f t="shared" si="19"/>
        <v>54.301492181165465</v>
      </c>
      <c r="V58" s="4">
        <f t="shared" si="19"/>
        <v>60.141843667832958</v>
      </c>
      <c r="W58" s="4">
        <f t="shared" si="19"/>
        <v>65.984218757200978</v>
      </c>
      <c r="X58" s="4">
        <f t="shared" si="19"/>
        <v>70.556686984332273</v>
      </c>
      <c r="Y58" s="4">
        <f t="shared" si="19"/>
        <v>73.238084468671261</v>
      </c>
      <c r="Z58" s="4">
        <f t="shared" si="19"/>
        <v>76.571654819101141</v>
      </c>
      <c r="AA58" s="4">
        <f t="shared" si="19"/>
        <v>77.68019889571913</v>
      </c>
      <c r="AB58" s="4">
        <f t="shared" si="19"/>
        <v>78.618228650863884</v>
      </c>
      <c r="AC58" s="4">
        <f t="shared" si="19"/>
        <v>80.799337767824952</v>
      </c>
      <c r="AD58" s="4">
        <f t="shared" si="19"/>
        <v>81.618755985030447</v>
      </c>
      <c r="AE58" s="4">
        <f t="shared" si="19"/>
        <v>80.288877923578355</v>
      </c>
      <c r="AF58" s="4">
        <f t="shared" si="19"/>
        <v>78.896665673108856</v>
      </c>
      <c r="AG58" s="4">
        <f t="shared" si="19"/>
        <v>76.232465612422203</v>
      </c>
      <c r="AH58" s="4">
        <f t="shared" si="19"/>
        <v>72.945804277860205</v>
      </c>
      <c r="AJ58" s="4">
        <f t="shared" si="20"/>
        <v>1.3651177566177282</v>
      </c>
      <c r="AK58" s="4">
        <f t="shared" si="20"/>
        <v>0.46210781883453222</v>
      </c>
      <c r="AL58" s="4">
        <f t="shared" si="20"/>
        <v>4.0156332167043729E-2</v>
      </c>
      <c r="AM58" s="4">
        <f t="shared" si="20"/>
        <v>0.17978124279902374</v>
      </c>
      <c r="AN58" s="4">
        <f t="shared" si="20"/>
        <v>0.59431301566772277</v>
      </c>
      <c r="AO58" s="4">
        <f t="shared" si="20"/>
        <v>1.3659155313287386</v>
      </c>
      <c r="AP58" s="4">
        <f t="shared" si="20"/>
        <v>0.42834518089885876</v>
      </c>
      <c r="AQ58" s="4">
        <f t="shared" si="20"/>
        <v>2.1498011042808685</v>
      </c>
      <c r="AR58" s="4">
        <f t="shared" si="20"/>
        <v>1.0797713491361094</v>
      </c>
      <c r="AS58" s="4">
        <f t="shared" si="20"/>
        <v>1.181662232175043</v>
      </c>
      <c r="AT58" s="4">
        <f t="shared" si="20"/>
        <v>-0.99575598503044205</v>
      </c>
      <c r="AU58" s="4">
        <f t="shared" si="20"/>
        <v>-0.75187792357834837</v>
      </c>
      <c r="AV58" s="4">
        <f t="shared" si="20"/>
        <v>-0.30366567310885273</v>
      </c>
      <c r="AW58" s="4">
        <f t="shared" si="20"/>
        <v>0.67453438757779338</v>
      </c>
      <c r="AX58" s="4">
        <f t="shared" si="20"/>
        <v>1.0911957221398012</v>
      </c>
      <c r="AZ58" s="2">
        <f t="shared" si="21"/>
        <v>45.591740969615145</v>
      </c>
      <c r="BA58" s="2">
        <f t="shared" si="21"/>
        <v>54.29835698215792</v>
      </c>
      <c r="BB58" s="2">
        <f t="shared" si="21"/>
        <v>60.141043250767673</v>
      </c>
      <c r="BC58" s="2">
        <f t="shared" si="21"/>
        <v>65.984013488357604</v>
      </c>
      <c r="BD58" s="2">
        <f t="shared" si="21"/>
        <v>70.55664675161789</v>
      </c>
      <c r="BE58" s="2">
        <f t="shared" si="21"/>
        <v>73.237881785021244</v>
      </c>
      <c r="BF58" s="2">
        <f t="shared" si="21"/>
        <v>76.571224323209634</v>
      </c>
      <c r="BG58" s="2">
        <f t="shared" si="21"/>
        <v>77.679687739517931</v>
      </c>
      <c r="BH58" s="2">
        <f t="shared" si="21"/>
        <v>78.61735343317261</v>
      </c>
      <c r="BI58" s="2">
        <f t="shared" si="21"/>
        <v>80.797860695444257</v>
      </c>
      <c r="BJ58" s="2">
        <f t="shared" si="21"/>
        <v>81.61875071482747</v>
      </c>
      <c r="BK58" s="2">
        <f t="shared" si="21"/>
        <v>80.288871520929931</v>
      </c>
      <c r="BL58" s="2">
        <f t="shared" si="21"/>
        <v>78.896659801522262</v>
      </c>
      <c r="BM58" s="2">
        <f t="shared" si="21"/>
        <v>76.232447308383414</v>
      </c>
      <c r="BN58" s="2">
        <f t="shared" si="21"/>
        <v>72.945802756676116</v>
      </c>
      <c r="BP58" s="2">
        <f t="shared" si="22"/>
        <v>46.9636</v>
      </c>
      <c r="BQ58" s="2">
        <f t="shared" si="22"/>
        <v>54.763599999999997</v>
      </c>
      <c r="BR58" s="2">
        <f t="shared" si="22"/>
        <v>60.182000000000002</v>
      </c>
      <c r="BS58" s="2">
        <f t="shared" si="22"/>
        <v>66.164000000000001</v>
      </c>
      <c r="BT58" s="2">
        <f t="shared" si="22"/>
        <v>71.150999999999996</v>
      </c>
      <c r="BU58" s="2">
        <f t="shared" si="22"/>
        <v>74.603999999999999</v>
      </c>
      <c r="BV58" s="2">
        <f t="shared" si="22"/>
        <v>77</v>
      </c>
      <c r="BW58" s="2">
        <f t="shared" si="22"/>
        <v>79.83</v>
      </c>
      <c r="BX58" s="2">
        <f t="shared" si="22"/>
        <v>79.697999999999993</v>
      </c>
      <c r="BY58" s="2">
        <f t="shared" si="22"/>
        <v>81.980999999999995</v>
      </c>
      <c r="BZ58" s="2">
        <f t="shared" si="22"/>
        <v>80.623000000000005</v>
      </c>
      <c r="CA58" s="2">
        <f t="shared" si="22"/>
        <v>79.537000000000006</v>
      </c>
      <c r="CB58" s="2">
        <f t="shared" si="22"/>
        <v>78.593000000000004</v>
      </c>
      <c r="CC58" s="2">
        <f t="shared" si="22"/>
        <v>76.906999999999996</v>
      </c>
      <c r="CD58" s="2">
        <f t="shared" si="22"/>
        <v>74.037000000000006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45.593434358658996</v>
      </c>
      <c r="CW58" s="2">
        <f t="shared" si="24"/>
        <v>54.295711807117236</v>
      </c>
      <c r="CX58" s="2">
        <f t="shared" si="24"/>
        <v>60.134414829531707</v>
      </c>
      <c r="CY58" s="2">
        <f t="shared" si="24"/>
        <v>65.984955392619739</v>
      </c>
      <c r="CZ58" s="2">
        <f t="shared" si="24"/>
        <v>70.541545631747297</v>
      </c>
      <c r="DA58" s="2">
        <f t="shared" si="24"/>
        <v>73.218807075812293</v>
      </c>
      <c r="DB58" s="2">
        <f t="shared" si="24"/>
        <v>76.548679971532025</v>
      </c>
      <c r="DC58" s="2">
        <f t="shared" si="24"/>
        <v>77.658073875353637</v>
      </c>
      <c r="DD58" s="2">
        <f t="shared" si="24"/>
        <v>78.597155225132596</v>
      </c>
      <c r="DE58" s="2">
        <f t="shared" si="24"/>
        <v>80.782242134847181</v>
      </c>
      <c r="DF58" s="2">
        <f t="shared" si="24"/>
        <v>81.618898584837552</v>
      </c>
      <c r="DG58" s="2">
        <f t="shared" si="24"/>
        <v>80.288057076837234</v>
      </c>
      <c r="DH58" s="2">
        <f t="shared" si="24"/>
        <v>78.904881731187459</v>
      </c>
      <c r="DI58" s="2">
        <f t="shared" si="24"/>
        <v>76.23841091257259</v>
      </c>
      <c r="DJ58" s="2">
        <f t="shared" si="24"/>
        <v>72.948846764171222</v>
      </c>
      <c r="DL58" s="2">
        <f t="shared" si="25"/>
        <v>45.31607892491467</v>
      </c>
      <c r="DM58" s="2">
        <f t="shared" si="25"/>
        <v>54.907168509113916</v>
      </c>
      <c r="DN58" s="2">
        <f t="shared" si="25"/>
        <v>61.525990188006027</v>
      </c>
      <c r="DO58" s="2">
        <f t="shared" si="25"/>
        <v>65.783275077060026</v>
      </c>
      <c r="DP58" s="2">
        <f t="shared" si="25"/>
        <v>73.766333919422522</v>
      </c>
      <c r="DQ58" s="2">
        <f t="shared" si="25"/>
        <v>76.756965534714169</v>
      </c>
      <c r="DR58" s="2">
        <f t="shared" si="25"/>
        <v>80.3196126825693</v>
      </c>
      <c r="DS58" s="2">
        <f t="shared" si="25"/>
        <v>81.10343396576819</v>
      </c>
      <c r="DT58" s="2">
        <f t="shared" si="25"/>
        <v>81.991946275766423</v>
      </c>
      <c r="DU58" s="2">
        <f t="shared" si="25"/>
        <v>83.682718220145389</v>
      </c>
      <c r="DV58" s="2">
        <f t="shared" si="25"/>
        <v>81.583624570806663</v>
      </c>
      <c r="DW58" s="2">
        <f t="shared" si="25"/>
        <v>80.502101992131259</v>
      </c>
      <c r="DX58" s="2">
        <f t="shared" si="25"/>
        <v>76.755515567345128</v>
      </c>
      <c r="DY58" s="2">
        <f t="shared" si="25"/>
        <v>74.914775041656881</v>
      </c>
      <c r="DZ58" s="2">
        <f t="shared" si="25"/>
        <v>72.307903838715347</v>
      </c>
      <c r="EB58" s="2">
        <f t="shared" si="26"/>
        <v>6.1054835702597085E-3</v>
      </c>
      <c r="EC58" s="2">
        <f t="shared" si="26"/>
        <v>4.326021829588321E-3</v>
      </c>
      <c r="ED58" s="2">
        <f t="shared" si="26"/>
        <v>4.7632499351230101E-3</v>
      </c>
      <c r="EE58" s="2">
        <f t="shared" si="26"/>
        <v>4.6702835600223157E-3</v>
      </c>
      <c r="EF58" s="2">
        <f t="shared" si="26"/>
        <v>4.682825203846005E-3</v>
      </c>
      <c r="EG58" s="2">
        <f t="shared" si="26"/>
        <v>5.3911404564039467E-3</v>
      </c>
      <c r="EH58" s="2">
        <f t="shared" si="26"/>
        <v>5.9784550415366454E-3</v>
      </c>
      <c r="EI58" s="2">
        <f t="shared" si="26"/>
        <v>6.2733251669184762E-3</v>
      </c>
      <c r="EJ58" s="2">
        <f t="shared" si="26"/>
        <v>5.9497647244727888E-3</v>
      </c>
      <c r="EK58" s="2">
        <f t="shared" si="26"/>
        <v>5.3848265380435963E-3</v>
      </c>
      <c r="EL58" s="2">
        <f t="shared" si="26"/>
        <v>4.1920380804123135E-3</v>
      </c>
      <c r="EM58" s="2">
        <f t="shared" si="26"/>
        <v>3.8050149033939024E-3</v>
      </c>
      <c r="EN58" s="2">
        <f t="shared" si="26"/>
        <v>3.8252810542553184E-3</v>
      </c>
      <c r="EO58" s="2">
        <f t="shared" si="26"/>
        <v>4.505471875012346E-3</v>
      </c>
      <c r="EP58" s="2">
        <f t="shared" si="26"/>
        <v>4.7492645198270291E-3</v>
      </c>
    </row>
    <row r="59" spans="2:146" x14ac:dyDescent="0.25">
      <c r="B59" s="2">
        <v>37</v>
      </c>
      <c r="C59" s="49">
        <v>47.418199999999999</v>
      </c>
      <c r="D59" s="49">
        <v>56.163600000000002</v>
      </c>
      <c r="E59" s="49">
        <v>60.618000000000002</v>
      </c>
      <c r="F59" s="49">
        <v>66.072999999999993</v>
      </c>
      <c r="G59" s="49">
        <v>71.66</v>
      </c>
      <c r="H59" s="49">
        <v>73.546999999999997</v>
      </c>
      <c r="I59" s="49">
        <v>78.849000000000004</v>
      </c>
      <c r="J59" s="49">
        <v>80.019000000000005</v>
      </c>
      <c r="K59" s="49">
        <v>80.792000000000002</v>
      </c>
      <c r="L59" s="49">
        <v>83.471999999999994</v>
      </c>
      <c r="M59" s="49">
        <v>80.358000000000004</v>
      </c>
      <c r="N59" s="49">
        <v>79.519000000000005</v>
      </c>
      <c r="O59" s="49">
        <v>78.537000000000006</v>
      </c>
      <c r="P59" s="49">
        <v>76.944000000000003</v>
      </c>
      <c r="Q59" s="49">
        <v>73.241</v>
      </c>
      <c r="T59" s="4">
        <f t="shared" si="19"/>
        <v>45.592860810291675</v>
      </c>
      <c r="U59" s="4">
        <f t="shared" si="19"/>
        <v>54.278251740809225</v>
      </c>
      <c r="V59" s="4">
        <f t="shared" si="19"/>
        <v>60.114210200849946</v>
      </c>
      <c r="W59" s="4">
        <f t="shared" si="19"/>
        <v>65.941470140810338</v>
      </c>
      <c r="X59" s="4">
        <f t="shared" si="19"/>
        <v>70.507964272502548</v>
      </c>
      <c r="Y59" s="4">
        <f t="shared" si="19"/>
        <v>73.193903782718365</v>
      </c>
      <c r="Z59" s="4">
        <f t="shared" si="19"/>
        <v>76.522801839481133</v>
      </c>
      <c r="AA59" s="4">
        <f t="shared" si="19"/>
        <v>77.638506301945085</v>
      </c>
      <c r="AB59" s="4">
        <f t="shared" si="19"/>
        <v>78.565225833870429</v>
      </c>
      <c r="AC59" s="4">
        <f t="shared" si="19"/>
        <v>80.741548061895216</v>
      </c>
      <c r="AD59" s="4">
        <f t="shared" si="19"/>
        <v>81.533126278312878</v>
      </c>
      <c r="AE59" s="4">
        <f t="shared" si="19"/>
        <v>80.206889554915733</v>
      </c>
      <c r="AF59" s="4">
        <f t="shared" si="19"/>
        <v>78.753079353222745</v>
      </c>
      <c r="AG59" s="4">
        <f t="shared" si="19"/>
        <v>76.145874591056241</v>
      </c>
      <c r="AH59" s="4">
        <f t="shared" si="19"/>
        <v>72.902096270046385</v>
      </c>
      <c r="AJ59" s="4">
        <f t="shared" si="20"/>
        <v>1.8253391897083233</v>
      </c>
      <c r="AK59" s="4">
        <f t="shared" si="20"/>
        <v>1.8853482591907778</v>
      </c>
      <c r="AL59" s="4">
        <f t="shared" si="20"/>
        <v>0.50378979915005573</v>
      </c>
      <c r="AM59" s="4">
        <f t="shared" si="20"/>
        <v>0.13152985918965499</v>
      </c>
      <c r="AN59" s="4">
        <f t="shared" si="20"/>
        <v>1.1520357274974486</v>
      </c>
      <c r="AO59" s="4">
        <f t="shared" si="20"/>
        <v>0.35309621728163165</v>
      </c>
      <c r="AP59" s="4">
        <f t="shared" si="20"/>
        <v>2.3261981605188708</v>
      </c>
      <c r="AQ59" s="4">
        <f t="shared" si="20"/>
        <v>2.3804936980549201</v>
      </c>
      <c r="AR59" s="4">
        <f t="shared" si="20"/>
        <v>2.226774166129573</v>
      </c>
      <c r="AS59" s="4">
        <f t="shared" si="20"/>
        <v>2.7304519381047783</v>
      </c>
      <c r="AT59" s="4">
        <f t="shared" si="20"/>
        <v>-1.1751262783128738</v>
      </c>
      <c r="AU59" s="4">
        <f t="shared" si="20"/>
        <v>-0.68788955491572779</v>
      </c>
      <c r="AV59" s="4">
        <f t="shared" si="20"/>
        <v>-0.21607935322273875</v>
      </c>
      <c r="AW59" s="4">
        <f t="shared" si="20"/>
        <v>0.79812540894376127</v>
      </c>
      <c r="AX59" s="4">
        <f t="shared" si="20"/>
        <v>0.33890372995361417</v>
      </c>
      <c r="AZ59" s="2">
        <f t="shared" si="21"/>
        <v>45.576991937356631</v>
      </c>
      <c r="BA59" s="2">
        <f t="shared" si="21"/>
        <v>54.270752624021497</v>
      </c>
      <c r="BB59" s="2">
        <f t="shared" si="21"/>
        <v>60.111944049490909</v>
      </c>
      <c r="BC59" s="2">
        <f t="shared" si="21"/>
        <v>65.940792147398369</v>
      </c>
      <c r="BD59" s="2">
        <f t="shared" si="21"/>
        <v>70.507809467205291</v>
      </c>
      <c r="BE59" s="2">
        <f t="shared" si="21"/>
        <v>73.193205121696096</v>
      </c>
      <c r="BF59" s="2">
        <f t="shared" si="21"/>
        <v>76.521387180484396</v>
      </c>
      <c r="BG59" s="2">
        <f t="shared" si="21"/>
        <v>77.636820056588789</v>
      </c>
      <c r="BH59" s="2">
        <f t="shared" si="21"/>
        <v>78.562522142731851</v>
      </c>
      <c r="BI59" s="2">
        <f t="shared" si="21"/>
        <v>80.737321529311274</v>
      </c>
      <c r="BJ59" s="2">
        <f t="shared" si="21"/>
        <v>81.533103566668004</v>
      </c>
      <c r="BK59" s="2">
        <f t="shared" si="21"/>
        <v>80.206863920986734</v>
      </c>
      <c r="BL59" s="2">
        <f t="shared" si="21"/>
        <v>78.753056859954881</v>
      </c>
      <c r="BM59" s="2">
        <f t="shared" si="21"/>
        <v>76.145811129977346</v>
      </c>
      <c r="BN59" s="2">
        <f t="shared" si="21"/>
        <v>72.902090091920542</v>
      </c>
      <c r="BP59" s="2">
        <f t="shared" si="22"/>
        <v>47.418199999999999</v>
      </c>
      <c r="BQ59" s="2">
        <f t="shared" si="22"/>
        <v>56.163600000000002</v>
      </c>
      <c r="BR59" s="2">
        <f t="shared" si="22"/>
        <v>60.618000000000002</v>
      </c>
      <c r="BS59" s="2">
        <f t="shared" si="22"/>
        <v>66.072999999999993</v>
      </c>
      <c r="BT59" s="2">
        <f t="shared" si="22"/>
        <v>71.66</v>
      </c>
      <c r="BU59" s="2">
        <f t="shared" si="22"/>
        <v>73.546999999999997</v>
      </c>
      <c r="BV59" s="2">
        <f t="shared" si="22"/>
        <v>78.849000000000004</v>
      </c>
      <c r="BW59" s="2">
        <f t="shared" si="22"/>
        <v>80.019000000000005</v>
      </c>
      <c r="BX59" s="2">
        <f t="shared" si="22"/>
        <v>80.792000000000002</v>
      </c>
      <c r="BY59" s="2">
        <f t="shared" si="22"/>
        <v>83.471999999999994</v>
      </c>
      <c r="BZ59" s="2">
        <f t="shared" si="22"/>
        <v>80.358000000000004</v>
      </c>
      <c r="CA59" s="2">
        <f t="shared" si="22"/>
        <v>79.519000000000005</v>
      </c>
      <c r="CB59" s="2">
        <f t="shared" si="22"/>
        <v>78.537000000000006</v>
      </c>
      <c r="CC59" s="2">
        <f t="shared" si="22"/>
        <v>76.944000000000003</v>
      </c>
      <c r="CD59" s="2">
        <f t="shared" si="22"/>
        <v>73.241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45.579047012561844</v>
      </c>
      <c r="CW59" s="2">
        <f t="shared" si="24"/>
        <v>54.268043779167023</v>
      </c>
      <c r="CX59" s="2">
        <f t="shared" si="24"/>
        <v>60.104947697372609</v>
      </c>
      <c r="CY59" s="2">
        <f t="shared" si="24"/>
        <v>65.941953333037617</v>
      </c>
      <c r="CZ59" s="2">
        <f t="shared" si="24"/>
        <v>70.491533511595364</v>
      </c>
      <c r="DA59" s="2">
        <f t="shared" si="24"/>
        <v>73.172621292418796</v>
      </c>
      <c r="DB59" s="2">
        <f t="shared" si="24"/>
        <v>76.497027212430751</v>
      </c>
      <c r="DC59" s="2">
        <f t="shared" si="24"/>
        <v>77.613548419308373</v>
      </c>
      <c r="DD59" s="2">
        <f t="shared" si="24"/>
        <v>78.540732952700523</v>
      </c>
      <c r="DE59" s="2">
        <f t="shared" si="24"/>
        <v>80.720615691154677</v>
      </c>
      <c r="DF59" s="2">
        <f t="shared" si="24"/>
        <v>81.533365458483757</v>
      </c>
      <c r="DG59" s="2">
        <f t="shared" si="24"/>
        <v>80.206122944796931</v>
      </c>
      <c r="DH59" s="2">
        <f t="shared" si="24"/>
        <v>78.762006916050439</v>
      </c>
      <c r="DI59" s="2">
        <f t="shared" si="24"/>
        <v>76.152583479439457</v>
      </c>
      <c r="DJ59" s="2">
        <f t="shared" si="24"/>
        <v>72.905821431139174</v>
      </c>
      <c r="DL59" s="2">
        <f t="shared" si="25"/>
        <v>45.2718879052901</v>
      </c>
      <c r="DM59" s="2">
        <f t="shared" si="25"/>
        <v>54.839360122376959</v>
      </c>
      <c r="DN59" s="2">
        <f t="shared" si="25"/>
        <v>61.445142170989428</v>
      </c>
      <c r="DO59" s="2">
        <f t="shared" si="25"/>
        <v>65.715095360299998</v>
      </c>
      <c r="DP59" s="2">
        <f t="shared" si="25"/>
        <v>73.662814437230068</v>
      </c>
      <c r="DQ59" s="2">
        <f t="shared" si="25"/>
        <v>76.656566805077873</v>
      </c>
      <c r="DR59" s="2">
        <f t="shared" si="25"/>
        <v>80.215273658371032</v>
      </c>
      <c r="DS59" s="2">
        <f t="shared" si="25"/>
        <v>80.998807507590527</v>
      </c>
      <c r="DT59" s="2">
        <f t="shared" si="25"/>
        <v>81.882610383773525</v>
      </c>
      <c r="DU59" s="2">
        <f t="shared" si="25"/>
        <v>83.551499973894764</v>
      </c>
      <c r="DV59" s="2">
        <f t="shared" si="25"/>
        <v>81.476365791508144</v>
      </c>
      <c r="DW59" s="2">
        <f t="shared" si="25"/>
        <v>80.383790158421107</v>
      </c>
      <c r="DX59" s="2">
        <f t="shared" si="25"/>
        <v>76.627376677039223</v>
      </c>
      <c r="DY59" s="2">
        <f t="shared" si="25"/>
        <v>74.781108732847983</v>
      </c>
      <c r="DZ59" s="2">
        <f t="shared" si="25"/>
        <v>72.188956521909006</v>
      </c>
      <c r="EB59" s="2">
        <f t="shared" si="26"/>
        <v>6.6905885470017008E-3</v>
      </c>
      <c r="EC59" s="2">
        <f t="shared" si="26"/>
        <v>4.7414097052693935E-3</v>
      </c>
      <c r="ED59" s="2">
        <f t="shared" si="26"/>
        <v>5.2204006627632133E-3</v>
      </c>
      <c r="EE59" s="2">
        <f t="shared" si="26"/>
        <v>5.1185577708800587E-3</v>
      </c>
      <c r="EF59" s="2">
        <f t="shared" si="26"/>
        <v>5.1322970091886048E-3</v>
      </c>
      <c r="EG59" s="2">
        <f t="shared" si="26"/>
        <v>5.9081949480867396E-3</v>
      </c>
      <c r="EH59" s="2">
        <f t="shared" si="26"/>
        <v>6.5514667754892272E-3</v>
      </c>
      <c r="EI59" s="2">
        <f t="shared" si="26"/>
        <v>6.8744036050195001E-3</v>
      </c>
      <c r="EJ59" s="2">
        <f t="shared" si="26"/>
        <v>6.5200446397980592E-3</v>
      </c>
      <c r="EK59" s="2">
        <f t="shared" si="26"/>
        <v>5.901279066209116E-3</v>
      </c>
      <c r="EL59" s="2">
        <f t="shared" si="26"/>
        <v>4.5946201031690304E-3</v>
      </c>
      <c r="EM59" s="2">
        <f t="shared" si="26"/>
        <v>4.1705848518092947E-3</v>
      </c>
      <c r="EN59" s="2">
        <f t="shared" si="26"/>
        <v>4.192789894938073E-3</v>
      </c>
      <c r="EO59" s="2">
        <f t="shared" si="26"/>
        <v>4.9380052231681659E-3</v>
      </c>
      <c r="EP59" s="2">
        <f t="shared" si="26"/>
        <v>5.2050800235733906E-3</v>
      </c>
    </row>
    <row r="60" spans="2:146" x14ac:dyDescent="0.25">
      <c r="B60" s="2">
        <v>38</v>
      </c>
      <c r="C60" s="49">
        <v>47.2</v>
      </c>
      <c r="D60" s="49">
        <v>57</v>
      </c>
      <c r="E60" s="49">
        <v>61.744999999999997</v>
      </c>
      <c r="F60" s="49">
        <v>68.436000000000007</v>
      </c>
      <c r="G60" s="49">
        <v>71.83</v>
      </c>
      <c r="H60" s="49">
        <v>74.584999999999994</v>
      </c>
      <c r="I60" s="49">
        <v>77.019000000000005</v>
      </c>
      <c r="J60" s="49">
        <v>78.924999999999997</v>
      </c>
      <c r="K60" s="49">
        <v>79.245000000000005</v>
      </c>
      <c r="L60" s="49">
        <v>83.132000000000005</v>
      </c>
      <c r="M60" s="49">
        <v>82.396000000000001</v>
      </c>
      <c r="N60" s="49">
        <v>81.296000000000006</v>
      </c>
      <c r="O60" s="49">
        <v>79.167000000000002</v>
      </c>
      <c r="P60" s="49">
        <v>77.555999999999997</v>
      </c>
      <c r="Q60" s="49">
        <v>72.852000000000004</v>
      </c>
      <c r="T60" s="4">
        <f t="shared" si="19"/>
        <v>45.598050767806988</v>
      </c>
      <c r="U60" s="4">
        <f t="shared" si="19"/>
        <v>54.260393814358068</v>
      </c>
      <c r="V60" s="4">
        <f t="shared" si="19"/>
        <v>60.088968509073823</v>
      </c>
      <c r="W60" s="4">
        <f t="shared" si="19"/>
        <v>65.899653589606686</v>
      </c>
      <c r="X60" s="4">
        <f t="shared" si="19"/>
        <v>70.459616780571068</v>
      </c>
      <c r="Y60" s="4">
        <f t="shared" si="19"/>
        <v>73.150909091803342</v>
      </c>
      <c r="Z60" s="4">
        <f t="shared" si="19"/>
        <v>76.476072165323515</v>
      </c>
      <c r="AA60" s="4">
        <f t="shared" si="19"/>
        <v>77.599307907730335</v>
      </c>
      <c r="AB60" s="4">
        <f t="shared" si="19"/>
        <v>78.515704914281656</v>
      </c>
      <c r="AC60" s="4">
        <f t="shared" si="19"/>
        <v>80.688341569292575</v>
      </c>
      <c r="AD60" s="4">
        <f t="shared" si="19"/>
        <v>81.447527588083759</v>
      </c>
      <c r="AE60" s="4">
        <f t="shared" si="19"/>
        <v>80.124931353434761</v>
      </c>
      <c r="AF60" s="4">
        <f t="shared" si="19"/>
        <v>78.609471745563582</v>
      </c>
      <c r="AG60" s="4">
        <f t="shared" si="19"/>
        <v>76.059283973012683</v>
      </c>
      <c r="AH60" s="4">
        <f t="shared" si="19"/>
        <v>72.858297450217961</v>
      </c>
      <c r="AJ60" s="4">
        <f t="shared" si="20"/>
        <v>1.6019492321930144</v>
      </c>
      <c r="AK60" s="4">
        <f t="shared" si="20"/>
        <v>2.7396061856419323</v>
      </c>
      <c r="AL60" s="4">
        <f t="shared" si="20"/>
        <v>1.6560314909261749</v>
      </c>
      <c r="AM60" s="4">
        <f t="shared" si="20"/>
        <v>2.5363464103933211</v>
      </c>
      <c r="AN60" s="4">
        <f t="shared" si="20"/>
        <v>1.3703832194289305</v>
      </c>
      <c r="AO60" s="4">
        <f t="shared" si="20"/>
        <v>1.4340909081966515</v>
      </c>
      <c r="AP60" s="4">
        <f t="shared" si="20"/>
        <v>0.54292783467649031</v>
      </c>
      <c r="AQ60" s="4">
        <f t="shared" si="20"/>
        <v>1.3256920922696622</v>
      </c>
      <c r="AR60" s="4">
        <f t="shared" si="20"/>
        <v>0.72929508571834845</v>
      </c>
      <c r="AS60" s="4">
        <f t="shared" si="20"/>
        <v>2.4436584307074298</v>
      </c>
      <c r="AT60" s="4">
        <f t="shared" si="20"/>
        <v>0.94847241191624221</v>
      </c>
      <c r="AU60" s="4">
        <f t="shared" si="20"/>
        <v>1.1710686465652458</v>
      </c>
      <c r="AV60" s="4">
        <f t="shared" si="20"/>
        <v>0.55752825443641996</v>
      </c>
      <c r="AW60" s="4">
        <f t="shared" si="20"/>
        <v>1.4967160269873148</v>
      </c>
      <c r="AX60" s="4">
        <f t="shared" si="20"/>
        <v>-6.2974502179571346E-3</v>
      </c>
      <c r="AZ60" s="2">
        <f t="shared" si="21"/>
        <v>45.562189273672942</v>
      </c>
      <c r="BA60" s="2">
        <f t="shared" si="21"/>
        <v>54.243135994084604</v>
      </c>
      <c r="BB60" s="2">
        <f t="shared" si="21"/>
        <v>60.082854092014657</v>
      </c>
      <c r="BC60" s="2">
        <f t="shared" si="21"/>
        <v>65.897537450152015</v>
      </c>
      <c r="BD60" s="2">
        <f t="shared" si="21"/>
        <v>70.459057828541816</v>
      </c>
      <c r="BE60" s="2">
        <f t="shared" si="21"/>
        <v>73.148641368730139</v>
      </c>
      <c r="BF60" s="2">
        <f t="shared" si="21"/>
        <v>76.471689520179851</v>
      </c>
      <c r="BG60" s="2">
        <f t="shared" si="21"/>
        <v>77.594070174729154</v>
      </c>
      <c r="BH60" s="2">
        <f t="shared" si="21"/>
        <v>78.507808986566033</v>
      </c>
      <c r="BI60" s="2">
        <f t="shared" si="21"/>
        <v>80.676846365516923</v>
      </c>
      <c r="BJ60" s="2">
        <f t="shared" si="21"/>
        <v>81.447435897512491</v>
      </c>
      <c r="BK60" s="2">
        <f t="shared" si="21"/>
        <v>80.124834663515657</v>
      </c>
      <c r="BL60" s="2">
        <f t="shared" si="21"/>
        <v>78.609390245762583</v>
      </c>
      <c r="BM60" s="2">
        <f t="shared" si="21"/>
        <v>76.059074952604149</v>
      </c>
      <c r="BN60" s="2">
        <f t="shared" si="21"/>
        <v>72.858273730784347</v>
      </c>
      <c r="BP60" s="2">
        <f t="shared" si="22"/>
        <v>47.2</v>
      </c>
      <c r="BQ60" s="2">
        <f t="shared" si="22"/>
        <v>57</v>
      </c>
      <c r="BR60" s="2">
        <f t="shared" si="22"/>
        <v>61.744999999999997</v>
      </c>
      <c r="BS60" s="2">
        <f t="shared" si="22"/>
        <v>68.436000000000007</v>
      </c>
      <c r="BT60" s="2">
        <f t="shared" si="22"/>
        <v>71.83</v>
      </c>
      <c r="BU60" s="2">
        <f t="shared" si="22"/>
        <v>74.584999999999994</v>
      </c>
      <c r="BV60" s="2">
        <f t="shared" si="22"/>
        <v>77.019000000000005</v>
      </c>
      <c r="BW60" s="2">
        <f t="shared" si="22"/>
        <v>78.924999999999997</v>
      </c>
      <c r="BX60" s="2">
        <f t="shared" si="22"/>
        <v>79.245000000000005</v>
      </c>
      <c r="BY60" s="2">
        <f t="shared" si="22"/>
        <v>83.132000000000005</v>
      </c>
      <c r="BZ60" s="2">
        <f t="shared" si="22"/>
        <v>82.396000000000001</v>
      </c>
      <c r="CA60" s="2">
        <f t="shared" si="22"/>
        <v>81.296000000000006</v>
      </c>
      <c r="CB60" s="2">
        <f t="shared" si="22"/>
        <v>79.167000000000002</v>
      </c>
      <c r="CC60" s="2">
        <f t="shared" si="22"/>
        <v>77.555999999999997</v>
      </c>
      <c r="CD60" s="2">
        <f t="shared" si="22"/>
        <v>72.852000000000004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45.564659666464699</v>
      </c>
      <c r="CW60" s="2">
        <f t="shared" si="24"/>
        <v>54.24037575121681</v>
      </c>
      <c r="CX60" s="2">
        <f t="shared" si="24"/>
        <v>60.075480565213518</v>
      </c>
      <c r="CY60" s="2">
        <f t="shared" si="24"/>
        <v>65.898951273455481</v>
      </c>
      <c r="CZ60" s="2">
        <f t="shared" si="24"/>
        <v>70.44152139144343</v>
      </c>
      <c r="DA60" s="2">
        <f t="shared" si="24"/>
        <v>73.126435509025285</v>
      </c>
      <c r="DB60" s="2">
        <f t="shared" si="24"/>
        <v>76.445374453329492</v>
      </c>
      <c r="DC60" s="2">
        <f t="shared" si="24"/>
        <v>77.569022963263109</v>
      </c>
      <c r="DD60" s="2">
        <f t="shared" si="24"/>
        <v>78.484310680268436</v>
      </c>
      <c r="DE60" s="2">
        <f t="shared" si="24"/>
        <v>80.658989247462188</v>
      </c>
      <c r="DF60" s="2">
        <f t="shared" si="24"/>
        <v>81.447832332129963</v>
      </c>
      <c r="DG60" s="2">
        <f t="shared" si="24"/>
        <v>80.124188812756628</v>
      </c>
      <c r="DH60" s="2">
        <f t="shared" si="24"/>
        <v>78.619132100913433</v>
      </c>
      <c r="DI60" s="2">
        <f t="shared" si="24"/>
        <v>76.066756046306324</v>
      </c>
      <c r="DJ60" s="2">
        <f t="shared" si="24"/>
        <v>72.862796098107111</v>
      </c>
      <c r="DL60" s="2">
        <f t="shared" si="25"/>
        <v>45.227696885665523</v>
      </c>
      <c r="DM60" s="2">
        <f t="shared" si="25"/>
        <v>54.771551735640003</v>
      </c>
      <c r="DN60" s="2">
        <f t="shared" si="25"/>
        <v>61.364294153972821</v>
      </c>
      <c r="DO60" s="2">
        <f t="shared" si="25"/>
        <v>65.646915643539984</v>
      </c>
      <c r="DP60" s="2">
        <f t="shared" si="25"/>
        <v>73.559294955037615</v>
      </c>
      <c r="DQ60" s="2">
        <f t="shared" si="25"/>
        <v>76.55616807544159</v>
      </c>
      <c r="DR60" s="2">
        <f t="shared" si="25"/>
        <v>80.110934634172764</v>
      </c>
      <c r="DS60" s="2">
        <f t="shared" si="25"/>
        <v>80.89418104941285</v>
      </c>
      <c r="DT60" s="2">
        <f t="shared" si="25"/>
        <v>81.773274491780612</v>
      </c>
      <c r="DU60" s="2">
        <f t="shared" si="25"/>
        <v>83.420281727644124</v>
      </c>
      <c r="DV60" s="2">
        <f t="shared" si="25"/>
        <v>81.369107012209625</v>
      </c>
      <c r="DW60" s="2">
        <f t="shared" si="25"/>
        <v>80.265478324710969</v>
      </c>
      <c r="DX60" s="2">
        <f t="shared" si="25"/>
        <v>76.499237786733318</v>
      </c>
      <c r="DY60" s="2">
        <f t="shared" si="25"/>
        <v>74.647442424039099</v>
      </c>
      <c r="DZ60" s="2">
        <f t="shared" si="25"/>
        <v>72.07000920510265</v>
      </c>
      <c r="EB60" s="2">
        <f t="shared" si="26"/>
        <v>7.3313521033247777E-3</v>
      </c>
      <c r="EC60" s="2">
        <f t="shared" si="26"/>
        <v>5.1964752713619927E-3</v>
      </c>
      <c r="ED60" s="2">
        <f t="shared" si="26"/>
        <v>5.7211740048784673E-3</v>
      </c>
      <c r="EE60" s="2">
        <f t="shared" si="26"/>
        <v>5.6096167987777085E-3</v>
      </c>
      <c r="EF60" s="2">
        <f t="shared" si="26"/>
        <v>5.6246666862370433E-3</v>
      </c>
      <c r="EG60" s="2">
        <f t="shared" si="26"/>
        <v>6.4745163871634736E-3</v>
      </c>
      <c r="EH60" s="2">
        <f t="shared" si="26"/>
        <v>7.179002813234435E-3</v>
      </c>
      <c r="EI60" s="2">
        <f t="shared" si="26"/>
        <v>7.532637792581575E-3</v>
      </c>
      <c r="EJ60" s="2">
        <f t="shared" si="26"/>
        <v>7.1445925356006367E-3</v>
      </c>
      <c r="EK60" s="2">
        <f t="shared" si="26"/>
        <v>6.466941905972E-3</v>
      </c>
      <c r="EL60" s="2">
        <f t="shared" si="26"/>
        <v>5.035668548210831E-3</v>
      </c>
      <c r="EM60" s="2">
        <f t="shared" si="26"/>
        <v>4.5711160728987557E-3</v>
      </c>
      <c r="EN60" s="2">
        <f t="shared" si="26"/>
        <v>4.5954437849493992E-3</v>
      </c>
      <c r="EO60" s="2">
        <f t="shared" si="26"/>
        <v>5.4118368073566223E-3</v>
      </c>
      <c r="EP60" s="2">
        <f t="shared" si="26"/>
        <v>5.7043921420278591E-3</v>
      </c>
    </row>
    <row r="61" spans="2:146" x14ac:dyDescent="0.25">
      <c r="B61" s="2">
        <v>39</v>
      </c>
      <c r="C61" s="49">
        <v>49.072699999999998</v>
      </c>
      <c r="D61" s="49">
        <v>57.8</v>
      </c>
      <c r="E61" s="49">
        <v>61.781999999999996</v>
      </c>
      <c r="F61" s="49">
        <v>67.855000000000004</v>
      </c>
      <c r="G61" s="49">
        <v>72.34</v>
      </c>
      <c r="H61" s="49">
        <v>75.906000000000006</v>
      </c>
      <c r="I61" s="49">
        <v>79.792000000000002</v>
      </c>
      <c r="J61" s="49">
        <v>79.754999999999995</v>
      </c>
      <c r="K61" s="49">
        <v>80.774000000000001</v>
      </c>
      <c r="L61" s="49">
        <v>83.302000000000007</v>
      </c>
      <c r="M61" s="49">
        <v>81.623000000000005</v>
      </c>
      <c r="N61" s="49">
        <v>81.111000000000004</v>
      </c>
      <c r="O61" s="49">
        <v>78.814999999999998</v>
      </c>
      <c r="P61" s="49">
        <v>78.093000000000004</v>
      </c>
      <c r="Q61" s="49">
        <v>72.63</v>
      </c>
      <c r="T61" s="4">
        <f t="shared" si="19"/>
        <v>45.625127749413515</v>
      </c>
      <c r="U61" s="4">
        <f t="shared" si="19"/>
        <v>54.253715522879851</v>
      </c>
      <c r="V61" s="4">
        <f t="shared" si="19"/>
        <v>60.069493995206599</v>
      </c>
      <c r="W61" s="4">
        <f t="shared" si="19"/>
        <v>65.860486409814186</v>
      </c>
      <c r="X61" s="4">
        <f t="shared" si="19"/>
        <v>70.412291194817413</v>
      </c>
      <c r="Y61" s="4">
        <f t="shared" si="19"/>
        <v>73.111129034091718</v>
      </c>
      <c r="Z61" s="4">
        <f t="shared" si="19"/>
        <v>76.434941554526517</v>
      </c>
      <c r="AA61" s="4">
        <f t="shared" si="19"/>
        <v>77.566763930032394</v>
      </c>
      <c r="AB61" s="4">
        <f t="shared" si="19"/>
        <v>78.475021698841033</v>
      </c>
      <c r="AC61" s="4">
        <f t="shared" si="19"/>
        <v>80.646153978812904</v>
      </c>
      <c r="AD61" s="4">
        <f t="shared" si="19"/>
        <v>81.362091616236953</v>
      </c>
      <c r="AE61" s="4">
        <f t="shared" si="19"/>
        <v>80.043123884065224</v>
      </c>
      <c r="AF61" s="4">
        <f t="shared" si="19"/>
        <v>78.465933804057059</v>
      </c>
      <c r="AG61" s="4">
        <f t="shared" si="19"/>
        <v>75.972881150065689</v>
      </c>
      <c r="AH61" s="4">
        <f t="shared" si="19"/>
        <v>72.814426288628539</v>
      </c>
      <c r="AJ61" s="4">
        <f t="shared" si="20"/>
        <v>3.4475722505864823</v>
      </c>
      <c r="AK61" s="4">
        <f t="shared" si="20"/>
        <v>3.5462844771201461</v>
      </c>
      <c r="AL61" s="4">
        <f t="shared" si="20"/>
        <v>1.7125060047933971</v>
      </c>
      <c r="AM61" s="4">
        <f t="shared" si="20"/>
        <v>1.994513590185818</v>
      </c>
      <c r="AN61" s="4">
        <f t="shared" si="20"/>
        <v>1.9277088051825899</v>
      </c>
      <c r="AO61" s="4">
        <f t="shared" si="20"/>
        <v>2.794870965908288</v>
      </c>
      <c r="AP61" s="4">
        <f t="shared" si="20"/>
        <v>3.3570584454734842</v>
      </c>
      <c r="AQ61" s="4">
        <f t="shared" si="20"/>
        <v>2.1882360699676013</v>
      </c>
      <c r="AR61" s="4">
        <f t="shared" si="20"/>
        <v>2.298978301158968</v>
      </c>
      <c r="AS61" s="4">
        <f t="shared" si="20"/>
        <v>2.6558460211871022</v>
      </c>
      <c r="AT61" s="4">
        <f t="shared" si="20"/>
        <v>0.26090838376305214</v>
      </c>
      <c r="AU61" s="4">
        <f t="shared" si="20"/>
        <v>1.06787611593478</v>
      </c>
      <c r="AV61" s="4">
        <f t="shared" si="20"/>
        <v>0.34906619594293886</v>
      </c>
      <c r="AW61" s="4">
        <f t="shared" si="20"/>
        <v>2.1201188499343147</v>
      </c>
      <c r="AX61" s="4">
        <f t="shared" si="20"/>
        <v>-0.18442628862854349</v>
      </c>
      <c r="AZ61" s="2">
        <f t="shared" si="21"/>
        <v>45.547326090621205</v>
      </c>
      <c r="BA61" s="2">
        <f t="shared" si="21"/>
        <v>54.215504154793237</v>
      </c>
      <c r="BB61" s="2">
        <f t="shared" si="21"/>
        <v>60.05377174246258</v>
      </c>
      <c r="BC61" s="2">
        <f t="shared" si="21"/>
        <v>65.854245046452576</v>
      </c>
      <c r="BD61" s="2">
        <f t="shared" si="21"/>
        <v>70.410397345190688</v>
      </c>
      <c r="BE61" s="2">
        <f t="shared" si="21"/>
        <v>73.104198140548107</v>
      </c>
      <c r="BF61" s="2">
        <f t="shared" si="21"/>
        <v>76.42214118117208</v>
      </c>
      <c r="BG61" s="2">
        <f t="shared" si="21"/>
        <v>77.551445247989662</v>
      </c>
      <c r="BH61" s="2">
        <f t="shared" si="21"/>
        <v>78.45322180662032</v>
      </c>
      <c r="BI61" s="2">
        <f t="shared" si="21"/>
        <v>80.616437377591282</v>
      </c>
      <c r="BJ61" s="2">
        <f t="shared" si="21"/>
        <v>81.361744834983739</v>
      </c>
      <c r="BK61" s="2">
        <f t="shared" si="21"/>
        <v>80.042780280457876</v>
      </c>
      <c r="BL61" s="2">
        <f t="shared" si="21"/>
        <v>78.465654506298861</v>
      </c>
      <c r="BM61" s="2">
        <f t="shared" si="21"/>
        <v>75.972227130635858</v>
      </c>
      <c r="BN61" s="2">
        <f t="shared" si="21"/>
        <v>72.814340204226241</v>
      </c>
      <c r="BP61" s="2">
        <f t="shared" si="22"/>
        <v>49.072699999999998</v>
      </c>
      <c r="BQ61" s="2">
        <f t="shared" si="22"/>
        <v>57.8</v>
      </c>
      <c r="BR61" s="2">
        <f t="shared" si="22"/>
        <v>61.781999999999996</v>
      </c>
      <c r="BS61" s="2">
        <f t="shared" si="22"/>
        <v>67.855000000000004</v>
      </c>
      <c r="BT61" s="2">
        <f t="shared" si="22"/>
        <v>72.34</v>
      </c>
      <c r="BU61" s="2">
        <f t="shared" si="22"/>
        <v>75.906000000000006</v>
      </c>
      <c r="BV61" s="2">
        <f t="shared" si="22"/>
        <v>79.792000000000002</v>
      </c>
      <c r="BW61" s="2">
        <f t="shared" si="22"/>
        <v>79.754999999999995</v>
      </c>
      <c r="BX61" s="2">
        <f t="shared" si="22"/>
        <v>80.774000000000001</v>
      </c>
      <c r="BY61" s="2">
        <f t="shared" si="22"/>
        <v>83.302000000000007</v>
      </c>
      <c r="BZ61" s="2">
        <f t="shared" si="22"/>
        <v>81.623000000000005</v>
      </c>
      <c r="CA61" s="2">
        <f t="shared" si="22"/>
        <v>81.111000000000004</v>
      </c>
      <c r="CB61" s="2">
        <f t="shared" si="22"/>
        <v>78.814999999999998</v>
      </c>
      <c r="CC61" s="2">
        <f t="shared" si="22"/>
        <v>78.093000000000004</v>
      </c>
      <c r="CD61" s="2">
        <f t="shared" si="22"/>
        <v>72.63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45.550272320367547</v>
      </c>
      <c r="CW61" s="2">
        <f t="shared" si="24"/>
        <v>54.212707723266597</v>
      </c>
      <c r="CX61" s="2">
        <f t="shared" si="24"/>
        <v>60.046013433054419</v>
      </c>
      <c r="CY61" s="2">
        <f t="shared" si="24"/>
        <v>65.855949213873359</v>
      </c>
      <c r="CZ61" s="2">
        <f t="shared" si="24"/>
        <v>70.391509271291483</v>
      </c>
      <c r="DA61" s="2">
        <f t="shared" si="24"/>
        <v>73.080249725631788</v>
      </c>
      <c r="DB61" s="2">
        <f t="shared" si="24"/>
        <v>76.393721694228219</v>
      </c>
      <c r="DC61" s="2">
        <f t="shared" si="24"/>
        <v>77.524497507217845</v>
      </c>
      <c r="DD61" s="2">
        <f t="shared" si="24"/>
        <v>78.427888407836363</v>
      </c>
      <c r="DE61" s="2">
        <f t="shared" si="24"/>
        <v>80.597362803769684</v>
      </c>
      <c r="DF61" s="2">
        <f t="shared" si="24"/>
        <v>81.362299205776182</v>
      </c>
      <c r="DG61" s="2">
        <f t="shared" si="24"/>
        <v>80.042254680716326</v>
      </c>
      <c r="DH61" s="2">
        <f t="shared" si="24"/>
        <v>78.476257285776413</v>
      </c>
      <c r="DI61" s="2">
        <f t="shared" si="24"/>
        <v>75.980928613173177</v>
      </c>
      <c r="DJ61" s="2">
        <f t="shared" si="24"/>
        <v>72.819770765075063</v>
      </c>
      <c r="DL61" s="2">
        <f t="shared" si="25"/>
        <v>45.183505866040953</v>
      </c>
      <c r="DM61" s="2">
        <f t="shared" si="25"/>
        <v>54.703743348903053</v>
      </c>
      <c r="DN61" s="2">
        <f t="shared" si="25"/>
        <v>61.283446136956215</v>
      </c>
      <c r="DO61" s="2">
        <f t="shared" si="25"/>
        <v>65.578735926779956</v>
      </c>
      <c r="DP61" s="2">
        <f t="shared" si="25"/>
        <v>73.455775472845161</v>
      </c>
      <c r="DQ61" s="2">
        <f t="shared" si="25"/>
        <v>76.455769345805294</v>
      </c>
      <c r="DR61" s="2">
        <f t="shared" si="25"/>
        <v>80.006595609974497</v>
      </c>
      <c r="DS61" s="2">
        <f t="shared" si="25"/>
        <v>80.789554591235174</v>
      </c>
      <c r="DT61" s="2">
        <f t="shared" si="25"/>
        <v>81.663938599787699</v>
      </c>
      <c r="DU61" s="2">
        <f t="shared" si="25"/>
        <v>83.289063481393484</v>
      </c>
      <c r="DV61" s="2">
        <f t="shared" si="25"/>
        <v>81.261848232911106</v>
      </c>
      <c r="DW61" s="2">
        <f t="shared" si="25"/>
        <v>80.147166491000817</v>
      </c>
      <c r="DX61" s="2">
        <f t="shared" si="25"/>
        <v>76.371098896427398</v>
      </c>
      <c r="DY61" s="2">
        <f t="shared" si="25"/>
        <v>74.513776115230201</v>
      </c>
      <c r="DZ61" s="2">
        <f t="shared" si="25"/>
        <v>71.951061888296309</v>
      </c>
      <c r="EB61" s="2">
        <f t="shared" si="26"/>
        <v>8.0329858731108521E-3</v>
      </c>
      <c r="EC61" s="2">
        <f t="shared" si="26"/>
        <v>5.6949666798886377E-3</v>
      </c>
      <c r="ED61" s="2">
        <f t="shared" si="26"/>
        <v>6.2696818854848513E-3</v>
      </c>
      <c r="EE61" s="2">
        <f t="shared" si="26"/>
        <v>6.1474954489403521E-3</v>
      </c>
      <c r="EF61" s="2">
        <f t="shared" si="26"/>
        <v>6.1639794511459765E-3</v>
      </c>
      <c r="EG61" s="2">
        <f t="shared" si="26"/>
        <v>7.0947343256984423E-3</v>
      </c>
      <c r="EH61" s="2">
        <f t="shared" si="26"/>
        <v>7.8661718085427292E-3</v>
      </c>
      <c r="EI61" s="2">
        <f t="shared" si="26"/>
        <v>8.2533750799420359E-3</v>
      </c>
      <c r="EJ61" s="2">
        <f t="shared" si="26"/>
        <v>7.8284937752081864E-3</v>
      </c>
      <c r="EK61" s="2">
        <f t="shared" si="26"/>
        <v>7.0864394322008349E-3</v>
      </c>
      <c r="EL61" s="2">
        <f t="shared" si="26"/>
        <v>5.5188195457770315E-3</v>
      </c>
      <c r="EM61" s="2">
        <f t="shared" si="26"/>
        <v>5.0099196661057407E-3</v>
      </c>
      <c r="EN61" s="2">
        <f t="shared" si="26"/>
        <v>5.0365708970869106E-3</v>
      </c>
      <c r="EO61" s="2">
        <f t="shared" si="26"/>
        <v>5.9308644122008517E-3</v>
      </c>
      <c r="EP61" s="2">
        <f t="shared" si="26"/>
        <v>6.2513012057164689E-3</v>
      </c>
    </row>
    <row r="62" spans="2:146" x14ac:dyDescent="0.25">
      <c r="B62" s="2">
        <v>40</v>
      </c>
      <c r="C62" s="49">
        <v>49.181800000000003</v>
      </c>
      <c r="D62" s="49">
        <v>57.654499999999999</v>
      </c>
      <c r="E62" s="49">
        <v>63.018000000000001</v>
      </c>
      <c r="F62" s="49">
        <v>68.781999999999996</v>
      </c>
      <c r="G62" s="49">
        <v>72.34</v>
      </c>
      <c r="H62" s="49">
        <v>75.245000000000005</v>
      </c>
      <c r="I62" s="49">
        <v>77.491</v>
      </c>
      <c r="J62" s="49">
        <v>79.811000000000007</v>
      </c>
      <c r="K62" s="49">
        <v>81.113</v>
      </c>
      <c r="L62" s="49">
        <v>84.358000000000004</v>
      </c>
      <c r="M62" s="49">
        <v>82.376999999999995</v>
      </c>
      <c r="N62" s="49">
        <v>80.906999999999996</v>
      </c>
      <c r="O62" s="49">
        <v>80.944000000000003</v>
      </c>
      <c r="P62" s="49">
        <v>76.832999999999998</v>
      </c>
      <c r="Q62" s="49">
        <v>72.852000000000004</v>
      </c>
      <c r="T62" s="4">
        <f t="shared" si="19"/>
        <v>45.694436661216251</v>
      </c>
      <c r="U62" s="4">
        <f t="shared" si="19"/>
        <v>54.269254781246268</v>
      </c>
      <c r="V62" s="4">
        <f t="shared" si="19"/>
        <v>60.063222221797638</v>
      </c>
      <c r="W62" s="4">
        <f t="shared" si="19"/>
        <v>65.828305331589689</v>
      </c>
      <c r="X62" s="4">
        <f t="shared" si="19"/>
        <v>70.367855196522797</v>
      </c>
      <c r="Y62" s="4">
        <f t="shared" si="19"/>
        <v>73.079829831898181</v>
      </c>
      <c r="Z62" s="4">
        <f t="shared" si="19"/>
        <v>76.407998647491098</v>
      </c>
      <c r="AA62" s="4">
        <f t="shared" si="19"/>
        <v>77.551137386270781</v>
      </c>
      <c r="AB62" s="4">
        <f t="shared" si="19"/>
        <v>78.455668620161816</v>
      </c>
      <c r="AC62" s="4">
        <f t="shared" si="19"/>
        <v>80.629114838728256</v>
      </c>
      <c r="AD62" s="4">
        <f t="shared" si="19"/>
        <v>81.277255837039888</v>
      </c>
      <c r="AE62" s="4">
        <f t="shared" si="19"/>
        <v>79.96184723202532</v>
      </c>
      <c r="AF62" s="4">
        <f t="shared" si="19"/>
        <v>78.322749024880238</v>
      </c>
      <c r="AG62" s="4">
        <f t="shared" si="19"/>
        <v>75.887198805439994</v>
      </c>
      <c r="AH62" s="4">
        <f t="shared" si="19"/>
        <v>72.770569778965609</v>
      </c>
      <c r="AJ62" s="4">
        <f t="shared" si="20"/>
        <v>3.4873633387837515</v>
      </c>
      <c r="AK62" s="4">
        <f t="shared" si="20"/>
        <v>3.385245218753731</v>
      </c>
      <c r="AL62" s="4">
        <f t="shared" si="20"/>
        <v>2.954777778202363</v>
      </c>
      <c r="AM62" s="4">
        <f t="shared" si="20"/>
        <v>2.9536946684103071</v>
      </c>
      <c r="AN62" s="4">
        <f t="shared" si="20"/>
        <v>1.9721448034772067</v>
      </c>
      <c r="AO62" s="4">
        <f t="shared" si="20"/>
        <v>2.1651701681018238</v>
      </c>
      <c r="AP62" s="4">
        <f t="shared" si="20"/>
        <v>1.0830013525089015</v>
      </c>
      <c r="AQ62" s="4">
        <f t="shared" si="20"/>
        <v>2.2598626137292257</v>
      </c>
      <c r="AR62" s="4">
        <f t="shared" si="20"/>
        <v>2.6573313798381832</v>
      </c>
      <c r="AS62" s="4">
        <f t="shared" si="20"/>
        <v>3.728885161271748</v>
      </c>
      <c r="AT62" s="4">
        <f t="shared" si="20"/>
        <v>1.099744162960107</v>
      </c>
      <c r="AU62" s="4">
        <f t="shared" si="20"/>
        <v>0.94515276797467607</v>
      </c>
      <c r="AV62" s="4">
        <f t="shared" si="20"/>
        <v>2.6212509751197643</v>
      </c>
      <c r="AW62" s="4">
        <f t="shared" si="20"/>
        <v>0.94580119456000489</v>
      </c>
      <c r="AX62" s="4">
        <f t="shared" si="20"/>
        <v>8.1430221034395345E-2</v>
      </c>
      <c r="AZ62" s="2">
        <f t="shared" si="21"/>
        <v>45.532394692015906</v>
      </c>
      <c r="BA62" s="2">
        <f t="shared" si="21"/>
        <v>54.187853722643808</v>
      </c>
      <c r="BB62" s="2">
        <f t="shared" si="21"/>
        <v>60.024694967509816</v>
      </c>
      <c r="BC62" s="2">
        <f t="shared" si="21"/>
        <v>65.810910067683295</v>
      </c>
      <c r="BD62" s="2">
        <f t="shared" si="21"/>
        <v>70.36183377980241</v>
      </c>
      <c r="BE62" s="2">
        <f t="shared" si="21"/>
        <v>73.059883449388096</v>
      </c>
      <c r="BF62" s="2">
        <f t="shared" si="21"/>
        <v>76.372752573101096</v>
      </c>
      <c r="BG62" s="2">
        <f t="shared" si="21"/>
        <v>77.508952692145044</v>
      </c>
      <c r="BH62" s="2">
        <f t="shared" si="21"/>
        <v>78.398768835165654</v>
      </c>
      <c r="BI62" s="2">
        <f t="shared" si="21"/>
        <v>80.55609655727622</v>
      </c>
      <c r="BJ62" s="2">
        <f t="shared" si="21"/>
        <v>81.276027149686115</v>
      </c>
      <c r="BK62" s="2">
        <f t="shared" si="21"/>
        <v>79.96069684299863</v>
      </c>
      <c r="BL62" s="2">
        <f t="shared" si="21"/>
        <v>78.32184374001541</v>
      </c>
      <c r="BM62" s="2">
        <f t="shared" si="21"/>
        <v>75.885254729047276</v>
      </c>
      <c r="BN62" s="2">
        <f t="shared" si="21"/>
        <v>72.770274442405523</v>
      </c>
      <c r="BP62" s="2">
        <f t="shared" si="22"/>
        <v>49.181800000000003</v>
      </c>
      <c r="BQ62" s="2">
        <f t="shared" si="22"/>
        <v>57.654499999999999</v>
      </c>
      <c r="BR62" s="2">
        <f t="shared" si="22"/>
        <v>63.018000000000001</v>
      </c>
      <c r="BS62" s="2">
        <f t="shared" si="22"/>
        <v>68.781999999999996</v>
      </c>
      <c r="BT62" s="2">
        <f t="shared" si="22"/>
        <v>72.34</v>
      </c>
      <c r="BU62" s="2">
        <f t="shared" si="22"/>
        <v>75.245000000000005</v>
      </c>
      <c r="BV62" s="2">
        <f t="shared" si="22"/>
        <v>77.491</v>
      </c>
      <c r="BW62" s="2">
        <f t="shared" si="22"/>
        <v>79.811000000000007</v>
      </c>
      <c r="BX62" s="2">
        <f t="shared" si="22"/>
        <v>81.113</v>
      </c>
      <c r="BY62" s="2">
        <f t="shared" si="22"/>
        <v>84.358000000000004</v>
      </c>
      <c r="BZ62" s="2">
        <f t="shared" si="22"/>
        <v>82.376999999999995</v>
      </c>
      <c r="CA62" s="2">
        <f t="shared" si="22"/>
        <v>80.906999999999996</v>
      </c>
      <c r="CB62" s="2">
        <f t="shared" si="22"/>
        <v>80.944000000000003</v>
      </c>
      <c r="CC62" s="2">
        <f t="shared" si="22"/>
        <v>76.832999999999998</v>
      </c>
      <c r="CD62" s="2">
        <f t="shared" si="22"/>
        <v>72.852000000000004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45.535884974270402</v>
      </c>
      <c r="CW62" s="2">
        <f t="shared" si="24"/>
        <v>54.185039695316384</v>
      </c>
      <c r="CX62" s="2">
        <f t="shared" si="24"/>
        <v>60.016546300895328</v>
      </c>
      <c r="CY62" s="2">
        <f t="shared" si="24"/>
        <v>65.812947154291237</v>
      </c>
      <c r="CZ62" s="2">
        <f t="shared" si="24"/>
        <v>70.341497151139549</v>
      </c>
      <c r="DA62" s="2">
        <f t="shared" si="24"/>
        <v>73.034063942238291</v>
      </c>
      <c r="DB62" s="2">
        <f t="shared" si="24"/>
        <v>76.34206893512696</v>
      </c>
      <c r="DC62" s="2">
        <f t="shared" si="24"/>
        <v>77.479972051172567</v>
      </c>
      <c r="DD62" s="2">
        <f t="shared" si="24"/>
        <v>78.371466135404276</v>
      </c>
      <c r="DE62" s="2">
        <f t="shared" si="24"/>
        <v>80.535736360077195</v>
      </c>
      <c r="DF62" s="2">
        <f t="shared" si="24"/>
        <v>81.276766079422387</v>
      </c>
      <c r="DG62" s="2">
        <f t="shared" si="24"/>
        <v>79.960320548676023</v>
      </c>
      <c r="DH62" s="2">
        <f t="shared" si="24"/>
        <v>78.333382470639393</v>
      </c>
      <c r="DI62" s="2">
        <f t="shared" si="24"/>
        <v>75.895101180040044</v>
      </c>
      <c r="DJ62" s="2">
        <f t="shared" si="24"/>
        <v>72.776745432043001</v>
      </c>
      <c r="DL62" s="2">
        <f t="shared" si="25"/>
        <v>45.139314846416376</v>
      </c>
      <c r="DM62" s="2">
        <f t="shared" si="25"/>
        <v>54.635934962166097</v>
      </c>
      <c r="DN62" s="2">
        <f t="shared" si="25"/>
        <v>61.202598119939609</v>
      </c>
      <c r="DO62" s="2">
        <f t="shared" si="25"/>
        <v>65.510556210019928</v>
      </c>
      <c r="DP62" s="2">
        <f t="shared" si="25"/>
        <v>73.352255990652708</v>
      </c>
      <c r="DQ62" s="2">
        <f t="shared" si="25"/>
        <v>76.355370616169012</v>
      </c>
      <c r="DR62" s="2">
        <f t="shared" si="25"/>
        <v>79.902256585776229</v>
      </c>
      <c r="DS62" s="2">
        <f t="shared" si="25"/>
        <v>80.684928133057511</v>
      </c>
      <c r="DT62" s="2">
        <f t="shared" si="25"/>
        <v>81.554602707794785</v>
      </c>
      <c r="DU62" s="2">
        <f t="shared" si="25"/>
        <v>83.157845235142844</v>
      </c>
      <c r="DV62" s="2">
        <f t="shared" si="25"/>
        <v>81.154589453612587</v>
      </c>
      <c r="DW62" s="2">
        <f t="shared" si="25"/>
        <v>80.02885465729068</v>
      </c>
      <c r="DX62" s="2">
        <f t="shared" si="25"/>
        <v>76.242960006121493</v>
      </c>
      <c r="DY62" s="2">
        <f t="shared" si="25"/>
        <v>74.380109806421316</v>
      </c>
      <c r="DZ62" s="2">
        <f t="shared" si="25"/>
        <v>71.832114571489967</v>
      </c>
      <c r="EB62" s="2">
        <f t="shared" si="26"/>
        <v>8.8011728805177051E-3</v>
      </c>
      <c r="EC62" s="2">
        <f t="shared" si="26"/>
        <v>6.2409777487442575E-3</v>
      </c>
      <c r="ED62" s="2">
        <f t="shared" si="26"/>
        <v>6.8704136561694535E-3</v>
      </c>
      <c r="EE62" s="2">
        <f t="shared" si="26"/>
        <v>6.7365992485444257E-3</v>
      </c>
      <c r="EF62" s="2">
        <f t="shared" si="26"/>
        <v>6.7546521481470509E-3</v>
      </c>
      <c r="EG62" s="2">
        <f t="shared" si="26"/>
        <v>7.7739003605004466E-3</v>
      </c>
      <c r="EH62" s="2">
        <f t="shared" si="26"/>
        <v>8.6185451400425505E-3</v>
      </c>
      <c r="EI62" s="2">
        <f t="shared" si="26"/>
        <v>9.0424455849124098E-3</v>
      </c>
      <c r="EJ62" s="2">
        <f t="shared" si="26"/>
        <v>8.5772944831191862E-3</v>
      </c>
      <c r="EK62" s="2">
        <f t="shared" si="26"/>
        <v>7.7648176216591853E-3</v>
      </c>
      <c r="EL62" s="2">
        <f t="shared" si="26"/>
        <v>6.0480450444856844E-3</v>
      </c>
      <c r="EM62" s="2">
        <f t="shared" si="26"/>
        <v>5.4906138010473492E-3</v>
      </c>
      <c r="EN62" s="2">
        <f t="shared" si="26"/>
        <v>5.519807990888608E-3</v>
      </c>
      <c r="EO62" s="2">
        <f t="shared" si="26"/>
        <v>6.4993445931326339E-3</v>
      </c>
      <c r="EP62" s="2">
        <f t="shared" si="26"/>
        <v>6.8502839656204538E-3</v>
      </c>
    </row>
    <row r="63" spans="2:146" x14ac:dyDescent="0.25">
      <c r="B63" s="2">
        <v>41</v>
      </c>
      <c r="C63" s="49">
        <v>49.236400000000003</v>
      </c>
      <c r="D63" s="49">
        <v>57.909100000000002</v>
      </c>
      <c r="E63" s="49">
        <v>63.109000000000002</v>
      </c>
      <c r="F63" s="49">
        <v>70</v>
      </c>
      <c r="G63" s="49">
        <v>72.376999999999995</v>
      </c>
      <c r="H63" s="49">
        <v>76.075000000000003</v>
      </c>
      <c r="I63" s="49">
        <v>78.132000000000005</v>
      </c>
      <c r="J63" s="49">
        <v>80.716999999999999</v>
      </c>
      <c r="K63" s="49">
        <v>81.792000000000002</v>
      </c>
      <c r="L63" s="49">
        <v>86.093999999999994</v>
      </c>
      <c r="M63" s="49">
        <v>82.509</v>
      </c>
      <c r="N63" s="49">
        <v>82.852000000000004</v>
      </c>
      <c r="O63" s="49">
        <v>80.037000000000006</v>
      </c>
      <c r="P63" s="49">
        <v>77.332999999999998</v>
      </c>
      <c r="Q63" s="49">
        <v>73.741</v>
      </c>
      <c r="T63" s="4">
        <f t="shared" si="19"/>
        <v>45.84138599172239</v>
      </c>
      <c r="U63" s="4">
        <f t="shared" si="19"/>
        <v>54.327020103559803</v>
      </c>
      <c r="V63" s="4">
        <f t="shared" si="19"/>
        <v>60.085594838718599</v>
      </c>
      <c r="W63" s="4">
        <f t="shared" si="19"/>
        <v>65.813341147348495</v>
      </c>
      <c r="X63" s="4">
        <f t="shared" si="19"/>
        <v>70.331338428830691</v>
      </c>
      <c r="Y63" s="4">
        <f t="shared" si="19"/>
        <v>73.069758080912393</v>
      </c>
      <c r="Z63" s="4">
        <f t="shared" si="19"/>
        <v>76.415030384578742</v>
      </c>
      <c r="AA63" s="4">
        <f t="shared" si="19"/>
        <v>77.575981662805532</v>
      </c>
      <c r="AB63" s="4">
        <f t="shared" si="19"/>
        <v>78.484860275432951</v>
      </c>
      <c r="AC63" s="4">
        <f t="shared" si="19"/>
        <v>80.666360879807613</v>
      </c>
      <c r="AD63" s="4">
        <f t="shared" si="19"/>
        <v>81.194357541151419</v>
      </c>
      <c r="AE63" s="4">
        <f t="shared" si="19"/>
        <v>79.882208532889535</v>
      </c>
      <c r="AF63" s="4">
        <f t="shared" si="19"/>
        <v>78.180726862827328</v>
      </c>
      <c r="AG63" s="4">
        <f t="shared" si="19"/>
        <v>75.803633191342726</v>
      </c>
      <c r="AH63" s="4">
        <f t="shared" si="19"/>
        <v>72.727017415606483</v>
      </c>
      <c r="AJ63" s="4">
        <f t="shared" si="20"/>
        <v>3.395014008277613</v>
      </c>
      <c r="AK63" s="4">
        <f t="shared" si="20"/>
        <v>3.5820798964401988</v>
      </c>
      <c r="AL63" s="4">
        <f t="shared" si="20"/>
        <v>3.0234051612814028</v>
      </c>
      <c r="AM63" s="4">
        <f t="shared" si="20"/>
        <v>4.1866588526515045</v>
      </c>
      <c r="AN63" s="4">
        <f t="shared" si="20"/>
        <v>2.0456615711693047</v>
      </c>
      <c r="AO63" s="4">
        <f t="shared" si="20"/>
        <v>3.0052419190876094</v>
      </c>
      <c r="AP63" s="4">
        <f t="shared" si="20"/>
        <v>1.716969615421263</v>
      </c>
      <c r="AQ63" s="4">
        <f t="shared" si="20"/>
        <v>3.1410183371944669</v>
      </c>
      <c r="AR63" s="4">
        <f t="shared" si="20"/>
        <v>3.3071397245670511</v>
      </c>
      <c r="AS63" s="4">
        <f t="shared" si="20"/>
        <v>5.4276391201923815</v>
      </c>
      <c r="AT63" s="4">
        <f t="shared" si="20"/>
        <v>1.3146424588485814</v>
      </c>
      <c r="AU63" s="4">
        <f t="shared" si="20"/>
        <v>2.9697914671104684</v>
      </c>
      <c r="AV63" s="4">
        <f t="shared" si="20"/>
        <v>1.8562731371726784</v>
      </c>
      <c r="AW63" s="4">
        <f t="shared" si="20"/>
        <v>1.5293668086572723</v>
      </c>
      <c r="AX63" s="4">
        <f t="shared" si="20"/>
        <v>1.0139825843935171</v>
      </c>
      <c r="AZ63" s="2">
        <f t="shared" si="21"/>
        <v>45.517386486424066</v>
      </c>
      <c r="BA63" s="2">
        <f t="shared" si="21"/>
        <v>54.160180811207574</v>
      </c>
      <c r="BB63" s="2">
        <f t="shared" si="21"/>
        <v>59.995621276410709</v>
      </c>
      <c r="BC63" s="2">
        <f t="shared" si="21"/>
        <v>65.767527069593228</v>
      </c>
      <c r="BD63" s="2">
        <f t="shared" si="21"/>
        <v>70.313373143810708</v>
      </c>
      <c r="BE63" s="2">
        <f t="shared" si="21"/>
        <v>73.015705708080802</v>
      </c>
      <c r="BF63" s="2">
        <f t="shared" si="21"/>
        <v>76.323534690269796</v>
      </c>
      <c r="BG63" s="2">
        <f t="shared" si="21"/>
        <v>77.466600165639292</v>
      </c>
      <c r="BH63" s="2">
        <f t="shared" si="21"/>
        <v>78.344458693663697</v>
      </c>
      <c r="BI63" s="2">
        <f t="shared" si="21"/>
        <v>80.495825659295122</v>
      </c>
      <c r="BJ63" s="2">
        <f t="shared" si="21"/>
        <v>81.190279214491639</v>
      </c>
      <c r="BK63" s="2">
        <f t="shared" si="21"/>
        <v>79.8785799065882</v>
      </c>
      <c r="BL63" s="2">
        <f t="shared" si="21"/>
        <v>78.177951562559301</v>
      </c>
      <c r="BM63" s="2">
        <f t="shared" si="21"/>
        <v>75.798143388851983</v>
      </c>
      <c r="BN63" s="2">
        <f t="shared" si="21"/>
        <v>72.726059598596038</v>
      </c>
      <c r="BP63" s="2">
        <f t="shared" si="22"/>
        <v>49.236400000000003</v>
      </c>
      <c r="BQ63" s="2">
        <f t="shared" si="22"/>
        <v>57.909100000000002</v>
      </c>
      <c r="BR63" s="2">
        <f t="shared" si="22"/>
        <v>63.109000000000002</v>
      </c>
      <c r="BS63" s="2">
        <f t="shared" si="22"/>
        <v>70</v>
      </c>
      <c r="BT63" s="2">
        <f t="shared" si="22"/>
        <v>72.376999999999995</v>
      </c>
      <c r="BU63" s="2">
        <f t="shared" si="22"/>
        <v>76.075000000000003</v>
      </c>
      <c r="BV63" s="2">
        <f t="shared" si="22"/>
        <v>78.132000000000005</v>
      </c>
      <c r="BW63" s="2">
        <f t="shared" si="22"/>
        <v>80.716999999999999</v>
      </c>
      <c r="BX63" s="2">
        <f t="shared" si="22"/>
        <v>81.792000000000002</v>
      </c>
      <c r="BY63" s="2">
        <f t="shared" si="22"/>
        <v>86.093999999999994</v>
      </c>
      <c r="BZ63" s="2">
        <f t="shared" si="22"/>
        <v>82.509</v>
      </c>
      <c r="CA63" s="2">
        <f t="shared" si="22"/>
        <v>82.852000000000004</v>
      </c>
      <c r="CB63" s="2">
        <f t="shared" si="22"/>
        <v>80.037000000000006</v>
      </c>
      <c r="CC63" s="2">
        <f t="shared" si="22"/>
        <v>77.332999999999998</v>
      </c>
      <c r="CD63" s="2">
        <f t="shared" si="22"/>
        <v>73.741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45.52149762817325</v>
      </c>
      <c r="CW63" s="2">
        <f t="shared" si="24"/>
        <v>54.157371667366171</v>
      </c>
      <c r="CX63" s="2">
        <f t="shared" si="24"/>
        <v>59.98707916873623</v>
      </c>
      <c r="CY63" s="2">
        <f t="shared" si="24"/>
        <v>65.769945094709101</v>
      </c>
      <c r="CZ63" s="2">
        <f t="shared" si="24"/>
        <v>70.291485030987602</v>
      </c>
      <c r="DA63" s="2">
        <f t="shared" si="24"/>
        <v>72.987878158844779</v>
      </c>
      <c r="DB63" s="2">
        <f t="shared" si="24"/>
        <v>76.290416176025687</v>
      </c>
      <c r="DC63" s="2">
        <f t="shared" si="24"/>
        <v>77.435446595127303</v>
      </c>
      <c r="DD63" s="2">
        <f t="shared" si="24"/>
        <v>78.315043862972189</v>
      </c>
      <c r="DE63" s="2">
        <f t="shared" si="24"/>
        <v>80.474109916384691</v>
      </c>
      <c r="DF63" s="2">
        <f t="shared" si="24"/>
        <v>81.191232953068592</v>
      </c>
      <c r="DG63" s="2">
        <f t="shared" si="24"/>
        <v>79.87838641663572</v>
      </c>
      <c r="DH63" s="2">
        <f t="shared" si="24"/>
        <v>78.190507655502373</v>
      </c>
      <c r="DI63" s="2">
        <f t="shared" si="24"/>
        <v>75.809273746906911</v>
      </c>
      <c r="DJ63" s="2">
        <f t="shared" si="24"/>
        <v>72.733720099010952</v>
      </c>
      <c r="DL63" s="2">
        <f t="shared" si="25"/>
        <v>45.095123826791806</v>
      </c>
      <c r="DM63" s="2">
        <f t="shared" si="25"/>
        <v>54.56812657542914</v>
      </c>
      <c r="DN63" s="2">
        <f t="shared" si="25"/>
        <v>61.121750102923002</v>
      </c>
      <c r="DO63" s="2">
        <f t="shared" si="25"/>
        <v>65.442376493259914</v>
      </c>
      <c r="DP63" s="2">
        <f t="shared" si="25"/>
        <v>73.24873650846024</v>
      </c>
      <c r="DQ63" s="2">
        <f t="shared" si="25"/>
        <v>76.254971886532715</v>
      </c>
      <c r="DR63" s="2">
        <f t="shared" si="25"/>
        <v>79.797917561577947</v>
      </c>
      <c r="DS63" s="2">
        <f t="shared" si="25"/>
        <v>80.580301674879834</v>
      </c>
      <c r="DT63" s="2">
        <f t="shared" si="25"/>
        <v>81.445266815801872</v>
      </c>
      <c r="DU63" s="2">
        <f t="shared" si="25"/>
        <v>83.026626988892218</v>
      </c>
      <c r="DV63" s="2">
        <f t="shared" si="25"/>
        <v>81.047330674314068</v>
      </c>
      <c r="DW63" s="2">
        <f t="shared" si="25"/>
        <v>79.910542823580542</v>
      </c>
      <c r="DX63" s="2">
        <f t="shared" si="25"/>
        <v>76.114821115815587</v>
      </c>
      <c r="DY63" s="2">
        <f t="shared" si="25"/>
        <v>74.246443497612418</v>
      </c>
      <c r="DZ63" s="2">
        <f t="shared" si="25"/>
        <v>71.713167254683626</v>
      </c>
      <c r="EB63" s="2">
        <f t="shared" si="26"/>
        <v>9.6421068458342179E-3</v>
      </c>
      <c r="EC63" s="2">
        <f t="shared" si="26"/>
        <v>6.8389781503836707E-3</v>
      </c>
      <c r="ED63" s="2">
        <f t="shared" si="26"/>
        <v>7.5282686963345962E-3</v>
      </c>
      <c r="EE63" s="2">
        <f t="shared" si="26"/>
        <v>7.3817365436590681E-3</v>
      </c>
      <c r="EF63" s="2">
        <f t="shared" si="26"/>
        <v>7.401505414685634E-3</v>
      </c>
      <c r="EG63" s="2">
        <f t="shared" si="26"/>
        <v>8.5175240000579817E-3</v>
      </c>
      <c r="EH63" s="2">
        <f t="shared" si="26"/>
        <v>9.4421956269256316E-3</v>
      </c>
      <c r="EI63" s="2">
        <f t="shared" si="26"/>
        <v>9.9062022643158013E-3</v>
      </c>
      <c r="EJ63" s="2">
        <f t="shared" si="26"/>
        <v>9.3970401261443594E-3</v>
      </c>
      <c r="EK63" s="2">
        <f t="shared" si="26"/>
        <v>8.5075798882346589E-3</v>
      </c>
      <c r="EL63" s="2">
        <f t="shared" si="26"/>
        <v>6.627682238318269E-3</v>
      </c>
      <c r="EM63" s="2">
        <f t="shared" si="26"/>
        <v>6.0171508839561251E-3</v>
      </c>
      <c r="EN63" s="2">
        <f t="shared" si="26"/>
        <v>6.0491276996780634E-3</v>
      </c>
      <c r="EO63" s="2">
        <f t="shared" si="26"/>
        <v>7.1219238685365054E-3</v>
      </c>
      <c r="EP63" s="2">
        <f t="shared" si="26"/>
        <v>7.5062261180312232E-3</v>
      </c>
    </row>
    <row r="64" spans="2:146" x14ac:dyDescent="0.25">
      <c r="B64" s="2">
        <v>42</v>
      </c>
      <c r="C64" s="49">
        <v>50.909100000000002</v>
      </c>
      <c r="D64" s="49">
        <v>58.890900000000002</v>
      </c>
      <c r="E64" s="49">
        <v>64.164000000000001</v>
      </c>
      <c r="F64" s="49">
        <v>70.581999999999994</v>
      </c>
      <c r="G64" s="49">
        <v>72.980999999999995</v>
      </c>
      <c r="H64" s="49">
        <v>76.679000000000002</v>
      </c>
      <c r="I64" s="49">
        <v>79</v>
      </c>
      <c r="J64" s="49">
        <v>81</v>
      </c>
      <c r="K64" s="49">
        <v>81.019000000000005</v>
      </c>
      <c r="L64" s="49">
        <v>84.83</v>
      </c>
      <c r="M64" s="49">
        <v>83.603999999999999</v>
      </c>
      <c r="N64" s="49">
        <v>84.055999999999997</v>
      </c>
      <c r="O64" s="49">
        <v>80.444000000000003</v>
      </c>
      <c r="P64" s="49">
        <v>79.352000000000004</v>
      </c>
      <c r="Q64" s="49">
        <v>75.573999999999998</v>
      </c>
      <c r="T64" s="4">
        <f t="shared" si="19"/>
        <v>46.124218819824968</v>
      </c>
      <c r="U64" s="4">
        <f t="shared" si="19"/>
        <v>54.461482140422028</v>
      </c>
      <c r="V64" s="4">
        <f t="shared" si="19"/>
        <v>60.166789731234452</v>
      </c>
      <c r="W64" s="4">
        <f t="shared" si="19"/>
        <v>65.838110549798159</v>
      </c>
      <c r="X64" s="4">
        <f t="shared" si="19"/>
        <v>70.315319812330671</v>
      </c>
      <c r="Y64" s="4">
        <f t="shared" si="19"/>
        <v>73.109598124917611</v>
      </c>
      <c r="Z64" s="4">
        <f t="shared" si="19"/>
        <v>76.498418845089731</v>
      </c>
      <c r="AA64" s="4">
        <f t="shared" si="19"/>
        <v>77.691442898107923</v>
      </c>
      <c r="AB64" s="4">
        <f t="shared" si="19"/>
        <v>78.617820875166544</v>
      </c>
      <c r="AC64" s="4">
        <f t="shared" si="19"/>
        <v>80.814196469417325</v>
      </c>
      <c r="AD64" s="4">
        <f t="shared" si="19"/>
        <v>81.117178659512462</v>
      </c>
      <c r="AE64" s="4">
        <f t="shared" si="19"/>
        <v>79.807207714469442</v>
      </c>
      <c r="AF64" s="4">
        <f t="shared" si="19"/>
        <v>78.042018211731843</v>
      </c>
      <c r="AG64" s="4">
        <f t="shared" si="19"/>
        <v>75.72560440172056</v>
      </c>
      <c r="AH64" s="4">
        <f t="shared" si="19"/>
        <v>72.684613291175424</v>
      </c>
      <c r="AJ64" s="4">
        <f t="shared" si="20"/>
        <v>4.7848811801750344</v>
      </c>
      <c r="AK64" s="4">
        <f t="shared" si="20"/>
        <v>4.4294178595779741</v>
      </c>
      <c r="AL64" s="4">
        <f t="shared" si="20"/>
        <v>3.9972102687655493</v>
      </c>
      <c r="AM64" s="4">
        <f t="shared" si="20"/>
        <v>4.7438894502018343</v>
      </c>
      <c r="AN64" s="4">
        <f t="shared" si="20"/>
        <v>2.6656801876693237</v>
      </c>
      <c r="AO64" s="4">
        <f t="shared" si="20"/>
        <v>3.5694018750823915</v>
      </c>
      <c r="AP64" s="4">
        <f t="shared" si="20"/>
        <v>2.5015811549102693</v>
      </c>
      <c r="AQ64" s="4">
        <f t="shared" si="20"/>
        <v>3.3085571018920774</v>
      </c>
      <c r="AR64" s="4">
        <f t="shared" si="20"/>
        <v>2.4011791248334617</v>
      </c>
      <c r="AS64" s="4">
        <f t="shared" si="20"/>
        <v>4.0158035305826729</v>
      </c>
      <c r="AT64" s="4">
        <f t="shared" si="20"/>
        <v>2.4868213404875377</v>
      </c>
      <c r="AU64" s="4">
        <f t="shared" si="20"/>
        <v>4.2487922855305555</v>
      </c>
      <c r="AV64" s="4">
        <f t="shared" si="20"/>
        <v>2.4019817882681593</v>
      </c>
      <c r="AW64" s="4">
        <f t="shared" si="20"/>
        <v>3.6263955982794442</v>
      </c>
      <c r="AX64" s="4">
        <f t="shared" si="20"/>
        <v>2.8893867088245742</v>
      </c>
      <c r="AZ64" s="2">
        <f t="shared" si="21"/>
        <v>45.502291891945596</v>
      </c>
      <c r="BA64" s="2">
        <f t="shared" si="21"/>
        <v>54.132480967734416</v>
      </c>
      <c r="BB64" s="2">
        <f t="shared" si="21"/>
        <v>59.96654765357755</v>
      </c>
      <c r="BC64" s="2">
        <f t="shared" si="21"/>
        <v>65.724089969425393</v>
      </c>
      <c r="BD64" s="2">
        <f t="shared" si="21"/>
        <v>70.265021689722104</v>
      </c>
      <c r="BE64" s="2">
        <f t="shared" si="21"/>
        <v>72.97167372925334</v>
      </c>
      <c r="BF64" s="2">
        <f t="shared" si="21"/>
        <v>76.274499122250973</v>
      </c>
      <c r="BG64" s="2">
        <f t="shared" si="21"/>
        <v>77.424395544136829</v>
      </c>
      <c r="BH64" s="2">
        <f t="shared" si="21"/>
        <v>78.290300387343734</v>
      </c>
      <c r="BI64" s="2">
        <f t="shared" si="21"/>
        <v>80.435626137410523</v>
      </c>
      <c r="BJ64" s="2">
        <f t="shared" si="21"/>
        <v>81.104496959616384</v>
      </c>
      <c r="BK64" s="2">
        <f t="shared" si="21"/>
        <v>79.796424450024446</v>
      </c>
      <c r="BL64" s="2">
        <f t="shared" si="21"/>
        <v>78.033971070863586</v>
      </c>
      <c r="BM64" s="2">
        <f t="shared" si="21"/>
        <v>75.710877179815569</v>
      </c>
      <c r="BN64" s="2">
        <f t="shared" si="21"/>
        <v>72.681676855654189</v>
      </c>
      <c r="BP64" s="2">
        <f t="shared" si="22"/>
        <v>50.909100000000002</v>
      </c>
      <c r="BQ64" s="2">
        <f t="shared" si="22"/>
        <v>58.890900000000002</v>
      </c>
      <c r="BR64" s="2">
        <f t="shared" si="22"/>
        <v>64.164000000000001</v>
      </c>
      <c r="BS64" s="2">
        <f t="shared" si="22"/>
        <v>70.581999999999994</v>
      </c>
      <c r="BT64" s="2">
        <f t="shared" si="22"/>
        <v>72.980999999999995</v>
      </c>
      <c r="BU64" s="2">
        <f t="shared" si="22"/>
        <v>76.679000000000002</v>
      </c>
      <c r="BV64" s="2">
        <f t="shared" si="22"/>
        <v>79</v>
      </c>
      <c r="BW64" s="2">
        <f t="shared" si="22"/>
        <v>81</v>
      </c>
      <c r="BX64" s="2">
        <f t="shared" si="22"/>
        <v>81.019000000000005</v>
      </c>
      <c r="BY64" s="2">
        <f t="shared" si="22"/>
        <v>84.83</v>
      </c>
      <c r="BZ64" s="2">
        <f t="shared" si="22"/>
        <v>83.603999999999999</v>
      </c>
      <c r="CA64" s="2">
        <f t="shared" si="22"/>
        <v>84.055999999999997</v>
      </c>
      <c r="CB64" s="2">
        <f t="shared" si="22"/>
        <v>80.444000000000003</v>
      </c>
      <c r="CC64" s="2">
        <f t="shared" si="22"/>
        <v>79.352000000000004</v>
      </c>
      <c r="CD64" s="2">
        <f t="shared" si="22"/>
        <v>75.573999999999998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45.507110282076106</v>
      </c>
      <c r="CW64" s="2">
        <f t="shared" si="24"/>
        <v>54.129703639415958</v>
      </c>
      <c r="CX64" s="2">
        <f t="shared" si="24"/>
        <v>59.957612036577139</v>
      </c>
      <c r="CY64" s="2">
        <f t="shared" si="24"/>
        <v>65.726943035126979</v>
      </c>
      <c r="CZ64" s="2">
        <f t="shared" si="24"/>
        <v>70.241472910835668</v>
      </c>
      <c r="DA64" s="2">
        <f t="shared" si="24"/>
        <v>72.941692375451282</v>
      </c>
      <c r="DB64" s="2">
        <f t="shared" si="24"/>
        <v>76.238763416924428</v>
      </c>
      <c r="DC64" s="2">
        <f t="shared" si="24"/>
        <v>77.390921139082039</v>
      </c>
      <c r="DD64" s="2">
        <f t="shared" si="24"/>
        <v>78.258621590540116</v>
      </c>
      <c r="DE64" s="2">
        <f t="shared" si="24"/>
        <v>80.412483472692202</v>
      </c>
      <c r="DF64" s="2">
        <f t="shared" si="24"/>
        <v>81.105699826714812</v>
      </c>
      <c r="DG64" s="2">
        <f t="shared" si="24"/>
        <v>79.796452284595418</v>
      </c>
      <c r="DH64" s="2">
        <f t="shared" si="24"/>
        <v>78.047632840365367</v>
      </c>
      <c r="DI64" s="2">
        <f t="shared" si="24"/>
        <v>75.723446313773778</v>
      </c>
      <c r="DJ64" s="2">
        <f t="shared" si="24"/>
        <v>72.69069476597889</v>
      </c>
      <c r="DL64" s="2">
        <f t="shared" si="25"/>
        <v>45.050932807167229</v>
      </c>
      <c r="DM64" s="2">
        <f t="shared" si="25"/>
        <v>54.500318188692191</v>
      </c>
      <c r="DN64" s="2">
        <f t="shared" si="25"/>
        <v>61.040902085906403</v>
      </c>
      <c r="DO64" s="2">
        <f t="shared" si="25"/>
        <v>65.374196776499886</v>
      </c>
      <c r="DP64" s="2">
        <f t="shared" si="25"/>
        <v>73.145217026267787</v>
      </c>
      <c r="DQ64" s="2">
        <f t="shared" si="25"/>
        <v>76.154573156896433</v>
      </c>
      <c r="DR64" s="2">
        <f t="shared" si="25"/>
        <v>79.693578537379679</v>
      </c>
      <c r="DS64" s="2">
        <f t="shared" si="25"/>
        <v>80.475675216702157</v>
      </c>
      <c r="DT64" s="2">
        <f t="shared" si="25"/>
        <v>81.335930923808959</v>
      </c>
      <c r="DU64" s="2">
        <f t="shared" si="25"/>
        <v>82.895408742641578</v>
      </c>
      <c r="DV64" s="2">
        <f t="shared" si="25"/>
        <v>80.940071895015549</v>
      </c>
      <c r="DW64" s="2">
        <f t="shared" si="25"/>
        <v>79.79223098987039</v>
      </c>
      <c r="DX64" s="2">
        <f t="shared" si="25"/>
        <v>75.986682225509682</v>
      </c>
      <c r="DY64" s="2">
        <f t="shared" si="25"/>
        <v>74.11277718880352</v>
      </c>
      <c r="DZ64" s="2">
        <f t="shared" si="25"/>
        <v>71.59421993787727</v>
      </c>
      <c r="EB64" s="2">
        <f t="shared" si="26"/>
        <v>1.0562534091516385E-2</v>
      </c>
      <c r="EC64" s="2">
        <f t="shared" si="26"/>
        <v>7.4938458942842472E-3</v>
      </c>
      <c r="ED64" s="2">
        <f t="shared" si="26"/>
        <v>8.2485914145959509E-3</v>
      </c>
      <c r="EE64" s="2">
        <f t="shared" si="26"/>
        <v>8.0881529762971867E-3</v>
      </c>
      <c r="EF64" s="2">
        <f t="shared" si="26"/>
        <v>8.1097982295622924E-3</v>
      </c>
      <c r="EG64" s="2">
        <f t="shared" si="26"/>
        <v>9.3316110498749428E-3</v>
      </c>
      <c r="EH64" s="2">
        <f t="shared" si="26"/>
        <v>1.0343738834233859E-2</v>
      </c>
      <c r="EI64" s="2">
        <f t="shared" si="26"/>
        <v>1.0851563597128661E-2</v>
      </c>
      <c r="EJ64" s="2">
        <f t="shared" si="26"/>
        <v>1.0294316681501639E-2</v>
      </c>
      <c r="EK64" s="2">
        <f t="shared" si="26"/>
        <v>9.3207254356029497E-3</v>
      </c>
      <c r="EL64" s="2">
        <f t="shared" si="26"/>
        <v>7.2624652501705935E-3</v>
      </c>
      <c r="EM64" s="2">
        <f t="shared" si="26"/>
        <v>6.5938468617080309E-3</v>
      </c>
      <c r="EN64" s="2">
        <f t="shared" si="26"/>
        <v>6.6288679618530322E-3</v>
      </c>
      <c r="EO64" s="2">
        <f t="shared" si="26"/>
        <v>7.8036722523296773E-3</v>
      </c>
      <c r="EP64" s="2">
        <f t="shared" si="26"/>
        <v>8.2244572274549205E-3</v>
      </c>
    </row>
    <row r="65" spans="2:146" x14ac:dyDescent="0.25">
      <c r="B65" s="2">
        <v>43</v>
      </c>
      <c r="C65" s="49">
        <v>51.345500000000001</v>
      </c>
      <c r="D65" s="49">
        <v>59.890900000000002</v>
      </c>
      <c r="E65" s="49">
        <v>63.908999999999999</v>
      </c>
      <c r="F65" s="49">
        <v>72.344999999999999</v>
      </c>
      <c r="G65" s="49">
        <v>73.811000000000007</v>
      </c>
      <c r="H65" s="49">
        <v>77.906000000000006</v>
      </c>
      <c r="I65" s="49">
        <v>80.320999999999998</v>
      </c>
      <c r="J65" s="49">
        <v>80.603999999999999</v>
      </c>
      <c r="K65" s="49">
        <v>83.924999999999997</v>
      </c>
      <c r="L65" s="49">
        <v>87.358000000000004</v>
      </c>
      <c r="M65" s="49">
        <v>85.376999999999995</v>
      </c>
      <c r="N65" s="49">
        <v>85.314999999999998</v>
      </c>
      <c r="O65" s="49">
        <v>81.426000000000002</v>
      </c>
      <c r="P65" s="49">
        <v>79.703999999999994</v>
      </c>
      <c r="Q65" s="49">
        <v>77.796000000000006</v>
      </c>
      <c r="T65" s="4">
        <f t="shared" si="19"/>
        <v>46.633173952618129</v>
      </c>
      <c r="U65" s="4">
        <f t="shared" si="19"/>
        <v>54.728954289833801</v>
      </c>
      <c r="V65" s="4">
        <f t="shared" si="19"/>
        <v>60.362177405899445</v>
      </c>
      <c r="W65" s="4">
        <f t="shared" si="19"/>
        <v>65.948745753589407</v>
      </c>
      <c r="X65" s="4">
        <f t="shared" si="19"/>
        <v>70.348931185209281</v>
      </c>
      <c r="Y65" s="4">
        <f t="shared" si="19"/>
        <v>73.25918956047218</v>
      </c>
      <c r="Z65" s="4">
        <f t="shared" si="19"/>
        <v>76.742295441116056</v>
      </c>
      <c r="AA65" s="4">
        <f t="shared" si="19"/>
        <v>77.996233484354136</v>
      </c>
      <c r="AB65" s="4">
        <f t="shared" si="19"/>
        <v>78.958590696711767</v>
      </c>
      <c r="AC65" s="4">
        <f t="shared" si="19"/>
        <v>81.17428254942925</v>
      </c>
      <c r="AD65" s="4">
        <f t="shared" si="19"/>
        <v>81.055618450417654</v>
      </c>
      <c r="AE65" s="4">
        <f t="shared" si="19"/>
        <v>79.744415200981308</v>
      </c>
      <c r="AF65" s="4">
        <f t="shared" si="19"/>
        <v>77.911963677356169</v>
      </c>
      <c r="AG65" s="4">
        <f t="shared" si="19"/>
        <v>75.660970780969066</v>
      </c>
      <c r="AH65" s="4">
        <f t="shared" si="19"/>
        <v>72.645615241525377</v>
      </c>
      <c r="AJ65" s="4">
        <f t="shared" si="20"/>
        <v>4.7123260473818718</v>
      </c>
      <c r="AK65" s="4">
        <f t="shared" si="20"/>
        <v>5.1619457101662007</v>
      </c>
      <c r="AL65" s="4">
        <f t="shared" si="20"/>
        <v>3.5468225941005542</v>
      </c>
      <c r="AM65" s="4">
        <f t="shared" si="20"/>
        <v>6.3962542464105923</v>
      </c>
      <c r="AN65" s="4">
        <f t="shared" si="20"/>
        <v>3.4620688147907259</v>
      </c>
      <c r="AO65" s="4">
        <f t="shared" si="20"/>
        <v>4.646810439527826</v>
      </c>
      <c r="AP65" s="4">
        <f t="shared" si="20"/>
        <v>3.5787045588839419</v>
      </c>
      <c r="AQ65" s="4">
        <f t="shared" si="20"/>
        <v>2.6077665156458636</v>
      </c>
      <c r="AR65" s="4">
        <f t="shared" si="20"/>
        <v>4.9664093032882306</v>
      </c>
      <c r="AS65" s="4">
        <f t="shared" si="20"/>
        <v>6.1837174505707537</v>
      </c>
      <c r="AT65" s="4">
        <f t="shared" si="20"/>
        <v>4.3213815495823411</v>
      </c>
      <c r="AU65" s="4">
        <f t="shared" si="20"/>
        <v>5.5705847990186896</v>
      </c>
      <c r="AV65" s="4">
        <f t="shared" si="20"/>
        <v>3.5140363226438325</v>
      </c>
      <c r="AW65" s="4">
        <f t="shared" si="20"/>
        <v>4.0430292190309274</v>
      </c>
      <c r="AX65" s="4">
        <f t="shared" si="20"/>
        <v>5.1503847584746296</v>
      </c>
      <c r="AZ65" s="2">
        <f t="shared" si="21"/>
        <v>45.487100232222986</v>
      </c>
      <c r="BA65" s="2">
        <f t="shared" si="21"/>
        <v>54.104749102725357</v>
      </c>
      <c r="BB65" s="2">
        <f t="shared" si="21"/>
        <v>59.937470482939077</v>
      </c>
      <c r="BC65" s="2">
        <f t="shared" si="21"/>
        <v>65.680591976902008</v>
      </c>
      <c r="BD65" s="2">
        <f t="shared" si="21"/>
        <v>70.216785899368972</v>
      </c>
      <c r="BE65" s="2">
        <f t="shared" si="21"/>
        <v>72.927796720205919</v>
      </c>
      <c r="BF65" s="2">
        <f t="shared" si="21"/>
        <v>76.225658060364665</v>
      </c>
      <c r="BG65" s="2">
        <f t="shared" si="21"/>
        <v>77.382346887633048</v>
      </c>
      <c r="BH65" s="2">
        <f t="shared" si="21"/>
        <v>78.236303294642624</v>
      </c>
      <c r="BI65" s="2">
        <f t="shared" si="21"/>
        <v>80.375499070699064</v>
      </c>
      <c r="BJ65" s="2">
        <f t="shared" si="21"/>
        <v>81.018675823124056</v>
      </c>
      <c r="BK65" s="2">
        <f t="shared" si="21"/>
        <v>79.714224808047859</v>
      </c>
      <c r="BL65" s="2">
        <f t="shared" si="21"/>
        <v>77.889894805222212</v>
      </c>
      <c r="BM65" s="2">
        <f t="shared" si="21"/>
        <v>75.623438439500049</v>
      </c>
      <c r="BN65" s="2">
        <f t="shared" si="21"/>
        <v>72.637105213661769</v>
      </c>
      <c r="BP65" s="2" t="str">
        <f t="shared" si="22"/>
        <v/>
      </c>
      <c r="BQ65" s="2">
        <f t="shared" si="22"/>
        <v>59.890900000000002</v>
      </c>
      <c r="BR65" s="2">
        <f t="shared" si="22"/>
        <v>63.908999999999999</v>
      </c>
      <c r="BS65" s="2">
        <f t="shared" si="22"/>
        <v>72.344999999999999</v>
      </c>
      <c r="BT65" s="2">
        <f t="shared" si="22"/>
        <v>73.811000000000007</v>
      </c>
      <c r="BU65" s="2">
        <f t="shared" si="22"/>
        <v>77.906000000000006</v>
      </c>
      <c r="BV65" s="2">
        <f t="shared" si="22"/>
        <v>80.320999999999998</v>
      </c>
      <c r="BW65" s="2">
        <f t="shared" si="22"/>
        <v>80.603999999999999</v>
      </c>
      <c r="BX65" s="2">
        <f t="shared" si="22"/>
        <v>83.924999999999997</v>
      </c>
      <c r="BY65" s="2">
        <f t="shared" si="22"/>
        <v>87.358000000000004</v>
      </c>
      <c r="BZ65" s="2">
        <f t="shared" si="22"/>
        <v>85.376999999999995</v>
      </c>
      <c r="CA65" s="2">
        <f t="shared" si="22"/>
        <v>85.314999999999998</v>
      </c>
      <c r="CB65" s="2">
        <f t="shared" si="22"/>
        <v>81.426000000000002</v>
      </c>
      <c r="CC65" s="2">
        <f t="shared" si="22"/>
        <v>79.703999999999994</v>
      </c>
      <c r="CD65" s="2">
        <f t="shared" si="22"/>
        <v>77.796000000000006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45.492722935978954</v>
      </c>
      <c r="CW65" s="2">
        <f t="shared" si="24"/>
        <v>54.102035611465745</v>
      </c>
      <c r="CX65" s="2">
        <f t="shared" si="24"/>
        <v>59.928144904418041</v>
      </c>
      <c r="CY65" s="2">
        <f t="shared" si="24"/>
        <v>65.683940975544857</v>
      </c>
      <c r="CZ65" s="2">
        <f t="shared" si="24"/>
        <v>70.191460790683735</v>
      </c>
      <c r="DA65" s="2">
        <f t="shared" si="24"/>
        <v>72.895506592057785</v>
      </c>
      <c r="DB65" s="2">
        <f t="shared" si="24"/>
        <v>76.187110657823155</v>
      </c>
      <c r="DC65" s="2">
        <f t="shared" si="24"/>
        <v>77.346395683036761</v>
      </c>
      <c r="DD65" s="2">
        <f t="shared" si="24"/>
        <v>78.202199318108029</v>
      </c>
      <c r="DE65" s="2">
        <f t="shared" si="24"/>
        <v>80.350857028999698</v>
      </c>
      <c r="DF65" s="2">
        <f t="shared" si="24"/>
        <v>81.020166700361017</v>
      </c>
      <c r="DG65" s="2">
        <f t="shared" si="24"/>
        <v>79.714518152555115</v>
      </c>
      <c r="DH65" s="2">
        <f t="shared" si="24"/>
        <v>77.904758025228347</v>
      </c>
      <c r="DI65" s="2">
        <f t="shared" si="24"/>
        <v>75.63761888064063</v>
      </c>
      <c r="DJ65" s="2">
        <f t="shared" si="24"/>
        <v>72.647669432946842</v>
      </c>
      <c r="DL65" s="2">
        <f t="shared" si="25"/>
        <v>45.006741787542659</v>
      </c>
      <c r="DM65" s="2">
        <f t="shared" si="25"/>
        <v>54.432509801955234</v>
      </c>
      <c r="DN65" s="2">
        <f t="shared" si="25"/>
        <v>60.960054068889796</v>
      </c>
      <c r="DO65" s="2">
        <f t="shared" si="25"/>
        <v>65.306017059739872</v>
      </c>
      <c r="DP65" s="2">
        <f t="shared" si="25"/>
        <v>73.041697544075333</v>
      </c>
      <c r="DQ65" s="2">
        <f t="shared" si="25"/>
        <v>76.054174427260136</v>
      </c>
      <c r="DR65" s="2">
        <f t="shared" si="25"/>
        <v>79.589239513181411</v>
      </c>
      <c r="DS65" s="2">
        <f t="shared" si="25"/>
        <v>80.371048758524495</v>
      </c>
      <c r="DT65" s="2">
        <f t="shared" si="25"/>
        <v>81.226595031816061</v>
      </c>
      <c r="DU65" s="2">
        <f t="shared" si="25"/>
        <v>82.764190496390938</v>
      </c>
      <c r="DV65" s="2">
        <f t="shared" si="25"/>
        <v>80.83281311571703</v>
      </c>
      <c r="DW65" s="2">
        <f t="shared" si="25"/>
        <v>79.673919156160252</v>
      </c>
      <c r="DX65" s="2">
        <f t="shared" si="25"/>
        <v>75.858543335203777</v>
      </c>
      <c r="DY65" s="2">
        <f t="shared" si="25"/>
        <v>73.979110879994636</v>
      </c>
      <c r="DZ65" s="2">
        <f t="shared" si="25"/>
        <v>71.475272621070928</v>
      </c>
      <c r="EB65" s="2">
        <f t="shared" si="26"/>
        <v>1.156979807562988E-2</v>
      </c>
      <c r="EC65" s="2">
        <f t="shared" si="26"/>
        <v>8.2109022057050441E-3</v>
      </c>
      <c r="ED65" s="2">
        <f t="shared" si="26"/>
        <v>9.0372087409555848E-3</v>
      </c>
      <c r="EE65" s="2">
        <f t="shared" si="26"/>
        <v>8.8615684342572814E-3</v>
      </c>
      <c r="EF65" s="2">
        <f t="shared" si="26"/>
        <v>8.8852649363570253E-3</v>
      </c>
      <c r="EG65" s="2">
        <f t="shared" si="26"/>
        <v>1.0222704580798431E-2</v>
      </c>
      <c r="EH65" s="2">
        <f t="shared" si="26"/>
        <v>1.1330377002267043E-2</v>
      </c>
      <c r="EI65" s="2">
        <f t="shared" si="26"/>
        <v>1.1886058896355634E-2</v>
      </c>
      <c r="EJ65" s="2">
        <f t="shared" si="26"/>
        <v>1.1276294428016215E-2</v>
      </c>
      <c r="EK65" s="2">
        <f t="shared" si="26"/>
        <v>1.0210790192207183E-2</v>
      </c>
      <c r="EL65" s="2">
        <f t="shared" si="26"/>
        <v>7.9575591776762569E-3</v>
      </c>
      <c r="EM65" s="2">
        <f t="shared" si="26"/>
        <v>7.2254127762697859E-3</v>
      </c>
      <c r="EN65" s="2">
        <f t="shared" si="26"/>
        <v>7.2637637089548301E-3</v>
      </c>
      <c r="EO65" s="2">
        <f t="shared" si="26"/>
        <v>8.5501192246649205E-3</v>
      </c>
      <c r="EP65" s="2">
        <f t="shared" si="26"/>
        <v>9.0107881376584233E-3</v>
      </c>
    </row>
    <row r="66" spans="2:146" x14ac:dyDescent="0.25">
      <c r="B66" s="2">
        <v>44</v>
      </c>
      <c r="C66" s="49">
        <v>52.763599999999997</v>
      </c>
      <c r="D66" s="49">
        <v>60.0182</v>
      </c>
      <c r="E66" s="49">
        <v>66.944999999999993</v>
      </c>
      <c r="F66" s="49">
        <v>73.545000000000002</v>
      </c>
      <c r="G66" s="49">
        <v>74.774000000000001</v>
      </c>
      <c r="H66" s="49">
        <v>79.150999999999996</v>
      </c>
      <c r="I66" s="49">
        <v>80.641999999999996</v>
      </c>
      <c r="J66" s="49">
        <v>83.584999999999994</v>
      </c>
      <c r="K66" s="49">
        <v>85.245000000000005</v>
      </c>
      <c r="L66" s="49">
        <v>88.980999999999995</v>
      </c>
      <c r="M66" s="49">
        <v>84.057000000000002</v>
      </c>
      <c r="N66" s="49">
        <v>85.388999999999996</v>
      </c>
      <c r="O66" s="49">
        <v>81.926000000000002</v>
      </c>
      <c r="P66" s="49">
        <v>78.944000000000003</v>
      </c>
      <c r="Q66" s="49">
        <v>76.611000000000004</v>
      </c>
      <c r="T66" s="4">
        <f t="shared" si="19"/>
        <v>47.499313925692555</v>
      </c>
      <c r="U66" s="4">
        <f t="shared" si="19"/>
        <v>55.216410648630642</v>
      </c>
      <c r="V66" s="4">
        <f t="shared" si="19"/>
        <v>60.766839225713845</v>
      </c>
      <c r="W66" s="4">
        <f t="shared" si="19"/>
        <v>66.232963356077889</v>
      </c>
      <c r="X66" s="4">
        <f t="shared" si="19"/>
        <v>70.494459512184207</v>
      </c>
      <c r="Y66" s="4">
        <f t="shared" si="19"/>
        <v>73.633841840881757</v>
      </c>
      <c r="Z66" s="4">
        <f t="shared" si="19"/>
        <v>77.300803761929728</v>
      </c>
      <c r="AA66" s="4">
        <f t="shared" si="19"/>
        <v>78.66921301866536</v>
      </c>
      <c r="AB66" s="4">
        <f t="shared" si="19"/>
        <v>79.688344456319172</v>
      </c>
      <c r="AC66" s="4">
        <f t="shared" si="19"/>
        <v>81.917441643917769</v>
      </c>
      <c r="AD66" s="4">
        <f t="shared" si="19"/>
        <v>81.033627501147251</v>
      </c>
      <c r="AE66" s="4">
        <f t="shared" si="19"/>
        <v>79.711608457934133</v>
      </c>
      <c r="AF66" s="4">
        <f t="shared" si="19"/>
        <v>77.802958130478089</v>
      </c>
      <c r="AG66" s="4">
        <f t="shared" si="19"/>
        <v>75.626675646884308</v>
      </c>
      <c r="AH66" s="4">
        <f t="shared" si="19"/>
        <v>72.615635112001002</v>
      </c>
      <c r="AJ66" s="4">
        <f t="shared" si="20"/>
        <v>5.2642860743074422</v>
      </c>
      <c r="AK66" s="4">
        <f t="shared" si="20"/>
        <v>4.8017893513693579</v>
      </c>
      <c r="AL66" s="4">
        <f t="shared" si="20"/>
        <v>6.1781607742861482</v>
      </c>
      <c r="AM66" s="4">
        <f t="shared" si="20"/>
        <v>7.3120366439221129</v>
      </c>
      <c r="AN66" s="4">
        <f t="shared" si="20"/>
        <v>4.2795404878157939</v>
      </c>
      <c r="AO66" s="4">
        <f t="shared" si="20"/>
        <v>5.5171581591182388</v>
      </c>
      <c r="AP66" s="4">
        <f t="shared" si="20"/>
        <v>3.3411962380702676</v>
      </c>
      <c r="AQ66" s="4">
        <f t="shared" si="20"/>
        <v>4.9157869813346338</v>
      </c>
      <c r="AR66" s="4">
        <f t="shared" si="20"/>
        <v>5.5566555436808329</v>
      </c>
      <c r="AS66" s="4">
        <f t="shared" si="20"/>
        <v>7.0635583560822255</v>
      </c>
      <c r="AT66" s="4">
        <f t="shared" si="20"/>
        <v>3.0233724988527513</v>
      </c>
      <c r="AU66" s="4">
        <f t="shared" si="20"/>
        <v>5.6773915420658625</v>
      </c>
      <c r="AV66" s="4">
        <f t="shared" si="20"/>
        <v>4.1230418695219129</v>
      </c>
      <c r="AW66" s="4">
        <f t="shared" si="20"/>
        <v>3.3173243531156942</v>
      </c>
      <c r="AX66" s="4">
        <f t="shared" si="20"/>
        <v>3.9953648879990027</v>
      </c>
      <c r="AZ66" s="2">
        <f t="shared" si="21"/>
        <v>45.471799623137471</v>
      </c>
      <c r="BA66" s="2">
        <f t="shared" si="21"/>
        <v>54.07697941182689</v>
      </c>
      <c r="BB66" s="2">
        <f t="shared" si="21"/>
        <v>59.908385463253765</v>
      </c>
      <c r="BC66" s="2">
        <f t="shared" si="21"/>
        <v>65.63702551860051</v>
      </c>
      <c r="BD66" s="2">
        <f t="shared" si="21"/>
        <v>70.168672467411128</v>
      </c>
      <c r="BE66" s="2">
        <f t="shared" si="21"/>
        <v>72.884084272600688</v>
      </c>
      <c r="BF66" s="2">
        <f t="shared" si="21"/>
        <v>76.177024299055489</v>
      </c>
      <c r="BG66" s="2">
        <f t="shared" si="21"/>
        <v>77.340462398949938</v>
      </c>
      <c r="BH66" s="2">
        <f t="shared" si="21"/>
        <v>78.18247715054099</v>
      </c>
      <c r="BI66" s="2">
        <f t="shared" si="21"/>
        <v>80.315445078877872</v>
      </c>
      <c r="BJ66" s="2">
        <f t="shared" si="21"/>
        <v>80.932810696478015</v>
      </c>
      <c r="BK66" s="2">
        <f t="shared" si="21"/>
        <v>79.631974596867934</v>
      </c>
      <c r="BL66" s="2">
        <f t="shared" si="21"/>
        <v>77.745714709367462</v>
      </c>
      <c r="BM66" s="2">
        <f t="shared" si="21"/>
        <v>75.535807597681199</v>
      </c>
      <c r="BN66" s="2">
        <f t="shared" si="21"/>
        <v>72.592321257329601</v>
      </c>
      <c r="BP66" s="2" t="str">
        <f t="shared" si="22"/>
        <v/>
      </c>
      <c r="BQ66" s="2" t="str">
        <f t="shared" si="22"/>
        <v/>
      </c>
      <c r="BR66" s="2">
        <f t="shared" si="22"/>
        <v>66.944999999999993</v>
      </c>
      <c r="BS66" s="2">
        <f t="shared" si="22"/>
        <v>73.545000000000002</v>
      </c>
      <c r="BT66" s="2">
        <f t="shared" si="22"/>
        <v>74.774000000000001</v>
      </c>
      <c r="BU66" s="2">
        <f t="shared" si="22"/>
        <v>79.150999999999996</v>
      </c>
      <c r="BV66" s="2">
        <f t="shared" si="22"/>
        <v>80.641999999999996</v>
      </c>
      <c r="BW66" s="2">
        <f t="shared" si="22"/>
        <v>83.584999999999994</v>
      </c>
      <c r="BX66" s="2" t="str">
        <f t="shared" si="22"/>
        <v/>
      </c>
      <c r="BY66" s="2" t="str">
        <f t="shared" si="22"/>
        <v/>
      </c>
      <c r="BZ66" s="2">
        <f t="shared" si="22"/>
        <v>84.057000000000002</v>
      </c>
      <c r="CA66" s="2">
        <f t="shared" si="22"/>
        <v>85.388999999999996</v>
      </c>
      <c r="CB66" s="2">
        <f t="shared" si="22"/>
        <v>81.926000000000002</v>
      </c>
      <c r="CC66" s="2">
        <f t="shared" si="22"/>
        <v>78.944000000000003</v>
      </c>
      <c r="CD66" s="2">
        <f t="shared" si="22"/>
        <v>76.611000000000004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45.478335589881809</v>
      </c>
      <c r="CW66" s="2">
        <f t="shared" si="24"/>
        <v>54.074367583515532</v>
      </c>
      <c r="CX66" s="2">
        <f t="shared" si="24"/>
        <v>59.898677772258942</v>
      </c>
      <c r="CY66" s="2">
        <f t="shared" si="24"/>
        <v>65.640938915962721</v>
      </c>
      <c r="CZ66" s="2">
        <f t="shared" si="24"/>
        <v>70.141448670531787</v>
      </c>
      <c r="DA66" s="2">
        <f t="shared" si="24"/>
        <v>72.849320808664274</v>
      </c>
      <c r="DB66" s="2">
        <f t="shared" si="24"/>
        <v>76.135457898721896</v>
      </c>
      <c r="DC66" s="2">
        <f t="shared" si="24"/>
        <v>77.301870226991497</v>
      </c>
      <c r="DD66" s="2">
        <f t="shared" si="24"/>
        <v>78.145777045675956</v>
      </c>
      <c r="DE66" s="2">
        <f t="shared" si="24"/>
        <v>80.289230585307209</v>
      </c>
      <c r="DF66" s="2">
        <f t="shared" si="24"/>
        <v>80.934633574007222</v>
      </c>
      <c r="DG66" s="2">
        <f t="shared" si="24"/>
        <v>79.632584020514813</v>
      </c>
      <c r="DH66" s="2">
        <f t="shared" si="24"/>
        <v>77.761883210091327</v>
      </c>
      <c r="DI66" s="2">
        <f t="shared" si="24"/>
        <v>75.551791447507497</v>
      </c>
      <c r="DJ66" s="2">
        <f t="shared" si="24"/>
        <v>72.604644099914779</v>
      </c>
      <c r="DL66" s="2">
        <f t="shared" si="25"/>
        <v>44.962550767918081</v>
      </c>
      <c r="DM66" s="2">
        <f t="shared" si="25"/>
        <v>54.364701415218285</v>
      </c>
      <c r="DN66" s="2">
        <f t="shared" si="25"/>
        <v>60.87920605187319</v>
      </c>
      <c r="DO66" s="2">
        <f t="shared" si="25"/>
        <v>65.237837342979844</v>
      </c>
      <c r="DP66" s="2">
        <f t="shared" si="25"/>
        <v>72.93817806188288</v>
      </c>
      <c r="DQ66" s="2">
        <f t="shared" si="25"/>
        <v>75.953775697623854</v>
      </c>
      <c r="DR66" s="2">
        <f t="shared" si="25"/>
        <v>79.484900488983143</v>
      </c>
      <c r="DS66" s="2">
        <f t="shared" si="25"/>
        <v>80.266422300346818</v>
      </c>
      <c r="DT66" s="2">
        <f t="shared" si="25"/>
        <v>81.117259139823148</v>
      </c>
      <c r="DU66" s="2">
        <f t="shared" si="25"/>
        <v>82.632972250140298</v>
      </c>
      <c r="DV66" s="2">
        <f t="shared" si="25"/>
        <v>80.725554336418512</v>
      </c>
      <c r="DW66" s="2">
        <f t="shared" si="25"/>
        <v>79.555607322450101</v>
      </c>
      <c r="DX66" s="2">
        <f t="shared" si="25"/>
        <v>75.730404444897871</v>
      </c>
      <c r="DY66" s="2">
        <f t="shared" si="25"/>
        <v>73.845444571185737</v>
      </c>
      <c r="DZ66" s="2">
        <f t="shared" si="25"/>
        <v>71.356325304264587</v>
      </c>
      <c r="EB66" s="2">
        <f t="shared" si="26"/>
        <v>1.2671886542632788E-2</v>
      </c>
      <c r="EC66" s="2">
        <f t="shared" si="26"/>
        <v>8.9959488910971615E-3</v>
      </c>
      <c r="ED66" s="2">
        <f t="shared" si="26"/>
        <v>9.9004701818885994E-3</v>
      </c>
      <c r="EE66" s="2">
        <f t="shared" si="26"/>
        <v>9.7082165501354671E-3</v>
      </c>
      <c r="EF66" s="2">
        <f t="shared" si="26"/>
        <v>9.7341548179553008E-3</v>
      </c>
      <c r="EG66" s="2">
        <f t="shared" si="26"/>
        <v>1.1197928518800561E-2</v>
      </c>
      <c r="EH66" s="2">
        <f t="shared" si="26"/>
        <v>1.240994559944023E-2</v>
      </c>
      <c r="EI66" s="2">
        <f t="shared" si="26"/>
        <v>1.3017876226664367E-2</v>
      </c>
      <c r="EJ66" s="2">
        <f t="shared" si="26"/>
        <v>1.2350774361831537E-2</v>
      </c>
      <c r="EK66" s="2">
        <f t="shared" si="26"/>
        <v>1.118489036739612E-2</v>
      </c>
      <c r="EL66" s="2">
        <f t="shared" si="26"/>
        <v>8.7185965963484935E-3</v>
      </c>
      <c r="EM66" s="2">
        <f t="shared" si="26"/>
        <v>7.9169886757475914E-3</v>
      </c>
      <c r="EN66" s="2">
        <f t="shared" si="26"/>
        <v>7.9589809162077547E-3</v>
      </c>
      <c r="EO66" s="2">
        <f t="shared" si="26"/>
        <v>9.367292224168355E-3</v>
      </c>
      <c r="EP66" s="2">
        <f t="shared" si="26"/>
        <v>9.8715509436462581E-3</v>
      </c>
    </row>
    <row r="67" spans="2:146" x14ac:dyDescent="0.25">
      <c r="B67" s="2">
        <v>45</v>
      </c>
      <c r="C67" s="49">
        <v>55.290900000000001</v>
      </c>
      <c r="D67" s="49">
        <v>61.363599999999998</v>
      </c>
      <c r="E67" s="49">
        <v>68.727000000000004</v>
      </c>
      <c r="F67" s="49">
        <v>75.563999999999993</v>
      </c>
      <c r="G67" s="49">
        <v>79.057000000000002</v>
      </c>
      <c r="H67" s="49">
        <v>80.603999999999999</v>
      </c>
      <c r="I67" s="49">
        <v>82.396000000000001</v>
      </c>
      <c r="J67" s="49">
        <v>83.66</v>
      </c>
      <c r="K67" s="49">
        <v>85.716999999999999</v>
      </c>
      <c r="L67" s="49">
        <v>91.962000000000003</v>
      </c>
      <c r="M67" s="49">
        <v>86.037999999999997</v>
      </c>
      <c r="N67" s="49">
        <v>87.259</v>
      </c>
      <c r="O67" s="49">
        <v>82.573999999999998</v>
      </c>
      <c r="P67" s="49">
        <v>81.073999999999998</v>
      </c>
      <c r="Q67" s="49">
        <v>75.926000000000002</v>
      </c>
      <c r="T67" s="4">
        <f t="shared" si="19"/>
        <v>48.899824444662947</v>
      </c>
      <c r="U67" s="4">
        <f t="shared" si="19"/>
        <v>56.050315503174048</v>
      </c>
      <c r="V67" s="4">
        <f t="shared" si="19"/>
        <v>61.532916388256865</v>
      </c>
      <c r="W67" s="4">
        <f t="shared" si="19"/>
        <v>66.84489230294696</v>
      </c>
      <c r="X67" s="4">
        <f t="shared" si="19"/>
        <v>70.874387700345139</v>
      </c>
      <c r="Y67" s="4">
        <f t="shared" si="19"/>
        <v>74.437801510280195</v>
      </c>
      <c r="Z67" s="4">
        <f t="shared" si="19"/>
        <v>78.433118824384366</v>
      </c>
      <c r="AA67" s="4">
        <f t="shared" si="19"/>
        <v>80.006785324397313</v>
      </c>
      <c r="AB67" s="4">
        <f t="shared" si="19"/>
        <v>81.096863242959685</v>
      </c>
      <c r="AC67" s="4">
        <f t="shared" si="19"/>
        <v>83.309288875190944</v>
      </c>
      <c r="AD67" s="4">
        <f t="shared" si="19"/>
        <v>81.104642451127759</v>
      </c>
      <c r="AE67" s="4">
        <f t="shared" si="19"/>
        <v>79.747562751687141</v>
      </c>
      <c r="AF67" s="4">
        <f t="shared" si="19"/>
        <v>77.741857920799177</v>
      </c>
      <c r="AG67" s="4">
        <f t="shared" si="19"/>
        <v>75.656958741400345</v>
      </c>
      <c r="AH67" s="4">
        <f t="shared" si="19"/>
        <v>72.607675658101442</v>
      </c>
      <c r="AJ67" s="4">
        <f t="shared" si="20"/>
        <v>6.3910755553370535</v>
      </c>
      <c r="AK67" s="4">
        <f t="shared" si="20"/>
        <v>5.3132844968259505</v>
      </c>
      <c r="AL67" s="4">
        <f t="shared" si="20"/>
        <v>7.1940836117431388</v>
      </c>
      <c r="AM67" s="4">
        <f t="shared" si="20"/>
        <v>8.7191076970530332</v>
      </c>
      <c r="AN67" s="4">
        <f t="shared" si="20"/>
        <v>8.1826122996548634</v>
      </c>
      <c r="AO67" s="4">
        <f t="shared" si="20"/>
        <v>6.1661984897198039</v>
      </c>
      <c r="AP67" s="4">
        <f t="shared" si="20"/>
        <v>3.9628811756156352</v>
      </c>
      <c r="AQ67" s="4">
        <f t="shared" si="20"/>
        <v>3.6532146756026833</v>
      </c>
      <c r="AR67" s="4">
        <f t="shared" si="20"/>
        <v>4.6201367570403136</v>
      </c>
      <c r="AS67" s="4">
        <f t="shared" si="20"/>
        <v>8.6527111248090591</v>
      </c>
      <c r="AT67" s="4">
        <f t="shared" si="20"/>
        <v>4.9333575488722374</v>
      </c>
      <c r="AU67" s="4">
        <f t="shared" si="20"/>
        <v>7.5114372483128591</v>
      </c>
      <c r="AV67" s="4">
        <f t="shared" si="20"/>
        <v>4.8321420792008212</v>
      </c>
      <c r="AW67" s="4">
        <f t="shared" si="20"/>
        <v>5.417041258599653</v>
      </c>
      <c r="AX67" s="4">
        <f t="shared" si="20"/>
        <v>3.3183243418985597</v>
      </c>
      <c r="AZ67" s="2">
        <f t="shared" si="21"/>
        <v>45.456376849676964</v>
      </c>
      <c r="BA67" s="2">
        <f t="shared" si="21"/>
        <v>54.049165289366371</v>
      </c>
      <c r="BB67" s="2">
        <f t="shared" si="21"/>
        <v>59.879287513501055</v>
      </c>
      <c r="BC67" s="2">
        <f t="shared" si="21"/>
        <v>65.593382155247483</v>
      </c>
      <c r="BD67" s="2">
        <f t="shared" si="21"/>
        <v>70.120688279277175</v>
      </c>
      <c r="BE67" s="2">
        <f t="shared" si="21"/>
        <v>72.840546345981224</v>
      </c>
      <c r="BF67" s="2">
        <f t="shared" si="21"/>
        <v>76.128611231052659</v>
      </c>
      <c r="BG67" s="2">
        <f t="shared" si="21"/>
        <v>77.2987503723066</v>
      </c>
      <c r="BH67" s="2">
        <f t="shared" si="21"/>
        <v>78.128832022697125</v>
      </c>
      <c r="BI67" s="2">
        <f t="shared" si="21"/>
        <v>80.255464225415565</v>
      </c>
      <c r="BJ67" s="2">
        <f t="shared" si="21"/>
        <v>80.846895864749214</v>
      </c>
      <c r="BK67" s="2">
        <f t="shared" si="21"/>
        <v>79.549666632009945</v>
      </c>
      <c r="BL67" s="2">
        <f t="shared" si="21"/>
        <v>77.601422088601751</v>
      </c>
      <c r="BM67" s="2">
        <f t="shared" si="21"/>
        <v>75.447962985182102</v>
      </c>
      <c r="BN67" s="2">
        <f t="shared" si="21"/>
        <v>72.547298901736482</v>
      </c>
      <c r="BP67" s="2" t="str">
        <f t="shared" si="22"/>
        <v/>
      </c>
      <c r="BQ67" s="2" t="str">
        <f t="shared" si="22"/>
        <v/>
      </c>
      <c r="BR67" s="2" t="str">
        <f t="shared" si="22"/>
        <v/>
      </c>
      <c r="BS67" s="2" t="str">
        <f t="shared" si="22"/>
        <v/>
      </c>
      <c r="BT67" s="2">
        <f t="shared" si="22"/>
        <v>79.057000000000002</v>
      </c>
      <c r="BU67" s="2" t="str">
        <f t="shared" si="22"/>
        <v/>
      </c>
      <c r="BV67" s="2" t="str">
        <f t="shared" si="22"/>
        <v/>
      </c>
      <c r="BW67" s="2" t="str">
        <f t="shared" si="22"/>
        <v/>
      </c>
      <c r="BX67" s="2" t="str">
        <f t="shared" si="22"/>
        <v/>
      </c>
      <c r="BY67" s="2" t="str">
        <f t="shared" si="22"/>
        <v/>
      </c>
      <c r="BZ67" s="2">
        <f t="shared" si="22"/>
        <v>86.037999999999997</v>
      </c>
      <c r="CA67" s="2">
        <f t="shared" si="22"/>
        <v>87.259</v>
      </c>
      <c r="CB67" s="2">
        <f t="shared" si="22"/>
        <v>82.573999999999998</v>
      </c>
      <c r="CC67" s="2">
        <f t="shared" si="22"/>
        <v>81.073999999999998</v>
      </c>
      <c r="CD67" s="2">
        <f t="shared" si="22"/>
        <v>75.926000000000002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45.463948243784657</v>
      </c>
      <c r="CW67" s="2">
        <f t="shared" si="24"/>
        <v>54.046699555565318</v>
      </c>
      <c r="CX67" s="2">
        <f t="shared" si="24"/>
        <v>59.869210640099851</v>
      </c>
      <c r="CY67" s="2">
        <f t="shared" si="24"/>
        <v>65.597936856380599</v>
      </c>
      <c r="CZ67" s="2">
        <f t="shared" si="24"/>
        <v>70.091436550379854</v>
      </c>
      <c r="DA67" s="2">
        <f t="shared" si="24"/>
        <v>72.803135025270777</v>
      </c>
      <c r="DB67" s="2">
        <f t="shared" si="24"/>
        <v>76.083805139620623</v>
      </c>
      <c r="DC67" s="2">
        <f t="shared" si="24"/>
        <v>77.257344770946233</v>
      </c>
      <c r="DD67" s="2">
        <f t="shared" si="24"/>
        <v>78.089354773243869</v>
      </c>
      <c r="DE67" s="2">
        <f t="shared" si="24"/>
        <v>80.227604141614705</v>
      </c>
      <c r="DF67" s="2">
        <f t="shared" si="24"/>
        <v>80.849100447653427</v>
      </c>
      <c r="DG67" s="2">
        <f t="shared" si="24"/>
        <v>79.55064988847451</v>
      </c>
      <c r="DH67" s="2">
        <f t="shared" si="24"/>
        <v>77.619008394954321</v>
      </c>
      <c r="DI67" s="2">
        <f t="shared" si="24"/>
        <v>75.465964014374364</v>
      </c>
      <c r="DJ67" s="2">
        <f t="shared" si="24"/>
        <v>72.561618766882731</v>
      </c>
      <c r="DL67" s="2">
        <f t="shared" si="25"/>
        <v>44.918359748293511</v>
      </c>
      <c r="DM67" s="2">
        <f t="shared" si="25"/>
        <v>54.296893028481328</v>
      </c>
      <c r="DN67" s="2">
        <f t="shared" si="25"/>
        <v>60.798358034856584</v>
      </c>
      <c r="DO67" s="2">
        <f t="shared" si="25"/>
        <v>65.169657626219816</v>
      </c>
      <c r="DP67" s="2">
        <f t="shared" si="25"/>
        <v>72.834658579690426</v>
      </c>
      <c r="DQ67" s="2">
        <f t="shared" si="25"/>
        <v>75.853376967987558</v>
      </c>
      <c r="DR67" s="2">
        <f t="shared" si="25"/>
        <v>79.380561464784876</v>
      </c>
      <c r="DS67" s="2">
        <f t="shared" si="25"/>
        <v>80.161795842169141</v>
      </c>
      <c r="DT67" s="2">
        <f t="shared" si="25"/>
        <v>81.007923247830234</v>
      </c>
      <c r="DU67" s="2">
        <f t="shared" si="25"/>
        <v>82.501754003889673</v>
      </c>
      <c r="DV67" s="2">
        <f t="shared" si="25"/>
        <v>80.618295557119993</v>
      </c>
      <c r="DW67" s="2">
        <f t="shared" si="25"/>
        <v>79.437295488739963</v>
      </c>
      <c r="DX67" s="2">
        <f t="shared" si="25"/>
        <v>75.602265554591966</v>
      </c>
      <c r="DY67" s="2">
        <f t="shared" si="25"/>
        <v>73.711778262376853</v>
      </c>
      <c r="DZ67" s="2">
        <f t="shared" si="25"/>
        <v>71.237377987458245</v>
      </c>
      <c r="EB67" s="2">
        <f t="shared" si="26"/>
        <v>1.3877481234057031E-2</v>
      </c>
      <c r="EC67" s="2">
        <f t="shared" si="26"/>
        <v>9.8553082633183273E-3</v>
      </c>
      <c r="ED67" s="2">
        <f t="shared" si="26"/>
        <v>1.0845290486817394E-2</v>
      </c>
      <c r="EE67" s="2">
        <f t="shared" si="26"/>
        <v>1.0634886803652913E-2</v>
      </c>
      <c r="EF67" s="2">
        <f t="shared" si="26"/>
        <v>1.0663274275568891E-2</v>
      </c>
      <c r="EG67" s="2">
        <f t="shared" si="26"/>
        <v>1.2265033860599685E-2</v>
      </c>
      <c r="EH67" s="2">
        <f t="shared" si="26"/>
        <v>1.3590962453013267E-2</v>
      </c>
      <c r="EI67" s="2">
        <f t="shared" si="26"/>
        <v>1.4255912854103551E-2</v>
      </c>
      <c r="EJ67" s="2">
        <f t="shared" si="26"/>
        <v>1.3526237193682053E-2</v>
      </c>
      <c r="EK67" s="2">
        <f t="shared" si="26"/>
        <v>1.2250768633598634E-2</v>
      </c>
      <c r="EL67" s="2">
        <f t="shared" si="26"/>
        <v>9.5517165997262496E-3</v>
      </c>
      <c r="EM67" s="2">
        <f t="shared" si="26"/>
        <v>8.6741799777951285E-3</v>
      </c>
      <c r="EN67" s="2">
        <f t="shared" si="26"/>
        <v>8.7201531105495448E-3</v>
      </c>
      <c r="EO67" s="2">
        <f t="shared" si="26"/>
        <v>1.0261757725352415E-2</v>
      </c>
      <c r="EP67" s="2">
        <f t="shared" si="26"/>
        <v>1.0813641573909696E-2</v>
      </c>
    </row>
    <row r="68" spans="2:146" x14ac:dyDescent="0.25">
      <c r="B68" s="2">
        <v>46</v>
      </c>
      <c r="C68" s="49">
        <v>56.290900000000001</v>
      </c>
      <c r="D68" s="49">
        <v>64.181799999999996</v>
      </c>
      <c r="E68" s="49">
        <v>70.855000000000004</v>
      </c>
      <c r="F68" s="49">
        <v>75.182000000000002</v>
      </c>
      <c r="G68" s="49">
        <v>78.093999999999994</v>
      </c>
      <c r="H68" s="49">
        <v>81.433999999999997</v>
      </c>
      <c r="I68" s="49">
        <v>85.34</v>
      </c>
      <c r="J68" s="49">
        <v>87.320999999999998</v>
      </c>
      <c r="K68" s="49">
        <v>87.132000000000005</v>
      </c>
      <c r="L68" s="49">
        <v>92.132000000000005</v>
      </c>
      <c r="M68" s="49">
        <v>88.150999999999996</v>
      </c>
      <c r="N68" s="49">
        <v>87.814999999999998</v>
      </c>
      <c r="O68" s="49">
        <v>82.093000000000004</v>
      </c>
      <c r="P68" s="49">
        <v>81.63</v>
      </c>
      <c r="Q68" s="49">
        <v>76.87</v>
      </c>
      <c r="T68" s="4">
        <f t="shared" si="19"/>
        <v>51.055189537266038</v>
      </c>
      <c r="U68" s="4">
        <f t="shared" si="19"/>
        <v>57.402742291510094</v>
      </c>
      <c r="V68" s="4">
        <f t="shared" si="19"/>
        <v>62.885828069004603</v>
      </c>
      <c r="W68" s="4">
        <f t="shared" si="19"/>
        <v>68.033266850696279</v>
      </c>
      <c r="X68" s="4">
        <f t="shared" si="19"/>
        <v>71.709072033038964</v>
      </c>
      <c r="Y68" s="4">
        <f t="shared" si="19"/>
        <v>76.001273967479364</v>
      </c>
      <c r="Z68" s="4">
        <f t="shared" si="19"/>
        <v>80.535733145130138</v>
      </c>
      <c r="AA68" s="4">
        <f t="shared" si="19"/>
        <v>82.453833708378568</v>
      </c>
      <c r="AB68" s="4">
        <f t="shared" si="19"/>
        <v>83.605762717245142</v>
      </c>
      <c r="AC68" s="4">
        <f t="shared" si="19"/>
        <v>85.728759127434955</v>
      </c>
      <c r="AD68" s="4">
        <f t="shared" si="19"/>
        <v>81.378241261828336</v>
      </c>
      <c r="AE68" s="4">
        <f t="shared" si="19"/>
        <v>79.930619489158659</v>
      </c>
      <c r="AF68" s="4">
        <f t="shared" si="19"/>
        <v>77.782872171746703</v>
      </c>
      <c r="AG68" s="4">
        <f t="shared" si="19"/>
        <v>75.816531663077072</v>
      </c>
      <c r="AH68" s="4">
        <f t="shared" si="19"/>
        <v>72.649817155660131</v>
      </c>
      <c r="AJ68" s="4">
        <f t="shared" si="20"/>
        <v>5.2357104627339623</v>
      </c>
      <c r="AK68" s="4">
        <f t="shared" si="20"/>
        <v>6.7790577084899013</v>
      </c>
      <c r="AL68" s="4">
        <f t="shared" si="20"/>
        <v>7.969171930995401</v>
      </c>
      <c r="AM68" s="4">
        <f t="shared" si="20"/>
        <v>7.1487331493037232</v>
      </c>
      <c r="AN68" s="4">
        <f t="shared" si="20"/>
        <v>6.3849279669610297</v>
      </c>
      <c r="AO68" s="4">
        <f t="shared" si="20"/>
        <v>5.4327260325206339</v>
      </c>
      <c r="AP68" s="4">
        <f t="shared" si="20"/>
        <v>4.8042668548698657</v>
      </c>
      <c r="AQ68" s="4">
        <f t="shared" si="20"/>
        <v>4.8671662916214302</v>
      </c>
      <c r="AR68" s="4">
        <f t="shared" si="20"/>
        <v>3.5262372827548631</v>
      </c>
      <c r="AS68" s="4">
        <f t="shared" si="20"/>
        <v>6.4032408725650498</v>
      </c>
      <c r="AT68" s="4">
        <f t="shared" si="20"/>
        <v>6.7727587381716603</v>
      </c>
      <c r="AU68" s="4">
        <f t="shared" si="20"/>
        <v>7.8843805108413392</v>
      </c>
      <c r="AV68" s="4">
        <f t="shared" si="20"/>
        <v>4.3101278282533002</v>
      </c>
      <c r="AW68" s="4">
        <f t="shared" si="20"/>
        <v>5.8134683369229236</v>
      </c>
      <c r="AX68" s="4">
        <f t="shared" si="20"/>
        <v>4.2201828443398739</v>
      </c>
      <c r="AZ68" s="2">
        <f t="shared" si="21"/>
        <v>45.440817232508806</v>
      </c>
      <c r="BA68" s="2">
        <f t="shared" si="21"/>
        <v>54.021299232820169</v>
      </c>
      <c r="BB68" s="2">
        <f t="shared" si="21"/>
        <v>59.850170667426568</v>
      </c>
      <c r="BC68" s="2">
        <f t="shared" si="21"/>
        <v>65.549652491460748</v>
      </c>
      <c r="BD68" s="2">
        <f t="shared" si="21"/>
        <v>70.072840382633473</v>
      </c>
      <c r="BE68" s="2">
        <f t="shared" si="21"/>
        <v>72.797193244008838</v>
      </c>
      <c r="BF68" s="2">
        <f t="shared" si="21"/>
        <v>76.080432835030905</v>
      </c>
      <c r="BG68" s="2">
        <f t="shared" si="21"/>
        <v>77.257219130510194</v>
      </c>
      <c r="BH68" s="2">
        <f t="shared" si="21"/>
        <v>78.075378279140779</v>
      </c>
      <c r="BI68" s="2">
        <f t="shared" si="21"/>
        <v>80.195555907064517</v>
      </c>
      <c r="BJ68" s="2">
        <f t="shared" si="21"/>
        <v>80.760924941079836</v>
      </c>
      <c r="BK68" s="2">
        <f t="shared" si="21"/>
        <v>79.467292837845463</v>
      </c>
      <c r="BL68" s="2">
        <f t="shared" si="21"/>
        <v>77.457007566077877</v>
      </c>
      <c r="BM68" s="2">
        <f t="shared" si="21"/>
        <v>75.359880626190801</v>
      </c>
      <c r="BN68" s="2">
        <f t="shared" si="21"/>
        <v>72.502009114989391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 t="str">
        <f t="shared" si="22"/>
        <v/>
      </c>
      <c r="BT68" s="2" t="str">
        <f t="shared" si="22"/>
        <v/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 t="str">
        <f t="shared" si="22"/>
        <v/>
      </c>
      <c r="BY68" s="2" t="str">
        <f t="shared" si="22"/>
        <v/>
      </c>
      <c r="BZ68" s="2">
        <f t="shared" si="22"/>
        <v>88.150999999999996</v>
      </c>
      <c r="CA68" s="2">
        <f t="shared" si="22"/>
        <v>87.814999999999998</v>
      </c>
      <c r="CB68" s="2">
        <f t="shared" si="22"/>
        <v>82.093000000000004</v>
      </c>
      <c r="CC68" s="2">
        <f t="shared" si="22"/>
        <v>81.63</v>
      </c>
      <c r="CD68" s="2">
        <f t="shared" si="22"/>
        <v>76.87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45.449560897687512</v>
      </c>
      <c r="CW68" s="2">
        <f t="shared" si="24"/>
        <v>54.019031527615105</v>
      </c>
      <c r="CX68" s="2">
        <f t="shared" si="24"/>
        <v>59.839743507940753</v>
      </c>
      <c r="CY68" s="2">
        <f t="shared" si="24"/>
        <v>65.554934796798477</v>
      </c>
      <c r="CZ68" s="2">
        <f t="shared" si="24"/>
        <v>70.041424430227906</v>
      </c>
      <c r="DA68" s="2">
        <f t="shared" si="24"/>
        <v>72.75694924187728</v>
      </c>
      <c r="DB68" s="2">
        <f t="shared" si="24"/>
        <v>76.032152380519364</v>
      </c>
      <c r="DC68" s="2">
        <f t="shared" si="24"/>
        <v>77.212819314900969</v>
      </c>
      <c r="DD68" s="2">
        <f t="shared" si="24"/>
        <v>78.032932500811782</v>
      </c>
      <c r="DE68" s="2">
        <f t="shared" si="24"/>
        <v>80.165977697922216</v>
      </c>
      <c r="DF68" s="2">
        <f t="shared" si="24"/>
        <v>80.763567321299647</v>
      </c>
      <c r="DG68" s="2">
        <f t="shared" si="24"/>
        <v>79.468715756434207</v>
      </c>
      <c r="DH68" s="2">
        <f t="shared" si="24"/>
        <v>77.476133579817301</v>
      </c>
      <c r="DI68" s="2">
        <f t="shared" si="24"/>
        <v>75.380136581241231</v>
      </c>
      <c r="DJ68" s="2">
        <f t="shared" si="24"/>
        <v>72.518593433850668</v>
      </c>
      <c r="DL68" s="2">
        <f t="shared" si="25"/>
        <v>44.874168728668934</v>
      </c>
      <c r="DM68" s="2">
        <f t="shared" si="25"/>
        <v>54.229084641744372</v>
      </c>
      <c r="DN68" s="2">
        <f t="shared" si="25"/>
        <v>60.717510017839984</v>
      </c>
      <c r="DO68" s="2">
        <f t="shared" si="25"/>
        <v>65.101477909459803</v>
      </c>
      <c r="DP68" s="2">
        <f t="shared" si="25"/>
        <v>72.731139097497973</v>
      </c>
      <c r="DQ68" s="2">
        <f t="shared" si="25"/>
        <v>75.752978238351275</v>
      </c>
      <c r="DR68" s="2">
        <f t="shared" si="25"/>
        <v>79.276222440586608</v>
      </c>
      <c r="DS68" s="2">
        <f t="shared" si="25"/>
        <v>80.057169383991479</v>
      </c>
      <c r="DT68" s="2">
        <f t="shared" si="25"/>
        <v>80.898587355837321</v>
      </c>
      <c r="DU68" s="2">
        <f t="shared" si="25"/>
        <v>82.370535757639033</v>
      </c>
      <c r="DV68" s="2">
        <f t="shared" si="25"/>
        <v>80.511036777821474</v>
      </c>
      <c r="DW68" s="2">
        <f t="shared" si="25"/>
        <v>79.318983655029825</v>
      </c>
      <c r="DX68" s="2">
        <f t="shared" si="25"/>
        <v>75.474126664286061</v>
      </c>
      <c r="DY68" s="2">
        <f t="shared" si="25"/>
        <v>73.578111953567955</v>
      </c>
      <c r="DZ68" s="2">
        <f t="shared" si="25"/>
        <v>71.11843067065189</v>
      </c>
      <c r="EB68" s="2">
        <f t="shared" si="26"/>
        <v>1.5196010042363341E-2</v>
      </c>
      <c r="EC68" s="2">
        <f t="shared" si="26"/>
        <v>1.0795865676477822E-2</v>
      </c>
      <c r="ED68" s="2">
        <f t="shared" si="26"/>
        <v>1.1879194943326333E-2</v>
      </c>
      <c r="EE68" s="2">
        <f t="shared" si="26"/>
        <v>1.164896925204268E-2</v>
      </c>
      <c r="EF68" s="2">
        <f t="shared" si="26"/>
        <v>1.1680031636013933E-2</v>
      </c>
      <c r="EG68" s="2">
        <f t="shared" si="26"/>
        <v>1.3432447475946876E-2</v>
      </c>
      <c r="EH68" s="2">
        <f t="shared" si="26"/>
        <v>1.488267935573921E-2</v>
      </c>
      <c r="EI68" s="2">
        <f t="shared" si="26"/>
        <v>1.5609828091033309E-2</v>
      </c>
      <c r="EJ68" s="2">
        <f t="shared" si="26"/>
        <v>1.4811894829053724E-2</v>
      </c>
      <c r="EK68" s="2">
        <f t="shared" si="26"/>
        <v>1.3416842895984564E-2</v>
      </c>
      <c r="EL68" s="2">
        <f t="shared" si="26"/>
        <v>1.046360643511756E-2</v>
      </c>
      <c r="EM68" s="2">
        <f t="shared" si="26"/>
        <v>9.5030963660664713E-3</v>
      </c>
      <c r="EN68" s="2">
        <f t="shared" si="26"/>
        <v>9.5534204158030673E-3</v>
      </c>
      <c r="EO68" s="2">
        <f t="shared" si="26"/>
        <v>1.1240664938409417E-2</v>
      </c>
      <c r="EP68" s="2">
        <f t="shared" si="26"/>
        <v>1.1844565001429653E-2</v>
      </c>
    </row>
    <row r="69" spans="2:146" x14ac:dyDescent="0.25">
      <c r="B69" s="2">
        <v>47</v>
      </c>
      <c r="C69" s="49">
        <v>59.090899999999998</v>
      </c>
      <c r="D69" s="49">
        <v>65.400000000000006</v>
      </c>
      <c r="E69" s="49">
        <v>72.472999999999999</v>
      </c>
      <c r="F69" s="49">
        <v>79.382000000000005</v>
      </c>
      <c r="G69" s="49">
        <v>81.302000000000007</v>
      </c>
      <c r="H69" s="49">
        <v>85.320999999999998</v>
      </c>
      <c r="I69" s="49">
        <v>88.887</v>
      </c>
      <c r="J69" s="49">
        <v>89.34</v>
      </c>
      <c r="K69" s="49">
        <v>91.546999999999997</v>
      </c>
      <c r="L69" s="49">
        <v>97.528000000000006</v>
      </c>
      <c r="M69" s="49">
        <v>89.093999999999994</v>
      </c>
      <c r="N69" s="49">
        <v>88.778000000000006</v>
      </c>
      <c r="O69" s="49">
        <v>85.332999999999998</v>
      </c>
      <c r="P69" s="49">
        <v>83.573999999999998</v>
      </c>
      <c r="Q69" s="49">
        <v>78.611000000000004</v>
      </c>
      <c r="T69" s="4">
        <f t="shared" si="19"/>
        <v>54.213045195790933</v>
      </c>
      <c r="U69" s="4">
        <f t="shared" si="19"/>
        <v>59.490746787814743</v>
      </c>
      <c r="V69" s="4">
        <f t="shared" si="19"/>
        <v>65.131841280520078</v>
      </c>
      <c r="W69" s="4">
        <f t="shared" si="19"/>
        <v>70.163298808352522</v>
      </c>
      <c r="X69" s="4">
        <f t="shared" si="19"/>
        <v>73.358430044092017</v>
      </c>
      <c r="Y69" s="4">
        <f t="shared" si="19"/>
        <v>78.806166344891835</v>
      </c>
      <c r="Z69" s="4">
        <f t="shared" si="19"/>
        <v>84.152907155991329</v>
      </c>
      <c r="AA69" s="4">
        <f t="shared" si="19"/>
        <v>86.605371316571137</v>
      </c>
      <c r="AB69" s="4">
        <f t="shared" si="19"/>
        <v>87.764107475284234</v>
      </c>
      <c r="AC69" s="4">
        <f t="shared" si="19"/>
        <v>89.664978249195173</v>
      </c>
      <c r="AD69" s="4">
        <f t="shared" si="19"/>
        <v>82.059979026990916</v>
      </c>
      <c r="AE69" s="4">
        <f t="shared" si="19"/>
        <v>80.4068368248534</v>
      </c>
      <c r="AF69" s="4">
        <f t="shared" si="19"/>
        <v>78.027621273165153</v>
      </c>
      <c r="AG69" s="4">
        <f t="shared" si="19"/>
        <v>76.219411363935819</v>
      </c>
      <c r="AH69" s="4">
        <f t="shared" si="19"/>
        <v>72.79847697077156</v>
      </c>
      <c r="AJ69" s="4">
        <f t="shared" si="20"/>
        <v>4.8778548042090648</v>
      </c>
      <c r="AK69" s="4">
        <f t="shared" si="20"/>
        <v>5.9092532121852628</v>
      </c>
      <c r="AL69" s="4">
        <f t="shared" si="20"/>
        <v>7.341158719479921</v>
      </c>
      <c r="AM69" s="4">
        <f t="shared" si="20"/>
        <v>9.218701191647483</v>
      </c>
      <c r="AN69" s="4">
        <f t="shared" si="20"/>
        <v>7.9435699559079893</v>
      </c>
      <c r="AO69" s="4">
        <f t="shared" si="20"/>
        <v>6.5148336551081627</v>
      </c>
      <c r="AP69" s="4">
        <f t="shared" si="20"/>
        <v>4.7340928440086714</v>
      </c>
      <c r="AQ69" s="4">
        <f t="shared" si="20"/>
        <v>2.7346286834288662</v>
      </c>
      <c r="AR69" s="4">
        <f t="shared" si="20"/>
        <v>3.7828925247157628</v>
      </c>
      <c r="AS69" s="4">
        <f t="shared" si="20"/>
        <v>7.8630217508048332</v>
      </c>
      <c r="AT69" s="4">
        <f t="shared" si="20"/>
        <v>7.0340209730090777</v>
      </c>
      <c r="AU69" s="4">
        <f t="shared" si="20"/>
        <v>8.3711631751466058</v>
      </c>
      <c r="AV69" s="4">
        <f t="shared" si="20"/>
        <v>7.3053787268348458</v>
      </c>
      <c r="AW69" s="4">
        <f t="shared" si="20"/>
        <v>7.3545886360641788</v>
      </c>
      <c r="AX69" s="4">
        <f t="shared" si="20"/>
        <v>5.8125230292284442</v>
      </c>
      <c r="AZ69" s="2">
        <f t="shared" si="21"/>
        <v>45.425104483862661</v>
      </c>
      <c r="BA69" s="2">
        <f t="shared" si="21"/>
        <v>53.993372737484023</v>
      </c>
      <c r="BB69" s="2">
        <f t="shared" si="21"/>
        <v>59.821027956277064</v>
      </c>
      <c r="BC69" s="2">
        <f t="shared" si="21"/>
        <v>65.505826077482567</v>
      </c>
      <c r="BD69" s="2">
        <f t="shared" si="21"/>
        <v>70.025135951358692</v>
      </c>
      <c r="BE69" s="2">
        <f t="shared" si="21"/>
        <v>72.754035582157627</v>
      </c>
      <c r="BF69" s="2">
        <f t="shared" si="21"/>
        <v>76.032503654310787</v>
      </c>
      <c r="BG69" s="2">
        <f t="shared" si="21"/>
        <v>77.215876949161839</v>
      </c>
      <c r="BH69" s="2">
        <f t="shared" si="21"/>
        <v>78.022126546134558</v>
      </c>
      <c r="BI69" s="2">
        <f t="shared" si="21"/>
        <v>80.135718728354163</v>
      </c>
      <c r="BJ69" s="2">
        <f t="shared" si="21"/>
        <v>80.674890794999072</v>
      </c>
      <c r="BK69" s="2">
        <f t="shared" si="21"/>
        <v>79.384844148150691</v>
      </c>
      <c r="BL69" s="2">
        <f t="shared" si="21"/>
        <v>77.312461037373367</v>
      </c>
      <c r="BM69" s="2">
        <f t="shared" si="21"/>
        <v>75.271534013178297</v>
      </c>
      <c r="BN69" s="2">
        <f t="shared" si="21"/>
        <v>72.456419616440158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>
        <f t="shared" si="22"/>
        <v>89.093999999999994</v>
      </c>
      <c r="CA69" s="2">
        <f t="shared" si="22"/>
        <v>88.778000000000006</v>
      </c>
      <c r="CB69" s="2">
        <f t="shared" si="22"/>
        <v>85.332999999999998</v>
      </c>
      <c r="CC69" s="2">
        <f t="shared" si="22"/>
        <v>83.573999999999998</v>
      </c>
      <c r="CD69" s="2">
        <f t="shared" si="22"/>
        <v>78.611000000000004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45.43517355159036</v>
      </c>
      <c r="CW69" s="2">
        <f t="shared" si="24"/>
        <v>53.991363499664885</v>
      </c>
      <c r="CX69" s="2">
        <f t="shared" si="24"/>
        <v>59.810276375781662</v>
      </c>
      <c r="CY69" s="2">
        <f t="shared" si="24"/>
        <v>65.511932737216341</v>
      </c>
      <c r="CZ69" s="2">
        <f t="shared" si="24"/>
        <v>69.991412310075972</v>
      </c>
      <c r="DA69" s="2">
        <f t="shared" si="24"/>
        <v>72.710763458483768</v>
      </c>
      <c r="DB69" s="2">
        <f t="shared" si="24"/>
        <v>75.98049962141809</v>
      </c>
      <c r="DC69" s="2">
        <f t="shared" si="24"/>
        <v>77.168293858855691</v>
      </c>
      <c r="DD69" s="2">
        <f t="shared" si="24"/>
        <v>77.976510228379709</v>
      </c>
      <c r="DE69" s="2">
        <f t="shared" si="24"/>
        <v>80.104351254229712</v>
      </c>
      <c r="DF69" s="2">
        <f t="shared" si="24"/>
        <v>80.678034194945852</v>
      </c>
      <c r="DG69" s="2">
        <f t="shared" si="24"/>
        <v>79.386781624393905</v>
      </c>
      <c r="DH69" s="2">
        <f t="shared" si="24"/>
        <v>77.333258764680281</v>
      </c>
      <c r="DI69" s="2">
        <f t="shared" si="24"/>
        <v>75.294309148108084</v>
      </c>
      <c r="DJ69" s="2">
        <f t="shared" si="24"/>
        <v>72.47556810081862</v>
      </c>
      <c r="DL69" s="2">
        <f t="shared" si="25"/>
        <v>44.829977709044364</v>
      </c>
      <c r="DM69" s="2">
        <f t="shared" si="25"/>
        <v>54.161276255007422</v>
      </c>
      <c r="DN69" s="2">
        <f t="shared" si="25"/>
        <v>60.636662000823378</v>
      </c>
      <c r="DO69" s="2">
        <f t="shared" si="25"/>
        <v>65.033298192699775</v>
      </c>
      <c r="DP69" s="2">
        <f t="shared" si="25"/>
        <v>72.627619615305505</v>
      </c>
      <c r="DQ69" s="2">
        <f t="shared" si="25"/>
        <v>75.652579508714979</v>
      </c>
      <c r="DR69" s="2">
        <f t="shared" si="25"/>
        <v>79.17188341638834</v>
      </c>
      <c r="DS69" s="2">
        <f t="shared" si="25"/>
        <v>79.952542925813802</v>
      </c>
      <c r="DT69" s="2">
        <f t="shared" si="25"/>
        <v>80.789251463844408</v>
      </c>
      <c r="DU69" s="2">
        <f t="shared" si="25"/>
        <v>82.239317511388393</v>
      </c>
      <c r="DV69" s="2">
        <f t="shared" si="25"/>
        <v>80.403777998522941</v>
      </c>
      <c r="DW69" s="2">
        <f t="shared" si="25"/>
        <v>79.200671821319673</v>
      </c>
      <c r="DX69" s="2">
        <f t="shared" si="25"/>
        <v>75.345987773980156</v>
      </c>
      <c r="DY69" s="2">
        <f t="shared" si="25"/>
        <v>73.444445644759057</v>
      </c>
      <c r="DZ69" s="2">
        <f t="shared" si="25"/>
        <v>70.999483353845548</v>
      </c>
      <c r="EB69" s="2">
        <f t="shared" si="26"/>
        <v>1.6637701418010371E-2</v>
      </c>
      <c r="EC69" s="2">
        <f t="shared" si="26"/>
        <v>1.1825114689524701E-2</v>
      </c>
      <c r="ED69" s="2">
        <f t="shared" si="26"/>
        <v>1.3010367278430074E-2</v>
      </c>
      <c r="EE69" s="2">
        <f t="shared" si="26"/>
        <v>1.2758501875251901E-2</v>
      </c>
      <c r="EF69" s="2">
        <f t="shared" si="26"/>
        <v>1.2792484572745091E-2</v>
      </c>
      <c r="EG69" s="2">
        <f t="shared" si="26"/>
        <v>1.4709323402616412E-2</v>
      </c>
      <c r="EH69" s="2">
        <f t="shared" si="26"/>
        <v>1.6295135976640306E-2</v>
      </c>
      <c r="EI69" s="2">
        <f t="shared" si="26"/>
        <v>1.709009832160565E-2</v>
      </c>
      <c r="EJ69" s="2">
        <f t="shared" si="26"/>
        <v>1.6217744163480031E-2</v>
      </c>
      <c r="EK69" s="2">
        <f t="shared" si="26"/>
        <v>1.4692257556430628E-2</v>
      </c>
      <c r="EL69" s="2">
        <f t="shared" si="26"/>
        <v>1.1461545765508206E-2</v>
      </c>
      <c r="EM69" s="2">
        <f t="shared" si="26"/>
        <v>1.0410393279658528E-2</v>
      </c>
      <c r="EN69" s="2">
        <f t="shared" si="26"/>
        <v>1.0465471193535067E-2</v>
      </c>
      <c r="EO69" s="2">
        <f t="shared" si="26"/>
        <v>1.231179213415085E-2</v>
      </c>
      <c r="EP69" s="2">
        <f t="shared" si="26"/>
        <v>1.2972483062185436E-2</v>
      </c>
    </row>
    <row r="70" spans="2:146" x14ac:dyDescent="0.25">
      <c r="B70" s="2">
        <v>48</v>
      </c>
      <c r="C70" s="49">
        <v>63.927300000000002</v>
      </c>
      <c r="D70" s="49">
        <v>69.436400000000006</v>
      </c>
      <c r="E70" s="49">
        <v>76.891000000000005</v>
      </c>
      <c r="F70" s="49">
        <v>83.673000000000002</v>
      </c>
      <c r="G70" s="49">
        <v>83.263999999999996</v>
      </c>
      <c r="H70" s="49">
        <v>89.263999999999996</v>
      </c>
      <c r="I70" s="49">
        <v>94.283000000000001</v>
      </c>
      <c r="J70" s="49">
        <v>95.320999999999998</v>
      </c>
      <c r="K70" s="49">
        <v>97.942999999999998</v>
      </c>
      <c r="L70" s="49">
        <v>101.01900000000001</v>
      </c>
      <c r="M70" s="49">
        <v>93.019000000000005</v>
      </c>
      <c r="N70" s="49">
        <v>90.278000000000006</v>
      </c>
      <c r="O70" s="49">
        <v>86.87</v>
      </c>
      <c r="P70" s="49">
        <v>85.37</v>
      </c>
      <c r="Q70" s="49">
        <v>80.259</v>
      </c>
      <c r="T70" s="4">
        <f t="shared" si="19"/>
        <v>58.614609799872213</v>
      </c>
      <c r="U70" s="4">
        <f t="shared" si="19"/>
        <v>62.564205292214432</v>
      </c>
      <c r="V70" s="4">
        <f t="shared" si="19"/>
        <v>68.646327716129449</v>
      </c>
      <c r="W70" s="4">
        <f t="shared" si="19"/>
        <v>73.715290502372966</v>
      </c>
      <c r="X70" s="4">
        <f t="shared" si="19"/>
        <v>76.349713484096227</v>
      </c>
      <c r="Y70" s="4">
        <f t="shared" si="19"/>
        <v>83.475460315072553</v>
      </c>
      <c r="Z70" s="4">
        <f t="shared" si="19"/>
        <v>89.93823810665522</v>
      </c>
      <c r="AA70" s="4">
        <f t="shared" si="19"/>
        <v>93.148940911420112</v>
      </c>
      <c r="AB70" s="4">
        <f t="shared" si="19"/>
        <v>94.192579119467695</v>
      </c>
      <c r="AC70" s="4">
        <f t="shared" si="19"/>
        <v>95.674768591265718</v>
      </c>
      <c r="AD70" s="4">
        <f t="shared" si="19"/>
        <v>83.50018604725328</v>
      </c>
      <c r="AE70" s="4">
        <f t="shared" si="19"/>
        <v>81.426135664086672</v>
      </c>
      <c r="AF70" s="4">
        <f t="shared" si="19"/>
        <v>78.652258746302095</v>
      </c>
      <c r="AG70" s="4">
        <f t="shared" si="19"/>
        <v>77.052028397121134</v>
      </c>
      <c r="AH70" s="4">
        <f t="shared" si="19"/>
        <v>73.158788775583275</v>
      </c>
      <c r="AJ70" s="4">
        <f t="shared" si="20"/>
        <v>5.3126902001277898</v>
      </c>
      <c r="AK70" s="4">
        <f t="shared" si="20"/>
        <v>6.8721947077855745</v>
      </c>
      <c r="AL70" s="4">
        <f t="shared" si="20"/>
        <v>8.2446722838705568</v>
      </c>
      <c r="AM70" s="4">
        <f t="shared" si="20"/>
        <v>9.9577094976270359</v>
      </c>
      <c r="AN70" s="4">
        <f t="shared" si="20"/>
        <v>6.9142865159037683</v>
      </c>
      <c r="AO70" s="4">
        <f t="shared" si="20"/>
        <v>5.7885396849274429</v>
      </c>
      <c r="AP70" s="4">
        <f t="shared" si="20"/>
        <v>4.3447618933447814</v>
      </c>
      <c r="AQ70" s="4">
        <f t="shared" si="20"/>
        <v>2.1720590885798856</v>
      </c>
      <c r="AR70" s="4">
        <f t="shared" si="20"/>
        <v>3.7504208805323032</v>
      </c>
      <c r="AS70" s="4">
        <f t="shared" si="20"/>
        <v>5.3442314087342879</v>
      </c>
      <c r="AT70" s="4">
        <f t="shared" si="20"/>
        <v>9.5188139527467257</v>
      </c>
      <c r="AU70" s="4">
        <f t="shared" si="20"/>
        <v>8.8518643359133335</v>
      </c>
      <c r="AV70" s="4">
        <f t="shared" si="20"/>
        <v>8.2177412536979091</v>
      </c>
      <c r="AW70" s="4">
        <f t="shared" si="20"/>
        <v>8.3179716028788704</v>
      </c>
      <c r="AX70" s="4">
        <f t="shared" si="20"/>
        <v>7.100211224416725</v>
      </c>
      <c r="AZ70" s="2">
        <f t="shared" si="21"/>
        <v>45.409220552430817</v>
      </c>
      <c r="BA70" s="2">
        <f t="shared" si="21"/>
        <v>53.965376180604807</v>
      </c>
      <c r="BB70" s="2">
        <f t="shared" si="21"/>
        <v>59.791851278731038</v>
      </c>
      <c r="BC70" s="2">
        <f t="shared" si="21"/>
        <v>65.461891302474399</v>
      </c>
      <c r="BD70" s="2">
        <f t="shared" si="21"/>
        <v>69.977582240881603</v>
      </c>
      <c r="BE70" s="2">
        <f t="shared" si="21"/>
        <v>72.711084245454856</v>
      </c>
      <c r="BF70" s="2">
        <f t="shared" si="21"/>
        <v>75.984838764941571</v>
      </c>
      <c r="BG70" s="2">
        <f t="shared" si="21"/>
        <v>77.17473196611742</v>
      </c>
      <c r="BH70" s="2">
        <f t="shared" si="21"/>
        <v>77.96908765464903</v>
      </c>
      <c r="BI70" s="2">
        <f t="shared" si="21"/>
        <v>80.075950359498648</v>
      </c>
      <c r="BJ70" s="2">
        <f t="shared" si="21"/>
        <v>80.588785474193827</v>
      </c>
      <c r="BK70" s="2">
        <f t="shared" si="21"/>
        <v>79.30231039702474</v>
      </c>
      <c r="BL70" s="2">
        <f t="shared" si="21"/>
        <v>77.167771623565955</v>
      </c>
      <c r="BM70" s="2">
        <f t="shared" si="21"/>
        <v>75.182893863616471</v>
      </c>
      <c r="BN70" s="2">
        <f t="shared" si="21"/>
        <v>72.410494549183184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>
        <f t="shared" si="22"/>
        <v>80.259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45.420786205493215</v>
      </c>
      <c r="CW70" s="2">
        <f t="shared" si="24"/>
        <v>53.963695471714672</v>
      </c>
      <c r="CX70" s="2">
        <f t="shared" si="24"/>
        <v>59.780809243622564</v>
      </c>
      <c r="CY70" s="2">
        <f t="shared" si="24"/>
        <v>65.468930677634219</v>
      </c>
      <c r="CZ70" s="2">
        <f t="shared" si="24"/>
        <v>69.941400189924025</v>
      </c>
      <c r="DA70" s="2">
        <f t="shared" si="24"/>
        <v>72.664577675090271</v>
      </c>
      <c r="DB70" s="2">
        <f t="shared" si="24"/>
        <v>75.928846862316831</v>
      </c>
      <c r="DC70" s="2">
        <f t="shared" si="24"/>
        <v>77.123768402810427</v>
      </c>
      <c r="DD70" s="2">
        <f t="shared" si="24"/>
        <v>77.920087955947622</v>
      </c>
      <c r="DE70" s="2">
        <f t="shared" si="24"/>
        <v>80.042724810537209</v>
      </c>
      <c r="DF70" s="2">
        <f t="shared" si="24"/>
        <v>80.592501068592057</v>
      </c>
      <c r="DG70" s="2">
        <f t="shared" si="24"/>
        <v>79.304847492353602</v>
      </c>
      <c r="DH70" s="2">
        <f t="shared" si="24"/>
        <v>77.190383949543261</v>
      </c>
      <c r="DI70" s="2">
        <f t="shared" si="24"/>
        <v>75.208481714974951</v>
      </c>
      <c r="DJ70" s="2">
        <f t="shared" si="24"/>
        <v>72.432542767786558</v>
      </c>
      <c r="DL70" s="2">
        <f t="shared" si="25"/>
        <v>44.785786689419794</v>
      </c>
      <c r="DM70" s="2">
        <f t="shared" si="25"/>
        <v>54.093467868270466</v>
      </c>
      <c r="DN70" s="2">
        <f t="shared" si="25"/>
        <v>60.555813983806772</v>
      </c>
      <c r="DO70" s="2">
        <f t="shared" si="25"/>
        <v>64.965118475939747</v>
      </c>
      <c r="DP70" s="2">
        <f t="shared" si="25"/>
        <v>72.524100133113052</v>
      </c>
      <c r="DQ70" s="2">
        <f t="shared" si="25"/>
        <v>75.552180779078697</v>
      </c>
      <c r="DR70" s="2">
        <f t="shared" si="25"/>
        <v>79.067544392190072</v>
      </c>
      <c r="DS70" s="2">
        <f t="shared" si="25"/>
        <v>79.847916467636125</v>
      </c>
      <c r="DT70" s="2">
        <f t="shared" si="25"/>
        <v>80.679915571851495</v>
      </c>
      <c r="DU70" s="2">
        <f t="shared" si="25"/>
        <v>82.108099265137753</v>
      </c>
      <c r="DV70" s="2">
        <f t="shared" si="25"/>
        <v>80.296519219224422</v>
      </c>
      <c r="DW70" s="2">
        <f t="shared" si="25"/>
        <v>79.082359987609536</v>
      </c>
      <c r="DX70" s="2">
        <f t="shared" si="25"/>
        <v>75.21784888367425</v>
      </c>
      <c r="DY70" s="2">
        <f t="shared" si="25"/>
        <v>73.310779335950173</v>
      </c>
      <c r="DZ70" s="2">
        <f t="shared" si="25"/>
        <v>70.880536037039207</v>
      </c>
      <c r="EB70" s="2">
        <f t="shared" si="26"/>
        <v>1.8213640750333604E-2</v>
      </c>
      <c r="EC70" s="2">
        <f t="shared" si="26"/>
        <v>1.2951204838136898E-2</v>
      </c>
      <c r="ED70" s="2">
        <f t="shared" si="26"/>
        <v>1.4247700092577578E-2</v>
      </c>
      <c r="EE70" s="2">
        <f t="shared" si="26"/>
        <v>1.3972220474512883E-2</v>
      </c>
      <c r="EF70" s="2">
        <f t="shared" si="26"/>
        <v>1.4009390077617612E-2</v>
      </c>
      <c r="EG70" s="2">
        <f t="shared" si="26"/>
        <v>1.610559647215894E-2</v>
      </c>
      <c r="EH70" s="2">
        <f t="shared" si="26"/>
        <v>1.7839215818609092E-2</v>
      </c>
      <c r="EI70" s="2">
        <f t="shared" si="26"/>
        <v>1.8708073898419438E-2</v>
      </c>
      <c r="EJ70" s="2">
        <f t="shared" si="26"/>
        <v>1.7754622940592341E-2</v>
      </c>
      <c r="EK70" s="2">
        <f t="shared" si="26"/>
        <v>1.6086937110811352E-2</v>
      </c>
      <c r="EL70" s="2">
        <f t="shared" si="26"/>
        <v>1.2553453551857555E-2</v>
      </c>
      <c r="EM70" s="2">
        <f t="shared" si="26"/>
        <v>1.1403316027884114E-2</v>
      </c>
      <c r="EN70" s="2">
        <f t="shared" si="26"/>
        <v>1.1463586310107202E-2</v>
      </c>
      <c r="EO70" s="2">
        <f t="shared" si="26"/>
        <v>1.3483595552864406E-2</v>
      </c>
      <c r="EP70" s="2">
        <f t="shared" si="26"/>
        <v>1.4206264809659084E-2</v>
      </c>
    </row>
    <row r="71" spans="2:146" x14ac:dyDescent="0.25">
      <c r="B71" s="2">
        <v>49</v>
      </c>
      <c r="C71" s="49">
        <v>68.563599999999994</v>
      </c>
      <c r="D71" s="49">
        <v>72.527299999999997</v>
      </c>
      <c r="E71" s="49">
        <v>81.326999999999998</v>
      </c>
      <c r="F71" s="49">
        <v>88.545000000000002</v>
      </c>
      <c r="G71" s="49">
        <v>89.774000000000001</v>
      </c>
      <c r="H71" s="49">
        <v>94.736000000000004</v>
      </c>
      <c r="I71" s="49">
        <v>101.887</v>
      </c>
      <c r="J71" s="49">
        <v>104.887</v>
      </c>
      <c r="K71" s="49">
        <v>105.81100000000001</v>
      </c>
      <c r="L71" s="49">
        <v>108.17</v>
      </c>
      <c r="M71" s="49">
        <v>96.302000000000007</v>
      </c>
      <c r="N71" s="49">
        <v>95.426000000000002</v>
      </c>
      <c r="O71" s="49">
        <v>88.703999999999994</v>
      </c>
      <c r="P71" s="49">
        <v>87.814999999999998</v>
      </c>
      <c r="Q71" s="49">
        <v>81.203999999999994</v>
      </c>
      <c r="T71" s="4">
        <f t="shared" si="19"/>
        <v>64.443079450620175</v>
      </c>
      <c r="U71" s="4">
        <f t="shared" si="19"/>
        <v>66.877891408851397</v>
      </c>
      <c r="V71" s="4">
        <f t="shared" si="19"/>
        <v>73.831471806494676</v>
      </c>
      <c r="W71" s="4">
        <f t="shared" si="19"/>
        <v>79.238589832277967</v>
      </c>
      <c r="X71" s="4">
        <f t="shared" si="19"/>
        <v>81.361023421077448</v>
      </c>
      <c r="Y71" s="4">
        <f t="shared" si="19"/>
        <v>90.696249772966866</v>
      </c>
      <c r="Z71" s="4">
        <f t="shared" si="19"/>
        <v>98.5413978484072</v>
      </c>
      <c r="AA71" s="4">
        <f t="shared" si="19"/>
        <v>102.7227130067954</v>
      </c>
      <c r="AB71" s="4">
        <f t="shared" si="19"/>
        <v>103.45777678773284</v>
      </c>
      <c r="AC71" s="4">
        <f t="shared" si="19"/>
        <v>104.28649732935426</v>
      </c>
      <c r="AD71" s="4">
        <f t="shared" si="19"/>
        <v>86.235592047022948</v>
      </c>
      <c r="AE71" s="4">
        <f t="shared" si="19"/>
        <v>83.377831433083259</v>
      </c>
      <c r="AF71" s="4">
        <f t="shared" si="19"/>
        <v>79.93737634546423</v>
      </c>
      <c r="AG71" s="4">
        <f t="shared" si="19"/>
        <v>78.595392089339114</v>
      </c>
      <c r="AH71" s="4">
        <f t="shared" si="19"/>
        <v>73.911650613674837</v>
      </c>
      <c r="AJ71" s="4">
        <f t="shared" si="20"/>
        <v>4.1205205493798189</v>
      </c>
      <c r="AK71" s="4">
        <f t="shared" si="20"/>
        <v>5.6494085911485996</v>
      </c>
      <c r="AL71" s="4">
        <f t="shared" si="20"/>
        <v>7.4955281935053222</v>
      </c>
      <c r="AM71" s="4">
        <f t="shared" si="20"/>
        <v>9.306410167722035</v>
      </c>
      <c r="AN71" s="4">
        <f t="shared" si="20"/>
        <v>8.412976578922553</v>
      </c>
      <c r="AO71" s="4">
        <f t="shared" si="20"/>
        <v>4.0397502270331387</v>
      </c>
      <c r="AP71" s="4">
        <f t="shared" si="20"/>
        <v>3.3456021515928001</v>
      </c>
      <c r="AQ71" s="4">
        <f t="shared" si="20"/>
        <v>2.1642869932045983</v>
      </c>
      <c r="AR71" s="4">
        <f t="shared" si="20"/>
        <v>2.3532232122671672</v>
      </c>
      <c r="AS71" s="4">
        <f t="shared" si="20"/>
        <v>3.8835026706457398</v>
      </c>
      <c r="AT71" s="4">
        <f t="shared" si="20"/>
        <v>10.066407952977059</v>
      </c>
      <c r="AU71" s="4">
        <f t="shared" si="20"/>
        <v>12.048168566916743</v>
      </c>
      <c r="AV71" s="4">
        <f t="shared" si="20"/>
        <v>8.7666236545357634</v>
      </c>
      <c r="AW71" s="4">
        <f t="shared" si="20"/>
        <v>9.2196079106608835</v>
      </c>
      <c r="AX71" s="4">
        <f t="shared" si="20"/>
        <v>7.2923493863251565</v>
      </c>
      <c r="AZ71" s="2">
        <f t="shared" si="21"/>
        <v>45.393145457131808</v>
      </c>
      <c r="BA71" s="2">
        <f t="shared" si="21"/>
        <v>53.937298694234094</v>
      </c>
      <c r="BB71" s="2">
        <f t="shared" si="21"/>
        <v>59.762631257015244</v>
      </c>
      <c r="BC71" s="2">
        <f t="shared" si="21"/>
        <v>65.417835278987042</v>
      </c>
      <c r="BD71" s="2">
        <f t="shared" si="21"/>
        <v>69.930186533614588</v>
      </c>
      <c r="BE71" s="2">
        <f t="shared" si="21"/>
        <v>72.668350334686821</v>
      </c>
      <c r="BF71" s="2">
        <f t="shared" si="21"/>
        <v>75.937453731297424</v>
      </c>
      <c r="BG71" s="2">
        <f t="shared" si="21"/>
        <v>77.133792074287541</v>
      </c>
      <c r="BH71" s="2">
        <f t="shared" si="21"/>
        <v>77.916272573727198</v>
      </c>
      <c r="BI71" s="2">
        <f t="shared" si="21"/>
        <v>80.016247376093986</v>
      </c>
      <c r="BJ71" s="2">
        <f t="shared" si="21"/>
        <v>80.50260011935201</v>
      </c>
      <c r="BK71" s="2">
        <f t="shared" si="21"/>
        <v>79.219680199500559</v>
      </c>
      <c r="BL71" s="2">
        <f t="shared" si="21"/>
        <v>77.02292762309321</v>
      </c>
      <c r="BM71" s="2">
        <f t="shared" si="21"/>
        <v>75.093927857817903</v>
      </c>
      <c r="BN71" s="2">
        <f t="shared" si="21"/>
        <v>72.36419412570514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45.406398859396063</v>
      </c>
      <c r="CW71" s="2">
        <f t="shared" si="24"/>
        <v>53.936027443764459</v>
      </c>
      <c r="CX71" s="2">
        <f t="shared" si="24"/>
        <v>59.751342111463465</v>
      </c>
      <c r="CY71" s="2">
        <f t="shared" si="24"/>
        <v>65.425928618052097</v>
      </c>
      <c r="CZ71" s="2">
        <f t="shared" si="24"/>
        <v>69.891388069772091</v>
      </c>
      <c r="DA71" s="2">
        <f t="shared" si="24"/>
        <v>72.618391891696774</v>
      </c>
      <c r="DB71" s="2">
        <f t="shared" si="24"/>
        <v>75.877194103215558</v>
      </c>
      <c r="DC71" s="2">
        <f t="shared" si="24"/>
        <v>77.079242946765163</v>
      </c>
      <c r="DD71" s="2">
        <f t="shared" si="24"/>
        <v>77.863665683515549</v>
      </c>
      <c r="DE71" s="2">
        <f t="shared" si="24"/>
        <v>79.981098366844719</v>
      </c>
      <c r="DF71" s="2">
        <f t="shared" si="24"/>
        <v>80.506967942238276</v>
      </c>
      <c r="DG71" s="2">
        <f t="shared" si="24"/>
        <v>79.222913360313299</v>
      </c>
      <c r="DH71" s="2">
        <f t="shared" si="24"/>
        <v>77.047509134406255</v>
      </c>
      <c r="DI71" s="2">
        <f t="shared" si="24"/>
        <v>75.122654281841818</v>
      </c>
      <c r="DJ71" s="2">
        <f t="shared" si="24"/>
        <v>72.389517434754509</v>
      </c>
      <c r="DL71" s="2">
        <f t="shared" si="25"/>
        <v>44.741595669795217</v>
      </c>
      <c r="DM71" s="2">
        <f t="shared" si="25"/>
        <v>54.025659481533509</v>
      </c>
      <c r="DN71" s="2">
        <f t="shared" si="25"/>
        <v>60.474965966790165</v>
      </c>
      <c r="DO71" s="2">
        <f t="shared" si="25"/>
        <v>64.896938759179733</v>
      </c>
      <c r="DP71" s="2">
        <f t="shared" si="25"/>
        <v>72.420580650920598</v>
      </c>
      <c r="DQ71" s="2">
        <f t="shared" si="25"/>
        <v>75.4517820494424</v>
      </c>
      <c r="DR71" s="2">
        <f t="shared" si="25"/>
        <v>78.96320536799179</v>
      </c>
      <c r="DS71" s="2">
        <f t="shared" si="25"/>
        <v>79.743290009458462</v>
      </c>
      <c r="DT71" s="2">
        <f t="shared" si="25"/>
        <v>80.570579679858596</v>
      </c>
      <c r="DU71" s="2">
        <f t="shared" si="25"/>
        <v>81.976881018887127</v>
      </c>
      <c r="DV71" s="2">
        <f t="shared" si="25"/>
        <v>80.189260439925903</v>
      </c>
      <c r="DW71" s="2">
        <f t="shared" si="25"/>
        <v>78.964048153899384</v>
      </c>
      <c r="DX71" s="2">
        <f t="shared" si="25"/>
        <v>75.089709993368345</v>
      </c>
      <c r="DY71" s="2">
        <f t="shared" si="25"/>
        <v>73.177113027141274</v>
      </c>
      <c r="DZ71" s="2">
        <f t="shared" si="25"/>
        <v>70.761588720232851</v>
      </c>
      <c r="EB71" s="2">
        <f t="shared" si="26"/>
        <v>1.9935828334712601E-2</v>
      </c>
      <c r="EC71" s="2">
        <f t="shared" si="26"/>
        <v>1.4182991944412294E-2</v>
      </c>
      <c r="ED71" s="2">
        <f t="shared" si="26"/>
        <v>1.5600847689966071E-2</v>
      </c>
      <c r="EE71" s="2">
        <f t="shared" si="26"/>
        <v>1.5299611002582274E-2</v>
      </c>
      <c r="EF71" s="2">
        <f t="shared" si="26"/>
        <v>1.534025685971183E-2</v>
      </c>
      <c r="EG71" s="2">
        <f t="shared" si="26"/>
        <v>1.7632038021119713E-2</v>
      </c>
      <c r="EH71" s="2">
        <f t="shared" si="26"/>
        <v>1.9526703861930159E-2</v>
      </c>
      <c r="EI71" s="2">
        <f t="shared" si="26"/>
        <v>2.047603748682875E-2</v>
      </c>
      <c r="EJ71" s="2">
        <f t="shared" si="26"/>
        <v>1.9434267317955767E-2</v>
      </c>
      <c r="EK71" s="2">
        <f t="shared" si="26"/>
        <v>1.7611641835491396E-2</v>
      </c>
      <c r="EL71" s="2">
        <f t="shared" si="26"/>
        <v>1.3747937503750307E-2</v>
      </c>
      <c r="EM71" s="2">
        <f t="shared" si="26"/>
        <v>1.2489746526877264E-2</v>
      </c>
      <c r="EN71" s="2">
        <f t="shared" si="26"/>
        <v>1.2555686024061263E-2</v>
      </c>
      <c r="EO71" s="2">
        <f t="shared" si="26"/>
        <v>1.4765260800563141E-2</v>
      </c>
      <c r="EP71" s="2">
        <f t="shared" si="26"/>
        <v>1.5555539271148097E-2</v>
      </c>
    </row>
    <row r="72" spans="2:146" x14ac:dyDescent="0.25">
      <c r="B72" s="2">
        <v>50</v>
      </c>
      <c r="C72" s="49">
        <v>74.127300000000005</v>
      </c>
      <c r="D72" s="49">
        <v>77.945499999999996</v>
      </c>
      <c r="E72" s="49">
        <v>87.254999999999995</v>
      </c>
      <c r="F72" s="49">
        <v>95.581999999999994</v>
      </c>
      <c r="G72" s="49">
        <v>97.792000000000002</v>
      </c>
      <c r="H72" s="49">
        <v>105.151</v>
      </c>
      <c r="I72" s="49">
        <v>112.41500000000001</v>
      </c>
      <c r="J72" s="49">
        <v>116.264</v>
      </c>
      <c r="K72" s="49">
        <v>116.509</v>
      </c>
      <c r="L72" s="49">
        <v>116.01900000000001</v>
      </c>
      <c r="M72" s="49">
        <v>101.18899999999999</v>
      </c>
      <c r="N72" s="49">
        <v>98.87</v>
      </c>
      <c r="O72" s="49">
        <v>91.944000000000003</v>
      </c>
      <c r="P72" s="49">
        <v>90.147999999999996</v>
      </c>
      <c r="Q72" s="49">
        <v>84.203999999999994</v>
      </c>
      <c r="T72" s="4">
        <f t="shared" si="19"/>
        <v>71.759234132137138</v>
      </c>
      <c r="U72" s="4">
        <f t="shared" si="19"/>
        <v>72.646118662654843</v>
      </c>
      <c r="V72" s="4">
        <f t="shared" si="19"/>
        <v>81.036677474216788</v>
      </c>
      <c r="W72" s="4">
        <f t="shared" si="19"/>
        <v>87.243555390650357</v>
      </c>
      <c r="X72" s="4">
        <f t="shared" si="19"/>
        <v>89.125105332334428</v>
      </c>
      <c r="Y72" s="4">
        <f t="shared" si="19"/>
        <v>101.05586064547552</v>
      </c>
      <c r="Z72" s="4">
        <f t="shared" si="19"/>
        <v>110.4119086818494</v>
      </c>
      <c r="AA72" s="4">
        <f t="shared" si="19"/>
        <v>115.68886419727079</v>
      </c>
      <c r="AB72" s="4">
        <f t="shared" si="19"/>
        <v>115.8785801100651</v>
      </c>
      <c r="AC72" s="4">
        <f t="shared" si="19"/>
        <v>115.84936133134309</v>
      </c>
      <c r="AD72" s="4">
        <f t="shared" si="19"/>
        <v>90.992181161816532</v>
      </c>
      <c r="AE72" s="4">
        <f t="shared" si="19"/>
        <v>86.806886288717621</v>
      </c>
      <c r="AF72" s="4">
        <f t="shared" si="19"/>
        <v>82.289736058457706</v>
      </c>
      <c r="AG72" s="4">
        <f t="shared" si="19"/>
        <v>81.235913042087489</v>
      </c>
      <c r="AH72" s="4">
        <f t="shared" si="19"/>
        <v>75.342555802567304</v>
      </c>
      <c r="AJ72" s="4">
        <f t="shared" si="20"/>
        <v>2.3680658678628674</v>
      </c>
      <c r="AK72" s="4">
        <f t="shared" si="20"/>
        <v>5.299381337345153</v>
      </c>
      <c r="AL72" s="4">
        <f t="shared" si="20"/>
        <v>6.2183225257832078</v>
      </c>
      <c r="AM72" s="4">
        <f t="shared" si="20"/>
        <v>8.3384446093496365</v>
      </c>
      <c r="AN72" s="4">
        <f t="shared" si="20"/>
        <v>8.6668946676655736</v>
      </c>
      <c r="AO72" s="4">
        <f t="shared" si="20"/>
        <v>4.095139354524477</v>
      </c>
      <c r="AP72" s="4">
        <f t="shared" si="20"/>
        <v>2.0030913181506094</v>
      </c>
      <c r="AQ72" s="4">
        <f t="shared" si="20"/>
        <v>0.57513580272920706</v>
      </c>
      <c r="AR72" s="4">
        <f t="shared" si="20"/>
        <v>0.63041988993489895</v>
      </c>
      <c r="AS72" s="4">
        <f t="shared" si="20"/>
        <v>0.16963866865691557</v>
      </c>
      <c r="AT72" s="4">
        <f t="shared" si="20"/>
        <v>10.196818838183461</v>
      </c>
      <c r="AU72" s="4">
        <f t="shared" si="20"/>
        <v>12.063113711282384</v>
      </c>
      <c r="AV72" s="4">
        <f t="shared" si="20"/>
        <v>9.6542639415422968</v>
      </c>
      <c r="AW72" s="4">
        <f t="shared" si="20"/>
        <v>8.912086957912507</v>
      </c>
      <c r="AX72" s="4">
        <f t="shared" si="20"/>
        <v>8.8614441974326894</v>
      </c>
      <c r="AZ72" s="2">
        <f t="shared" si="21"/>
        <v>45.376857109765453</v>
      </c>
      <c r="BA72" s="2">
        <f t="shared" si="21"/>
        <v>53.90912802608424</v>
      </c>
      <c r="BB72" s="2">
        <f t="shared" si="21"/>
        <v>59.733357078201472</v>
      </c>
      <c r="BC72" s="2">
        <f t="shared" si="21"/>
        <v>65.373643718286829</v>
      </c>
      <c r="BD72" s="2">
        <f t="shared" si="21"/>
        <v>69.882956073081687</v>
      </c>
      <c r="BE72" s="2">
        <f t="shared" si="21"/>
        <v>72.62584509931628</v>
      </c>
      <c r="BF72" s="2">
        <f t="shared" si="21"/>
        <v>75.890364547093796</v>
      </c>
      <c r="BG72" s="2">
        <f t="shared" si="21"/>
        <v>77.093064795710404</v>
      </c>
      <c r="BH72" s="2">
        <f t="shared" si="21"/>
        <v>77.86369232883591</v>
      </c>
      <c r="BI72" s="2">
        <f t="shared" si="21"/>
        <v>79.956605078923289</v>
      </c>
      <c r="BJ72" s="2">
        <f t="shared" si="21"/>
        <v>80.416324871725308</v>
      </c>
      <c r="BK72" s="2">
        <f t="shared" si="21"/>
        <v>79.136940821195253</v>
      </c>
      <c r="BL72" s="2">
        <f t="shared" si="21"/>
        <v>76.877916462767175</v>
      </c>
      <c r="BM72" s="2">
        <f t="shared" si="21"/>
        <v>75.004600357394338</v>
      </c>
      <c r="BN72" s="2">
        <f t="shared" si="21"/>
        <v>72.317474245770256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45.392011513298918</v>
      </c>
      <c r="CW72" s="2">
        <f t="shared" si="24"/>
        <v>53.908359415814246</v>
      </c>
      <c r="CX72" s="2">
        <f t="shared" si="24"/>
        <v>59.721874979304374</v>
      </c>
      <c r="CY72" s="2">
        <f t="shared" si="24"/>
        <v>65.382926558469961</v>
      </c>
      <c r="CZ72" s="2">
        <f t="shared" si="24"/>
        <v>69.841375949620158</v>
      </c>
      <c r="DA72" s="2">
        <f t="shared" si="24"/>
        <v>72.572206108303263</v>
      </c>
      <c r="DB72" s="2">
        <f t="shared" si="24"/>
        <v>75.825541344114299</v>
      </c>
      <c r="DC72" s="2">
        <f t="shared" si="24"/>
        <v>77.034717490719885</v>
      </c>
      <c r="DD72" s="2">
        <f t="shared" si="24"/>
        <v>77.807243411083462</v>
      </c>
      <c r="DE72" s="2">
        <f t="shared" si="24"/>
        <v>79.919471923152216</v>
      </c>
      <c r="DF72" s="2">
        <f t="shared" si="24"/>
        <v>80.421434815884481</v>
      </c>
      <c r="DG72" s="2">
        <f t="shared" si="24"/>
        <v>79.140979228272997</v>
      </c>
      <c r="DH72" s="2">
        <f t="shared" si="24"/>
        <v>76.904634319269235</v>
      </c>
      <c r="DI72" s="2">
        <f t="shared" si="24"/>
        <v>75.036826848708671</v>
      </c>
      <c r="DJ72" s="2">
        <f t="shared" si="24"/>
        <v>72.346492101722447</v>
      </c>
      <c r="DL72" s="2">
        <f t="shared" si="25"/>
        <v>44.697404650170647</v>
      </c>
      <c r="DM72" s="2">
        <f t="shared" si="25"/>
        <v>53.95785109479656</v>
      </c>
      <c r="DN72" s="2">
        <f t="shared" si="25"/>
        <v>60.394117949773559</v>
      </c>
      <c r="DO72" s="2">
        <f t="shared" si="25"/>
        <v>64.828759042419705</v>
      </c>
      <c r="DP72" s="2">
        <f t="shared" si="25"/>
        <v>72.317061168728145</v>
      </c>
      <c r="DQ72" s="2">
        <f t="shared" si="25"/>
        <v>75.351383319806118</v>
      </c>
      <c r="DR72" s="2">
        <f t="shared" si="25"/>
        <v>78.858866343793522</v>
      </c>
      <c r="DS72" s="2">
        <f t="shared" si="25"/>
        <v>79.638663551280786</v>
      </c>
      <c r="DT72" s="2">
        <f t="shared" si="25"/>
        <v>80.461243787865683</v>
      </c>
      <c r="DU72" s="2">
        <f t="shared" si="25"/>
        <v>81.845662772636487</v>
      </c>
      <c r="DV72" s="2">
        <f t="shared" si="25"/>
        <v>80.082001660627384</v>
      </c>
      <c r="DW72" s="2">
        <f t="shared" si="25"/>
        <v>78.845736320189246</v>
      </c>
      <c r="DX72" s="2">
        <f t="shared" si="25"/>
        <v>74.96157110306244</v>
      </c>
      <c r="DY72" s="2">
        <f t="shared" si="25"/>
        <v>73.043446718332376</v>
      </c>
      <c r="DZ72" s="2">
        <f t="shared" si="25"/>
        <v>70.642641403426509</v>
      </c>
      <c r="EB72" s="2">
        <f t="shared" si="26"/>
        <v>2.1817238409090962E-2</v>
      </c>
      <c r="EC72" s="2">
        <f t="shared" si="26"/>
        <v>1.5530090831429016E-2</v>
      </c>
      <c r="ED72" s="2">
        <f t="shared" si="26"/>
        <v>1.7080281091046919E-2</v>
      </c>
      <c r="EE72" s="2">
        <f t="shared" si="26"/>
        <v>1.6750964129579587E-2</v>
      </c>
      <c r="EF72" s="2">
        <f t="shared" si="26"/>
        <v>1.6795399972740394E-2</v>
      </c>
      <c r="EG72" s="2">
        <f t="shared" si="26"/>
        <v>1.9300313341301962E-2</v>
      </c>
      <c r="EH72" s="2">
        <f t="shared" si="26"/>
        <v>2.1370345408535028E-2</v>
      </c>
      <c r="EI72" s="2">
        <f t="shared" si="26"/>
        <v>2.2407263297135015E-2</v>
      </c>
      <c r="EJ72" s="2">
        <f t="shared" si="26"/>
        <v>2.1269370662590728E-2</v>
      </c>
      <c r="EK72" s="2">
        <f t="shared" si="26"/>
        <v>1.9278025218014722E-2</v>
      </c>
      <c r="EL72" s="2">
        <f t="shared" si="26"/>
        <v>1.5054345988409429E-2</v>
      </c>
      <c r="EM72" s="2">
        <f t="shared" si="26"/>
        <v>1.3678252608877778E-2</v>
      </c>
      <c r="EN72" s="2">
        <f t="shared" si="26"/>
        <v>1.3750379441705754E-2</v>
      </c>
      <c r="EO72" s="2">
        <f t="shared" si="26"/>
        <v>1.6166756567522506E-2</v>
      </c>
      <c r="EP72" s="2">
        <f t="shared" si="26"/>
        <v>1.7030750394510484E-2</v>
      </c>
    </row>
    <row r="73" spans="2:146" x14ac:dyDescent="0.25">
      <c r="B73" s="2">
        <v>51</v>
      </c>
      <c r="C73" s="49">
        <v>81.672700000000006</v>
      </c>
      <c r="D73" s="49">
        <v>83.472700000000003</v>
      </c>
      <c r="E73" s="49">
        <v>94.6</v>
      </c>
      <c r="F73" s="49">
        <v>102.964</v>
      </c>
      <c r="G73" s="49">
        <v>105.86799999999999</v>
      </c>
      <c r="H73" s="49">
        <v>118.453</v>
      </c>
      <c r="I73" s="49">
        <v>125.717</v>
      </c>
      <c r="J73" s="49">
        <v>132.208</v>
      </c>
      <c r="K73" s="49">
        <v>132.05699999999999</v>
      </c>
      <c r="L73" s="49">
        <v>130.358</v>
      </c>
      <c r="M73" s="49">
        <v>107.81100000000001</v>
      </c>
      <c r="N73" s="49">
        <v>103.611</v>
      </c>
      <c r="O73" s="49">
        <v>95.647999999999996</v>
      </c>
      <c r="P73" s="49">
        <v>95.296000000000006</v>
      </c>
      <c r="Q73" s="49">
        <v>86.537000000000006</v>
      </c>
      <c r="T73" s="4">
        <f t="shared" ref="T73:AH89" si="27">AZ73+(C$3*_xlfn.NORM.DIST($B73,C$7,C$11,FALSE))+(C$4*_xlfn.NORM.DIST($B73,C$8,C$12,FALSE))+(C$5*_xlfn.NORM.DIST($B73,C$9,C$13,FALSE))+(C$6*_xlfn.NORM.DIST($B73,C$10,C$14,FALSE))</f>
        <v>80.43653202029752</v>
      </c>
      <c r="U73" s="4">
        <f t="shared" si="27"/>
        <v>79.983003411246983</v>
      </c>
      <c r="V73" s="4">
        <f t="shared" si="27"/>
        <v>90.445856553480709</v>
      </c>
      <c r="W73" s="4">
        <f t="shared" si="27"/>
        <v>98.031629220463827</v>
      </c>
      <c r="X73" s="4">
        <f t="shared" si="27"/>
        <v>100.23154319272398</v>
      </c>
      <c r="Y73" s="4">
        <f t="shared" si="27"/>
        <v>114.80032755542445</v>
      </c>
      <c r="Z73" s="4">
        <f t="shared" si="27"/>
        <v>125.54834844133396</v>
      </c>
      <c r="AA73" s="4">
        <f t="shared" si="27"/>
        <v>131.86555624144458</v>
      </c>
      <c r="AB73" s="4">
        <f t="shared" si="27"/>
        <v>131.30055160599514</v>
      </c>
      <c r="AC73" s="4">
        <f t="shared" si="27"/>
        <v>130.3502942732693</v>
      </c>
      <c r="AD73" s="4">
        <f t="shared" si="27"/>
        <v>98.606935425586897</v>
      </c>
      <c r="AE73" s="4">
        <f t="shared" si="27"/>
        <v>92.382992150885116</v>
      </c>
      <c r="AF73" s="4">
        <f t="shared" si="27"/>
        <v>86.237396147062668</v>
      </c>
      <c r="AG73" s="4">
        <f t="shared" si="27"/>
        <v>85.449764697876248</v>
      </c>
      <c r="AH73" s="4">
        <f t="shared" si="27"/>
        <v>77.860498614826128</v>
      </c>
      <c r="AJ73" s="4">
        <f t="shared" ref="AJ73:AX89" si="28">C73-T73</f>
        <v>1.2361679797024863</v>
      </c>
      <c r="AK73" s="4">
        <f t="shared" si="28"/>
        <v>3.48969658875302</v>
      </c>
      <c r="AL73" s="4">
        <f t="shared" si="28"/>
        <v>4.154143446519285</v>
      </c>
      <c r="AM73" s="4">
        <f t="shared" si="28"/>
        <v>4.9323707795361713</v>
      </c>
      <c r="AN73" s="4">
        <f t="shared" si="28"/>
        <v>5.6364568072760193</v>
      </c>
      <c r="AO73" s="4">
        <f t="shared" si="28"/>
        <v>3.6526724445755576</v>
      </c>
      <c r="AP73" s="4">
        <f t="shared" si="28"/>
        <v>0.16865155866604198</v>
      </c>
      <c r="AQ73" s="4">
        <f t="shared" si="28"/>
        <v>0.34244375855541875</v>
      </c>
      <c r="AR73" s="4">
        <f t="shared" si="28"/>
        <v>0.75644839400484898</v>
      </c>
      <c r="AS73" s="4">
        <f t="shared" si="28"/>
        <v>7.7057267307054644E-3</v>
      </c>
      <c r="AT73" s="4">
        <f t="shared" si="28"/>
        <v>9.2040645744131098</v>
      </c>
      <c r="AU73" s="4">
        <f t="shared" si="28"/>
        <v>11.228007849114888</v>
      </c>
      <c r="AV73" s="4">
        <f t="shared" si="28"/>
        <v>9.4106038529373279</v>
      </c>
      <c r="AW73" s="4">
        <f t="shared" si="28"/>
        <v>9.846235302123759</v>
      </c>
      <c r="AX73" s="4">
        <f t="shared" si="28"/>
        <v>8.6765013851738786</v>
      </c>
      <c r="AZ73" s="2">
        <f t="shared" ref="AZ73:BN89" si="29">((1-EB73)*CV73) + (EB73*DL73)</f>
        <v>45.360331126821791</v>
      </c>
      <c r="BA73" s="2">
        <f t="shared" si="29"/>
        <v>53.880850387708897</v>
      </c>
      <c r="BB73" s="2">
        <f t="shared" si="29"/>
        <v>59.704016319706781</v>
      </c>
      <c r="BC73" s="2">
        <f t="shared" si="29"/>
        <v>65.329300796309681</v>
      </c>
      <c r="BD73" s="2">
        <f t="shared" si="29"/>
        <v>69.83589798520525</v>
      </c>
      <c r="BE73" s="2">
        <f t="shared" si="29"/>
        <v>72.583579855176666</v>
      </c>
      <c r="BF73" s="2">
        <f t="shared" si="29"/>
        <v>75.843587559494594</v>
      </c>
      <c r="BG73" s="2">
        <f t="shared" si="29"/>
        <v>77.052557134689977</v>
      </c>
      <c r="BH73" s="2">
        <f t="shared" si="29"/>
        <v>77.811357903125327</v>
      </c>
      <c r="BI73" s="2">
        <f t="shared" si="29"/>
        <v>79.897017292154445</v>
      </c>
      <c r="BJ73" s="2">
        <f t="shared" si="29"/>
        <v>80.329948773103212</v>
      </c>
      <c r="BK73" s="2">
        <f t="shared" si="29"/>
        <v>79.054078036379963</v>
      </c>
      <c r="BL73" s="2">
        <f t="shared" si="29"/>
        <v>76.73272464842205</v>
      </c>
      <c r="BM73" s="2">
        <f t="shared" si="29"/>
        <v>74.914872104064301</v>
      </c>
      <c r="BN73" s="2">
        <f t="shared" si="29"/>
        <v>72.270286085920873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45.377624167201766</v>
      </c>
      <c r="CW73" s="2">
        <f t="shared" si="32"/>
        <v>53.880691387864033</v>
      </c>
      <c r="CX73" s="2">
        <f t="shared" si="32"/>
        <v>59.692407847145276</v>
      </c>
      <c r="CY73" s="2">
        <f t="shared" si="32"/>
        <v>65.339924498887839</v>
      </c>
      <c r="CZ73" s="2">
        <f t="shared" si="32"/>
        <v>69.79136382946821</v>
      </c>
      <c r="DA73" s="2">
        <f t="shared" si="32"/>
        <v>72.526020324909766</v>
      </c>
      <c r="DB73" s="2">
        <f t="shared" si="32"/>
        <v>75.773888585013026</v>
      </c>
      <c r="DC73" s="2">
        <f t="shared" si="32"/>
        <v>76.990192034674621</v>
      </c>
      <c r="DD73" s="2">
        <f t="shared" si="32"/>
        <v>77.750821138651375</v>
      </c>
      <c r="DE73" s="2">
        <f t="shared" si="32"/>
        <v>79.857845479459726</v>
      </c>
      <c r="DF73" s="2">
        <f t="shared" si="32"/>
        <v>80.335901689530687</v>
      </c>
      <c r="DG73" s="2">
        <f t="shared" si="32"/>
        <v>79.059045096232694</v>
      </c>
      <c r="DH73" s="2">
        <f t="shared" si="32"/>
        <v>76.761759504132215</v>
      </c>
      <c r="DI73" s="2">
        <f t="shared" si="32"/>
        <v>74.950999415575538</v>
      </c>
      <c r="DJ73" s="2">
        <f t="shared" si="32"/>
        <v>72.303466768690399</v>
      </c>
      <c r="DL73" s="2">
        <f t="shared" ref="DL73:DZ89" si="33">CF$223*$B73+CF$224</f>
        <v>44.65321363054607</v>
      </c>
      <c r="DM73" s="2">
        <f t="shared" si="33"/>
        <v>53.890042708059603</v>
      </c>
      <c r="DN73" s="2">
        <f t="shared" si="33"/>
        <v>60.313269932756953</v>
      </c>
      <c r="DO73" s="2">
        <f t="shared" si="33"/>
        <v>64.760579325659691</v>
      </c>
      <c r="DP73" s="2">
        <f t="shared" si="33"/>
        <v>72.213541686535692</v>
      </c>
      <c r="DQ73" s="2">
        <f t="shared" si="33"/>
        <v>75.250984590169821</v>
      </c>
      <c r="DR73" s="2">
        <f t="shared" si="33"/>
        <v>78.754527319595255</v>
      </c>
      <c r="DS73" s="2">
        <f t="shared" si="33"/>
        <v>79.534037093103109</v>
      </c>
      <c r="DT73" s="2">
        <f t="shared" si="33"/>
        <v>80.35190789587277</v>
      </c>
      <c r="DU73" s="2">
        <f t="shared" si="33"/>
        <v>81.714444526385847</v>
      </c>
      <c r="DV73" s="2">
        <f t="shared" si="33"/>
        <v>79.974742881328865</v>
      </c>
      <c r="DW73" s="2">
        <f t="shared" si="33"/>
        <v>78.727424486479109</v>
      </c>
      <c r="DX73" s="2">
        <f t="shared" si="33"/>
        <v>74.833432212756534</v>
      </c>
      <c r="DY73" s="2">
        <f t="shared" si="33"/>
        <v>72.909780409523492</v>
      </c>
      <c r="DZ73" s="2">
        <f t="shared" si="33"/>
        <v>70.523694086620168</v>
      </c>
      <c r="EB73" s="2">
        <f t="shared" ref="EB73:EP89" si="34">POWER(10,($B73-C$224)/C$225)/(1+POWER(10,($B73-C$224)/C$225))</f>
        <v>2.3871878589463807E-2</v>
      </c>
      <c r="EC73" s="2">
        <f t="shared" si="34"/>
        <v>1.7002930232833797E-2</v>
      </c>
      <c r="ED73" s="2">
        <f t="shared" si="34"/>
        <v>1.8697344918507729E-2</v>
      </c>
      <c r="EE73" s="2">
        <f t="shared" si="34"/>
        <v>1.8337431757599523E-2</v>
      </c>
      <c r="EF73" s="2">
        <f t="shared" si="34"/>
        <v>1.8385997381286649E-2</v>
      </c>
      <c r="EG73" s="2">
        <f t="shared" si="34"/>
        <v>2.1123040401191888E-2</v>
      </c>
      <c r="EH73" s="2">
        <f t="shared" si="34"/>
        <v>2.3383905494117157E-2</v>
      </c>
      <c r="EI73" s="2">
        <f t="shared" si="34"/>
        <v>2.4516076483793274E-2</v>
      </c>
      <c r="EJ73" s="2">
        <f t="shared" si="34"/>
        <v>2.3273642951694845E-2</v>
      </c>
      <c r="EK73" s="2">
        <f t="shared" si="34"/>
        <v>2.1098692665801586E-2</v>
      </c>
      <c r="EL73" s="2">
        <f t="shared" si="34"/>
        <v>1.6482822216383048E-2</v>
      </c>
      <c r="EM73" s="2">
        <f t="shared" si="34"/>
        <v>1.4978139797786135E-2</v>
      </c>
      <c r="EN73" s="2">
        <f t="shared" si="34"/>
        <v>1.5057016430783403E-2</v>
      </c>
      <c r="EO73" s="2">
        <f t="shared" si="34"/>
        <v>1.7698890419952068E-2</v>
      </c>
      <c r="EP73" s="2">
        <f t="shared" si="34"/>
        <v>1.8643213879948353E-2</v>
      </c>
    </row>
    <row r="74" spans="2:146" x14ac:dyDescent="0.25">
      <c r="B74" s="2">
        <v>52</v>
      </c>
      <c r="C74" s="49">
        <v>90.654499999999999</v>
      </c>
      <c r="D74" s="49">
        <v>90.981800000000007</v>
      </c>
      <c r="E74" s="49">
        <v>104.94499999999999</v>
      </c>
      <c r="F74" s="49">
        <v>114.10899999999999</v>
      </c>
      <c r="G74" s="49">
        <v>118.83</v>
      </c>
      <c r="H74" s="49">
        <v>132.679</v>
      </c>
      <c r="I74" s="49">
        <v>141.98099999999999</v>
      </c>
      <c r="J74" s="49">
        <v>150.226</v>
      </c>
      <c r="K74" s="49">
        <v>148.453</v>
      </c>
      <c r="L74" s="49">
        <v>145.453</v>
      </c>
      <c r="M74" s="49">
        <v>117.717</v>
      </c>
      <c r="N74" s="49">
        <v>111.259</v>
      </c>
      <c r="O74" s="49">
        <v>101.426</v>
      </c>
      <c r="P74" s="49">
        <v>100.77800000000001</v>
      </c>
      <c r="Q74" s="49">
        <v>90.278000000000006</v>
      </c>
      <c r="T74" s="4">
        <f t="shared" si="27"/>
        <v>90.113773596814511</v>
      </c>
      <c r="U74" s="4">
        <f t="shared" si="27"/>
        <v>88.837592495112574</v>
      </c>
      <c r="V74" s="4">
        <f t="shared" si="27"/>
        <v>101.95177308999877</v>
      </c>
      <c r="W74" s="4">
        <f t="shared" si="27"/>
        <v>111.4938022451695</v>
      </c>
      <c r="X74" s="4">
        <f t="shared" si="27"/>
        <v>114.84489022174834</v>
      </c>
      <c r="Y74" s="4">
        <f t="shared" si="27"/>
        <v>131.57093673225981</v>
      </c>
      <c r="Z74" s="4">
        <f t="shared" si="27"/>
        <v>143.26664867623856</v>
      </c>
      <c r="AA74" s="4">
        <f t="shared" si="27"/>
        <v>150.30865887363242</v>
      </c>
      <c r="AB74" s="4">
        <f t="shared" si="27"/>
        <v>148.91068609331558</v>
      </c>
      <c r="AC74" s="4">
        <f t="shared" si="27"/>
        <v>147.24710839405753</v>
      </c>
      <c r="AD74" s="4">
        <f t="shared" si="27"/>
        <v>109.83369995265178</v>
      </c>
      <c r="AE74" s="4">
        <f t="shared" si="27"/>
        <v>100.79373972193802</v>
      </c>
      <c r="AF74" s="4">
        <f t="shared" si="27"/>
        <v>92.375726784823598</v>
      </c>
      <c r="AG74" s="4">
        <f t="shared" si="27"/>
        <v>91.744740364012159</v>
      </c>
      <c r="AH74" s="4">
        <f t="shared" si="27"/>
        <v>81.988022955180668</v>
      </c>
      <c r="AJ74" s="4">
        <f t="shared" si="28"/>
        <v>0.54072640318548792</v>
      </c>
      <c r="AK74" s="4">
        <f t="shared" si="28"/>
        <v>2.1442075048874329</v>
      </c>
      <c r="AL74" s="4">
        <f t="shared" si="28"/>
        <v>2.9932269100012263</v>
      </c>
      <c r="AM74" s="4">
        <f t="shared" si="28"/>
        <v>2.6151977548304899</v>
      </c>
      <c r="AN74" s="4">
        <f t="shared" si="28"/>
        <v>3.9851097782516547</v>
      </c>
      <c r="AO74" s="4">
        <f t="shared" si="28"/>
        <v>1.1080632677401923</v>
      </c>
      <c r="AP74" s="4">
        <f t="shared" si="28"/>
        <v>-1.2856486762385657</v>
      </c>
      <c r="AQ74" s="4">
        <f t="shared" si="28"/>
        <v>-8.2658873632425411E-2</v>
      </c>
      <c r="AR74" s="4">
        <f t="shared" si="28"/>
        <v>-0.45768609331557286</v>
      </c>
      <c r="AS74" s="4">
        <f t="shared" si="28"/>
        <v>-1.7941083940575311</v>
      </c>
      <c r="AT74" s="4">
        <f t="shared" si="28"/>
        <v>7.8833000473482144</v>
      </c>
      <c r="AU74" s="4">
        <f t="shared" si="28"/>
        <v>10.465260278061976</v>
      </c>
      <c r="AV74" s="4">
        <f t="shared" si="28"/>
        <v>9.0502732151764036</v>
      </c>
      <c r="AW74" s="4">
        <f t="shared" si="28"/>
        <v>9.0332596359878465</v>
      </c>
      <c r="AX74" s="4">
        <f t="shared" si="28"/>
        <v>8.2899770448193379</v>
      </c>
      <c r="AZ74" s="2">
        <f t="shared" si="29"/>
        <v>45.343540631002369</v>
      </c>
      <c r="BA74" s="2">
        <f t="shared" si="29"/>
        <v>53.852450289400942</v>
      </c>
      <c r="BB74" s="2">
        <f t="shared" si="29"/>
        <v>59.674594758082996</v>
      </c>
      <c r="BC74" s="2">
        <f t="shared" si="29"/>
        <v>65.284789010139207</v>
      </c>
      <c r="BD74" s="2">
        <f t="shared" si="29"/>
        <v>69.789019185077549</v>
      </c>
      <c r="BE74" s="2">
        <f t="shared" si="29"/>
        <v>72.541565884824593</v>
      </c>
      <c r="BF74" s="2">
        <f t="shared" si="29"/>
        <v>75.797139373739043</v>
      </c>
      <c r="BG74" s="2">
        <f t="shared" si="29"/>
        <v>77.012275407670018</v>
      </c>
      <c r="BH74" s="2">
        <f t="shared" si="29"/>
        <v>77.759280119341227</v>
      </c>
      <c r="BI74" s="2">
        <f t="shared" si="29"/>
        <v>79.837476138216815</v>
      </c>
      <c r="BJ74" s="2">
        <f t="shared" si="29"/>
        <v>80.243459657955185</v>
      </c>
      <c r="BK74" s="2">
        <f t="shared" si="29"/>
        <v>78.971075973906679</v>
      </c>
      <c r="BL74" s="2">
        <f t="shared" si="29"/>
        <v>76.587337715795769</v>
      </c>
      <c r="BM74" s="2">
        <f t="shared" si="29"/>
        <v>74.824699898849119</v>
      </c>
      <c r="BN74" s="2">
        <f t="shared" si="29"/>
        <v>72.222575660368022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45.363236821104621</v>
      </c>
      <c r="CW74" s="2">
        <f t="shared" si="32"/>
        <v>53.85302335991382</v>
      </c>
      <c r="CX74" s="2">
        <f t="shared" si="32"/>
        <v>59.662940714986185</v>
      </c>
      <c r="CY74" s="2">
        <f t="shared" si="32"/>
        <v>65.296922439305717</v>
      </c>
      <c r="CZ74" s="2">
        <f t="shared" si="32"/>
        <v>69.741351709316277</v>
      </c>
      <c r="DA74" s="2">
        <f t="shared" si="32"/>
        <v>72.479834541516269</v>
      </c>
      <c r="DB74" s="2">
        <f t="shared" si="32"/>
        <v>75.722235825911767</v>
      </c>
      <c r="DC74" s="2">
        <f t="shared" si="32"/>
        <v>76.945666578629357</v>
      </c>
      <c r="DD74" s="2">
        <f t="shared" si="32"/>
        <v>77.694398866219302</v>
      </c>
      <c r="DE74" s="2">
        <f t="shared" si="32"/>
        <v>79.796219035767223</v>
      </c>
      <c r="DF74" s="2">
        <f t="shared" si="32"/>
        <v>80.250368563176906</v>
      </c>
      <c r="DG74" s="2">
        <f t="shared" si="32"/>
        <v>78.977110964192391</v>
      </c>
      <c r="DH74" s="2">
        <f t="shared" si="32"/>
        <v>76.618884688995195</v>
      </c>
      <c r="DI74" s="2">
        <f t="shared" si="32"/>
        <v>74.865171982442405</v>
      </c>
      <c r="DJ74" s="2">
        <f t="shared" si="32"/>
        <v>72.260441435658336</v>
      </c>
      <c r="DL74" s="2">
        <f t="shared" si="33"/>
        <v>44.6090226109215</v>
      </c>
      <c r="DM74" s="2">
        <f t="shared" si="33"/>
        <v>53.822234321322654</v>
      </c>
      <c r="DN74" s="2">
        <f t="shared" si="33"/>
        <v>60.232421915740353</v>
      </c>
      <c r="DO74" s="2">
        <f t="shared" si="33"/>
        <v>64.692399608899663</v>
      </c>
      <c r="DP74" s="2">
        <f t="shared" si="33"/>
        <v>72.110022204343238</v>
      </c>
      <c r="DQ74" s="2">
        <f t="shared" si="33"/>
        <v>75.150585860533539</v>
      </c>
      <c r="DR74" s="2">
        <f t="shared" si="33"/>
        <v>78.650188295396987</v>
      </c>
      <c r="DS74" s="2">
        <f t="shared" si="33"/>
        <v>79.429410634925446</v>
      </c>
      <c r="DT74" s="2">
        <f t="shared" si="33"/>
        <v>80.242572003879857</v>
      </c>
      <c r="DU74" s="2">
        <f t="shared" si="33"/>
        <v>81.583226280135207</v>
      </c>
      <c r="DV74" s="2">
        <f t="shared" si="33"/>
        <v>79.867484102030346</v>
      </c>
      <c r="DW74" s="2">
        <f t="shared" si="33"/>
        <v>78.609112652768957</v>
      </c>
      <c r="DX74" s="2">
        <f t="shared" si="33"/>
        <v>74.705293322450629</v>
      </c>
      <c r="DY74" s="2">
        <f t="shared" si="33"/>
        <v>72.776114100714594</v>
      </c>
      <c r="DZ74" s="2">
        <f t="shared" si="33"/>
        <v>70.404746769813826</v>
      </c>
      <c r="EB74" s="2">
        <f t="shared" si="34"/>
        <v>2.6114848853710178E-2</v>
      </c>
      <c r="EC74" s="2">
        <f t="shared" si="34"/>
        <v>1.8612809593926923E-2</v>
      </c>
      <c r="ED74" s="2">
        <f t="shared" si="34"/>
        <v>2.0464315734000805E-2</v>
      </c>
      <c r="EE74" s="2">
        <f t="shared" si="34"/>
        <v>2.0071085087654175E-2</v>
      </c>
      <c r="EF74" s="2">
        <f t="shared" si="34"/>
        <v>2.0124148065912471E-2</v>
      </c>
      <c r="EG74" s="2">
        <f t="shared" si="34"/>
        <v>2.3113849226155048E-2</v>
      </c>
      <c r="EH74" s="2">
        <f t="shared" si="34"/>
        <v>2.558222806138984E-2</v>
      </c>
      <c r="EI74" s="2">
        <f t="shared" si="34"/>
        <v>2.6817911802070798E-2</v>
      </c>
      <c r="EJ74" s="2">
        <f t="shared" si="34"/>
        <v>2.5461869981677002E-2</v>
      </c>
      <c r="EK74" s="2">
        <f t="shared" si="34"/>
        <v>2.3087260882467611E-2</v>
      </c>
      <c r="EL74" s="2">
        <f t="shared" si="34"/>
        <v>1.8044360434557444E-2</v>
      </c>
      <c r="EM74" s="2">
        <f t="shared" si="34"/>
        <v>1.6399505373711556E-2</v>
      </c>
      <c r="EN74" s="2">
        <f t="shared" si="34"/>
        <v>1.6485741810377059E-2</v>
      </c>
      <c r="EO74" s="2">
        <f t="shared" si="34"/>
        <v>1.937336631372677E-2</v>
      </c>
      <c r="EP74" s="2">
        <f t="shared" si="34"/>
        <v>2.0405175478085933E-2</v>
      </c>
    </row>
    <row r="75" spans="2:146" x14ac:dyDescent="0.25">
      <c r="B75" s="2">
        <v>53</v>
      </c>
      <c r="C75" s="49">
        <v>98.745500000000007</v>
      </c>
      <c r="D75" s="49">
        <v>99.8</v>
      </c>
      <c r="E75" s="49">
        <v>113.89100000000001</v>
      </c>
      <c r="F75" s="49">
        <v>126.218</v>
      </c>
      <c r="G75" s="49">
        <v>133.755</v>
      </c>
      <c r="H75" s="49">
        <v>149.547</v>
      </c>
      <c r="I75" s="49">
        <v>159.92500000000001</v>
      </c>
      <c r="J75" s="49">
        <v>168.113</v>
      </c>
      <c r="K75" s="49">
        <v>163.41499999999999</v>
      </c>
      <c r="L75" s="49">
        <v>163.47200000000001</v>
      </c>
      <c r="M75" s="49">
        <v>131.49100000000001</v>
      </c>
      <c r="N75" s="49">
        <v>119.907</v>
      </c>
      <c r="O75" s="49">
        <v>109.241</v>
      </c>
      <c r="P75" s="49">
        <v>107.79600000000001</v>
      </c>
      <c r="Q75" s="49">
        <v>97.852000000000004</v>
      </c>
      <c r="T75" s="4">
        <f t="shared" si="27"/>
        <v>100.18500789769897</v>
      </c>
      <c r="U75" s="4">
        <f t="shared" si="27"/>
        <v>98.938994976857742</v>
      </c>
      <c r="V75" s="4">
        <f t="shared" si="27"/>
        <v>115.05348734677776</v>
      </c>
      <c r="W75" s="4">
        <f t="shared" si="27"/>
        <v>126.94093026051904</v>
      </c>
      <c r="X75" s="4">
        <f t="shared" si="27"/>
        <v>132.41434002183507</v>
      </c>
      <c r="Y75" s="4">
        <f t="shared" si="27"/>
        <v>150.21882100651899</v>
      </c>
      <c r="Z75" s="4">
        <f t="shared" si="27"/>
        <v>162.09239999716115</v>
      </c>
      <c r="AA75" s="4">
        <f t="shared" si="27"/>
        <v>169.25847193865008</v>
      </c>
      <c r="AB75" s="4">
        <f t="shared" si="27"/>
        <v>167.18335757462708</v>
      </c>
      <c r="AC75" s="4">
        <f t="shared" si="27"/>
        <v>165.38403901848994</v>
      </c>
      <c r="AD75" s="4">
        <f t="shared" si="27"/>
        <v>125.03626372557537</v>
      </c>
      <c r="AE75" s="4">
        <f t="shared" si="27"/>
        <v>112.54924530678129</v>
      </c>
      <c r="AF75" s="4">
        <f t="shared" si="27"/>
        <v>101.24709462477807</v>
      </c>
      <c r="AG75" s="4">
        <f t="shared" si="27"/>
        <v>100.55030063931402</v>
      </c>
      <c r="AH75" s="4">
        <f t="shared" si="27"/>
        <v>88.300353753411827</v>
      </c>
      <c r="AJ75" s="4">
        <f t="shared" si="28"/>
        <v>-1.4395078976989595</v>
      </c>
      <c r="AK75" s="4">
        <f t="shared" si="28"/>
        <v>0.8610050231422548</v>
      </c>
      <c r="AL75" s="4">
        <f t="shared" si="28"/>
        <v>-1.1624873467777519</v>
      </c>
      <c r="AM75" s="4">
        <f t="shared" si="28"/>
        <v>-0.72293026051903553</v>
      </c>
      <c r="AN75" s="4">
        <f t="shared" si="28"/>
        <v>1.340659978164922</v>
      </c>
      <c r="AO75" s="4">
        <f t="shared" si="28"/>
        <v>-0.67182100651899646</v>
      </c>
      <c r="AP75" s="4">
        <f t="shared" si="28"/>
        <v>-2.1673999971611408</v>
      </c>
      <c r="AQ75" s="4">
        <f t="shared" si="28"/>
        <v>-1.1454719386500756</v>
      </c>
      <c r="AR75" s="4">
        <f t="shared" si="28"/>
        <v>-3.768357574627089</v>
      </c>
      <c r="AS75" s="4">
        <f t="shared" si="28"/>
        <v>-1.912039018489935</v>
      </c>
      <c r="AT75" s="4">
        <f t="shared" si="28"/>
        <v>6.454736274424647</v>
      </c>
      <c r="AU75" s="4">
        <f t="shared" si="28"/>
        <v>7.357754693218709</v>
      </c>
      <c r="AV75" s="4">
        <f t="shared" si="28"/>
        <v>7.993905375221928</v>
      </c>
      <c r="AW75" s="4">
        <f t="shared" si="28"/>
        <v>7.2456993606859896</v>
      </c>
      <c r="AX75" s="4">
        <f t="shared" si="28"/>
        <v>9.5516462465881773</v>
      </c>
      <c r="AZ75" s="2">
        <f t="shared" si="29"/>
        <v>45.326456043379231</v>
      </c>
      <c r="BA75" s="2">
        <f t="shared" si="29"/>
        <v>53.823910361305522</v>
      </c>
      <c r="BB75" s="2">
        <f t="shared" si="29"/>
        <v>59.645076160283743</v>
      </c>
      <c r="BC75" s="2">
        <f t="shared" si="29"/>
        <v>65.240089025067761</v>
      </c>
      <c r="BD75" s="2">
        <f t="shared" si="29"/>
        <v>69.742326267409268</v>
      </c>
      <c r="BE75" s="2">
        <f t="shared" si="29"/>
        <v>72.4998143182533</v>
      </c>
      <c r="BF75" s="2">
        <f t="shared" si="29"/>
        <v>75.751036735473335</v>
      </c>
      <c r="BG75" s="2">
        <f t="shared" si="29"/>
        <v>76.972225047421844</v>
      </c>
      <c r="BH75" s="2">
        <f t="shared" si="29"/>
        <v>77.707469499970685</v>
      </c>
      <c r="BI75" s="2">
        <f t="shared" si="29"/>
        <v>79.777971787691897</v>
      </c>
      <c r="BJ75" s="2">
        <f t="shared" si="29"/>
        <v>80.156844037587391</v>
      </c>
      <c r="BK75" s="2">
        <f t="shared" si="29"/>
        <v>78.887916950515447</v>
      </c>
      <c r="BL75" s="2">
        <f t="shared" si="29"/>
        <v>76.441740182392579</v>
      </c>
      <c r="BM75" s="2">
        <f t="shared" si="29"/>
        <v>74.734036262092545</v>
      </c>
      <c r="BN75" s="2">
        <f t="shared" si="29"/>
        <v>72.174283353563666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45.348849475007469</v>
      </c>
      <c r="CW75" s="2">
        <f t="shared" si="32"/>
        <v>53.825355331963607</v>
      </c>
      <c r="CX75" s="2">
        <f t="shared" si="32"/>
        <v>59.633473582827087</v>
      </c>
      <c r="CY75" s="2">
        <f t="shared" si="32"/>
        <v>65.253920379723581</v>
      </c>
      <c r="CZ75" s="2">
        <f t="shared" si="32"/>
        <v>69.691339589164329</v>
      </c>
      <c r="DA75" s="2">
        <f t="shared" si="32"/>
        <v>72.433648758122757</v>
      </c>
      <c r="DB75" s="2">
        <f t="shared" si="32"/>
        <v>75.670583066810494</v>
      </c>
      <c r="DC75" s="2">
        <f t="shared" si="32"/>
        <v>76.901141122584079</v>
      </c>
      <c r="DD75" s="2">
        <f t="shared" si="32"/>
        <v>77.637976593787215</v>
      </c>
      <c r="DE75" s="2">
        <f t="shared" si="32"/>
        <v>79.734592592074733</v>
      </c>
      <c r="DF75" s="2">
        <f t="shared" si="32"/>
        <v>80.164835436823111</v>
      </c>
      <c r="DG75" s="2">
        <f t="shared" si="32"/>
        <v>78.895176832152089</v>
      </c>
      <c r="DH75" s="2">
        <f t="shared" si="32"/>
        <v>76.476009873858189</v>
      </c>
      <c r="DI75" s="2">
        <f t="shared" si="32"/>
        <v>74.779344549309272</v>
      </c>
      <c r="DJ75" s="2">
        <f t="shared" si="32"/>
        <v>72.217416102626288</v>
      </c>
      <c r="DL75" s="2">
        <f t="shared" si="33"/>
        <v>44.564831591296922</v>
      </c>
      <c r="DM75" s="2">
        <f t="shared" si="33"/>
        <v>53.754425934585697</v>
      </c>
      <c r="DN75" s="2">
        <f t="shared" si="33"/>
        <v>60.151573898723747</v>
      </c>
      <c r="DO75" s="2">
        <f t="shared" si="33"/>
        <v>64.624219892139635</v>
      </c>
      <c r="DP75" s="2">
        <f t="shared" si="33"/>
        <v>72.006502722150771</v>
      </c>
      <c r="DQ75" s="2">
        <f t="shared" si="33"/>
        <v>75.050187130897243</v>
      </c>
      <c r="DR75" s="2">
        <f t="shared" si="33"/>
        <v>78.545849271198719</v>
      </c>
      <c r="DS75" s="2">
        <f t="shared" si="33"/>
        <v>79.324784176747769</v>
      </c>
      <c r="DT75" s="2">
        <f t="shared" si="33"/>
        <v>80.133236111886944</v>
      </c>
      <c r="DU75" s="2">
        <f t="shared" si="33"/>
        <v>81.452008033884582</v>
      </c>
      <c r="DV75" s="2">
        <f t="shared" si="33"/>
        <v>79.760225322731827</v>
      </c>
      <c r="DW75" s="2">
        <f t="shared" si="33"/>
        <v>78.490800819058819</v>
      </c>
      <c r="DX75" s="2">
        <f t="shared" si="33"/>
        <v>74.577154432144724</v>
      </c>
      <c r="DY75" s="2">
        <f t="shared" si="33"/>
        <v>72.64244779190571</v>
      </c>
      <c r="DZ75" s="2">
        <f t="shared" si="33"/>
        <v>70.285799453007485</v>
      </c>
      <c r="EB75" s="2">
        <f t="shared" si="34"/>
        <v>2.8562399013476795E-2</v>
      </c>
      <c r="EC75" s="2">
        <f t="shared" si="34"/>
        <v>2.0371957347732297E-2</v>
      </c>
      <c r="ED75" s="2">
        <f t="shared" si="34"/>
        <v>2.2394461266788589E-2</v>
      </c>
      <c r="EE75" s="2">
        <f t="shared" si="34"/>
        <v>2.1964973711380578E-2</v>
      </c>
      <c r="EF75" s="2">
        <f t="shared" si="34"/>
        <v>2.2022931135383998E-2</v>
      </c>
      <c r="EG75" s="2">
        <f t="shared" si="34"/>
        <v>2.5287441154699615E-2</v>
      </c>
      <c r="EH75" s="2">
        <f t="shared" si="34"/>
        <v>2.7981293885080433E-2</v>
      </c>
      <c r="EI75" s="2">
        <f t="shared" si="34"/>
        <v>2.9329370393735579E-2</v>
      </c>
      <c r="EJ75" s="2">
        <f t="shared" si="34"/>
        <v>2.7849971387506074E-2</v>
      </c>
      <c r="EK75" s="2">
        <f t="shared" si="34"/>
        <v>2.5258417131414565E-2</v>
      </c>
      <c r="EL75" s="2">
        <f t="shared" si="34"/>
        <v>1.9750863751078339E-2</v>
      </c>
      <c r="EM75" s="2">
        <f t="shared" si="34"/>
        <v>1.795329446253164E-2</v>
      </c>
      <c r="EN75" s="2">
        <f t="shared" si="34"/>
        <v>1.8047551547517363E-2</v>
      </c>
      <c r="EO75" s="2">
        <f t="shared" si="34"/>
        <v>2.120284335673147E-2</v>
      </c>
      <c r="EP75" s="2">
        <f t="shared" si="34"/>
        <v>2.2329870200248944E-2</v>
      </c>
    </row>
    <row r="76" spans="2:146" x14ac:dyDescent="0.25">
      <c r="B76" s="2">
        <v>54</v>
      </c>
      <c r="C76" s="49">
        <v>106.74550000000001</v>
      </c>
      <c r="D76" s="49">
        <v>108.9273</v>
      </c>
      <c r="E76" s="49">
        <v>125.291</v>
      </c>
      <c r="F76" s="49">
        <v>138.58199999999999</v>
      </c>
      <c r="G76" s="49">
        <v>148.679</v>
      </c>
      <c r="H76" s="49">
        <v>165.52799999999999</v>
      </c>
      <c r="I76" s="49">
        <v>175.321</v>
      </c>
      <c r="J76" s="49">
        <v>181.37700000000001</v>
      </c>
      <c r="K76" s="49">
        <v>179.358</v>
      </c>
      <c r="L76" s="49">
        <v>179.547</v>
      </c>
      <c r="M76" s="49">
        <v>146.792</v>
      </c>
      <c r="N76" s="49">
        <v>132.03700000000001</v>
      </c>
      <c r="O76" s="49">
        <v>118.852</v>
      </c>
      <c r="P76" s="49">
        <v>116.315</v>
      </c>
      <c r="Q76" s="49">
        <v>104.852</v>
      </c>
      <c r="T76" s="4">
        <f t="shared" si="27"/>
        <v>109.8413982174976</v>
      </c>
      <c r="U76" s="4">
        <f t="shared" si="27"/>
        <v>109.76977645581781</v>
      </c>
      <c r="V76" s="4">
        <f t="shared" si="27"/>
        <v>128.82068075842423</v>
      </c>
      <c r="W76" s="4">
        <f t="shared" si="27"/>
        <v>143.04755131526255</v>
      </c>
      <c r="X76" s="4">
        <f t="shared" si="27"/>
        <v>151.50050441000297</v>
      </c>
      <c r="Y76" s="4">
        <f t="shared" si="27"/>
        <v>168.81062439847875</v>
      </c>
      <c r="Z76" s="4">
        <f t="shared" si="27"/>
        <v>179.87274778853404</v>
      </c>
      <c r="AA76" s="4">
        <f t="shared" si="27"/>
        <v>186.33985608197088</v>
      </c>
      <c r="AB76" s="4">
        <f t="shared" si="27"/>
        <v>184.02948420539914</v>
      </c>
      <c r="AC76" s="4">
        <f t="shared" si="27"/>
        <v>183.05104165457851</v>
      </c>
      <c r="AD76" s="4">
        <f t="shared" si="27"/>
        <v>143.83779634015983</v>
      </c>
      <c r="AE76" s="4">
        <f t="shared" si="27"/>
        <v>127.72219211409029</v>
      </c>
      <c r="AF76" s="4">
        <f t="shared" si="27"/>
        <v>113.15630858205668</v>
      </c>
      <c r="AG76" s="4">
        <f t="shared" si="27"/>
        <v>112.06303041625229</v>
      </c>
      <c r="AH76" s="4">
        <f t="shared" si="27"/>
        <v>97.298492761254565</v>
      </c>
      <c r="AJ76" s="4">
        <f t="shared" si="28"/>
        <v>-3.0958982174975915</v>
      </c>
      <c r="AK76" s="4">
        <f t="shared" si="28"/>
        <v>-0.84247645581780262</v>
      </c>
      <c r="AL76" s="4">
        <f t="shared" si="28"/>
        <v>-3.5296807584242345</v>
      </c>
      <c r="AM76" s="4">
        <f t="shared" si="28"/>
        <v>-4.4655513152625588</v>
      </c>
      <c r="AN76" s="4">
        <f t="shared" si="28"/>
        <v>-2.8215044100029729</v>
      </c>
      <c r="AO76" s="4">
        <f t="shared" si="28"/>
        <v>-3.2826243984787595</v>
      </c>
      <c r="AP76" s="4">
        <f t="shared" si="28"/>
        <v>-4.551747788534044</v>
      </c>
      <c r="AQ76" s="4">
        <f t="shared" si="28"/>
        <v>-4.9628560819708696</v>
      </c>
      <c r="AR76" s="4">
        <f t="shared" si="28"/>
        <v>-4.671484205399139</v>
      </c>
      <c r="AS76" s="4">
        <f t="shared" si="28"/>
        <v>-3.5040416545785149</v>
      </c>
      <c r="AT76" s="4">
        <f t="shared" si="28"/>
        <v>2.9542036598401751</v>
      </c>
      <c r="AU76" s="4">
        <f t="shared" si="28"/>
        <v>4.3148078859097154</v>
      </c>
      <c r="AV76" s="4">
        <f t="shared" si="28"/>
        <v>5.6956914179433227</v>
      </c>
      <c r="AW76" s="4">
        <f t="shared" si="28"/>
        <v>4.2519695837477087</v>
      </c>
      <c r="AX76" s="4">
        <f t="shared" si="28"/>
        <v>7.5535072387454392</v>
      </c>
      <c r="AZ76" s="2">
        <f t="shared" si="29"/>
        <v>45.309044867566591</v>
      </c>
      <c r="BA76" s="2">
        <f t="shared" si="29"/>
        <v>53.795211160395333</v>
      </c>
      <c r="BB76" s="2">
        <f t="shared" si="29"/>
        <v>59.615442056752705</v>
      </c>
      <c r="BC76" s="2">
        <f t="shared" si="29"/>
        <v>65.195179512506741</v>
      </c>
      <c r="BD76" s="2">
        <f t="shared" si="29"/>
        <v>69.695825378722901</v>
      </c>
      <c r="BE76" s="2">
        <f t="shared" si="29"/>
        <v>72.458335991498799</v>
      </c>
      <c r="BF76" s="2">
        <f t="shared" si="29"/>
        <v>75.705296387738642</v>
      </c>
      <c r="BG76" s="2">
        <f t="shared" si="29"/>
        <v>76.932410379071641</v>
      </c>
      <c r="BH76" s="2">
        <f t="shared" si="29"/>
        <v>77.655936103057812</v>
      </c>
      <c r="BI76" s="2">
        <f t="shared" si="29"/>
        <v>79.718492182659688</v>
      </c>
      <c r="BJ76" s="2">
        <f t="shared" si="29"/>
        <v>80.07008697628045</v>
      </c>
      <c r="BK76" s="2">
        <f t="shared" si="29"/>
        <v>78.804581291169455</v>
      </c>
      <c r="BL76" s="2">
        <f t="shared" si="29"/>
        <v>76.295915501240927</v>
      </c>
      <c r="BM76" s="2">
        <f t="shared" si="29"/>
        <v>74.642829075237941</v>
      </c>
      <c r="BN76" s="2">
        <f t="shared" si="29"/>
        <v>72.12534342540286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45.334462128910324</v>
      </c>
      <c r="CW76" s="2">
        <f t="shared" si="32"/>
        <v>53.797687304013394</v>
      </c>
      <c r="CX76" s="2">
        <f t="shared" si="32"/>
        <v>59.604006450667995</v>
      </c>
      <c r="CY76" s="2">
        <f t="shared" si="32"/>
        <v>65.21091832014146</v>
      </c>
      <c r="CZ76" s="2">
        <f t="shared" si="32"/>
        <v>69.641327469012396</v>
      </c>
      <c r="DA76" s="2">
        <f t="shared" si="32"/>
        <v>72.38746297472926</v>
      </c>
      <c r="DB76" s="2">
        <f t="shared" si="32"/>
        <v>75.618930307709235</v>
      </c>
      <c r="DC76" s="2">
        <f t="shared" si="32"/>
        <v>76.856615666538815</v>
      </c>
      <c r="DD76" s="2">
        <f t="shared" si="32"/>
        <v>77.581554321355142</v>
      </c>
      <c r="DE76" s="2">
        <f t="shared" si="32"/>
        <v>79.67296614838223</v>
      </c>
      <c r="DF76" s="2">
        <f t="shared" si="32"/>
        <v>80.079302310469316</v>
      </c>
      <c r="DG76" s="2">
        <f t="shared" si="32"/>
        <v>78.813242700111786</v>
      </c>
      <c r="DH76" s="2">
        <f t="shared" si="32"/>
        <v>76.333135058721169</v>
      </c>
      <c r="DI76" s="2">
        <f t="shared" si="32"/>
        <v>74.693517116176125</v>
      </c>
      <c r="DJ76" s="2">
        <f t="shared" si="32"/>
        <v>72.174390769594226</v>
      </c>
      <c r="DL76" s="2">
        <f t="shared" si="33"/>
        <v>44.520640571672352</v>
      </c>
      <c r="DM76" s="2">
        <f t="shared" si="33"/>
        <v>53.686617547848741</v>
      </c>
      <c r="DN76" s="2">
        <f t="shared" si="33"/>
        <v>60.070725881707141</v>
      </c>
      <c r="DO76" s="2">
        <f t="shared" si="33"/>
        <v>64.556040175379621</v>
      </c>
      <c r="DP76" s="2">
        <f t="shared" si="33"/>
        <v>71.902983239958317</v>
      </c>
      <c r="DQ76" s="2">
        <f t="shared" si="33"/>
        <v>74.94978840126096</v>
      </c>
      <c r="DR76" s="2">
        <f t="shared" si="33"/>
        <v>78.441510247000451</v>
      </c>
      <c r="DS76" s="2">
        <f t="shared" si="33"/>
        <v>79.220157718570093</v>
      </c>
      <c r="DT76" s="2">
        <f t="shared" si="33"/>
        <v>80.023900219894045</v>
      </c>
      <c r="DU76" s="2">
        <f t="shared" si="33"/>
        <v>81.320789787633942</v>
      </c>
      <c r="DV76" s="2">
        <f t="shared" si="33"/>
        <v>79.652966543433308</v>
      </c>
      <c r="DW76" s="2">
        <f t="shared" si="33"/>
        <v>78.372488985348667</v>
      </c>
      <c r="DX76" s="2">
        <f t="shared" si="33"/>
        <v>74.449015541838818</v>
      </c>
      <c r="DY76" s="2">
        <f t="shared" si="33"/>
        <v>72.508781483096811</v>
      </c>
      <c r="DZ76" s="2">
        <f t="shared" si="33"/>
        <v>70.166852136201129</v>
      </c>
      <c r="EB76" s="2">
        <f t="shared" si="34"/>
        <v>3.1231983372367864E-2</v>
      </c>
      <c r="EC76" s="2">
        <f t="shared" si="34"/>
        <v>2.2293590114615725E-2</v>
      </c>
      <c r="ED76" s="2">
        <f t="shared" si="34"/>
        <v>2.4502099814543151E-2</v>
      </c>
      <c r="EE76" s="2">
        <f t="shared" si="34"/>
        <v>2.4033185044588932E-2</v>
      </c>
      <c r="EF76" s="2">
        <f t="shared" si="34"/>
        <v>2.4096465258152469E-2</v>
      </c>
      <c r="EG76" s="2">
        <f t="shared" si="34"/>
        <v>2.765964698928303E-2</v>
      </c>
      <c r="EH76" s="2">
        <f t="shared" si="34"/>
        <v>3.0598276005285766E-2</v>
      </c>
      <c r="EI76" s="2">
        <f t="shared" si="34"/>
        <v>3.2068273322103789E-2</v>
      </c>
      <c r="EJ76" s="2">
        <f t="shared" si="34"/>
        <v>3.0455056242105084E-2</v>
      </c>
      <c r="EK76" s="2">
        <f t="shared" si="34"/>
        <v>2.762797740790264E-2</v>
      </c>
      <c r="EL76" s="2">
        <f t="shared" si="34"/>
        <v>2.161520308967296E-2</v>
      </c>
      <c r="EM76" s="2">
        <f t="shared" si="34"/>
        <v>1.9651357781509941E-2</v>
      </c>
      <c r="EN76" s="2">
        <f t="shared" si="34"/>
        <v>1.9754350584847868E-2</v>
      </c>
      <c r="EO76" s="2">
        <f t="shared" si="34"/>
        <v>2.3200995200840773E-2</v>
      </c>
      <c r="EP76" s="2">
        <f t="shared" si="34"/>
        <v>2.4431581726758869E-2</v>
      </c>
    </row>
    <row r="77" spans="2:146" x14ac:dyDescent="0.25">
      <c r="B77" s="2">
        <v>55</v>
      </c>
      <c r="C77" s="49">
        <v>113.4909</v>
      </c>
      <c r="D77" s="49">
        <v>117.2</v>
      </c>
      <c r="E77" s="49">
        <v>135.727</v>
      </c>
      <c r="F77" s="49">
        <v>150.89099999999999</v>
      </c>
      <c r="G77" s="49">
        <v>163.887</v>
      </c>
      <c r="H77" s="49">
        <v>178.83</v>
      </c>
      <c r="I77" s="49">
        <v>187.86799999999999</v>
      </c>
      <c r="J77" s="49">
        <v>194.71700000000001</v>
      </c>
      <c r="K77" s="49">
        <v>193.07499999999999</v>
      </c>
      <c r="L77" s="49">
        <v>193.07499999999999</v>
      </c>
      <c r="M77" s="49">
        <v>163.37700000000001</v>
      </c>
      <c r="N77" s="49">
        <v>146.13</v>
      </c>
      <c r="O77" s="49">
        <v>131.667</v>
      </c>
      <c r="P77" s="49">
        <v>126.96299999999999</v>
      </c>
      <c r="Q77" s="49">
        <v>115.63</v>
      </c>
      <c r="T77" s="4">
        <f t="shared" si="27"/>
        <v>118.16799648480806</v>
      </c>
      <c r="U77" s="4">
        <f t="shared" si="27"/>
        <v>120.5838741946416</v>
      </c>
      <c r="V77" s="4">
        <f t="shared" si="27"/>
        <v>141.96074504730726</v>
      </c>
      <c r="W77" s="4">
        <f t="shared" si="27"/>
        <v>157.97589726256598</v>
      </c>
      <c r="X77" s="4">
        <f t="shared" si="27"/>
        <v>169.84886565653349</v>
      </c>
      <c r="Y77" s="4">
        <f t="shared" si="27"/>
        <v>184.8964223441653</v>
      </c>
      <c r="Z77" s="4">
        <f t="shared" si="27"/>
        <v>194.14045802559059</v>
      </c>
      <c r="AA77" s="4">
        <f t="shared" si="27"/>
        <v>199.01998646770213</v>
      </c>
      <c r="AB77" s="4">
        <f t="shared" si="27"/>
        <v>197.15931143604402</v>
      </c>
      <c r="AC77" s="4">
        <f t="shared" si="27"/>
        <v>198.213991714885</v>
      </c>
      <c r="AD77" s="4">
        <f t="shared" si="27"/>
        <v>164.8639289745964</v>
      </c>
      <c r="AE77" s="4">
        <f t="shared" si="27"/>
        <v>145.69558457821756</v>
      </c>
      <c r="AF77" s="4">
        <f t="shared" si="27"/>
        <v>127.95600520641449</v>
      </c>
      <c r="AG77" s="4">
        <f t="shared" si="27"/>
        <v>126.07857879477864</v>
      </c>
      <c r="AH77" s="4">
        <f t="shared" si="27"/>
        <v>109.22228977802831</v>
      </c>
      <c r="AJ77" s="4">
        <f t="shared" si="28"/>
        <v>-4.6770964848080609</v>
      </c>
      <c r="AK77" s="4">
        <f t="shared" si="28"/>
        <v>-3.3838741946415922</v>
      </c>
      <c r="AL77" s="4">
        <f t="shared" si="28"/>
        <v>-6.2337450473072522</v>
      </c>
      <c r="AM77" s="4">
        <f t="shared" si="28"/>
        <v>-7.0848972625659883</v>
      </c>
      <c r="AN77" s="4">
        <f t="shared" si="28"/>
        <v>-5.9618656565334902</v>
      </c>
      <c r="AO77" s="4">
        <f t="shared" si="28"/>
        <v>-6.0664223441652894</v>
      </c>
      <c r="AP77" s="4">
        <f t="shared" si="28"/>
        <v>-6.2724580255905948</v>
      </c>
      <c r="AQ77" s="4">
        <f t="shared" si="28"/>
        <v>-4.3029864677021123</v>
      </c>
      <c r="AR77" s="4">
        <f t="shared" si="28"/>
        <v>-4.0843114360440325</v>
      </c>
      <c r="AS77" s="4">
        <f t="shared" si="28"/>
        <v>-5.1389917148850088</v>
      </c>
      <c r="AT77" s="4">
        <f t="shared" si="28"/>
        <v>-1.4869289745963954</v>
      </c>
      <c r="AU77" s="4">
        <f t="shared" si="28"/>
        <v>0.43441542178243253</v>
      </c>
      <c r="AV77" s="4">
        <f t="shared" si="28"/>
        <v>3.7109947935855132</v>
      </c>
      <c r="AW77" s="4">
        <f t="shared" si="28"/>
        <v>0.88442120522135781</v>
      </c>
      <c r="AX77" s="4">
        <f t="shared" si="28"/>
        <v>6.4077102219716835</v>
      </c>
      <c r="AZ77" s="2">
        <f t="shared" si="29"/>
        <v>45.291271467822291</v>
      </c>
      <c r="BA77" s="2">
        <f t="shared" si="29"/>
        <v>53.766330963155866</v>
      </c>
      <c r="BB77" s="2">
        <f t="shared" si="29"/>
        <v>59.585671495893557</v>
      </c>
      <c r="BC77" s="2">
        <f t="shared" si="29"/>
        <v>65.150036979274518</v>
      </c>
      <c r="BD77" s="2">
        <f t="shared" si="29"/>
        <v>69.649522069247212</v>
      </c>
      <c r="BE77" s="2">
        <f t="shared" si="29"/>
        <v>72.417141280519843</v>
      </c>
      <c r="BF77" s="2">
        <f t="shared" si="29"/>
        <v>75.659934899349906</v>
      </c>
      <c r="BG77" s="2">
        <f t="shared" si="29"/>
        <v>76.892834365500022</v>
      </c>
      <c r="BH77" s="2">
        <f t="shared" si="29"/>
        <v>77.604689331010945</v>
      </c>
      <c r="BI77" s="2">
        <f t="shared" si="29"/>
        <v>79.659022732125806</v>
      </c>
      <c r="BJ77" s="2">
        <f t="shared" si="29"/>
        <v>79.983171959528804</v>
      </c>
      <c r="BK77" s="2">
        <f t="shared" si="29"/>
        <v>78.721047136232045</v>
      </c>
      <c r="BL77" s="2">
        <f t="shared" si="29"/>
        <v>76.149846017655278</v>
      </c>
      <c r="BM77" s="2">
        <f t="shared" si="29"/>
        <v>74.551021205917152</v>
      </c>
      <c r="BN77" s="2">
        <f t="shared" si="29"/>
        <v>72.075683490830244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45.320074782813172</v>
      </c>
      <c r="CW77" s="2">
        <f t="shared" si="32"/>
        <v>53.770019276063181</v>
      </c>
      <c r="CX77" s="2">
        <f t="shared" si="32"/>
        <v>59.574539318508897</v>
      </c>
      <c r="CY77" s="2">
        <f t="shared" si="32"/>
        <v>65.167916260559338</v>
      </c>
      <c r="CZ77" s="2">
        <f t="shared" si="32"/>
        <v>69.591315348860462</v>
      </c>
      <c r="DA77" s="2">
        <f t="shared" si="32"/>
        <v>72.341277191335763</v>
      </c>
      <c r="DB77" s="2">
        <f t="shared" si="32"/>
        <v>75.567277548607962</v>
      </c>
      <c r="DC77" s="2">
        <f t="shared" si="32"/>
        <v>76.812090210493551</v>
      </c>
      <c r="DD77" s="2">
        <f t="shared" si="32"/>
        <v>77.525132048923055</v>
      </c>
      <c r="DE77" s="2">
        <f t="shared" si="32"/>
        <v>79.61133970468974</v>
      </c>
      <c r="DF77" s="2">
        <f t="shared" si="32"/>
        <v>79.993769184115521</v>
      </c>
      <c r="DG77" s="2">
        <f t="shared" si="32"/>
        <v>78.731308568071483</v>
      </c>
      <c r="DH77" s="2">
        <f t="shared" si="32"/>
        <v>76.190260243584149</v>
      </c>
      <c r="DI77" s="2">
        <f t="shared" si="32"/>
        <v>74.607689683042992</v>
      </c>
      <c r="DJ77" s="2">
        <f t="shared" si="32"/>
        <v>72.131365436562177</v>
      </c>
      <c r="DL77" s="2">
        <f t="shared" si="33"/>
        <v>44.476449552047775</v>
      </c>
      <c r="DM77" s="2">
        <f t="shared" si="33"/>
        <v>53.618809161111791</v>
      </c>
      <c r="DN77" s="2">
        <f t="shared" si="33"/>
        <v>59.989877864690534</v>
      </c>
      <c r="DO77" s="2">
        <f t="shared" si="33"/>
        <v>64.487860458619593</v>
      </c>
      <c r="DP77" s="2">
        <f t="shared" si="33"/>
        <v>71.799463757765864</v>
      </c>
      <c r="DQ77" s="2">
        <f t="shared" si="33"/>
        <v>74.849389671624664</v>
      </c>
      <c r="DR77" s="2">
        <f t="shared" si="33"/>
        <v>78.337171222802183</v>
      </c>
      <c r="DS77" s="2">
        <f t="shared" si="33"/>
        <v>79.11553126039243</v>
      </c>
      <c r="DT77" s="2">
        <f t="shared" si="33"/>
        <v>79.914564327901132</v>
      </c>
      <c r="DU77" s="2">
        <f t="shared" si="33"/>
        <v>81.189571541383302</v>
      </c>
      <c r="DV77" s="2">
        <f t="shared" si="33"/>
        <v>79.545707764134789</v>
      </c>
      <c r="DW77" s="2">
        <f t="shared" si="33"/>
        <v>78.25417715163853</v>
      </c>
      <c r="DX77" s="2">
        <f t="shared" si="33"/>
        <v>74.320876651532913</v>
      </c>
      <c r="DY77" s="2">
        <f t="shared" si="33"/>
        <v>72.375115174287913</v>
      </c>
      <c r="DZ77" s="2">
        <f t="shared" si="33"/>
        <v>70.047904819394788</v>
      </c>
      <c r="EB77" s="2">
        <f t="shared" si="34"/>
        <v>3.4142310993647645E-2</v>
      </c>
      <c r="EC77" s="2">
        <f t="shared" si="34"/>
        <v>2.4391972114390457E-2</v>
      </c>
      <c r="ED77" s="2">
        <f t="shared" si="34"/>
        <v>2.6802658908027983E-2</v>
      </c>
      <c r="EE77" s="2">
        <f t="shared" si="34"/>
        <v>2.6290903237372903E-2</v>
      </c>
      <c r="EF77" s="2">
        <f t="shared" si="34"/>
        <v>2.6359967542043252E-2</v>
      </c>
      <c r="EG77" s="2">
        <f t="shared" si="34"/>
        <v>3.0247482830330262E-2</v>
      </c>
      <c r="EH77" s="2">
        <f t="shared" si="34"/>
        <v>3.3451591158603057E-2</v>
      </c>
      <c r="EI77" s="2">
        <f t="shared" si="34"/>
        <v>3.5053710191543387E-2</v>
      </c>
      <c r="EJ77" s="2">
        <f t="shared" si="34"/>
        <v>3.3295474740096261E-2</v>
      </c>
      <c r="EK77" s="2">
        <f t="shared" si="34"/>
        <v>3.0212942311417364E-2</v>
      </c>
      <c r="EL77" s="2">
        <f t="shared" si="34"/>
        <v>2.3651276620025682E-2</v>
      </c>
      <c r="EM77" s="2">
        <f t="shared" si="34"/>
        <v>2.1506510546174227E-2</v>
      </c>
      <c r="EN77" s="2">
        <f t="shared" si="34"/>
        <v>2.1619011796568537E-2</v>
      </c>
      <c r="EO77" s="2">
        <f t="shared" si="34"/>
        <v>2.5382569273103377E-2</v>
      </c>
      <c r="EP77" s="2">
        <f t="shared" si="34"/>
        <v>2.6725701111471965E-2</v>
      </c>
    </row>
    <row r="78" spans="2:146" x14ac:dyDescent="0.25">
      <c r="B78" s="2">
        <v>56</v>
      </c>
      <c r="C78" s="49">
        <v>118.1636</v>
      </c>
      <c r="D78" s="49">
        <v>126.0727</v>
      </c>
      <c r="E78" s="49">
        <v>145.4</v>
      </c>
      <c r="F78" s="49">
        <v>161.81800000000001</v>
      </c>
      <c r="G78" s="49">
        <v>176</v>
      </c>
      <c r="H78" s="49">
        <v>189.642</v>
      </c>
      <c r="I78" s="49">
        <v>200.15100000000001</v>
      </c>
      <c r="J78" s="49">
        <v>202.98099999999999</v>
      </c>
      <c r="K78" s="49">
        <v>203.15100000000001</v>
      </c>
      <c r="L78" s="49">
        <v>205.05699999999999</v>
      </c>
      <c r="M78" s="49">
        <v>179.60400000000001</v>
      </c>
      <c r="N78" s="49">
        <v>160.98099999999999</v>
      </c>
      <c r="O78" s="49">
        <v>144.05600000000001</v>
      </c>
      <c r="P78" s="49">
        <v>139.24100000000001</v>
      </c>
      <c r="Q78" s="49">
        <v>127.815</v>
      </c>
      <c r="T78" s="4">
        <f t="shared" si="27"/>
        <v>124.28242666607538</v>
      </c>
      <c r="U78" s="4">
        <f t="shared" si="27"/>
        <v>130.47712240764454</v>
      </c>
      <c r="V78" s="4">
        <f t="shared" si="27"/>
        <v>152.99862406056394</v>
      </c>
      <c r="W78" s="4">
        <f t="shared" si="27"/>
        <v>169.69278765103971</v>
      </c>
      <c r="X78" s="4">
        <f t="shared" si="27"/>
        <v>184.77195651457382</v>
      </c>
      <c r="Y78" s="4">
        <f t="shared" si="27"/>
        <v>196.01616561079069</v>
      </c>
      <c r="Z78" s="4">
        <f t="shared" si="27"/>
        <v>202.66175214371734</v>
      </c>
      <c r="AA78" s="4">
        <f t="shared" si="27"/>
        <v>205.21448231978374</v>
      </c>
      <c r="AB78" s="4">
        <f t="shared" si="27"/>
        <v>204.58312459463059</v>
      </c>
      <c r="AC78" s="4">
        <f t="shared" si="27"/>
        <v>208.88582268383561</v>
      </c>
      <c r="AD78" s="4">
        <f t="shared" si="27"/>
        <v>185.74160908727163</v>
      </c>
      <c r="AE78" s="4">
        <f t="shared" si="27"/>
        <v>165.02753532160847</v>
      </c>
      <c r="AF78" s="4">
        <f t="shared" si="27"/>
        <v>144.87028662450402</v>
      </c>
      <c r="AG78" s="4">
        <f t="shared" si="27"/>
        <v>141.86379832294233</v>
      </c>
      <c r="AH78" s="4">
        <f t="shared" si="27"/>
        <v>123.84235017482978</v>
      </c>
      <c r="AJ78" s="4">
        <f t="shared" si="28"/>
        <v>-6.1188266660753783</v>
      </c>
      <c r="AK78" s="4">
        <f t="shared" si="28"/>
        <v>-4.404422407644546</v>
      </c>
      <c r="AL78" s="4">
        <f t="shared" si="28"/>
        <v>-7.5986240605639352</v>
      </c>
      <c r="AM78" s="4">
        <f t="shared" si="28"/>
        <v>-7.8747876510396964</v>
      </c>
      <c r="AN78" s="4">
        <f t="shared" si="28"/>
        <v>-8.7719565145738159</v>
      </c>
      <c r="AO78" s="4">
        <f t="shared" si="28"/>
        <v>-6.3741656107906977</v>
      </c>
      <c r="AP78" s="4">
        <f t="shared" si="28"/>
        <v>-2.5107521437173261</v>
      </c>
      <c r="AQ78" s="4">
        <f t="shared" si="28"/>
        <v>-2.2334823197837466</v>
      </c>
      <c r="AR78" s="4">
        <f t="shared" si="28"/>
        <v>-1.4321245946305794</v>
      </c>
      <c r="AS78" s="4">
        <f t="shared" si="28"/>
        <v>-3.8288226838356252</v>
      </c>
      <c r="AT78" s="4">
        <f t="shared" si="28"/>
        <v>-6.1376090872716134</v>
      </c>
      <c r="AU78" s="4">
        <f t="shared" si="28"/>
        <v>-4.0465353216084736</v>
      </c>
      <c r="AV78" s="4">
        <f t="shared" si="28"/>
        <v>-0.8142866245040068</v>
      </c>
      <c r="AW78" s="4">
        <f t="shared" si="28"/>
        <v>-2.622798322942316</v>
      </c>
      <c r="AX78" s="4">
        <f t="shared" si="28"/>
        <v>3.9726498251702225</v>
      </c>
      <c r="AZ78" s="2">
        <f t="shared" si="29"/>
        <v>45.273096843642705</v>
      </c>
      <c r="BA78" s="2">
        <f t="shared" si="29"/>
        <v>53.737245544093078</v>
      </c>
      <c r="BB78" s="2">
        <f t="shared" si="29"/>
        <v>59.555740779776571</v>
      </c>
      <c r="BC78" s="2">
        <f t="shared" si="29"/>
        <v>65.10463558911394</v>
      </c>
      <c r="BD78" s="2">
        <f t="shared" si="29"/>
        <v>69.603421122384646</v>
      </c>
      <c r="BE78" s="2">
        <f t="shared" si="29"/>
        <v>72.376239907614078</v>
      </c>
      <c r="BF78" s="2">
        <f t="shared" si="29"/>
        <v>75.614968461217103</v>
      </c>
      <c r="BG78" s="2">
        <f t="shared" si="29"/>
        <v>76.853498319729525</v>
      </c>
      <c r="BH78" s="2">
        <f t="shared" si="29"/>
        <v>77.553737709657398</v>
      </c>
      <c r="BI78" s="2">
        <f t="shared" si="29"/>
        <v>79.599545978431038</v>
      </c>
      <c r="BJ78" s="2">
        <f t="shared" si="29"/>
        <v>79.896080754699767</v>
      </c>
      <c r="BK78" s="2">
        <f t="shared" si="29"/>
        <v>78.637290235520894</v>
      </c>
      <c r="BL78" s="2">
        <f t="shared" si="29"/>
        <v>76.003512930330231</v>
      </c>
      <c r="BM78" s="2">
        <f t="shared" si="29"/>
        <v>74.458550118663169</v>
      </c>
      <c r="BN78" s="2">
        <f t="shared" si="29"/>
        <v>72.025223976641257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45.305687436716028</v>
      </c>
      <c r="CW78" s="2">
        <f t="shared" si="32"/>
        <v>53.742351248112968</v>
      </c>
      <c r="CX78" s="2">
        <f t="shared" si="32"/>
        <v>59.545072186349799</v>
      </c>
      <c r="CY78" s="2">
        <f t="shared" si="32"/>
        <v>65.124914200977202</v>
      </c>
      <c r="CZ78" s="2">
        <f t="shared" si="32"/>
        <v>69.541303228708514</v>
      </c>
      <c r="DA78" s="2">
        <f t="shared" si="32"/>
        <v>72.295091407942252</v>
      </c>
      <c r="DB78" s="2">
        <f t="shared" si="32"/>
        <v>75.515624789506703</v>
      </c>
      <c r="DC78" s="2">
        <f t="shared" si="32"/>
        <v>76.767564754448287</v>
      </c>
      <c r="DD78" s="2">
        <f t="shared" si="32"/>
        <v>77.468709776490968</v>
      </c>
      <c r="DE78" s="2">
        <f t="shared" si="32"/>
        <v>79.549713260997237</v>
      </c>
      <c r="DF78" s="2">
        <f t="shared" si="32"/>
        <v>79.908236057761741</v>
      </c>
      <c r="DG78" s="2">
        <f t="shared" si="32"/>
        <v>78.649374436031167</v>
      </c>
      <c r="DH78" s="2">
        <f t="shared" si="32"/>
        <v>76.047385428447143</v>
      </c>
      <c r="DI78" s="2">
        <f t="shared" si="32"/>
        <v>74.521862249909859</v>
      </c>
      <c r="DJ78" s="2">
        <f t="shared" si="32"/>
        <v>72.088340103530115</v>
      </c>
      <c r="DL78" s="2">
        <f t="shared" si="33"/>
        <v>44.432258532423205</v>
      </c>
      <c r="DM78" s="2">
        <f t="shared" si="33"/>
        <v>53.551000774374835</v>
      </c>
      <c r="DN78" s="2">
        <f t="shared" si="33"/>
        <v>59.909029847673935</v>
      </c>
      <c r="DO78" s="2">
        <f t="shared" si="33"/>
        <v>64.419680741859565</v>
      </c>
      <c r="DP78" s="2">
        <f t="shared" si="33"/>
        <v>71.69594427557341</v>
      </c>
      <c r="DQ78" s="2">
        <f t="shared" si="33"/>
        <v>74.748990941988382</v>
      </c>
      <c r="DR78" s="2">
        <f t="shared" si="33"/>
        <v>78.232832198603916</v>
      </c>
      <c r="DS78" s="2">
        <f t="shared" si="33"/>
        <v>79.010904802214753</v>
      </c>
      <c r="DT78" s="2">
        <f t="shared" si="33"/>
        <v>79.805228435908219</v>
      </c>
      <c r="DU78" s="2">
        <f t="shared" si="33"/>
        <v>81.058353295132662</v>
      </c>
      <c r="DV78" s="2">
        <f t="shared" si="33"/>
        <v>79.43844898483627</v>
      </c>
      <c r="DW78" s="2">
        <f t="shared" si="33"/>
        <v>78.135865317928392</v>
      </c>
      <c r="DX78" s="2">
        <f t="shared" si="33"/>
        <v>74.192737761227008</v>
      </c>
      <c r="DY78" s="2">
        <f t="shared" si="33"/>
        <v>72.241448865479029</v>
      </c>
      <c r="DZ78" s="2">
        <f t="shared" si="33"/>
        <v>69.928957502588446</v>
      </c>
      <c r="EB78" s="2">
        <f t="shared" si="34"/>
        <v>3.7313389691069343E-2</v>
      </c>
      <c r="EC78" s="2">
        <f t="shared" si="34"/>
        <v>2.6682473892787145E-2</v>
      </c>
      <c r="ED78" s="2">
        <f t="shared" si="34"/>
        <v>2.9312732112729126E-2</v>
      </c>
      <c r="EE78" s="2">
        <f t="shared" si="34"/>
        <v>2.8754466483528664E-2</v>
      </c>
      <c r="EF78" s="2">
        <f t="shared" si="34"/>
        <v>2.8829810778227716E-2</v>
      </c>
      <c r="EG78" s="2">
        <f t="shared" si="34"/>
        <v>3.3069202119300971E-2</v>
      </c>
      <c r="EH78" s="2">
        <f t="shared" si="34"/>
        <v>3.6560945394816635E-2</v>
      </c>
      <c r="EI78" s="2">
        <f t="shared" si="34"/>
        <v>3.8306080866692876E-2</v>
      </c>
      <c r="EJ78" s="2">
        <f t="shared" si="34"/>
        <v>3.6390864170388892E-2</v>
      </c>
      <c r="EK78" s="2">
        <f t="shared" si="34"/>
        <v>3.303154914774558E-2</v>
      </c>
      <c r="EL78" s="2">
        <f t="shared" si="34"/>
        <v>2.5874068833513921E-2</v>
      </c>
      <c r="EM78" s="2">
        <f t="shared" si="34"/>
        <v>2.3532591894221196E-2</v>
      </c>
      <c r="EN78" s="2">
        <f t="shared" si="34"/>
        <v>2.365543541899091E-2</v>
      </c>
      <c r="EO78" s="2">
        <f t="shared" si="34"/>
        <v>2.776344485563188E-2</v>
      </c>
      <c r="EP78" s="2">
        <f t="shared" si="34"/>
        <v>2.9228783663136561E-2</v>
      </c>
    </row>
    <row r="79" spans="2:146" x14ac:dyDescent="0.25">
      <c r="B79" s="2">
        <v>57</v>
      </c>
      <c r="C79" s="49">
        <v>122.0909</v>
      </c>
      <c r="D79" s="49">
        <v>132.6</v>
      </c>
      <c r="E79" s="49">
        <v>154.07300000000001</v>
      </c>
      <c r="F79" s="49">
        <v>167.43600000000001</v>
      </c>
      <c r="G79" s="49">
        <v>184.05699999999999</v>
      </c>
      <c r="H79" s="49">
        <v>196.05699999999999</v>
      </c>
      <c r="I79" s="49">
        <v>205.28299999999999</v>
      </c>
      <c r="J79" s="49">
        <v>207.453</v>
      </c>
      <c r="K79" s="49">
        <v>207.226</v>
      </c>
      <c r="L79" s="49">
        <v>212.17</v>
      </c>
      <c r="M79" s="49">
        <v>192.13200000000001</v>
      </c>
      <c r="N79" s="49">
        <v>175.148</v>
      </c>
      <c r="O79" s="49">
        <v>157.88900000000001</v>
      </c>
      <c r="P79" s="49">
        <v>153.03700000000001</v>
      </c>
      <c r="Q79" s="49">
        <v>141.07400000000001</v>
      </c>
      <c r="T79" s="4">
        <f t="shared" si="27"/>
        <v>127.48747508936279</v>
      </c>
      <c r="U79" s="4">
        <f t="shared" si="27"/>
        <v>138.50532371420914</v>
      </c>
      <c r="V79" s="4">
        <f t="shared" si="27"/>
        <v>160.54163487431833</v>
      </c>
      <c r="W79" s="4">
        <f t="shared" si="27"/>
        <v>176.41462552632939</v>
      </c>
      <c r="X79" s="4">
        <f t="shared" si="27"/>
        <v>193.77567363405555</v>
      </c>
      <c r="Y79" s="4">
        <f t="shared" si="27"/>
        <v>200.3093167676187</v>
      </c>
      <c r="Z79" s="4">
        <f t="shared" si="27"/>
        <v>204.00505375853578</v>
      </c>
      <c r="AA79" s="4">
        <f t="shared" si="27"/>
        <v>203.84528091814116</v>
      </c>
      <c r="AB79" s="4">
        <f t="shared" si="27"/>
        <v>205.10206253075549</v>
      </c>
      <c r="AC79" s="4">
        <f t="shared" si="27"/>
        <v>213.54945090880639</v>
      </c>
      <c r="AD79" s="4">
        <f t="shared" si="27"/>
        <v>203.45779922039981</v>
      </c>
      <c r="AE79" s="4">
        <f t="shared" si="27"/>
        <v>183.53899316288036</v>
      </c>
      <c r="AF79" s="4">
        <f t="shared" si="27"/>
        <v>162.4423600093802</v>
      </c>
      <c r="AG79" s="4">
        <f t="shared" si="27"/>
        <v>158.13150313899638</v>
      </c>
      <c r="AH79" s="4">
        <f t="shared" si="27"/>
        <v>140.30209537677337</v>
      </c>
      <c r="AJ79" s="4">
        <f t="shared" si="28"/>
        <v>-5.3965750893627842</v>
      </c>
      <c r="AK79" s="4">
        <f t="shared" si="28"/>
        <v>-5.9053237142091461</v>
      </c>
      <c r="AL79" s="4">
        <f t="shared" si="28"/>
        <v>-6.468634874318326</v>
      </c>
      <c r="AM79" s="4">
        <f t="shared" si="28"/>
        <v>-8.978625526329381</v>
      </c>
      <c r="AN79" s="4">
        <f t="shared" si="28"/>
        <v>-9.7186736340555626</v>
      </c>
      <c r="AO79" s="4">
        <f t="shared" si="28"/>
        <v>-4.2523167676187086</v>
      </c>
      <c r="AP79" s="4">
        <f t="shared" si="28"/>
        <v>1.2779462414642069</v>
      </c>
      <c r="AQ79" s="4">
        <f t="shared" si="28"/>
        <v>3.6077190818588463</v>
      </c>
      <c r="AR79" s="4">
        <f t="shared" si="28"/>
        <v>2.1239374692445097</v>
      </c>
      <c r="AS79" s="4">
        <f t="shared" si="28"/>
        <v>-1.3794509088064046</v>
      </c>
      <c r="AT79" s="4">
        <f t="shared" si="28"/>
        <v>-11.325799220399801</v>
      </c>
      <c r="AU79" s="4">
        <f t="shared" si="28"/>
        <v>-8.3909931628803633</v>
      </c>
      <c r="AV79" s="4">
        <f t="shared" si="28"/>
        <v>-4.5533600093801851</v>
      </c>
      <c r="AW79" s="4">
        <f t="shared" si="28"/>
        <v>-5.0945031389963731</v>
      </c>
      <c r="AX79" s="4">
        <f t="shared" si="28"/>
        <v>0.77190462322664644</v>
      </c>
      <c r="AZ79" s="2">
        <f t="shared" si="29"/>
        <v>45.254478404174968</v>
      </c>
      <c r="BA79" s="2">
        <f t="shared" si="29"/>
        <v>53.707927940513919</v>
      </c>
      <c r="BB79" s="2">
        <f t="shared" si="29"/>
        <v>59.525623181320853</v>
      </c>
      <c r="BC79" s="2">
        <f t="shared" si="29"/>
        <v>65.05894697768646</v>
      </c>
      <c r="BD79" s="2">
        <f t="shared" si="29"/>
        <v>69.557526359571654</v>
      </c>
      <c r="BE79" s="2">
        <f t="shared" si="29"/>
        <v>72.335640717557851</v>
      </c>
      <c r="BF79" s="2">
        <f t="shared" si="29"/>
        <v>75.570412647029514</v>
      </c>
      <c r="BG79" s="2">
        <f t="shared" si="29"/>
        <v>76.814401582097631</v>
      </c>
      <c r="BH79" s="2">
        <f t="shared" si="29"/>
        <v>77.503088634796995</v>
      </c>
      <c r="BI79" s="2">
        <f t="shared" si="29"/>
        <v>79.540041233936833</v>
      </c>
      <c r="BJ79" s="2">
        <f t="shared" si="29"/>
        <v>79.808793264675913</v>
      </c>
      <c r="BK79" s="2">
        <f t="shared" si="29"/>
        <v>78.553283729558416</v>
      </c>
      <c r="BL79" s="2">
        <f t="shared" si="29"/>
        <v>75.856896258344918</v>
      </c>
      <c r="BM79" s="2">
        <f t="shared" si="29"/>
        <v>74.36534747447709</v>
      </c>
      <c r="BN79" s="2">
        <f t="shared" si="29"/>
        <v>71.973877559508793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45.291300090618876</v>
      </c>
      <c r="CW79" s="2">
        <f t="shared" si="32"/>
        <v>53.714683220162755</v>
      </c>
      <c r="CX79" s="2">
        <f t="shared" si="32"/>
        <v>59.515605054190708</v>
      </c>
      <c r="CY79" s="2">
        <f t="shared" si="32"/>
        <v>65.08191214139508</v>
      </c>
      <c r="CZ79" s="2">
        <f t="shared" si="32"/>
        <v>69.491291108556581</v>
      </c>
      <c r="DA79" s="2">
        <f t="shared" si="32"/>
        <v>72.248905624548755</v>
      </c>
      <c r="DB79" s="2">
        <f t="shared" si="32"/>
        <v>75.463972030405444</v>
      </c>
      <c r="DC79" s="2">
        <f t="shared" si="32"/>
        <v>76.723039298403009</v>
      </c>
      <c r="DD79" s="2">
        <f t="shared" si="32"/>
        <v>77.412287504058895</v>
      </c>
      <c r="DE79" s="2">
        <f t="shared" si="32"/>
        <v>79.488086817304747</v>
      </c>
      <c r="DF79" s="2">
        <f t="shared" si="32"/>
        <v>79.822702931407946</v>
      </c>
      <c r="DG79" s="2">
        <f t="shared" si="32"/>
        <v>78.567440303990878</v>
      </c>
      <c r="DH79" s="2">
        <f t="shared" si="32"/>
        <v>75.904510613310123</v>
      </c>
      <c r="DI79" s="2">
        <f t="shared" si="32"/>
        <v>74.436034816776726</v>
      </c>
      <c r="DJ79" s="2">
        <f t="shared" si="32"/>
        <v>72.045314770498067</v>
      </c>
      <c r="DL79" s="2">
        <f t="shared" si="33"/>
        <v>44.388067512798628</v>
      </c>
      <c r="DM79" s="2">
        <f t="shared" si="33"/>
        <v>53.483192387637885</v>
      </c>
      <c r="DN79" s="2">
        <f t="shared" si="33"/>
        <v>59.828181830657329</v>
      </c>
      <c r="DO79" s="2">
        <f t="shared" si="33"/>
        <v>64.351501025099552</v>
      </c>
      <c r="DP79" s="2">
        <f t="shared" si="33"/>
        <v>71.592424793380957</v>
      </c>
      <c r="DQ79" s="2">
        <f t="shared" si="33"/>
        <v>74.648592212352085</v>
      </c>
      <c r="DR79" s="2">
        <f t="shared" si="33"/>
        <v>78.128493174405648</v>
      </c>
      <c r="DS79" s="2">
        <f t="shared" si="33"/>
        <v>78.906278344037077</v>
      </c>
      <c r="DT79" s="2">
        <f t="shared" si="33"/>
        <v>79.695892543915306</v>
      </c>
      <c r="DU79" s="2">
        <f t="shared" si="33"/>
        <v>80.927135048882036</v>
      </c>
      <c r="DV79" s="2">
        <f t="shared" si="33"/>
        <v>79.331190205537752</v>
      </c>
      <c r="DW79" s="2">
        <f t="shared" si="33"/>
        <v>78.01755348421824</v>
      </c>
      <c r="DX79" s="2">
        <f t="shared" si="33"/>
        <v>74.064598870921103</v>
      </c>
      <c r="DY79" s="2">
        <f t="shared" si="33"/>
        <v>72.107782556670131</v>
      </c>
      <c r="DZ79" s="2">
        <f t="shared" si="33"/>
        <v>69.81001018578209</v>
      </c>
      <c r="EB79" s="2">
        <f t="shared" si="34"/>
        <v>4.0766561512617344E-2</v>
      </c>
      <c r="EC79" s="2">
        <f t="shared" si="34"/>
        <v>2.9181629247072127E-2</v>
      </c>
      <c r="ED79" s="2">
        <f t="shared" si="34"/>
        <v>3.205013258946502E-2</v>
      </c>
      <c r="EE79" s="2">
        <f t="shared" si="34"/>
        <v>3.1441421408114206E-2</v>
      </c>
      <c r="EF79" s="2">
        <f t="shared" si="34"/>
        <v>3.1523577720673664E-2</v>
      </c>
      <c r="EG79" s="2">
        <f t="shared" si="34"/>
        <v>3.6144342119483454E-2</v>
      </c>
      <c r="EH79" s="2">
        <f t="shared" si="34"/>
        <v>3.9947371730845116E-2</v>
      </c>
      <c r="EI79" s="2">
        <f t="shared" si="34"/>
        <v>4.1847127952992551E-2</v>
      </c>
      <c r="EJ79" s="2">
        <f t="shared" si="34"/>
        <v>3.976218704781246E-2</v>
      </c>
      <c r="EK79" s="2">
        <f t="shared" si="34"/>
        <v>3.610331849345854E-2</v>
      </c>
      <c r="EL79" s="2">
        <f t="shared" si="34"/>
        <v>2.8299708227095079E-2</v>
      </c>
      <c r="EM79" s="2">
        <f t="shared" si="34"/>
        <v>2.5744524006421129E-2</v>
      </c>
      <c r="EN79" s="2">
        <f t="shared" si="34"/>
        <v>2.5878608124636892E-2</v>
      </c>
      <c r="EO79" s="2">
        <f t="shared" si="34"/>
        <v>3.0360688792546997E-2</v>
      </c>
      <c r="EP79" s="2">
        <f t="shared" si="34"/>
        <v>3.1958602634171621E-2</v>
      </c>
    </row>
    <row r="80" spans="2:146" x14ac:dyDescent="0.25">
      <c r="B80" s="2">
        <v>58</v>
      </c>
      <c r="C80" s="49">
        <v>123.0364</v>
      </c>
      <c r="D80" s="49">
        <v>137.96360000000001</v>
      </c>
      <c r="E80" s="49">
        <v>159.745</v>
      </c>
      <c r="F80" s="49">
        <v>174.05500000000001</v>
      </c>
      <c r="G80" s="49">
        <v>190.566</v>
      </c>
      <c r="H80" s="49">
        <v>199.62299999999999</v>
      </c>
      <c r="I80" s="49">
        <v>206.71700000000001</v>
      </c>
      <c r="J80" s="49">
        <v>205.34</v>
      </c>
      <c r="K80" s="49">
        <v>207</v>
      </c>
      <c r="L80" s="49">
        <v>215.15100000000001</v>
      </c>
      <c r="M80" s="49">
        <v>204.07499999999999</v>
      </c>
      <c r="N80" s="49">
        <v>187.51900000000001</v>
      </c>
      <c r="O80" s="49">
        <v>169.315</v>
      </c>
      <c r="P80" s="49">
        <v>164.51900000000001</v>
      </c>
      <c r="Q80" s="49">
        <v>154.55600000000001</v>
      </c>
      <c r="T80" s="4">
        <f t="shared" si="27"/>
        <v>127.40137348809394</v>
      </c>
      <c r="U80" s="4">
        <f t="shared" si="27"/>
        <v>143.83022237367604</v>
      </c>
      <c r="V80" s="4">
        <f t="shared" si="27"/>
        <v>163.56582269024742</v>
      </c>
      <c r="W80" s="4">
        <f t="shared" si="27"/>
        <v>177.0492048014161</v>
      </c>
      <c r="X80" s="4">
        <f t="shared" si="27"/>
        <v>195.23592648351155</v>
      </c>
      <c r="Y80" s="4">
        <f t="shared" si="27"/>
        <v>197.02171656822111</v>
      </c>
      <c r="Z80" s="4">
        <f t="shared" si="27"/>
        <v>197.93221976505191</v>
      </c>
      <c r="AA80" s="4">
        <f t="shared" si="27"/>
        <v>195.14537760256079</v>
      </c>
      <c r="AB80" s="4">
        <f t="shared" si="27"/>
        <v>198.62287311382372</v>
      </c>
      <c r="AC80" s="4">
        <f t="shared" si="27"/>
        <v>211.50938290491871</v>
      </c>
      <c r="AD80" s="4">
        <f t="shared" si="27"/>
        <v>215.04178525116873</v>
      </c>
      <c r="AE80" s="4">
        <f t="shared" si="27"/>
        <v>198.66946810193915</v>
      </c>
      <c r="AF80" s="4">
        <f t="shared" si="27"/>
        <v>178.67438726217605</v>
      </c>
      <c r="AG80" s="4">
        <f t="shared" si="27"/>
        <v>173.16402505948443</v>
      </c>
      <c r="AH80" s="4">
        <f t="shared" si="27"/>
        <v>157.09406003912522</v>
      </c>
      <c r="AJ80" s="4">
        <f t="shared" si="28"/>
        <v>-4.3649734880939377</v>
      </c>
      <c r="AK80" s="4">
        <f t="shared" si="28"/>
        <v>-5.866622373676023</v>
      </c>
      <c r="AL80" s="4">
        <f t="shared" si="28"/>
        <v>-3.8208226902474109</v>
      </c>
      <c r="AM80" s="4">
        <f t="shared" si="28"/>
        <v>-2.9942048014160889</v>
      </c>
      <c r="AN80" s="4">
        <f t="shared" si="28"/>
        <v>-4.6699264835115457</v>
      </c>
      <c r="AO80" s="4">
        <f t="shared" si="28"/>
        <v>2.6012834317788815</v>
      </c>
      <c r="AP80" s="4">
        <f t="shared" si="28"/>
        <v>8.7847802349481015</v>
      </c>
      <c r="AQ80" s="4">
        <f t="shared" si="28"/>
        <v>10.194622397439218</v>
      </c>
      <c r="AR80" s="4">
        <f t="shared" si="28"/>
        <v>8.3771268861762849</v>
      </c>
      <c r="AS80" s="4">
        <f t="shared" si="28"/>
        <v>3.6416170950813012</v>
      </c>
      <c r="AT80" s="4">
        <f t="shared" si="28"/>
        <v>-10.966785251168744</v>
      </c>
      <c r="AU80" s="4">
        <f t="shared" si="28"/>
        <v>-11.15046810193914</v>
      </c>
      <c r="AV80" s="4">
        <f t="shared" si="28"/>
        <v>-9.3593872621760568</v>
      </c>
      <c r="AW80" s="4">
        <f t="shared" si="28"/>
        <v>-8.6450250594844249</v>
      </c>
      <c r="AX80" s="4">
        <f t="shared" si="28"/>
        <v>-2.5380600391252131</v>
      </c>
      <c r="AZ80" s="2">
        <f t="shared" si="29"/>
        <v>45.23536974665307</v>
      </c>
      <c r="BA80" s="2">
        <f t="shared" si="29"/>
        <v>53.67834820445681</v>
      </c>
      <c r="BB80" s="2">
        <f t="shared" si="29"/>
        <v>59.495288643683843</v>
      </c>
      <c r="BC80" s="2">
        <f t="shared" si="29"/>
        <v>65.012940062765907</v>
      </c>
      <c r="BD80" s="2">
        <f t="shared" si="29"/>
        <v>69.511840418351753</v>
      </c>
      <c r="BE80" s="2">
        <f t="shared" si="29"/>
        <v>72.295351420648061</v>
      </c>
      <c r="BF80" s="2">
        <f t="shared" si="29"/>
        <v>75.526282134665152</v>
      </c>
      <c r="BG80" s="2">
        <f t="shared" si="29"/>
        <v>76.775541160320401</v>
      </c>
      <c r="BH80" s="2">
        <f t="shared" si="29"/>
        <v>77.452748083588475</v>
      </c>
      <c r="BI80" s="2">
        <f t="shared" si="29"/>
        <v>79.480484187810234</v>
      </c>
      <c r="BJ80" s="2">
        <f t="shared" si="29"/>
        <v>79.721287375347032</v>
      </c>
      <c r="BK80" s="2">
        <f t="shared" si="29"/>
        <v>78.468997918696729</v>
      </c>
      <c r="BL80" s="2">
        <f t="shared" si="29"/>
        <v>75.709974815935198</v>
      </c>
      <c r="BM80" s="2">
        <f t="shared" si="29"/>
        <v>74.271338723574075</v>
      </c>
      <c r="BN80" s="2">
        <f t="shared" si="29"/>
        <v>71.921548590752607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45.276912744521731</v>
      </c>
      <c r="CW80" s="2">
        <f t="shared" si="32"/>
        <v>53.687015192212542</v>
      </c>
      <c r="CX80" s="2">
        <f t="shared" si="32"/>
        <v>59.48613792203161</v>
      </c>
      <c r="CY80" s="2">
        <f t="shared" si="32"/>
        <v>65.038910081812958</v>
      </c>
      <c r="CZ80" s="2">
        <f t="shared" si="32"/>
        <v>69.441278988404633</v>
      </c>
      <c r="DA80" s="2">
        <f t="shared" si="32"/>
        <v>72.202719841155258</v>
      </c>
      <c r="DB80" s="2">
        <f t="shared" si="32"/>
        <v>75.41231927130417</v>
      </c>
      <c r="DC80" s="2">
        <f t="shared" si="32"/>
        <v>76.678513842357745</v>
      </c>
      <c r="DD80" s="2">
        <f t="shared" si="32"/>
        <v>77.355865231626808</v>
      </c>
      <c r="DE80" s="2">
        <f t="shared" si="32"/>
        <v>79.426460373612244</v>
      </c>
      <c r="DF80" s="2">
        <f t="shared" si="32"/>
        <v>79.737169805054151</v>
      </c>
      <c r="DG80" s="2">
        <f t="shared" si="32"/>
        <v>78.485506171950561</v>
      </c>
      <c r="DH80" s="2">
        <f t="shared" si="32"/>
        <v>75.761635798173103</v>
      </c>
      <c r="DI80" s="2">
        <f t="shared" si="32"/>
        <v>74.350207383643578</v>
      </c>
      <c r="DJ80" s="2">
        <f t="shared" si="32"/>
        <v>72.002289437466004</v>
      </c>
      <c r="DL80" s="2">
        <f t="shared" si="33"/>
        <v>44.343876493174058</v>
      </c>
      <c r="DM80" s="2">
        <f t="shared" si="33"/>
        <v>53.415384000900929</v>
      </c>
      <c r="DN80" s="2">
        <f t="shared" si="33"/>
        <v>59.747333813640722</v>
      </c>
      <c r="DO80" s="2">
        <f t="shared" si="33"/>
        <v>64.283321308339524</v>
      </c>
      <c r="DP80" s="2">
        <f t="shared" si="33"/>
        <v>71.488905311188503</v>
      </c>
      <c r="DQ80" s="2">
        <f t="shared" si="33"/>
        <v>74.548193482715803</v>
      </c>
      <c r="DR80" s="2">
        <f t="shared" si="33"/>
        <v>78.024154150207366</v>
      </c>
      <c r="DS80" s="2">
        <f t="shared" si="33"/>
        <v>78.801651885859414</v>
      </c>
      <c r="DT80" s="2">
        <f t="shared" si="33"/>
        <v>79.586556651922393</v>
      </c>
      <c r="DU80" s="2">
        <f t="shared" si="33"/>
        <v>80.795916802631396</v>
      </c>
      <c r="DV80" s="2">
        <f t="shared" si="33"/>
        <v>79.223931426239233</v>
      </c>
      <c r="DW80" s="2">
        <f t="shared" si="33"/>
        <v>77.899241650508102</v>
      </c>
      <c r="DX80" s="2">
        <f t="shared" si="33"/>
        <v>73.936459980615197</v>
      </c>
      <c r="DY80" s="2">
        <f t="shared" si="33"/>
        <v>71.974116247861247</v>
      </c>
      <c r="DZ80" s="2">
        <f t="shared" si="33"/>
        <v>69.691062868975749</v>
      </c>
      <c r="EB80" s="2">
        <f t="shared" si="34"/>
        <v>4.4524527110981739E-2</v>
      </c>
      <c r="EC80" s="2">
        <f t="shared" si="34"/>
        <v>3.1907188986228248E-2</v>
      </c>
      <c r="ED80" s="2">
        <f t="shared" si="34"/>
        <v>3.5033941750991927E-2</v>
      </c>
      <c r="EE80" s="2">
        <f t="shared" si="34"/>
        <v>3.4370572934365511E-2</v>
      </c>
      <c r="EF80" s="2">
        <f t="shared" si="34"/>
        <v>3.4460110793650189E-2</v>
      </c>
      <c r="EG80" s="2">
        <f t="shared" si="34"/>
        <v>3.9493762731513019E-2</v>
      </c>
      <c r="EH80" s="2">
        <f t="shared" si="34"/>
        <v>4.3633257324768603E-2</v>
      </c>
      <c r="EI80" s="2">
        <f t="shared" si="34"/>
        <v>4.5699957315368932E-2</v>
      </c>
      <c r="EJ80" s="2">
        <f t="shared" si="34"/>
        <v>4.3431758906761847E-2</v>
      </c>
      <c r="EK80" s="2">
        <f t="shared" si="34"/>
        <v>3.9449093124256915E-2</v>
      </c>
      <c r="EL80" s="2">
        <f t="shared" si="34"/>
        <v>3.0945522320059773E-2</v>
      </c>
      <c r="EM80" s="2">
        <f t="shared" si="34"/>
        <v>2.8158369899679073E-2</v>
      </c>
      <c r="EN80" s="2">
        <f t="shared" si="34"/>
        <v>2.8304660702238187E-2</v>
      </c>
      <c r="EO80" s="2">
        <f t="shared" si="34"/>
        <v>3.31926073380776E-2</v>
      </c>
      <c r="EP80" s="2">
        <f t="shared" si="34"/>
        <v>3.4934198063563245E-2</v>
      </c>
    </row>
    <row r="81" spans="2:146" x14ac:dyDescent="0.25">
      <c r="B81" s="2">
        <v>59</v>
      </c>
      <c r="C81" s="49">
        <v>125.5818</v>
      </c>
      <c r="D81" s="49">
        <v>141.6</v>
      </c>
      <c r="E81" s="49">
        <v>163.14500000000001</v>
      </c>
      <c r="F81" s="49">
        <v>177.05500000000001</v>
      </c>
      <c r="G81" s="49">
        <v>194.792</v>
      </c>
      <c r="H81" s="49">
        <v>196.07499999999999</v>
      </c>
      <c r="I81" s="49">
        <v>198.245</v>
      </c>
      <c r="J81" s="49">
        <v>191.17</v>
      </c>
      <c r="K81" s="49">
        <v>198</v>
      </c>
      <c r="L81" s="49">
        <v>212.01900000000001</v>
      </c>
      <c r="M81" s="49">
        <v>211.92500000000001</v>
      </c>
      <c r="N81" s="49">
        <v>197.61099999999999</v>
      </c>
      <c r="O81" s="49">
        <v>181.75899999999999</v>
      </c>
      <c r="P81" s="49">
        <v>175.72200000000001</v>
      </c>
      <c r="Q81" s="49">
        <v>166.815</v>
      </c>
      <c r="T81" s="4">
        <f t="shared" si="27"/>
        <v>124.03218440452136</v>
      </c>
      <c r="U81" s="4">
        <f t="shared" si="27"/>
        <v>145.86268543167881</v>
      </c>
      <c r="V81" s="4">
        <f t="shared" si="27"/>
        <v>161.64307154486838</v>
      </c>
      <c r="W81" s="4">
        <f t="shared" si="27"/>
        <v>171.48415227572511</v>
      </c>
      <c r="X81" s="4">
        <f t="shared" si="27"/>
        <v>188.87456844715766</v>
      </c>
      <c r="Y81" s="4">
        <f t="shared" si="27"/>
        <v>186.72009380942944</v>
      </c>
      <c r="Z81" s="4">
        <f t="shared" si="27"/>
        <v>185.4653787086994</v>
      </c>
      <c r="AA81" s="4">
        <f t="shared" si="27"/>
        <v>180.5921499689056</v>
      </c>
      <c r="AB81" s="4">
        <f t="shared" si="27"/>
        <v>186.1831149084293</v>
      </c>
      <c r="AC81" s="4">
        <f t="shared" si="27"/>
        <v>203.06006366688487</v>
      </c>
      <c r="AD81" s="4">
        <f t="shared" si="27"/>
        <v>218.37024780287442</v>
      </c>
      <c r="AE81" s="4">
        <f t="shared" si="27"/>
        <v>208.0404073767811</v>
      </c>
      <c r="AF81" s="4">
        <f t="shared" si="27"/>
        <v>191.37009975666845</v>
      </c>
      <c r="AG81" s="4">
        <f t="shared" si="27"/>
        <v>185.08893938064858</v>
      </c>
      <c r="AH81" s="4">
        <f t="shared" si="27"/>
        <v>172.23061689686583</v>
      </c>
      <c r="AJ81" s="4">
        <f t="shared" si="28"/>
        <v>1.5496155954786417</v>
      </c>
      <c r="AK81" s="4">
        <f t="shared" si="28"/>
        <v>-4.2626854316788183</v>
      </c>
      <c r="AL81" s="4">
        <f t="shared" si="28"/>
        <v>1.5019284551316332</v>
      </c>
      <c r="AM81" s="4">
        <f t="shared" si="28"/>
        <v>5.5708477242748984</v>
      </c>
      <c r="AN81" s="4">
        <f t="shared" si="28"/>
        <v>5.9174315528423449</v>
      </c>
      <c r="AO81" s="4">
        <f t="shared" si="28"/>
        <v>9.3549061905705457</v>
      </c>
      <c r="AP81" s="4">
        <f t="shared" si="28"/>
        <v>12.7796212913006</v>
      </c>
      <c r="AQ81" s="4">
        <f t="shared" si="28"/>
        <v>10.577850031094385</v>
      </c>
      <c r="AR81" s="4">
        <f t="shared" si="28"/>
        <v>11.816885091570697</v>
      </c>
      <c r="AS81" s="4">
        <f t="shared" si="28"/>
        <v>8.9589363331151333</v>
      </c>
      <c r="AT81" s="4">
        <f t="shared" si="28"/>
        <v>-6.4452478028744054</v>
      </c>
      <c r="AU81" s="4">
        <f t="shared" si="28"/>
        <v>-10.429407376781114</v>
      </c>
      <c r="AV81" s="4">
        <f t="shared" si="28"/>
        <v>-9.6110997566684659</v>
      </c>
      <c r="AW81" s="4">
        <f t="shared" si="28"/>
        <v>-9.3669393806485743</v>
      </c>
      <c r="AX81" s="4">
        <f t="shared" si="28"/>
        <v>-5.4156168968658278</v>
      </c>
      <c r="AZ81" s="2">
        <f t="shared" si="29"/>
        <v>45.215720444074172</v>
      </c>
      <c r="BA81" s="2">
        <f t="shared" si="29"/>
        <v>53.648473143174932</v>
      </c>
      <c r="BB81" s="2">
        <f t="shared" si="29"/>
        <v>59.464703463205772</v>
      </c>
      <c r="BC81" s="2">
        <f t="shared" si="29"/>
        <v>64.966580851920625</v>
      </c>
      <c r="BD81" s="2">
        <f t="shared" si="29"/>
        <v>69.466364501542884</v>
      </c>
      <c r="BE81" s="2">
        <f t="shared" si="29"/>
        <v>72.255378299900826</v>
      </c>
      <c r="BF81" s="2">
        <f t="shared" si="29"/>
        <v>75.482590384730329</v>
      </c>
      <c r="BG81" s="2">
        <f t="shared" si="29"/>
        <v>76.736911331014326</v>
      </c>
      <c r="BH81" s="2">
        <f t="shared" si="29"/>
        <v>77.402720288297019</v>
      </c>
      <c r="BI81" s="2">
        <f t="shared" si="29"/>
        <v>79.420846483427042</v>
      </c>
      <c r="BJ81" s="2">
        <f t="shared" si="29"/>
        <v>79.633538798184702</v>
      </c>
      <c r="BK81" s="2">
        <f t="shared" si="29"/>
        <v>78.384400021240239</v>
      </c>
      <c r="BL81" s="2">
        <f t="shared" si="29"/>
        <v>75.56272619719914</v>
      </c>
      <c r="BM81" s="2">
        <f t="shared" si="29"/>
        <v>74.176442696926415</v>
      </c>
      <c r="BN81" s="2">
        <f t="shared" si="29"/>
        <v>71.868132515134235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45.262525398424579</v>
      </c>
      <c r="CW81" s="2">
        <f t="shared" si="32"/>
        <v>53.659347164262329</v>
      </c>
      <c r="CX81" s="2">
        <f t="shared" si="32"/>
        <v>59.456670789872518</v>
      </c>
      <c r="CY81" s="2">
        <f t="shared" si="32"/>
        <v>64.995908022230822</v>
      </c>
      <c r="CZ81" s="2">
        <f t="shared" si="32"/>
        <v>69.3912668682527</v>
      </c>
      <c r="DA81" s="2">
        <f t="shared" si="32"/>
        <v>72.156534057761746</v>
      </c>
      <c r="DB81" s="2">
        <f t="shared" si="32"/>
        <v>75.360666512202911</v>
      </c>
      <c r="DC81" s="2">
        <f t="shared" si="32"/>
        <v>76.633988386312481</v>
      </c>
      <c r="DD81" s="2">
        <f t="shared" si="32"/>
        <v>77.299442959194735</v>
      </c>
      <c r="DE81" s="2">
        <f t="shared" si="32"/>
        <v>79.364833929919754</v>
      </c>
      <c r="DF81" s="2">
        <f t="shared" si="32"/>
        <v>79.65163667870037</v>
      </c>
      <c r="DG81" s="2">
        <f t="shared" si="32"/>
        <v>78.403572039910259</v>
      </c>
      <c r="DH81" s="2">
        <f t="shared" si="32"/>
        <v>75.618760983036083</v>
      </c>
      <c r="DI81" s="2">
        <f t="shared" si="32"/>
        <v>74.264379950510445</v>
      </c>
      <c r="DJ81" s="2">
        <f t="shared" si="32"/>
        <v>71.959264104433956</v>
      </c>
      <c r="DL81" s="2">
        <f t="shared" si="33"/>
        <v>44.299685473549481</v>
      </c>
      <c r="DM81" s="2">
        <f t="shared" si="33"/>
        <v>53.347575614163972</v>
      </c>
      <c r="DN81" s="2">
        <f t="shared" si="33"/>
        <v>59.666485796624116</v>
      </c>
      <c r="DO81" s="2">
        <f t="shared" si="33"/>
        <v>64.21514159157951</v>
      </c>
      <c r="DP81" s="2">
        <f t="shared" si="33"/>
        <v>71.385385828996036</v>
      </c>
      <c r="DQ81" s="2">
        <f t="shared" si="33"/>
        <v>74.447794753079506</v>
      </c>
      <c r="DR81" s="2">
        <f t="shared" si="33"/>
        <v>77.919815126009098</v>
      </c>
      <c r="DS81" s="2">
        <f t="shared" si="33"/>
        <v>78.697025427681737</v>
      </c>
      <c r="DT81" s="2">
        <f t="shared" si="33"/>
        <v>79.47722075992948</v>
      </c>
      <c r="DU81" s="2">
        <f t="shared" si="33"/>
        <v>80.664698556380756</v>
      </c>
      <c r="DV81" s="2">
        <f t="shared" si="33"/>
        <v>79.116672646940714</v>
      </c>
      <c r="DW81" s="2">
        <f t="shared" si="33"/>
        <v>77.780929816797951</v>
      </c>
      <c r="DX81" s="2">
        <f t="shared" si="33"/>
        <v>73.808321090309292</v>
      </c>
      <c r="DY81" s="2">
        <f t="shared" si="33"/>
        <v>71.840449939052348</v>
      </c>
      <c r="DZ81" s="2">
        <f t="shared" si="33"/>
        <v>69.572115552169407</v>
      </c>
      <c r="EB81" s="2">
        <f t="shared" si="34"/>
        <v>4.8611355990953724E-2</v>
      </c>
      <c r="EC81" s="2">
        <f t="shared" si="34"/>
        <v>3.4878169877828047E-2</v>
      </c>
      <c r="ED81" s="2">
        <f t="shared" si="34"/>
        <v>3.8284551032002415E-2</v>
      </c>
      <c r="EE81" s="2">
        <f t="shared" si="34"/>
        <v>3.7562027718998157E-2</v>
      </c>
      <c r="EF81" s="2">
        <f t="shared" si="34"/>
        <v>3.7659555306662776E-2</v>
      </c>
      <c r="EG81" s="2">
        <f t="shared" si="34"/>
        <v>4.3139675175800092E-2</v>
      </c>
      <c r="EH81" s="2">
        <f t="shared" si="34"/>
        <v>4.7642357254931628E-2</v>
      </c>
      <c r="EI81" s="2">
        <f t="shared" si="34"/>
        <v>4.9889043501384608E-2</v>
      </c>
      <c r="EJ81" s="2">
        <f t="shared" si="34"/>
        <v>4.7423262863378376E-2</v>
      </c>
      <c r="EK81" s="2">
        <f t="shared" si="34"/>
        <v>4.309106684422697E-2</v>
      </c>
      <c r="EL81" s="2">
        <f t="shared" si="34"/>
        <v>3.3830088456850094E-2</v>
      </c>
      <c r="EM81" s="2">
        <f t="shared" si="34"/>
        <v>3.0791388631154167E-2</v>
      </c>
      <c r="EN81" s="2">
        <f t="shared" si="34"/>
        <v>3.0950923066853566E-2</v>
      </c>
      <c r="EO81" s="2">
        <f t="shared" si="34"/>
        <v>3.6278792361309341E-2</v>
      </c>
      <c r="EP81" s="2">
        <f t="shared" si="34"/>
        <v>3.8175918802063009E-2</v>
      </c>
    </row>
    <row r="82" spans="2:146" x14ac:dyDescent="0.25">
      <c r="B82" s="2">
        <v>60</v>
      </c>
      <c r="C82" s="49">
        <v>124.8364</v>
      </c>
      <c r="D82" s="49">
        <v>143.4545</v>
      </c>
      <c r="E82" s="49">
        <v>162.691</v>
      </c>
      <c r="F82" s="49">
        <v>173.85499999999999</v>
      </c>
      <c r="G82" s="49">
        <v>191.774</v>
      </c>
      <c r="H82" s="49">
        <v>185.887</v>
      </c>
      <c r="I82" s="49">
        <v>174.90600000000001</v>
      </c>
      <c r="J82" s="49">
        <v>158.58500000000001</v>
      </c>
      <c r="K82" s="49">
        <v>172.83</v>
      </c>
      <c r="L82" s="49">
        <v>200.547</v>
      </c>
      <c r="M82" s="49">
        <v>215.755</v>
      </c>
      <c r="N82" s="49">
        <v>204.51900000000001</v>
      </c>
      <c r="O82" s="49">
        <v>190.87</v>
      </c>
      <c r="P82" s="49">
        <v>183.833</v>
      </c>
      <c r="Q82" s="49">
        <v>176.38900000000001</v>
      </c>
      <c r="T82" s="4">
        <f t="shared" si="27"/>
        <v>117.77634839742177</v>
      </c>
      <c r="U82" s="4">
        <f t="shared" si="27"/>
        <v>144.36937531135212</v>
      </c>
      <c r="V82" s="4">
        <f t="shared" si="27"/>
        <v>155.03956386043359</v>
      </c>
      <c r="W82" s="4">
        <f t="shared" si="27"/>
        <v>160.61727539883444</v>
      </c>
      <c r="X82" s="4">
        <f t="shared" si="27"/>
        <v>175.84326673460004</v>
      </c>
      <c r="Y82" s="4">
        <f t="shared" si="27"/>
        <v>171.13046204027773</v>
      </c>
      <c r="Z82" s="4">
        <f t="shared" si="27"/>
        <v>168.60370008346223</v>
      </c>
      <c r="AA82" s="4">
        <f t="shared" si="27"/>
        <v>162.49556953336437</v>
      </c>
      <c r="AB82" s="4">
        <f t="shared" si="27"/>
        <v>169.67795051942426</v>
      </c>
      <c r="AC82" s="4">
        <f t="shared" si="27"/>
        <v>189.41563677897682</v>
      </c>
      <c r="AD82" s="4">
        <f t="shared" si="27"/>
        <v>212.797612668966</v>
      </c>
      <c r="AE82" s="4">
        <f t="shared" si="27"/>
        <v>210.06128448535296</v>
      </c>
      <c r="AF82" s="4">
        <f t="shared" si="27"/>
        <v>198.60987318392139</v>
      </c>
      <c r="AG82" s="4">
        <f t="shared" si="27"/>
        <v>192.25336596243432</v>
      </c>
      <c r="AH82" s="4">
        <f t="shared" si="27"/>
        <v>183.60685863599704</v>
      </c>
      <c r="AJ82" s="4">
        <f t="shared" si="28"/>
        <v>7.0600516025782269</v>
      </c>
      <c r="AK82" s="4">
        <f t="shared" si="28"/>
        <v>-0.91487531135211952</v>
      </c>
      <c r="AL82" s="4">
        <f t="shared" si="28"/>
        <v>7.6514361395664139</v>
      </c>
      <c r="AM82" s="4">
        <f t="shared" si="28"/>
        <v>13.237724601165553</v>
      </c>
      <c r="AN82" s="4">
        <f t="shared" si="28"/>
        <v>15.930733265399965</v>
      </c>
      <c r="AO82" s="4">
        <f t="shared" si="28"/>
        <v>14.756537959722266</v>
      </c>
      <c r="AP82" s="4">
        <f t="shared" si="28"/>
        <v>6.3022999165377769</v>
      </c>
      <c r="AQ82" s="4">
        <f t="shared" si="28"/>
        <v>-3.9105695333643666</v>
      </c>
      <c r="AR82" s="4">
        <f t="shared" si="28"/>
        <v>3.1520494805757551</v>
      </c>
      <c r="AS82" s="4">
        <f t="shared" si="28"/>
        <v>11.131363221023179</v>
      </c>
      <c r="AT82" s="4">
        <f t="shared" si="28"/>
        <v>2.9573873310339991</v>
      </c>
      <c r="AU82" s="4">
        <f t="shared" si="28"/>
        <v>-5.5422844853529512</v>
      </c>
      <c r="AV82" s="4">
        <f t="shared" si="28"/>
        <v>-7.7398731839213895</v>
      </c>
      <c r="AW82" s="4">
        <f t="shared" si="28"/>
        <v>-8.4203659624343175</v>
      </c>
      <c r="AX82" s="4">
        <f t="shared" si="28"/>
        <v>-7.2178586359970325</v>
      </c>
      <c r="AZ82" s="2">
        <f t="shared" si="29"/>
        <v>45.195475848469947</v>
      </c>
      <c r="BA82" s="2">
        <f t="shared" si="29"/>
        <v>53.61826605021669</v>
      </c>
      <c r="BB82" s="2">
        <f t="shared" si="29"/>
        <v>59.433829958015828</v>
      </c>
      <c r="BC82" s="2">
        <f t="shared" si="29"/>
        <v>64.919832250636986</v>
      </c>
      <c r="BD82" s="2">
        <f t="shared" si="29"/>
        <v>69.42109809553034</v>
      </c>
      <c r="BE82" s="2">
        <f t="shared" si="29"/>
        <v>72.215725879849217</v>
      </c>
      <c r="BF82" s="2">
        <f t="shared" si="29"/>
        <v>75.439349272810475</v>
      </c>
      <c r="BG82" s="2">
        <f t="shared" si="29"/>
        <v>76.698503201893999</v>
      </c>
      <c r="BH82" s="2">
        <f t="shared" si="29"/>
        <v>77.353007370264621</v>
      </c>
      <c r="BI82" s="2">
        <f t="shared" si="29"/>
        <v>79.361095267797467</v>
      </c>
      <c r="BJ82" s="2">
        <f t="shared" si="29"/>
        <v>79.54552090957192</v>
      </c>
      <c r="BK82" s="2">
        <f t="shared" si="29"/>
        <v>78.299453922233994</v>
      </c>
      <c r="BL82" s="2">
        <f t="shared" si="29"/>
        <v>75.415126773239251</v>
      </c>
      <c r="BM82" s="2">
        <f t="shared" si="29"/>
        <v>74.080571203727459</v>
      </c>
      <c r="BN82" s="2">
        <f t="shared" si="29"/>
        <v>71.813515293025233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45.248138052327434</v>
      </c>
      <c r="CW82" s="2">
        <f t="shared" si="32"/>
        <v>53.631679136312115</v>
      </c>
      <c r="CX82" s="2">
        <f t="shared" si="32"/>
        <v>59.42720365771342</v>
      </c>
      <c r="CY82" s="2">
        <f t="shared" si="32"/>
        <v>64.9529059626487</v>
      </c>
      <c r="CZ82" s="2">
        <f t="shared" si="32"/>
        <v>69.341254748100766</v>
      </c>
      <c r="DA82" s="2">
        <f t="shared" si="32"/>
        <v>72.110348274368249</v>
      </c>
      <c r="DB82" s="2">
        <f t="shared" si="32"/>
        <v>75.309013753101638</v>
      </c>
      <c r="DC82" s="2">
        <f t="shared" si="32"/>
        <v>76.589462930267203</v>
      </c>
      <c r="DD82" s="2">
        <f t="shared" si="32"/>
        <v>77.243020686762648</v>
      </c>
      <c r="DE82" s="2">
        <f t="shared" si="32"/>
        <v>79.303207486227251</v>
      </c>
      <c r="DF82" s="2">
        <f t="shared" si="32"/>
        <v>79.566103552346576</v>
      </c>
      <c r="DG82" s="2">
        <f t="shared" si="32"/>
        <v>78.321637907869956</v>
      </c>
      <c r="DH82" s="2">
        <f t="shared" si="32"/>
        <v>75.475886167899077</v>
      </c>
      <c r="DI82" s="2">
        <f t="shared" si="32"/>
        <v>74.178552517377312</v>
      </c>
      <c r="DJ82" s="2">
        <f t="shared" si="32"/>
        <v>71.916238771401893</v>
      </c>
      <c r="DL82" s="2">
        <f t="shared" si="33"/>
        <v>44.255494453924911</v>
      </c>
      <c r="DM82" s="2">
        <f t="shared" si="33"/>
        <v>53.279767227427023</v>
      </c>
      <c r="DN82" s="2">
        <f t="shared" si="33"/>
        <v>59.585637779607509</v>
      </c>
      <c r="DO82" s="2">
        <f t="shared" si="33"/>
        <v>64.146961874819482</v>
      </c>
      <c r="DP82" s="2">
        <f t="shared" si="33"/>
        <v>71.281866346803582</v>
      </c>
      <c r="DQ82" s="2">
        <f t="shared" si="33"/>
        <v>74.347396023443224</v>
      </c>
      <c r="DR82" s="2">
        <f t="shared" si="33"/>
        <v>77.81547610181083</v>
      </c>
      <c r="DS82" s="2">
        <f t="shared" si="33"/>
        <v>78.59239896950406</v>
      </c>
      <c r="DT82" s="2">
        <f t="shared" si="33"/>
        <v>79.367884867936581</v>
      </c>
      <c r="DU82" s="2">
        <f t="shared" si="33"/>
        <v>80.53348031013013</v>
      </c>
      <c r="DV82" s="2">
        <f t="shared" si="33"/>
        <v>79.009413867642195</v>
      </c>
      <c r="DW82" s="2">
        <f t="shared" si="33"/>
        <v>77.662617983087813</v>
      </c>
      <c r="DX82" s="2">
        <f t="shared" si="33"/>
        <v>73.680182200003387</v>
      </c>
      <c r="DY82" s="2">
        <f t="shared" si="33"/>
        <v>71.70678363024345</v>
      </c>
      <c r="DZ82" s="2">
        <f t="shared" si="33"/>
        <v>69.453168235363066</v>
      </c>
      <c r="EB82" s="2">
        <f t="shared" si="34"/>
        <v>5.3052479200229673E-2</v>
      </c>
      <c r="EC82" s="2">
        <f t="shared" si="34"/>
        <v>3.811489681583987E-2</v>
      </c>
      <c r="ED82" s="2">
        <f t="shared" si="34"/>
        <v>4.1823694436461036E-2</v>
      </c>
      <c r="EE82" s="2">
        <f t="shared" si="34"/>
        <v>4.1037228898590732E-2</v>
      </c>
      <c r="EF82" s="2">
        <f t="shared" si="34"/>
        <v>4.1143393908886737E-2</v>
      </c>
      <c r="EG82" s="2">
        <f t="shared" si="34"/>
        <v>4.7105657679653253E-2</v>
      </c>
      <c r="EH82" s="2">
        <f t="shared" si="34"/>
        <v>5.1999791569164101E-2</v>
      </c>
      <c r="EI82" s="2">
        <f t="shared" si="34"/>
        <v>5.4440216507531836E-2</v>
      </c>
      <c r="EJ82" s="2">
        <f t="shared" si="34"/>
        <v>5.1761747633772247E-2</v>
      </c>
      <c r="EK82" s="2">
        <f t="shared" si="34"/>
        <v>4.7052800359001667E-2</v>
      </c>
      <c r="EL82" s="2">
        <f t="shared" si="34"/>
        <v>3.6973278543125321E-2</v>
      </c>
      <c r="EM82" s="2">
        <f t="shared" si="34"/>
        <v>3.3662086382730459E-2</v>
      </c>
      <c r="EN82" s="2">
        <f t="shared" si="34"/>
        <v>3.3835975052738478E-2</v>
      </c>
      <c r="EO82" s="2">
        <f t="shared" si="34"/>
        <v>3.9640159789968182E-2</v>
      </c>
      <c r="EP82" s="2">
        <f t="shared" si="34"/>
        <v>4.1705455395473934E-2</v>
      </c>
    </row>
    <row r="83" spans="2:146" x14ac:dyDescent="0.25">
      <c r="B83" s="2">
        <v>61</v>
      </c>
      <c r="C83" s="49">
        <v>120.7273</v>
      </c>
      <c r="D83" s="49">
        <v>143.9273</v>
      </c>
      <c r="E83" s="49">
        <v>157.327</v>
      </c>
      <c r="F83" s="49">
        <v>164.745</v>
      </c>
      <c r="G83" s="49">
        <v>178.98099999999999</v>
      </c>
      <c r="H83" s="49">
        <v>159.94300000000001</v>
      </c>
      <c r="I83" s="49">
        <v>138.642</v>
      </c>
      <c r="J83" s="49">
        <v>128.90600000000001</v>
      </c>
      <c r="K83" s="49">
        <v>139.58500000000001</v>
      </c>
      <c r="L83" s="49">
        <v>177.84899999999999</v>
      </c>
      <c r="M83" s="49">
        <v>215.792</v>
      </c>
      <c r="N83" s="49">
        <v>209.38900000000001</v>
      </c>
      <c r="O83" s="49">
        <v>196.315</v>
      </c>
      <c r="P83" s="49">
        <v>188.61099999999999</v>
      </c>
      <c r="Q83" s="49">
        <v>184.48099999999999</v>
      </c>
      <c r="T83" s="4">
        <f t="shared" si="27"/>
        <v>109.34200313250514</v>
      </c>
      <c r="U83" s="4">
        <f t="shared" si="27"/>
        <v>139.51624628200119</v>
      </c>
      <c r="V83" s="4">
        <f t="shared" si="27"/>
        <v>144.65444341762546</v>
      </c>
      <c r="W83" s="4">
        <f t="shared" si="27"/>
        <v>146.11758009822987</v>
      </c>
      <c r="X83" s="4">
        <f t="shared" si="27"/>
        <v>158.38064047542156</v>
      </c>
      <c r="Y83" s="4">
        <f t="shared" si="27"/>
        <v>152.66382025988341</v>
      </c>
      <c r="Z83" s="4">
        <f t="shared" si="27"/>
        <v>149.79832035423794</v>
      </c>
      <c r="AA83" s="4">
        <f t="shared" si="27"/>
        <v>143.39942319923995</v>
      </c>
      <c r="AB83" s="4">
        <f t="shared" si="27"/>
        <v>151.38908578992164</v>
      </c>
      <c r="AC83" s="4">
        <f t="shared" si="27"/>
        <v>172.4263366218602</v>
      </c>
      <c r="AD83" s="4">
        <f t="shared" si="27"/>
        <v>199.35509525692865</v>
      </c>
      <c r="AE83" s="4">
        <f t="shared" si="27"/>
        <v>204.36697974084154</v>
      </c>
      <c r="AF83" s="4">
        <f t="shared" si="27"/>
        <v>199.21959088565856</v>
      </c>
      <c r="AG83" s="4">
        <f t="shared" si="27"/>
        <v>193.59576621042496</v>
      </c>
      <c r="AH83" s="4">
        <f t="shared" si="27"/>
        <v>189.47291875577085</v>
      </c>
      <c r="AJ83" s="4">
        <f t="shared" si="28"/>
        <v>11.385296867494858</v>
      </c>
      <c r="AK83" s="4">
        <f t="shared" si="28"/>
        <v>4.4110537179988114</v>
      </c>
      <c r="AL83" s="4">
        <f t="shared" si="28"/>
        <v>12.67255658237454</v>
      </c>
      <c r="AM83" s="4">
        <f t="shared" si="28"/>
        <v>18.627419901770139</v>
      </c>
      <c r="AN83" s="4">
        <f t="shared" si="28"/>
        <v>20.600359524578437</v>
      </c>
      <c r="AO83" s="4">
        <f t="shared" si="28"/>
        <v>7.2791797401166036</v>
      </c>
      <c r="AP83" s="4">
        <f t="shared" si="28"/>
        <v>-11.156320354237948</v>
      </c>
      <c r="AQ83" s="4">
        <f t="shared" si="28"/>
        <v>-14.493423199239942</v>
      </c>
      <c r="AR83" s="4">
        <f t="shared" si="28"/>
        <v>-11.804085789921629</v>
      </c>
      <c r="AS83" s="4">
        <f t="shared" si="28"/>
        <v>5.4226633781397879</v>
      </c>
      <c r="AT83" s="4">
        <f t="shared" si="28"/>
        <v>16.436904743071352</v>
      </c>
      <c r="AU83" s="4">
        <f t="shared" si="28"/>
        <v>5.0220202591584666</v>
      </c>
      <c r="AV83" s="4">
        <f t="shared" si="28"/>
        <v>-2.904590885658564</v>
      </c>
      <c r="AW83" s="4">
        <f t="shared" si="28"/>
        <v>-4.984766210424965</v>
      </c>
      <c r="AX83" s="4">
        <f t="shared" si="28"/>
        <v>-4.991918755770854</v>
      </c>
      <c r="AZ83" s="2">
        <f t="shared" si="29"/>
        <v>45.174576917388123</v>
      </c>
      <c r="BA83" s="2">
        <f t="shared" si="29"/>
        <v>53.58768642991685</v>
      </c>
      <c r="BB83" s="2">
        <f t="shared" si="29"/>
        <v>59.40262612532586</v>
      </c>
      <c r="BC83" s="2">
        <f t="shared" si="29"/>
        <v>64.872653874605533</v>
      </c>
      <c r="BD83" s="2">
        <f t="shared" si="29"/>
        <v>69.3760386559712</v>
      </c>
      <c r="BE83" s="2">
        <f t="shared" si="29"/>
        <v>72.176396554712284</v>
      </c>
      <c r="BF83" s="2">
        <f t="shared" si="29"/>
        <v>75.396568672360502</v>
      </c>
      <c r="BG83" s="2">
        <f t="shared" si="29"/>
        <v>76.660304234736856</v>
      </c>
      <c r="BH83" s="2">
        <f t="shared" si="29"/>
        <v>77.303608932474717</v>
      </c>
      <c r="BI83" s="2">
        <f t="shared" si="29"/>
        <v>79.301192715525872</v>
      </c>
      <c r="BJ83" s="2">
        <f t="shared" si="29"/>
        <v>79.457204589078714</v>
      </c>
      <c r="BK83" s="2">
        <f t="shared" si="29"/>
        <v>78.214119915242691</v>
      </c>
      <c r="BL83" s="2">
        <f t="shared" si="29"/>
        <v>75.267151704607301</v>
      </c>
      <c r="BM83" s="2">
        <f t="shared" si="29"/>
        <v>73.983628643633679</v>
      </c>
      <c r="BN83" s="2">
        <f t="shared" si="29"/>
        <v>71.757572837682375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45.233750706230282</v>
      </c>
      <c r="CW83" s="2">
        <f t="shared" si="32"/>
        <v>53.604011108361902</v>
      </c>
      <c r="CX83" s="2">
        <f t="shared" si="32"/>
        <v>59.397736525554322</v>
      </c>
      <c r="CY83" s="2">
        <f t="shared" si="32"/>
        <v>64.909903903066578</v>
      </c>
      <c r="CZ83" s="2">
        <f t="shared" si="32"/>
        <v>69.291242627948819</v>
      </c>
      <c r="DA83" s="2">
        <f t="shared" si="32"/>
        <v>72.064162490974752</v>
      </c>
      <c r="DB83" s="2">
        <f t="shared" si="32"/>
        <v>75.257360994000379</v>
      </c>
      <c r="DC83" s="2">
        <f t="shared" si="32"/>
        <v>76.544937474221939</v>
      </c>
      <c r="DD83" s="2">
        <f t="shared" si="32"/>
        <v>77.186598414330561</v>
      </c>
      <c r="DE83" s="2">
        <f t="shared" si="32"/>
        <v>79.241581042534762</v>
      </c>
      <c r="DF83" s="2">
        <f t="shared" si="32"/>
        <v>79.480570425992781</v>
      </c>
      <c r="DG83" s="2">
        <f t="shared" si="32"/>
        <v>78.239703775829653</v>
      </c>
      <c r="DH83" s="2">
        <f t="shared" si="32"/>
        <v>75.333011352762057</v>
      </c>
      <c r="DI83" s="2">
        <f t="shared" si="32"/>
        <v>74.092725084244179</v>
      </c>
      <c r="DJ83" s="2">
        <f t="shared" si="32"/>
        <v>71.873213438369845</v>
      </c>
      <c r="DL83" s="2">
        <f t="shared" si="33"/>
        <v>44.211303434300333</v>
      </c>
      <c r="DM83" s="2">
        <f t="shared" si="33"/>
        <v>53.211958840690066</v>
      </c>
      <c r="DN83" s="2">
        <f t="shared" si="33"/>
        <v>59.50478976259091</v>
      </c>
      <c r="DO83" s="2">
        <f t="shared" si="33"/>
        <v>64.078782158059454</v>
      </c>
      <c r="DP83" s="2">
        <f t="shared" si="33"/>
        <v>71.178346864611129</v>
      </c>
      <c r="DQ83" s="2">
        <f t="shared" si="33"/>
        <v>74.246997293806928</v>
      </c>
      <c r="DR83" s="2">
        <f t="shared" si="33"/>
        <v>77.711137077612563</v>
      </c>
      <c r="DS83" s="2">
        <f t="shared" si="33"/>
        <v>78.487772511326398</v>
      </c>
      <c r="DT83" s="2">
        <f t="shared" si="33"/>
        <v>79.258548975943668</v>
      </c>
      <c r="DU83" s="2">
        <f t="shared" si="33"/>
        <v>80.40226206387949</v>
      </c>
      <c r="DV83" s="2">
        <f t="shared" si="33"/>
        <v>78.902155088343662</v>
      </c>
      <c r="DW83" s="2">
        <f t="shared" si="33"/>
        <v>77.544306149377675</v>
      </c>
      <c r="DX83" s="2">
        <f t="shared" si="33"/>
        <v>73.552043309697481</v>
      </c>
      <c r="DY83" s="2">
        <f t="shared" si="33"/>
        <v>71.573117321434566</v>
      </c>
      <c r="DZ83" s="2">
        <f t="shared" si="33"/>
        <v>69.33422091855671</v>
      </c>
      <c r="EB83" s="2">
        <f t="shared" si="34"/>
        <v>5.7874660597865488E-2</v>
      </c>
      <c r="EC83" s="2">
        <f t="shared" si="34"/>
        <v>4.1639035891804607E-2</v>
      </c>
      <c r="ED83" s="2">
        <f t="shared" si="34"/>
        <v>4.567446914164848E-2</v>
      </c>
      <c r="EE83" s="2">
        <f t="shared" si="34"/>
        <v>4.481897951151663E-2</v>
      </c>
      <c r="EF83" s="2">
        <f t="shared" si="34"/>
        <v>4.4934469636061271E-2</v>
      </c>
      <c r="EG83" s="2">
        <f t="shared" si="34"/>
        <v>5.1416654889280482E-2</v>
      </c>
      <c r="EH83" s="2">
        <f t="shared" si="34"/>
        <v>5.6732021837621271E-2</v>
      </c>
      <c r="EI83" s="2">
        <f t="shared" si="34"/>
        <v>5.9380625895468039E-2</v>
      </c>
      <c r="EJ83" s="2">
        <f t="shared" si="34"/>
        <v>5.6473605264527764E-2</v>
      </c>
      <c r="EK83" s="2">
        <f t="shared" si="34"/>
        <v>5.1359220918461207E-2</v>
      </c>
      <c r="EL83" s="2">
        <f t="shared" si="34"/>
        <v>4.0396295521904407E-2</v>
      </c>
      <c r="EM83" s="2">
        <f t="shared" si="34"/>
        <v>3.6790261591055487E-2</v>
      </c>
      <c r="EN83" s="2">
        <f t="shared" si="34"/>
        <v>3.6979691135517065E-2</v>
      </c>
      <c r="EO83" s="2">
        <f t="shared" si="34"/>
        <v>4.3298977809486633E-2</v>
      </c>
      <c r="EP83" s="2">
        <f t="shared" si="34"/>
        <v>4.554586111816894E-2</v>
      </c>
    </row>
    <row r="84" spans="2:146" x14ac:dyDescent="0.25">
      <c r="B84" s="2">
        <v>62</v>
      </c>
      <c r="C84" s="49">
        <v>114</v>
      </c>
      <c r="D84" s="49">
        <v>140.10910000000001</v>
      </c>
      <c r="E84" s="49">
        <v>146.14500000000001</v>
      </c>
      <c r="F84" s="49">
        <v>141.41800000000001</v>
      </c>
      <c r="G84" s="49">
        <v>150.13200000000001</v>
      </c>
      <c r="H84" s="49">
        <v>124.283</v>
      </c>
      <c r="I84" s="49">
        <v>118.13200000000001</v>
      </c>
      <c r="J84" s="49">
        <v>118.321</v>
      </c>
      <c r="K84" s="49">
        <v>120.755</v>
      </c>
      <c r="L84" s="49">
        <v>146.83000000000001</v>
      </c>
      <c r="M84" s="49">
        <v>203.81100000000001</v>
      </c>
      <c r="N84" s="49">
        <v>208.40700000000001</v>
      </c>
      <c r="O84" s="49">
        <v>197.92599999999999</v>
      </c>
      <c r="P84" s="49">
        <v>192.79599999999999</v>
      </c>
      <c r="Q84" s="49">
        <v>189.53700000000001</v>
      </c>
      <c r="T84" s="4">
        <f t="shared" si="27"/>
        <v>99.61822921918241</v>
      </c>
      <c r="U84" s="4">
        <f t="shared" si="27"/>
        <v>131.83776806428733</v>
      </c>
      <c r="V84" s="4">
        <f t="shared" si="27"/>
        <v>131.8184034741119</v>
      </c>
      <c r="W84" s="4">
        <f t="shared" si="27"/>
        <v>130.00455870367992</v>
      </c>
      <c r="X84" s="4">
        <f t="shared" si="27"/>
        <v>139.18278513471836</v>
      </c>
      <c r="Y84" s="4">
        <f t="shared" si="27"/>
        <v>133.80870993419725</v>
      </c>
      <c r="Z84" s="4">
        <f t="shared" si="27"/>
        <v>131.37626187816696</v>
      </c>
      <c r="AA84" s="4">
        <f t="shared" si="27"/>
        <v>125.51005287666207</v>
      </c>
      <c r="AB84" s="4">
        <f t="shared" si="27"/>
        <v>133.48116731657603</v>
      </c>
      <c r="AC84" s="4">
        <f t="shared" si="27"/>
        <v>154.17782239786297</v>
      </c>
      <c r="AD84" s="4">
        <f t="shared" si="27"/>
        <v>180.43431306892433</v>
      </c>
      <c r="AE84" s="4">
        <f t="shared" si="27"/>
        <v>191.92124327710115</v>
      </c>
      <c r="AF84" s="4">
        <f t="shared" si="27"/>
        <v>193.07609814939244</v>
      </c>
      <c r="AG84" s="4">
        <f t="shared" si="27"/>
        <v>188.90031202366544</v>
      </c>
      <c r="AH84" s="4">
        <f t="shared" si="27"/>
        <v>188.87190310615915</v>
      </c>
      <c r="AJ84" s="4">
        <f t="shared" si="28"/>
        <v>14.38177078081759</v>
      </c>
      <c r="AK84" s="4">
        <f t="shared" si="28"/>
        <v>8.2713319357126807</v>
      </c>
      <c r="AL84" s="4">
        <f t="shared" si="28"/>
        <v>14.326596525888107</v>
      </c>
      <c r="AM84" s="4">
        <f t="shared" si="28"/>
        <v>11.413441296320087</v>
      </c>
      <c r="AN84" s="4">
        <f t="shared" si="28"/>
        <v>10.949214865281647</v>
      </c>
      <c r="AO84" s="4">
        <f t="shared" si="28"/>
        <v>-9.525709934197252</v>
      </c>
      <c r="AP84" s="4">
        <f t="shared" si="28"/>
        <v>-13.244261878166952</v>
      </c>
      <c r="AQ84" s="4">
        <f t="shared" si="28"/>
        <v>-7.1890528766620747</v>
      </c>
      <c r="AR84" s="4">
        <f t="shared" si="28"/>
        <v>-12.726167316576039</v>
      </c>
      <c r="AS84" s="4">
        <f t="shared" si="28"/>
        <v>-7.3478223978629558</v>
      </c>
      <c r="AT84" s="4">
        <f t="shared" si="28"/>
        <v>23.376686931075682</v>
      </c>
      <c r="AU84" s="4">
        <f t="shared" si="28"/>
        <v>16.485756722898856</v>
      </c>
      <c r="AV84" s="4">
        <f t="shared" si="28"/>
        <v>4.8499018506075515</v>
      </c>
      <c r="AW84" s="4">
        <f t="shared" si="28"/>
        <v>3.8956879763345569</v>
      </c>
      <c r="AX84" s="4">
        <f t="shared" si="28"/>
        <v>0.66509689384085391</v>
      </c>
      <c r="AZ84" s="2">
        <f t="shared" si="29"/>
        <v>45.15296007256805</v>
      </c>
      <c r="BA84" s="2">
        <f t="shared" si="29"/>
        <v>53.556689719021264</v>
      </c>
      <c r="BB84" s="2">
        <f t="shared" si="29"/>
        <v>59.371045291533058</v>
      </c>
      <c r="BC84" s="2">
        <f t="shared" si="29"/>
        <v>64.825001870770322</v>
      </c>
      <c r="BD84" s="2">
        <f t="shared" si="29"/>
        <v>69.331181259584312</v>
      </c>
      <c r="BE84" s="2">
        <f t="shared" si="29"/>
        <v>72.137390174213508</v>
      </c>
      <c r="BF84" s="2">
        <f t="shared" si="29"/>
        <v>75.354255985721977</v>
      </c>
      <c r="BG84" s="2">
        <f t="shared" si="29"/>
        <v>76.622297730337976</v>
      </c>
      <c r="BH84" s="2">
        <f t="shared" si="29"/>
        <v>77.254521609800975</v>
      </c>
      <c r="BI84" s="2">
        <f t="shared" si="29"/>
        <v>79.241095531167986</v>
      </c>
      <c r="BJ84" s="2">
        <f t="shared" si="29"/>
        <v>79.368558059480179</v>
      </c>
      <c r="BK84" s="2">
        <f t="shared" si="29"/>
        <v>78.128354440226943</v>
      </c>
      <c r="BL84" s="2">
        <f t="shared" si="29"/>
        <v>75.118774972300415</v>
      </c>
      <c r="BM84" s="2">
        <f t="shared" si="29"/>
        <v>73.88551164460776</v>
      </c>
      <c r="BN84" s="2">
        <f t="shared" si="29"/>
        <v>71.700170482079812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45.219363360133137</v>
      </c>
      <c r="CW84" s="2">
        <f t="shared" si="32"/>
        <v>53.576343080411689</v>
      </c>
      <c r="CX84" s="2">
        <f t="shared" si="32"/>
        <v>59.368269393395231</v>
      </c>
      <c r="CY84" s="2">
        <f t="shared" si="32"/>
        <v>64.866901843484442</v>
      </c>
      <c r="CZ84" s="2">
        <f t="shared" si="32"/>
        <v>69.241230507796885</v>
      </c>
      <c r="DA84" s="2">
        <f t="shared" si="32"/>
        <v>72.017976707581241</v>
      </c>
      <c r="DB84" s="2">
        <f t="shared" si="32"/>
        <v>75.205708234899106</v>
      </c>
      <c r="DC84" s="2">
        <f t="shared" si="32"/>
        <v>76.500412018176675</v>
      </c>
      <c r="DD84" s="2">
        <f t="shared" si="32"/>
        <v>77.130176141898488</v>
      </c>
      <c r="DE84" s="2">
        <f t="shared" si="32"/>
        <v>79.179954598842258</v>
      </c>
      <c r="DF84" s="2">
        <f t="shared" si="32"/>
        <v>79.395037299639</v>
      </c>
      <c r="DG84" s="2">
        <f t="shared" si="32"/>
        <v>78.157769643789351</v>
      </c>
      <c r="DH84" s="2">
        <f t="shared" si="32"/>
        <v>75.190136537625037</v>
      </c>
      <c r="DI84" s="2">
        <f t="shared" si="32"/>
        <v>74.006897651111032</v>
      </c>
      <c r="DJ84" s="2">
        <f t="shared" si="32"/>
        <v>71.830188105337783</v>
      </c>
      <c r="DL84" s="2">
        <f t="shared" si="33"/>
        <v>44.167112414675763</v>
      </c>
      <c r="DM84" s="2">
        <f t="shared" si="33"/>
        <v>53.14415045395311</v>
      </c>
      <c r="DN84" s="2">
        <f t="shared" si="33"/>
        <v>59.423941745574304</v>
      </c>
      <c r="DO84" s="2">
        <f t="shared" si="33"/>
        <v>64.01060244129944</v>
      </c>
      <c r="DP84" s="2">
        <f t="shared" si="33"/>
        <v>71.074827382418675</v>
      </c>
      <c r="DQ84" s="2">
        <f t="shared" si="33"/>
        <v>74.146598564170645</v>
      </c>
      <c r="DR84" s="2">
        <f t="shared" si="33"/>
        <v>77.606798053414295</v>
      </c>
      <c r="DS84" s="2">
        <f t="shared" si="33"/>
        <v>78.383146053148721</v>
      </c>
      <c r="DT84" s="2">
        <f t="shared" si="33"/>
        <v>79.149213083950755</v>
      </c>
      <c r="DU84" s="2">
        <f t="shared" si="33"/>
        <v>80.271043817628851</v>
      </c>
      <c r="DV84" s="2">
        <f t="shared" si="33"/>
        <v>78.794896309045143</v>
      </c>
      <c r="DW84" s="2">
        <f t="shared" si="33"/>
        <v>77.425994315667523</v>
      </c>
      <c r="DX84" s="2">
        <f t="shared" si="33"/>
        <v>73.423904419391576</v>
      </c>
      <c r="DY84" s="2">
        <f t="shared" si="33"/>
        <v>71.439451012625668</v>
      </c>
      <c r="DZ84" s="2">
        <f t="shared" si="33"/>
        <v>69.215273601750368</v>
      </c>
      <c r="EB84" s="2">
        <f t="shared" si="34"/>
        <v>6.3105942410181262E-2</v>
      </c>
      <c r="EC84" s="2">
        <f t="shared" si="34"/>
        <v>4.5473615668706294E-2</v>
      </c>
      <c r="ED84" s="2">
        <f t="shared" si="34"/>
        <v>4.9861341027897424E-2</v>
      </c>
      <c r="EE84" s="2">
        <f t="shared" si="34"/>
        <v>4.8931451554450382E-2</v>
      </c>
      <c r="EF84" s="2">
        <f t="shared" si="34"/>
        <v>4.9056994496670663E-2</v>
      </c>
      <c r="EG84" s="2">
        <f t="shared" si="34"/>
        <v>5.6098957296061729E-2</v>
      </c>
      <c r="EH84" s="2">
        <f t="shared" si="34"/>
        <v>6.186680301477878E-2</v>
      </c>
      <c r="EI84" s="2">
        <f t="shared" si="34"/>
        <v>6.4738677846825257E-2</v>
      </c>
      <c r="EJ84" s="2">
        <f t="shared" si="34"/>
        <v>6.1586524403115704E-2</v>
      </c>
      <c r="EK84" s="2">
        <f t="shared" si="34"/>
        <v>5.6036602023904702E-2</v>
      </c>
      <c r="EL84" s="2">
        <f t="shared" si="34"/>
        <v>4.4121699023803605E-2</v>
      </c>
      <c r="EM84" s="2">
        <f t="shared" si="34"/>
        <v>4.0197041949898815E-2</v>
      </c>
      <c r="EN84" s="2">
        <f t="shared" si="34"/>
        <v>4.0403276889787773E-2</v>
      </c>
      <c r="EO84" s="2">
        <f t="shared" si="34"/>
        <v>4.7278881938079567E-2</v>
      </c>
      <c r="EP84" s="2">
        <f t="shared" si="34"/>
        <v>4.9721558039311629E-2</v>
      </c>
    </row>
    <row r="85" spans="2:146" x14ac:dyDescent="0.25">
      <c r="B85" s="2">
        <v>63</v>
      </c>
      <c r="C85" s="49">
        <v>98.745500000000007</v>
      </c>
      <c r="D85" s="49">
        <v>135.01820000000001</v>
      </c>
      <c r="E85" s="49">
        <v>123.782</v>
      </c>
      <c r="F85" s="49">
        <v>108.782</v>
      </c>
      <c r="G85" s="49">
        <v>105.396</v>
      </c>
      <c r="H85" s="49">
        <v>102.566</v>
      </c>
      <c r="I85" s="49">
        <v>108.849</v>
      </c>
      <c r="J85" s="49">
        <v>109.642</v>
      </c>
      <c r="K85" s="49">
        <v>110.69799999999999</v>
      </c>
      <c r="L85" s="49">
        <v>123.264</v>
      </c>
      <c r="M85" s="49">
        <v>176.17</v>
      </c>
      <c r="N85" s="49">
        <v>198.61099999999999</v>
      </c>
      <c r="O85" s="49">
        <v>196.40700000000001</v>
      </c>
      <c r="P85" s="49">
        <v>190.74100000000001</v>
      </c>
      <c r="Q85" s="49">
        <v>189.24100000000001</v>
      </c>
      <c r="T85" s="4">
        <f t="shared" si="27"/>
        <v>89.525088678803357</v>
      </c>
      <c r="U85" s="4">
        <f t="shared" si="27"/>
        <v>122.1400978035027</v>
      </c>
      <c r="V85" s="4">
        <f t="shared" si="27"/>
        <v>118.01513741434174</v>
      </c>
      <c r="W85" s="4">
        <f t="shared" si="27"/>
        <v>114.19194394909024</v>
      </c>
      <c r="X85" s="4">
        <f t="shared" si="27"/>
        <v>120.73015996350316</v>
      </c>
      <c r="Y85" s="4">
        <f t="shared" si="27"/>
        <v>116.60170040876319</v>
      </c>
      <c r="Z85" s="4">
        <f t="shared" si="27"/>
        <v>115.10188009537499</v>
      </c>
      <c r="AA85" s="4">
        <f t="shared" si="27"/>
        <v>110.33021303260931</v>
      </c>
      <c r="AB85" s="4">
        <f t="shared" si="27"/>
        <v>117.62659596979564</v>
      </c>
      <c r="AC85" s="4">
        <f t="shared" si="27"/>
        <v>136.60277819368636</v>
      </c>
      <c r="AD85" s="4">
        <f t="shared" si="27"/>
        <v>159.08862563496103</v>
      </c>
      <c r="AE85" s="4">
        <f t="shared" si="27"/>
        <v>174.74599910874929</v>
      </c>
      <c r="AF85" s="4">
        <f t="shared" si="27"/>
        <v>181.13997547190939</v>
      </c>
      <c r="AG85" s="4">
        <f t="shared" si="27"/>
        <v>178.84988854922292</v>
      </c>
      <c r="AH85" s="4">
        <f t="shared" si="27"/>
        <v>181.89289366109944</v>
      </c>
      <c r="AJ85" s="4">
        <f t="shared" si="28"/>
        <v>9.2204113211966501</v>
      </c>
      <c r="AK85" s="4">
        <f t="shared" si="28"/>
        <v>12.878102196497309</v>
      </c>
      <c r="AL85" s="4">
        <f t="shared" si="28"/>
        <v>5.7668625856582594</v>
      </c>
      <c r="AM85" s="4">
        <f t="shared" si="28"/>
        <v>-5.4099439490902483</v>
      </c>
      <c r="AN85" s="4">
        <f t="shared" si="28"/>
        <v>-15.334159963503154</v>
      </c>
      <c r="AO85" s="4">
        <f t="shared" si="28"/>
        <v>-14.035700408763191</v>
      </c>
      <c r="AP85" s="4">
        <f t="shared" si="28"/>
        <v>-6.2528800953749908</v>
      </c>
      <c r="AQ85" s="4">
        <f t="shared" si="28"/>
        <v>-0.68821303260931188</v>
      </c>
      <c r="AR85" s="4">
        <f t="shared" si="28"/>
        <v>-6.9285959697956514</v>
      </c>
      <c r="AS85" s="4">
        <f t="shared" si="28"/>
        <v>-13.338778193686366</v>
      </c>
      <c r="AT85" s="4">
        <f t="shared" si="28"/>
        <v>17.081374365038954</v>
      </c>
      <c r="AU85" s="4">
        <f t="shared" si="28"/>
        <v>23.865000891250702</v>
      </c>
      <c r="AV85" s="4">
        <f t="shared" si="28"/>
        <v>15.267024528090616</v>
      </c>
      <c r="AW85" s="4">
        <f t="shared" si="28"/>
        <v>11.891111450777089</v>
      </c>
      <c r="AX85" s="4">
        <f t="shared" si="28"/>
        <v>7.3481063389005783</v>
      </c>
      <c r="AZ85" s="2">
        <f t="shared" si="29"/>
        <v>45.130557101243383</v>
      </c>
      <c r="BA85" s="2">
        <f t="shared" si="29"/>
        <v>53.525227010229308</v>
      </c>
      <c r="BB85" s="2">
        <f t="shared" si="29"/>
        <v>59.339035760537747</v>
      </c>
      <c r="BC85" s="2">
        <f t="shared" si="29"/>
        <v>64.776828752727837</v>
      </c>
      <c r="BD85" s="2">
        <f t="shared" si="29"/>
        <v>69.286518221250716</v>
      </c>
      <c r="BE85" s="2">
        <f t="shared" si="29"/>
        <v>72.098703586044536</v>
      </c>
      <c r="BF85" s="2">
        <f t="shared" si="29"/>
        <v>75.312415621575454</v>
      </c>
      <c r="BG85" s="2">
        <f t="shared" si="29"/>
        <v>76.584462278106884</v>
      </c>
      <c r="BH85" s="2">
        <f t="shared" si="29"/>
        <v>77.205738576999551</v>
      </c>
      <c r="BI85" s="2">
        <f t="shared" si="29"/>
        <v>79.180754435473901</v>
      </c>
      <c r="BJ85" s="2">
        <f t="shared" si="29"/>
        <v>79.279546732008129</v>
      </c>
      <c r="BK85" s="2">
        <f t="shared" si="29"/>
        <v>78.04210982154099</v>
      </c>
      <c r="BL85" s="2">
        <f t="shared" si="29"/>
        <v>74.969969430951593</v>
      </c>
      <c r="BM85" s="2">
        <f t="shared" si="29"/>
        <v>73.786108739382016</v>
      </c>
      <c r="BN85" s="2">
        <f t="shared" si="29"/>
        <v>71.641162492790656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45.204976014035985</v>
      </c>
      <c r="CW85" s="2">
        <f t="shared" si="32"/>
        <v>53.548675052461476</v>
      </c>
      <c r="CX85" s="2">
        <f t="shared" si="32"/>
        <v>59.338802261236133</v>
      </c>
      <c r="CY85" s="2">
        <f t="shared" si="32"/>
        <v>64.82389978390232</v>
      </c>
      <c r="CZ85" s="2">
        <f t="shared" si="32"/>
        <v>69.191218387644938</v>
      </c>
      <c r="DA85" s="2">
        <f t="shared" si="32"/>
        <v>71.971790924187744</v>
      </c>
      <c r="DB85" s="2">
        <f t="shared" si="32"/>
        <v>75.154055475797847</v>
      </c>
      <c r="DC85" s="2">
        <f t="shared" si="32"/>
        <v>76.455886562131411</v>
      </c>
      <c r="DD85" s="2">
        <f t="shared" si="32"/>
        <v>77.073753869466401</v>
      </c>
      <c r="DE85" s="2">
        <f t="shared" si="32"/>
        <v>79.118328155149754</v>
      </c>
      <c r="DF85" s="2">
        <f t="shared" si="32"/>
        <v>79.309504173285205</v>
      </c>
      <c r="DG85" s="2">
        <f t="shared" si="32"/>
        <v>78.075835511749048</v>
      </c>
      <c r="DH85" s="2">
        <f t="shared" si="32"/>
        <v>75.047261722488031</v>
      </c>
      <c r="DI85" s="2">
        <f t="shared" si="32"/>
        <v>73.921070217977899</v>
      </c>
      <c r="DJ85" s="2">
        <f t="shared" si="32"/>
        <v>71.787162772305734</v>
      </c>
      <c r="DL85" s="2">
        <f t="shared" si="33"/>
        <v>44.122921395051193</v>
      </c>
      <c r="DM85" s="2">
        <f t="shared" si="33"/>
        <v>53.07634206721616</v>
      </c>
      <c r="DN85" s="2">
        <f t="shared" si="33"/>
        <v>59.343093728557697</v>
      </c>
      <c r="DO85" s="2">
        <f t="shared" si="33"/>
        <v>63.942422724539412</v>
      </c>
      <c r="DP85" s="2">
        <f t="shared" si="33"/>
        <v>70.971307900226222</v>
      </c>
      <c r="DQ85" s="2">
        <f t="shared" si="33"/>
        <v>74.046199834534349</v>
      </c>
      <c r="DR85" s="2">
        <f t="shared" si="33"/>
        <v>77.502459029216027</v>
      </c>
      <c r="DS85" s="2">
        <f t="shared" si="33"/>
        <v>78.278519594971044</v>
      </c>
      <c r="DT85" s="2">
        <f t="shared" si="33"/>
        <v>79.039877191957842</v>
      </c>
      <c r="DU85" s="2">
        <f t="shared" si="33"/>
        <v>80.139825571378211</v>
      </c>
      <c r="DV85" s="2">
        <f t="shared" si="33"/>
        <v>78.687637529746624</v>
      </c>
      <c r="DW85" s="2">
        <f t="shared" si="33"/>
        <v>77.307682481957386</v>
      </c>
      <c r="DX85" s="2">
        <f t="shared" si="33"/>
        <v>73.295765529085671</v>
      </c>
      <c r="DY85" s="2">
        <f t="shared" si="33"/>
        <v>71.305784703816784</v>
      </c>
      <c r="DZ85" s="2">
        <f t="shared" si="33"/>
        <v>69.096326284944027</v>
      </c>
      <c r="EB85" s="2">
        <f t="shared" si="34"/>
        <v>6.8775560389385287E-2</v>
      </c>
      <c r="EC85" s="2">
        <f t="shared" si="34"/>
        <v>4.9643033547590913E-2</v>
      </c>
      <c r="ED85" s="2">
        <f t="shared" si="34"/>
        <v>5.4410131575441792E-2</v>
      </c>
      <c r="EE85" s="2">
        <f t="shared" si="34"/>
        <v>5.3400177207679936E-2</v>
      </c>
      <c r="EF85" s="2">
        <f t="shared" si="34"/>
        <v>5.3536540119035088E-2</v>
      </c>
      <c r="EG85" s="2">
        <f t="shared" si="34"/>
        <v>6.1180156537021219E-2</v>
      </c>
      <c r="EH85" s="2">
        <f t="shared" si="34"/>
        <v>6.7433106012429092E-2</v>
      </c>
      <c r="EI85" s="2">
        <f t="shared" si="34"/>
        <v>7.0543940364753338E-2</v>
      </c>
      <c r="EJ85" s="2">
        <f t="shared" si="34"/>
        <v>6.7129414530257364E-2</v>
      </c>
      <c r="EK85" s="2">
        <f t="shared" si="34"/>
        <v>6.1112519065029604E-2</v>
      </c>
      <c r="EL85" s="2">
        <f t="shared" si="34"/>
        <v>4.8173417224321127E-2</v>
      </c>
      <c r="EM85" s="2">
        <f t="shared" si="34"/>
        <v>4.3904910740501735E-2</v>
      </c>
      <c r="EN85" s="2">
        <f t="shared" si="34"/>
        <v>4.4129294615422227E-2</v>
      </c>
      <c r="EO85" s="2">
        <f t="shared" si="34"/>
        <v>5.1604873680174052E-2</v>
      </c>
      <c r="EP85" s="2">
        <f t="shared" si="34"/>
        <v>5.4258324577065489E-2</v>
      </c>
    </row>
    <row r="86" spans="2:146" x14ac:dyDescent="0.25">
      <c r="B86" s="2">
        <v>64</v>
      </c>
      <c r="C86" s="49">
        <v>71.363600000000005</v>
      </c>
      <c r="D86" s="49">
        <v>125.8909</v>
      </c>
      <c r="E86" s="49">
        <v>97.108999999999995</v>
      </c>
      <c r="F86" s="49">
        <v>81.2</v>
      </c>
      <c r="G86" s="49">
        <v>80.792000000000002</v>
      </c>
      <c r="H86" s="49">
        <v>91.358000000000004</v>
      </c>
      <c r="I86" s="49">
        <v>100.226</v>
      </c>
      <c r="J86" s="49">
        <v>99.263999999999996</v>
      </c>
      <c r="K86" s="49">
        <v>105.18899999999999</v>
      </c>
      <c r="L86" s="49">
        <v>111.755</v>
      </c>
      <c r="M86" s="49">
        <v>126.264</v>
      </c>
      <c r="N86" s="49">
        <v>175.07400000000001</v>
      </c>
      <c r="O86" s="49">
        <v>186.24100000000001</v>
      </c>
      <c r="P86" s="49">
        <v>183.11099999999999</v>
      </c>
      <c r="Q86" s="49">
        <v>186.75899999999999</v>
      </c>
      <c r="T86" s="4">
        <f t="shared" si="27"/>
        <v>79.882202863910166</v>
      </c>
      <c r="U86" s="4">
        <f t="shared" si="27"/>
        <v>111.36330920725867</v>
      </c>
      <c r="V86" s="4">
        <f t="shared" si="27"/>
        <v>104.60780927353612</v>
      </c>
      <c r="W86" s="4">
        <f t="shared" si="27"/>
        <v>100.13753015427432</v>
      </c>
      <c r="X86" s="4">
        <f t="shared" si="27"/>
        <v>104.79937898122478</v>
      </c>
      <c r="Y86" s="4">
        <f t="shared" si="27"/>
        <v>102.32930033069543</v>
      </c>
      <c r="Z86" s="4">
        <f t="shared" si="27"/>
        <v>101.99084947730441</v>
      </c>
      <c r="AA86" s="4">
        <f t="shared" si="27"/>
        <v>98.578699388994039</v>
      </c>
      <c r="AB86" s="4">
        <f t="shared" si="27"/>
        <v>104.85692419942079</v>
      </c>
      <c r="AC86" s="4">
        <f t="shared" si="27"/>
        <v>121.21839738856757</v>
      </c>
      <c r="AD86" s="4">
        <f t="shared" si="27"/>
        <v>138.23225450857896</v>
      </c>
      <c r="AE86" s="4">
        <f t="shared" si="27"/>
        <v>155.3810379424005</v>
      </c>
      <c r="AF86" s="4">
        <f t="shared" si="27"/>
        <v>165.20371079483206</v>
      </c>
      <c r="AG86" s="4">
        <f t="shared" si="27"/>
        <v>164.85983914882354</v>
      </c>
      <c r="AH86" s="4">
        <f t="shared" si="27"/>
        <v>169.64710118712571</v>
      </c>
      <c r="AJ86" s="4">
        <f t="shared" si="28"/>
        <v>-8.5186028639101607</v>
      </c>
      <c r="AK86" s="4">
        <f t="shared" si="28"/>
        <v>14.527590792741336</v>
      </c>
      <c r="AL86" s="4">
        <f t="shared" si="28"/>
        <v>-7.4988092735361249</v>
      </c>
      <c r="AM86" s="4">
        <f t="shared" si="28"/>
        <v>-18.937530154274313</v>
      </c>
      <c r="AN86" s="4">
        <f t="shared" si="28"/>
        <v>-24.007378981224775</v>
      </c>
      <c r="AO86" s="4">
        <f t="shared" si="28"/>
        <v>-10.971300330695428</v>
      </c>
      <c r="AP86" s="4">
        <f t="shared" si="28"/>
        <v>-1.7648494773044092</v>
      </c>
      <c r="AQ86" s="4">
        <f t="shared" si="28"/>
        <v>0.68530061100595674</v>
      </c>
      <c r="AR86" s="4">
        <f t="shared" si="28"/>
        <v>0.33207580057920438</v>
      </c>
      <c r="AS86" s="4">
        <f t="shared" si="28"/>
        <v>-9.4633973885675715</v>
      </c>
      <c r="AT86" s="4">
        <f t="shared" si="28"/>
        <v>-11.968254508578966</v>
      </c>
      <c r="AU86" s="4">
        <f t="shared" si="28"/>
        <v>19.692962057599516</v>
      </c>
      <c r="AV86" s="4">
        <f t="shared" si="28"/>
        <v>21.037289205167951</v>
      </c>
      <c r="AW86" s="4">
        <f t="shared" si="28"/>
        <v>18.251160851176451</v>
      </c>
      <c r="AX86" s="4">
        <f t="shared" si="28"/>
        <v>17.111898812874273</v>
      </c>
      <c r="AZ86" s="2">
        <f t="shared" si="29"/>
        <v>45.107295111996201</v>
      </c>
      <c r="BA86" s="2">
        <f t="shared" si="29"/>
        <v>53.493244783655044</v>
      </c>
      <c r="BB86" s="2">
        <f t="shared" si="29"/>
        <v>59.306540467166236</v>
      </c>
      <c r="BC86" s="2">
        <f t="shared" si="29"/>
        <v>64.728083257152221</v>
      </c>
      <c r="BD86" s="2">
        <f t="shared" si="29"/>
        <v>69.24203867639136</v>
      </c>
      <c r="BE86" s="2">
        <f t="shared" si="29"/>
        <v>72.060330134941353</v>
      </c>
      <c r="BF86" s="2">
        <f t="shared" si="29"/>
        <v>75.27104841826457</v>
      </c>
      <c r="BG86" s="2">
        <f t="shared" si="29"/>
        <v>76.546771174710869</v>
      </c>
      <c r="BH86" s="2">
        <f t="shared" si="29"/>
        <v>77.157249015761025</v>
      </c>
      <c r="BI86" s="2">
        <f t="shared" si="29"/>
        <v>79.120113642917573</v>
      </c>
      <c r="BJ86" s="2">
        <f t="shared" si="29"/>
        <v>79.190133061115574</v>
      </c>
      <c r="BK86" s="2">
        <f t="shared" si="29"/>
        <v>77.955334011137836</v>
      </c>
      <c r="BL86" s="2">
        <f t="shared" si="29"/>
        <v>74.820706888251749</v>
      </c>
      <c r="BM86" s="2">
        <f t="shared" si="29"/>
        <v>73.685300095971087</v>
      </c>
      <c r="BN86" s="2">
        <f t="shared" si="29"/>
        <v>71.580391651758603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45.19058866793884</v>
      </c>
      <c r="CW86" s="2">
        <f t="shared" si="32"/>
        <v>53.521007024511263</v>
      </c>
      <c r="CX86" s="2">
        <f t="shared" si="32"/>
        <v>59.309335129077041</v>
      </c>
      <c r="CY86" s="2">
        <f t="shared" si="32"/>
        <v>64.780897724320198</v>
      </c>
      <c r="CZ86" s="2">
        <f t="shared" si="32"/>
        <v>69.141206267493004</v>
      </c>
      <c r="DA86" s="2">
        <f t="shared" si="32"/>
        <v>71.925605140794246</v>
      </c>
      <c r="DB86" s="2">
        <f t="shared" si="32"/>
        <v>75.102402716696574</v>
      </c>
      <c r="DC86" s="2">
        <f t="shared" si="32"/>
        <v>76.411361106086133</v>
      </c>
      <c r="DD86" s="2">
        <f t="shared" si="32"/>
        <v>77.017331597034328</v>
      </c>
      <c r="DE86" s="2">
        <f t="shared" si="32"/>
        <v>79.056701711457265</v>
      </c>
      <c r="DF86" s="2">
        <f t="shared" si="32"/>
        <v>79.22397104693141</v>
      </c>
      <c r="DG86" s="2">
        <f t="shared" si="32"/>
        <v>77.993901379708745</v>
      </c>
      <c r="DH86" s="2">
        <f t="shared" si="32"/>
        <v>74.904386907351011</v>
      </c>
      <c r="DI86" s="2">
        <f t="shared" si="32"/>
        <v>73.835242784844766</v>
      </c>
      <c r="DJ86" s="2">
        <f t="shared" si="32"/>
        <v>71.744137439273672</v>
      </c>
      <c r="DL86" s="2">
        <f t="shared" si="33"/>
        <v>44.078730375426616</v>
      </c>
      <c r="DM86" s="2">
        <f t="shared" si="33"/>
        <v>53.008533680479204</v>
      </c>
      <c r="DN86" s="2">
        <f t="shared" si="33"/>
        <v>59.262245711541091</v>
      </c>
      <c r="DO86" s="2">
        <f t="shared" si="33"/>
        <v>63.874243007779391</v>
      </c>
      <c r="DP86" s="2">
        <f t="shared" si="33"/>
        <v>70.867788418033768</v>
      </c>
      <c r="DQ86" s="2">
        <f t="shared" si="33"/>
        <v>73.945801104898067</v>
      </c>
      <c r="DR86" s="2">
        <f t="shared" si="33"/>
        <v>77.398120005017759</v>
      </c>
      <c r="DS86" s="2">
        <f t="shared" si="33"/>
        <v>78.173893136793382</v>
      </c>
      <c r="DT86" s="2">
        <f t="shared" si="33"/>
        <v>78.930541299964929</v>
      </c>
      <c r="DU86" s="2">
        <f t="shared" si="33"/>
        <v>80.008607325127571</v>
      </c>
      <c r="DV86" s="2">
        <f t="shared" si="33"/>
        <v>78.580378750448105</v>
      </c>
      <c r="DW86" s="2">
        <f t="shared" si="33"/>
        <v>77.189370648247234</v>
      </c>
      <c r="DX86" s="2">
        <f t="shared" si="33"/>
        <v>73.167626638779765</v>
      </c>
      <c r="DY86" s="2">
        <f t="shared" si="33"/>
        <v>71.172118395007885</v>
      </c>
      <c r="DZ86" s="2">
        <f t="shared" si="33"/>
        <v>68.977378968137685</v>
      </c>
      <c r="EB86" s="2">
        <f t="shared" si="34"/>
        <v>7.4913823554297029E-2</v>
      </c>
      <c r="EC86" s="2">
        <f t="shared" si="34"/>
        <v>5.4173043690020968E-2</v>
      </c>
      <c r="ED86" s="2">
        <f t="shared" si="34"/>
        <v>5.9347982137898013E-2</v>
      </c>
      <c r="EE86" s="2">
        <f t="shared" si="34"/>
        <v>5.8252018331161864E-2</v>
      </c>
      <c r="EF86" s="2">
        <f t="shared" si="34"/>
        <v>5.8400006548645973E-2</v>
      </c>
      <c r="EG86" s="2">
        <f t="shared" si="34"/>
        <v>6.6689072021222942E-2</v>
      </c>
      <c r="EH86" s="2">
        <f t="shared" si="34"/>
        <v>7.3461006033253617E-2</v>
      </c>
      <c r="EI86" s="2">
        <f t="shared" si="34"/>
        <v>7.6827011518426996E-2</v>
      </c>
      <c r="EJ86" s="2">
        <f t="shared" si="34"/>
        <v>7.3132296220520629E-2</v>
      </c>
      <c r="EK86" s="2">
        <f t="shared" si="34"/>
        <v>6.6615776343427677E-2</v>
      </c>
      <c r="EL86" s="2">
        <f t="shared" si="34"/>
        <v>5.2576741519033736E-2</v>
      </c>
      <c r="EM86" s="2">
        <f t="shared" si="34"/>
        <v>4.7937719545944002E-2</v>
      </c>
      <c r="EN86" s="2">
        <f t="shared" si="34"/>
        <v>4.8181675164702224E-2</v>
      </c>
      <c r="EO86" s="2">
        <f t="shared" si="34"/>
        <v>5.6303299029477588E-2</v>
      </c>
      <c r="EP86" s="2">
        <f t="shared" si="34"/>
        <v>5.9183260564063409E-2</v>
      </c>
    </row>
    <row r="87" spans="2:146" x14ac:dyDescent="0.25">
      <c r="B87" s="2">
        <v>65</v>
      </c>
      <c r="C87" s="49">
        <v>52.7455</v>
      </c>
      <c r="D87" s="49">
        <v>106.0545</v>
      </c>
      <c r="E87" s="49">
        <v>76.855000000000004</v>
      </c>
      <c r="F87" s="49">
        <v>68.709000000000003</v>
      </c>
      <c r="G87" s="49">
        <v>75.528000000000006</v>
      </c>
      <c r="H87" s="49">
        <v>85.566000000000003</v>
      </c>
      <c r="I87" s="49">
        <v>93.320999999999998</v>
      </c>
      <c r="J87" s="49">
        <v>94.245000000000005</v>
      </c>
      <c r="K87" s="49">
        <v>99.509</v>
      </c>
      <c r="L87" s="49">
        <v>105.962</v>
      </c>
      <c r="M87" s="49">
        <v>90.774000000000001</v>
      </c>
      <c r="N87" s="49">
        <v>128.51900000000001</v>
      </c>
      <c r="O87" s="49">
        <v>162.70400000000001</v>
      </c>
      <c r="P87" s="49">
        <v>165</v>
      </c>
      <c r="Q87" s="49">
        <v>175.94399999999999</v>
      </c>
      <c r="T87" s="4">
        <f t="shared" si="27"/>
        <v>71.325727777468927</v>
      </c>
      <c r="U87" s="4">
        <f t="shared" si="27"/>
        <v>100.43711378433586</v>
      </c>
      <c r="V87" s="4">
        <f t="shared" si="27"/>
        <v>92.643096967070747</v>
      </c>
      <c r="W87" s="4">
        <f t="shared" si="27"/>
        <v>88.683525394560505</v>
      </c>
      <c r="X87" s="4">
        <f t="shared" si="27"/>
        <v>92.280151838028175</v>
      </c>
      <c r="Y87" s="4">
        <f t="shared" si="27"/>
        <v>91.510107079818667</v>
      </c>
      <c r="Z87" s="4">
        <f t="shared" si="27"/>
        <v>92.393289040616395</v>
      </c>
      <c r="AA87" s="4">
        <f t="shared" si="27"/>
        <v>90.375894264433853</v>
      </c>
      <c r="AB87" s="4">
        <f t="shared" si="27"/>
        <v>95.650843276997989</v>
      </c>
      <c r="AC87" s="4">
        <f t="shared" si="27"/>
        <v>109.0483539274</v>
      </c>
      <c r="AD87" s="4">
        <f t="shared" si="27"/>
        <v>120.02345757687011</v>
      </c>
      <c r="AE87" s="4">
        <f t="shared" si="27"/>
        <v>136.27276817441938</v>
      </c>
      <c r="AF87" s="4">
        <f t="shared" si="27"/>
        <v>147.4463343899742</v>
      </c>
      <c r="AG87" s="4">
        <f t="shared" si="27"/>
        <v>148.74833585438199</v>
      </c>
      <c r="AH87" s="4">
        <f t="shared" si="27"/>
        <v>153.97617424410291</v>
      </c>
      <c r="AJ87" s="4">
        <f t="shared" si="28"/>
        <v>-18.580227777468927</v>
      </c>
      <c r="AK87" s="4">
        <f t="shared" si="28"/>
        <v>5.6173862156641405</v>
      </c>
      <c r="AL87" s="4">
        <f t="shared" si="28"/>
        <v>-15.788096967070743</v>
      </c>
      <c r="AM87" s="4">
        <f t="shared" si="28"/>
        <v>-19.974525394560501</v>
      </c>
      <c r="AN87" s="4">
        <f t="shared" si="28"/>
        <v>-16.752151838028169</v>
      </c>
      <c r="AO87" s="4">
        <f t="shared" si="28"/>
        <v>-5.9441070798186644</v>
      </c>
      <c r="AP87" s="4">
        <f t="shared" si="28"/>
        <v>0.92771095938360304</v>
      </c>
      <c r="AQ87" s="4">
        <f t="shared" si="28"/>
        <v>3.8691057355661513</v>
      </c>
      <c r="AR87" s="4">
        <f t="shared" si="28"/>
        <v>3.8581567230020113</v>
      </c>
      <c r="AS87" s="4">
        <f t="shared" si="28"/>
        <v>-3.0863539273999976</v>
      </c>
      <c r="AT87" s="4">
        <f t="shared" si="28"/>
        <v>-29.249457576870114</v>
      </c>
      <c r="AU87" s="4">
        <f t="shared" si="28"/>
        <v>-7.7537681744193776</v>
      </c>
      <c r="AV87" s="4">
        <f t="shared" si="28"/>
        <v>15.257665610025811</v>
      </c>
      <c r="AW87" s="4">
        <f t="shared" si="28"/>
        <v>16.251664145618008</v>
      </c>
      <c r="AX87" s="4">
        <f t="shared" si="28"/>
        <v>21.967825755897081</v>
      </c>
      <c r="AZ87" s="2">
        <f t="shared" si="29"/>
        <v>45.083096558558339</v>
      </c>
      <c r="BA87" s="2">
        <f t="shared" si="29"/>
        <v>53.460684653582959</v>
      </c>
      <c r="BB87" s="2">
        <f t="shared" si="29"/>
        <v>59.273496644269244</v>
      </c>
      <c r="BC87" s="2">
        <f t="shared" si="29"/>
        <v>64.67871022910343</v>
      </c>
      <c r="BD87" s="2">
        <f t="shared" si="29"/>
        <v>69.197728129556225</v>
      </c>
      <c r="BE87" s="2">
        <f t="shared" si="29"/>
        <v>72.02225911960366</v>
      </c>
      <c r="BF87" s="2">
        <f t="shared" si="29"/>
        <v>75.230151013918245</v>
      </c>
      <c r="BG87" s="2">
        <f t="shared" si="29"/>
        <v>76.509191818275923</v>
      </c>
      <c r="BH87" s="2">
        <f t="shared" si="29"/>
        <v>77.109037543721016</v>
      </c>
      <c r="BI87" s="2">
        <f t="shared" si="29"/>
        <v>79.059110340124008</v>
      </c>
      <c r="BJ87" s="2">
        <f t="shared" si="29"/>
        <v>79.100276413908844</v>
      </c>
      <c r="BK87" s="2">
        <f t="shared" si="29"/>
        <v>77.86797034327877</v>
      </c>
      <c r="BL87" s="2">
        <f t="shared" si="29"/>
        <v>74.670958215017762</v>
      </c>
      <c r="BM87" s="2">
        <f t="shared" si="29"/>
        <v>73.582957320253399</v>
      </c>
      <c r="BN87" s="2">
        <f t="shared" si="29"/>
        <v>71.517688930408099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45.176201321841688</v>
      </c>
      <c r="CW87" s="2">
        <f t="shared" si="32"/>
        <v>53.49333899656105</v>
      </c>
      <c r="CX87" s="2">
        <f t="shared" si="32"/>
        <v>59.279867996917943</v>
      </c>
      <c r="CY87" s="2">
        <f t="shared" si="32"/>
        <v>64.737895664738062</v>
      </c>
      <c r="CZ87" s="2">
        <f t="shared" si="32"/>
        <v>69.091194147341071</v>
      </c>
      <c r="DA87" s="2">
        <f t="shared" si="32"/>
        <v>71.879419357400735</v>
      </c>
      <c r="DB87" s="2">
        <f t="shared" si="32"/>
        <v>75.050749957595315</v>
      </c>
      <c r="DC87" s="2">
        <f t="shared" si="32"/>
        <v>76.366835650040869</v>
      </c>
      <c r="DD87" s="2">
        <f t="shared" si="32"/>
        <v>76.960909324602241</v>
      </c>
      <c r="DE87" s="2">
        <f t="shared" si="32"/>
        <v>78.995075267764761</v>
      </c>
      <c r="DF87" s="2">
        <f t="shared" si="32"/>
        <v>79.138437920577616</v>
      </c>
      <c r="DG87" s="2">
        <f t="shared" si="32"/>
        <v>77.911967247668443</v>
      </c>
      <c r="DH87" s="2">
        <f t="shared" si="32"/>
        <v>74.761512092213991</v>
      </c>
      <c r="DI87" s="2">
        <f t="shared" si="32"/>
        <v>73.749415351711633</v>
      </c>
      <c r="DJ87" s="2">
        <f t="shared" si="32"/>
        <v>71.701112106241624</v>
      </c>
      <c r="DL87" s="2">
        <f t="shared" si="33"/>
        <v>44.034539355802046</v>
      </c>
      <c r="DM87" s="2">
        <f t="shared" si="33"/>
        <v>52.940725293742247</v>
      </c>
      <c r="DN87" s="2">
        <f t="shared" si="33"/>
        <v>59.181397694524492</v>
      </c>
      <c r="DO87" s="2">
        <f t="shared" si="33"/>
        <v>63.80606329101937</v>
      </c>
      <c r="DP87" s="2">
        <f t="shared" si="33"/>
        <v>70.764268935841301</v>
      </c>
      <c r="DQ87" s="2">
        <f t="shared" si="33"/>
        <v>73.84540237526177</v>
      </c>
      <c r="DR87" s="2">
        <f t="shared" si="33"/>
        <v>77.293780980819491</v>
      </c>
      <c r="DS87" s="2">
        <f t="shared" si="33"/>
        <v>78.069266678615705</v>
      </c>
      <c r="DT87" s="2">
        <f t="shared" si="33"/>
        <v>78.82120540797203</v>
      </c>
      <c r="DU87" s="2">
        <f t="shared" si="33"/>
        <v>79.877389078876945</v>
      </c>
      <c r="DV87" s="2">
        <f t="shared" si="33"/>
        <v>78.473119971149586</v>
      </c>
      <c r="DW87" s="2">
        <f t="shared" si="33"/>
        <v>77.071058814537096</v>
      </c>
      <c r="DX87" s="2">
        <f t="shared" si="33"/>
        <v>73.03948774847386</v>
      </c>
      <c r="DY87" s="2">
        <f t="shared" si="33"/>
        <v>71.038452086198987</v>
      </c>
      <c r="DZ87" s="2">
        <f t="shared" si="33"/>
        <v>68.85843165133133</v>
      </c>
      <c r="EB87" s="2">
        <f t="shared" si="34"/>
        <v>8.1551953251392459E-2</v>
      </c>
      <c r="EC87" s="2">
        <f t="shared" si="34"/>
        <v>5.9090722527386813E-2</v>
      </c>
      <c r="ED87" s="2">
        <f t="shared" si="34"/>
        <v>6.4703291183573958E-2</v>
      </c>
      <c r="EE87" s="2">
        <f t="shared" si="34"/>
        <v>6.3515109910213044E-2</v>
      </c>
      <c r="EF87" s="2">
        <f t="shared" si="34"/>
        <v>6.3675564862616732E-2</v>
      </c>
      <c r="EG87" s="2">
        <f t="shared" si="34"/>
        <v>7.2655643973128611E-2</v>
      </c>
      <c r="EH87" s="2">
        <f t="shared" si="34"/>
        <v>7.9981531448034035E-2</v>
      </c>
      <c r="EI87" s="2">
        <f t="shared" si="34"/>
        <v>8.361934542172654E-2</v>
      </c>
      <c r="EJ87" s="2">
        <f t="shared" si="34"/>
        <v>7.962615222543476E-2</v>
      </c>
      <c r="EK87" s="2">
        <f t="shared" si="34"/>
        <v>7.2576300577818512E-2</v>
      </c>
      <c r="EL87" s="2">
        <f t="shared" si="34"/>
        <v>5.7358300195537212E-2</v>
      </c>
      <c r="EM87" s="2">
        <f t="shared" si="34"/>
        <v>5.2320683984389174E-2</v>
      </c>
      <c r="EN87" s="2">
        <f t="shared" si="34"/>
        <v>5.2585712580319348E-2</v>
      </c>
      <c r="EO87" s="2">
        <f t="shared" si="34"/>
        <v>6.140180266395328E-2</v>
      </c>
      <c r="EP87" s="2">
        <f t="shared" si="34"/>
        <v>6.452472542831561E-2</v>
      </c>
    </row>
    <row r="88" spans="2:146" x14ac:dyDescent="0.25">
      <c r="B88" s="2">
        <v>66</v>
      </c>
      <c r="C88" s="49">
        <v>50.2545</v>
      </c>
      <c r="D88" s="49">
        <v>75.163600000000002</v>
      </c>
      <c r="E88" s="49">
        <v>66.308999999999997</v>
      </c>
      <c r="F88" s="49">
        <v>67.236000000000004</v>
      </c>
      <c r="G88" s="49">
        <v>74.415000000000006</v>
      </c>
      <c r="H88" s="49">
        <v>84.207999999999998</v>
      </c>
      <c r="I88" s="49">
        <v>91.546999999999997</v>
      </c>
      <c r="J88" s="49">
        <v>91.962000000000003</v>
      </c>
      <c r="K88" s="49">
        <v>98.34</v>
      </c>
      <c r="L88" s="49">
        <v>102.887</v>
      </c>
      <c r="M88" s="49">
        <v>85.263999999999996</v>
      </c>
      <c r="N88" s="49">
        <v>88.87</v>
      </c>
      <c r="O88" s="49">
        <v>123.13</v>
      </c>
      <c r="P88" s="49">
        <v>132.167</v>
      </c>
      <c r="Q88" s="49">
        <v>153.07400000000001</v>
      </c>
      <c r="T88" s="4">
        <f t="shared" si="27"/>
        <v>64.288181180840311</v>
      </c>
      <c r="U88" s="4">
        <f t="shared" si="27"/>
        <v>90.164056916044487</v>
      </c>
      <c r="V88" s="4">
        <f t="shared" si="27"/>
        <v>82.774549879002947</v>
      </c>
      <c r="W88" s="4">
        <f t="shared" si="27"/>
        <v>80.096674059003163</v>
      </c>
      <c r="X88" s="4">
        <f t="shared" si="27"/>
        <v>83.28542737407156</v>
      </c>
      <c r="Y88" s="4">
        <f t="shared" si="27"/>
        <v>84.110607826389014</v>
      </c>
      <c r="Z88" s="4">
        <f t="shared" si="27"/>
        <v>86.282579115799493</v>
      </c>
      <c r="AA88" s="4">
        <f t="shared" si="27"/>
        <v>85.607654931695748</v>
      </c>
      <c r="AB88" s="4">
        <f t="shared" si="27"/>
        <v>90.186353516223335</v>
      </c>
      <c r="AC88" s="4">
        <f t="shared" si="27"/>
        <v>100.71468357493239</v>
      </c>
      <c r="AD88" s="4">
        <f t="shared" si="27"/>
        <v>105.59881758821668</v>
      </c>
      <c r="AE88" s="4">
        <f t="shared" si="27"/>
        <v>119.29354637019475</v>
      </c>
      <c r="AF88" s="4">
        <f t="shared" si="27"/>
        <v>129.94743130899531</v>
      </c>
      <c r="AG88" s="4">
        <f t="shared" si="27"/>
        <v>132.34955858207559</v>
      </c>
      <c r="AH88" s="4">
        <f t="shared" si="27"/>
        <v>136.99868634114995</v>
      </c>
      <c r="AJ88" s="4">
        <f t="shared" si="28"/>
        <v>-14.033681180840311</v>
      </c>
      <c r="AK88" s="4">
        <f t="shared" si="28"/>
        <v>-15.000456916044485</v>
      </c>
      <c r="AL88" s="4">
        <f t="shared" si="28"/>
        <v>-16.46554987900295</v>
      </c>
      <c r="AM88" s="4">
        <f t="shared" si="28"/>
        <v>-12.860674059003159</v>
      </c>
      <c r="AN88" s="4">
        <f t="shared" si="28"/>
        <v>-8.8704273740715536</v>
      </c>
      <c r="AO88" s="4">
        <f t="shared" si="28"/>
        <v>9.7392173610984401E-2</v>
      </c>
      <c r="AP88" s="4">
        <f t="shared" si="28"/>
        <v>5.2644208842005042</v>
      </c>
      <c r="AQ88" s="4">
        <f t="shared" si="28"/>
        <v>6.3543450683042551</v>
      </c>
      <c r="AR88" s="4">
        <f t="shared" si="28"/>
        <v>8.1536464837766687</v>
      </c>
      <c r="AS88" s="4">
        <f t="shared" si="28"/>
        <v>2.1723164250676064</v>
      </c>
      <c r="AT88" s="4">
        <f t="shared" si="28"/>
        <v>-20.33481758821668</v>
      </c>
      <c r="AU88" s="4">
        <f t="shared" si="28"/>
        <v>-30.423546370194742</v>
      </c>
      <c r="AV88" s="4">
        <f t="shared" si="28"/>
        <v>-6.8174313089953102</v>
      </c>
      <c r="AW88" s="4">
        <f t="shared" si="28"/>
        <v>-0.18255858207558617</v>
      </c>
      <c r="AX88" s="4">
        <f t="shared" si="28"/>
        <v>16.075313658850064</v>
      </c>
      <c r="AZ88" s="2">
        <f t="shared" si="29"/>
        <v>45.057879346331305</v>
      </c>
      <c r="BA88" s="2">
        <f t="shared" si="29"/>
        <v>53.427483139417305</v>
      </c>
      <c r="BB88" s="2">
        <f t="shared" si="29"/>
        <v>59.239835513936697</v>
      </c>
      <c r="BC88" s="2">
        <f t="shared" si="29"/>
        <v>64.628650545318834</v>
      </c>
      <c r="BD88" s="2">
        <f t="shared" si="29"/>
        <v>69.153567971382671</v>
      </c>
      <c r="BE88" s="2">
        <f t="shared" si="29"/>
        <v>71.984475210282213</v>
      </c>
      <c r="BF88" s="2">
        <f t="shared" si="29"/>
        <v>75.189715166191476</v>
      </c>
      <c r="BG88" s="2">
        <f t="shared" si="29"/>
        <v>76.471685087121898</v>
      </c>
      <c r="BH88" s="2">
        <f t="shared" si="29"/>
        <v>77.061083610266735</v>
      </c>
      <c r="BI88" s="2">
        <f t="shared" si="29"/>
        <v>78.997674177307772</v>
      </c>
      <c r="BJ88" s="2">
        <f t="shared" si="29"/>
        <v>79.009932960360274</v>
      </c>
      <c r="BK88" s="2">
        <f t="shared" si="29"/>
        <v>77.77995730840253</v>
      </c>
      <c r="BL88" s="2">
        <f t="shared" si="29"/>
        <v>74.520693490658289</v>
      </c>
      <c r="BM88" s="2">
        <f t="shared" si="29"/>
        <v>73.47894335135409</v>
      </c>
      <c r="BN88" s="2">
        <f t="shared" si="29"/>
        <v>71.452873284325804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45.161813975744543</v>
      </c>
      <c r="CW88" s="2">
        <f t="shared" si="32"/>
        <v>53.465670968610837</v>
      </c>
      <c r="CX88" s="2">
        <f t="shared" si="32"/>
        <v>59.250400864758852</v>
      </c>
      <c r="CY88" s="2">
        <f t="shared" si="32"/>
        <v>64.69489360515594</v>
      </c>
      <c r="CZ88" s="2">
        <f t="shared" si="32"/>
        <v>69.041182027189123</v>
      </c>
      <c r="DA88" s="2">
        <f t="shared" si="32"/>
        <v>71.833233574007238</v>
      </c>
      <c r="DB88" s="2">
        <f t="shared" si="32"/>
        <v>74.999097198494042</v>
      </c>
      <c r="DC88" s="2">
        <f t="shared" si="32"/>
        <v>76.322310193995605</v>
      </c>
      <c r="DD88" s="2">
        <f t="shared" si="32"/>
        <v>76.904487052170154</v>
      </c>
      <c r="DE88" s="2">
        <f t="shared" si="32"/>
        <v>78.933448824072272</v>
      </c>
      <c r="DF88" s="2">
        <f t="shared" si="32"/>
        <v>79.052904794223835</v>
      </c>
      <c r="DG88" s="2">
        <f t="shared" si="32"/>
        <v>77.83003311562814</v>
      </c>
      <c r="DH88" s="2">
        <f t="shared" si="32"/>
        <v>74.618637277076971</v>
      </c>
      <c r="DI88" s="2">
        <f t="shared" si="32"/>
        <v>73.663587918578486</v>
      </c>
      <c r="DJ88" s="2">
        <f t="shared" si="32"/>
        <v>71.658086773209561</v>
      </c>
      <c r="DL88" s="2">
        <f t="shared" si="33"/>
        <v>43.990348336177469</v>
      </c>
      <c r="DM88" s="2">
        <f t="shared" si="33"/>
        <v>52.872916907005298</v>
      </c>
      <c r="DN88" s="2">
        <f t="shared" si="33"/>
        <v>59.100549677507885</v>
      </c>
      <c r="DO88" s="2">
        <f t="shared" si="33"/>
        <v>63.737883574259349</v>
      </c>
      <c r="DP88" s="2">
        <f t="shared" si="33"/>
        <v>70.660749453648847</v>
      </c>
      <c r="DQ88" s="2">
        <f t="shared" si="33"/>
        <v>73.745003645625488</v>
      </c>
      <c r="DR88" s="2">
        <f t="shared" si="33"/>
        <v>77.189441956621209</v>
      </c>
      <c r="DS88" s="2">
        <f t="shared" si="33"/>
        <v>77.964640220438028</v>
      </c>
      <c r="DT88" s="2">
        <f t="shared" si="33"/>
        <v>78.711869515979117</v>
      </c>
      <c r="DU88" s="2">
        <f t="shared" si="33"/>
        <v>79.746170832626305</v>
      </c>
      <c r="DV88" s="2">
        <f t="shared" si="33"/>
        <v>78.365861191851067</v>
      </c>
      <c r="DW88" s="2">
        <f t="shared" si="33"/>
        <v>76.952746980826959</v>
      </c>
      <c r="DX88" s="2">
        <f t="shared" si="33"/>
        <v>72.911348858167955</v>
      </c>
      <c r="DY88" s="2">
        <f t="shared" si="33"/>
        <v>70.904785777390103</v>
      </c>
      <c r="DZ88" s="2">
        <f t="shared" si="33"/>
        <v>68.739484334524988</v>
      </c>
      <c r="EB88" s="2">
        <f t="shared" si="34"/>
        <v>8.8721876171836647E-2</v>
      </c>
      <c r="EC88" s="2">
        <f t="shared" si="34"/>
        <v>6.4424407468575667E-2</v>
      </c>
      <c r="ED88" s="2">
        <f t="shared" si="34"/>
        <v>7.0505619715000911E-2</v>
      </c>
      <c r="EE88" s="2">
        <f t="shared" si="34"/>
        <v>6.9218772738510806E-2</v>
      </c>
      <c r="EF88" s="2">
        <f t="shared" si="34"/>
        <v>6.93925688782355E-2</v>
      </c>
      <c r="EG88" s="2">
        <f t="shared" si="34"/>
        <v>7.9110787704175539E-2</v>
      </c>
      <c r="EH88" s="2">
        <f t="shared" si="34"/>
        <v>8.7026467860890397E-2</v>
      </c>
      <c r="EI88" s="2">
        <f t="shared" si="34"/>
        <v>9.0953030585376904E-2</v>
      </c>
      <c r="EJ88" s="2">
        <f t="shared" si="34"/>
        <v>8.6642734026841861E-2</v>
      </c>
      <c r="EK88" s="2">
        <f t="shared" si="34"/>
        <v>7.902499570518344E-2</v>
      </c>
      <c r="EL88" s="2">
        <f t="shared" si="34"/>
        <v>6.2546006854799149E-2</v>
      </c>
      <c r="EM88" s="2">
        <f t="shared" si="34"/>
        <v>5.7080358664224465E-2</v>
      </c>
      <c r="EN88" s="2">
        <f t="shared" si="34"/>
        <v>5.7368037722225443E-2</v>
      </c>
      <c r="EO88" s="2">
        <f t="shared" si="34"/>
        <v>6.6929253268179278E-2</v>
      </c>
      <c r="EP88" s="2">
        <f t="shared" si="34"/>
        <v>7.0312244711288718E-2</v>
      </c>
    </row>
    <row r="89" spans="2:146" x14ac:dyDescent="0.25">
      <c r="B89" s="2">
        <v>67</v>
      </c>
      <c r="C89" s="49">
        <v>50.090899999999998</v>
      </c>
      <c r="D89" s="49">
        <v>60.145499999999998</v>
      </c>
      <c r="E89" s="49">
        <v>65.382000000000005</v>
      </c>
      <c r="F89" s="49">
        <v>67.072999999999993</v>
      </c>
      <c r="G89" s="49">
        <v>74.358000000000004</v>
      </c>
      <c r="H89" s="49">
        <v>82.867999999999995</v>
      </c>
      <c r="I89" s="49">
        <v>92.566000000000003</v>
      </c>
      <c r="J89" s="49">
        <v>92.887</v>
      </c>
      <c r="K89" s="49">
        <v>99.906000000000006</v>
      </c>
      <c r="L89" s="49">
        <v>103.774</v>
      </c>
      <c r="M89" s="49">
        <v>85.150999999999996</v>
      </c>
      <c r="N89" s="49">
        <v>80.832999999999998</v>
      </c>
      <c r="O89" s="49">
        <v>88.203999999999994</v>
      </c>
      <c r="P89" s="49">
        <v>96.537000000000006</v>
      </c>
      <c r="Q89" s="49">
        <v>113.01900000000001</v>
      </c>
      <c r="T89" s="4">
        <f t="shared" si="27"/>
        <v>59.036907006006288</v>
      </c>
      <c r="U89" s="4">
        <f t="shared" si="27"/>
        <v>81.154972683540265</v>
      </c>
      <c r="V89" s="4">
        <f t="shared" si="27"/>
        <v>75.308961426167656</v>
      </c>
      <c r="W89" s="4">
        <f t="shared" si="27"/>
        <v>74.259321593346584</v>
      </c>
      <c r="X89" s="4">
        <f t="shared" si="27"/>
        <v>77.454216590190782</v>
      </c>
      <c r="Y89" s="4">
        <f t="shared" si="27"/>
        <v>79.894130691571519</v>
      </c>
      <c r="Z89" s="4">
        <f t="shared" si="27"/>
        <v>83.633932539202419</v>
      </c>
      <c r="AA89" s="4">
        <f t="shared" si="27"/>
        <v>84.334076397260787</v>
      </c>
      <c r="AB89" s="4">
        <f t="shared" si="27"/>
        <v>88.622809287687275</v>
      </c>
      <c r="AC89" s="4">
        <f t="shared" si="27"/>
        <v>96.616326979107626</v>
      </c>
      <c r="AD89" s="4">
        <f t="shared" si="27"/>
        <v>95.162592840062885</v>
      </c>
      <c r="AE89" s="4">
        <f t="shared" si="27"/>
        <v>105.51526578738564</v>
      </c>
      <c r="AF89" s="4">
        <f t="shared" si="27"/>
        <v>114.31020201171827</v>
      </c>
      <c r="AG89" s="4">
        <f t="shared" si="27"/>
        <v>117.1836836940339</v>
      </c>
      <c r="AH89" s="4">
        <f t="shared" si="27"/>
        <v>120.65008305861461</v>
      </c>
      <c r="AJ89" s="4">
        <f t="shared" si="28"/>
        <v>-8.9460070060062904</v>
      </c>
      <c r="AK89" s="4">
        <f t="shared" si="28"/>
        <v>-21.009472683540267</v>
      </c>
      <c r="AL89" s="4">
        <f t="shared" si="28"/>
        <v>-9.9269614261676509</v>
      </c>
      <c r="AM89" s="4">
        <f t="shared" si="28"/>
        <v>-7.1863215933465909</v>
      </c>
      <c r="AN89" s="4">
        <f t="shared" si="28"/>
        <v>-3.0962165901907781</v>
      </c>
      <c r="AO89" s="4">
        <f t="shared" si="28"/>
        <v>2.9738693084284762</v>
      </c>
      <c r="AP89" s="4">
        <f t="shared" si="28"/>
        <v>8.9320674607975832</v>
      </c>
      <c r="AQ89" s="4">
        <f t="shared" si="28"/>
        <v>8.552923602739213</v>
      </c>
      <c r="AR89" s="4">
        <f t="shared" si="28"/>
        <v>11.283190712312731</v>
      </c>
      <c r="AS89" s="4">
        <f t="shared" si="28"/>
        <v>7.1576730208923749</v>
      </c>
      <c r="AT89" s="4">
        <f t="shared" si="28"/>
        <v>-10.011592840062889</v>
      </c>
      <c r="AU89" s="4">
        <f t="shared" si="28"/>
        <v>-24.682265787385646</v>
      </c>
      <c r="AV89" s="4">
        <f t="shared" si="28"/>
        <v>-26.106202011718281</v>
      </c>
      <c r="AW89" s="4">
        <f t="shared" si="28"/>
        <v>-20.646683694033896</v>
      </c>
      <c r="AX89" s="4">
        <f t="shared" si="28"/>
        <v>-7.6310830586146068</v>
      </c>
      <c r="AZ89" s="2">
        <f t="shared" si="29"/>
        <v>45.031557037569314</v>
      </c>
      <c r="BA89" s="2">
        <f t="shared" si="29"/>
        <v>53.393571471375985</v>
      </c>
      <c r="BB89" s="2">
        <f t="shared" si="29"/>
        <v>59.205482015300312</v>
      </c>
      <c r="BC89" s="2">
        <f t="shared" si="29"/>
        <v>64.577841085862957</v>
      </c>
      <c r="BD89" s="2">
        <f t="shared" si="29"/>
        <v>69.109534967588814</v>
      </c>
      <c r="BE89" s="2">
        <f t="shared" si="29"/>
        <v>71.946957831815809</v>
      </c>
      <c r="BF89" s="2">
        <f t="shared" si="29"/>
        <v>75.149727026787161</v>
      </c>
      <c r="BG89" s="2">
        <f t="shared" si="29"/>
        <v>76.434204714832575</v>
      </c>
      <c r="BH89" s="2">
        <f t="shared" si="29"/>
        <v>77.013360866292444</v>
      </c>
      <c r="BI89" s="2">
        <f t="shared" si="29"/>
        <v>78.93572678760485</v>
      </c>
      <c r="BJ89" s="2">
        <f t="shared" si="29"/>
        <v>78.919055591433974</v>
      </c>
      <c r="BK89" s="2">
        <f t="shared" si="29"/>
        <v>77.691228355304588</v>
      </c>
      <c r="BL89" s="2">
        <f t="shared" si="29"/>
        <v>74.369882189060633</v>
      </c>
      <c r="BM89" s="2">
        <f t="shared" si="29"/>
        <v>73.373112473313711</v>
      </c>
      <c r="BN89" s="2">
        <f t="shared" si="29"/>
        <v>71.385751600594091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45.147426629647391</v>
      </c>
      <c r="CW89" s="2">
        <f t="shared" si="32"/>
        <v>53.438002940660624</v>
      </c>
      <c r="CX89" s="2">
        <f t="shared" si="32"/>
        <v>59.220933732599754</v>
      </c>
      <c r="CY89" s="2">
        <f t="shared" si="32"/>
        <v>64.651891545573818</v>
      </c>
      <c r="CZ89" s="2">
        <f t="shared" si="32"/>
        <v>68.99116990703719</v>
      </c>
      <c r="DA89" s="2">
        <f t="shared" si="32"/>
        <v>71.787047790613741</v>
      </c>
      <c r="DB89" s="2">
        <f t="shared" si="32"/>
        <v>74.947444439392783</v>
      </c>
      <c r="DC89" s="2">
        <f t="shared" si="32"/>
        <v>76.277784737950327</v>
      </c>
      <c r="DD89" s="2">
        <f t="shared" si="32"/>
        <v>76.848064779738081</v>
      </c>
      <c r="DE89" s="2">
        <f t="shared" si="32"/>
        <v>78.871822380379768</v>
      </c>
      <c r="DF89" s="2">
        <f t="shared" si="32"/>
        <v>78.96737166787004</v>
      </c>
      <c r="DG89" s="2">
        <f t="shared" si="32"/>
        <v>77.748098983587838</v>
      </c>
      <c r="DH89" s="2">
        <f t="shared" si="32"/>
        <v>74.475762461939965</v>
      </c>
      <c r="DI89" s="2">
        <f t="shared" si="32"/>
        <v>73.577760485445353</v>
      </c>
      <c r="DJ89" s="2">
        <f t="shared" si="32"/>
        <v>71.615061440177513</v>
      </c>
      <c r="DL89" s="2">
        <f t="shared" si="33"/>
        <v>43.946157316552899</v>
      </c>
      <c r="DM89" s="2">
        <f t="shared" si="33"/>
        <v>52.805108520268341</v>
      </c>
      <c r="DN89" s="2">
        <f t="shared" si="33"/>
        <v>59.019701660491279</v>
      </c>
      <c r="DO89" s="2">
        <f t="shared" si="33"/>
        <v>63.669703857499321</v>
      </c>
      <c r="DP89" s="2">
        <f t="shared" si="33"/>
        <v>70.557229971456394</v>
      </c>
      <c r="DQ89" s="2">
        <f t="shared" si="33"/>
        <v>73.644604915989191</v>
      </c>
      <c r="DR89" s="2">
        <f t="shared" si="33"/>
        <v>77.085102932422942</v>
      </c>
      <c r="DS89" s="2">
        <f t="shared" si="33"/>
        <v>77.860013762260365</v>
      </c>
      <c r="DT89" s="2">
        <f t="shared" si="33"/>
        <v>78.602533623986204</v>
      </c>
      <c r="DU89" s="2">
        <f t="shared" si="33"/>
        <v>79.614952586375665</v>
      </c>
      <c r="DV89" s="2">
        <f t="shared" si="33"/>
        <v>78.258602412552548</v>
      </c>
      <c r="DW89" s="2">
        <f t="shared" si="33"/>
        <v>76.834435147116807</v>
      </c>
      <c r="DX89" s="2">
        <f t="shared" si="33"/>
        <v>72.783209967862049</v>
      </c>
      <c r="DY89" s="2">
        <f t="shared" si="33"/>
        <v>70.771119468581205</v>
      </c>
      <c r="DZ89" s="2">
        <f t="shared" si="33"/>
        <v>68.620537017718647</v>
      </c>
      <c r="EB89" s="2">
        <f t="shared" si="34"/>
        <v>9.6455966047775857E-2</v>
      </c>
      <c r="EC89" s="2">
        <f t="shared" si="34"/>
        <v>7.0203604034145384E-2</v>
      </c>
      <c r="ED89" s="2">
        <f t="shared" si="34"/>
        <v>7.6785559764606076E-2</v>
      </c>
      <c r="EE89" s="2">
        <f t="shared" si="34"/>
        <v>7.5393390295935087E-2</v>
      </c>
      <c r="EF89" s="2">
        <f t="shared" si="34"/>
        <v>7.5581430904769334E-2</v>
      </c>
      <c r="EG89" s="2">
        <f t="shared" si="34"/>
        <v>8.6086203766007494E-2</v>
      </c>
      <c r="EH89" s="2">
        <f t="shared" si="34"/>
        <v>9.4628112045921933E-2</v>
      </c>
      <c r="EI89" s="2">
        <f t="shared" si="34"/>
        <v>9.8860515436727567E-2</v>
      </c>
      <c r="EJ89" s="2">
        <f t="shared" si="34"/>
        <v>9.4214318536497227E-2</v>
      </c>
      <c r="EK89" s="2">
        <f t="shared" si="34"/>
        <v>8.5993553632284656E-2</v>
      </c>
      <c r="EL89" s="2">
        <f t="shared" si="34"/>
        <v>6.8168978935760779E-2</v>
      </c>
      <c r="EM89" s="2">
        <f t="shared" si="34"/>
        <v>6.2244587137109293E-2</v>
      </c>
      <c r="EN89" s="2">
        <f t="shared" si="34"/>
        <v>6.2556566635186744E-2</v>
      </c>
      <c r="EO89" s="2">
        <f t="shared" si="34"/>
        <v>7.2915635060549752E-2</v>
      </c>
      <c r="EP89" s="2">
        <f t="shared" si="34"/>
        <v>7.6576379829667265E-2</v>
      </c>
    </row>
    <row r="90" spans="2:146" x14ac:dyDescent="0.25">
      <c r="B90" s="2">
        <v>68</v>
      </c>
      <c r="C90" s="49">
        <v>52.8</v>
      </c>
      <c r="D90" s="49">
        <v>61.309100000000001</v>
      </c>
      <c r="E90" s="49">
        <v>66.344999999999999</v>
      </c>
      <c r="F90" s="49">
        <v>70.072999999999993</v>
      </c>
      <c r="G90" s="49">
        <v>75.150999999999996</v>
      </c>
      <c r="H90" s="49">
        <v>84.34</v>
      </c>
      <c r="I90" s="49">
        <v>93.075000000000003</v>
      </c>
      <c r="J90" s="49">
        <v>96.887</v>
      </c>
      <c r="K90" s="49">
        <v>101.849</v>
      </c>
      <c r="L90" s="49">
        <v>105.509</v>
      </c>
      <c r="M90" s="49">
        <v>83.263999999999996</v>
      </c>
      <c r="N90" s="49">
        <v>79.5</v>
      </c>
      <c r="O90" s="49">
        <v>79.093000000000004</v>
      </c>
      <c r="P90" s="49">
        <v>81.073999999999998</v>
      </c>
      <c r="Q90" s="49">
        <v>82.352000000000004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55.748502825566042</v>
      </c>
      <c r="U90" s="4">
        <f t="shared" si="35"/>
        <v>73.826516736272396</v>
      </c>
      <c r="V90" s="4">
        <f t="shared" si="35"/>
        <v>70.345518548240676</v>
      </c>
      <c r="W90" s="4">
        <f t="shared" si="35"/>
        <v>70.936428431638632</v>
      </c>
      <c r="X90" s="4">
        <f t="shared" si="35"/>
        <v>74.325685854349402</v>
      </c>
      <c r="Y90" s="4">
        <f t="shared" si="35"/>
        <v>78.779972047049199</v>
      </c>
      <c r="Z90" s="4">
        <f t="shared" si="35"/>
        <v>84.729928139152946</v>
      </c>
      <c r="AA90" s="4">
        <f t="shared" si="35"/>
        <v>87.049506644858909</v>
      </c>
      <c r="AB90" s="4">
        <f t="shared" si="35"/>
        <v>91.245667848114351</v>
      </c>
      <c r="AC90" s="4">
        <f t="shared" si="35"/>
        <v>97.067792086640125</v>
      </c>
      <c r="AD90" s="4">
        <f t="shared" si="35"/>
        <v>88.316427868649612</v>
      </c>
      <c r="AE90" s="4">
        <f t="shared" si="35"/>
        <v>95.252250507540992</v>
      </c>
      <c r="AF90" s="4">
        <f t="shared" si="35"/>
        <v>101.48495384658705</v>
      </c>
      <c r="AG90" s="4">
        <f t="shared" si="35"/>
        <v>104.26503966793295</v>
      </c>
      <c r="AH90" s="4">
        <f t="shared" si="35"/>
        <v>106.35544392607713</v>
      </c>
      <c r="AJ90" s="4">
        <f t="shared" ref="AJ90:AX106" si="36">C90-T90</f>
        <v>-2.9485028255660453</v>
      </c>
      <c r="AK90" s="4">
        <f t="shared" si="36"/>
        <v>-12.517416736272395</v>
      </c>
      <c r="AL90" s="4">
        <f t="shared" si="36"/>
        <v>-4.0005185482406773</v>
      </c>
      <c r="AM90" s="4">
        <f t="shared" si="36"/>
        <v>-0.86342843163863847</v>
      </c>
      <c r="AN90" s="4">
        <f t="shared" si="36"/>
        <v>0.82531414565059436</v>
      </c>
      <c r="AO90" s="4">
        <f t="shared" si="36"/>
        <v>5.5600279529508043</v>
      </c>
      <c r="AP90" s="4">
        <f t="shared" si="36"/>
        <v>8.3450718608470567</v>
      </c>
      <c r="AQ90" s="4">
        <f t="shared" si="36"/>
        <v>9.8374933551410919</v>
      </c>
      <c r="AR90" s="4">
        <f t="shared" si="36"/>
        <v>10.603332151885652</v>
      </c>
      <c r="AS90" s="4">
        <f t="shared" si="36"/>
        <v>8.4412079133598752</v>
      </c>
      <c r="AT90" s="4">
        <f t="shared" si="36"/>
        <v>-5.052427868649616</v>
      </c>
      <c r="AU90" s="4">
        <f t="shared" si="36"/>
        <v>-15.752250507540992</v>
      </c>
      <c r="AV90" s="4">
        <f t="shared" si="36"/>
        <v>-22.391953846587043</v>
      </c>
      <c r="AW90" s="4">
        <f t="shared" si="36"/>
        <v>-23.191039667932955</v>
      </c>
      <c r="AX90" s="4">
        <f t="shared" si="36"/>
        <v>-24.003443926077125</v>
      </c>
      <c r="AZ90" s="2">
        <f t="shared" ref="AZ90:BN106" si="37">((1-EB90)*CV90) + (EB90*DL90)</f>
        <v>45.004039172014309</v>
      </c>
      <c r="BA90" s="2">
        <f t="shared" si="37"/>
        <v>53.358875443225152</v>
      </c>
      <c r="BB90" s="2">
        <f t="shared" si="37"/>
        <v>59.170354583545553</v>
      </c>
      <c r="BC90" s="2">
        <f t="shared" si="37"/>
        <v>64.526214765759249</v>
      </c>
      <c r="BD90" s="2">
        <f t="shared" si="37"/>
        <v>69.065600725483478</v>
      </c>
      <c r="BE90" s="2">
        <f t="shared" si="37"/>
        <v>71.909680519242428</v>
      </c>
      <c r="BF90" s="2">
        <f t="shared" si="37"/>
        <v>75.110166378731265</v>
      </c>
      <c r="BG90" s="2">
        <f t="shared" si="37"/>
        <v>76.396696676605529</v>
      </c>
      <c r="BH90" s="2">
        <f t="shared" si="37"/>
        <v>76.965836517752493</v>
      </c>
      <c r="BI90" s="2">
        <f t="shared" si="37"/>
        <v>78.873181352162945</v>
      </c>
      <c r="BJ90" s="2">
        <f t="shared" si="37"/>
        <v>78.8275938733168</v>
      </c>
      <c r="BK90" s="2">
        <f t="shared" si="37"/>
        <v>77.601711732386732</v>
      </c>
      <c r="BL90" s="2">
        <f t="shared" si="37"/>
        <v>74.218493410089536</v>
      </c>
      <c r="BM90" s="2">
        <f t="shared" si="37"/>
        <v>73.265310469197644</v>
      </c>
      <c r="BN90" s="2">
        <f t="shared" si="37"/>
        <v>71.316118833594075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45.133039283550247</v>
      </c>
      <c r="CW90" s="2">
        <f t="shared" si="40"/>
        <v>53.410334912710411</v>
      </c>
      <c r="CX90" s="2">
        <f t="shared" si="40"/>
        <v>59.191466600440656</v>
      </c>
      <c r="CY90" s="2">
        <f t="shared" si="40"/>
        <v>64.608889485991682</v>
      </c>
      <c r="CZ90" s="2">
        <f t="shared" si="40"/>
        <v>68.941157786885242</v>
      </c>
      <c r="DA90" s="2">
        <f t="shared" si="40"/>
        <v>71.74086200722023</v>
      </c>
      <c r="DB90" s="2">
        <f t="shared" si="40"/>
        <v>74.895791680291509</v>
      </c>
      <c r="DC90" s="2">
        <f t="shared" si="40"/>
        <v>76.233259281905063</v>
      </c>
      <c r="DD90" s="2">
        <f t="shared" si="40"/>
        <v>76.791642507305994</v>
      </c>
      <c r="DE90" s="2">
        <f t="shared" si="40"/>
        <v>78.810195936687279</v>
      </c>
      <c r="DF90" s="2">
        <f t="shared" si="40"/>
        <v>78.881838541516245</v>
      </c>
      <c r="DG90" s="2">
        <f t="shared" si="40"/>
        <v>77.666164851547535</v>
      </c>
      <c r="DH90" s="2">
        <f t="shared" si="40"/>
        <v>74.332887646802945</v>
      </c>
      <c r="DI90" s="2">
        <f t="shared" si="40"/>
        <v>73.49193305231222</v>
      </c>
      <c r="DJ90" s="2">
        <f t="shared" si="40"/>
        <v>71.572036107145451</v>
      </c>
      <c r="DL90" s="2">
        <f t="shared" ref="DL90:DZ106" si="41">CF$223*$B90+CF$224</f>
        <v>43.901966296928322</v>
      </c>
      <c r="DM90" s="2">
        <f t="shared" si="41"/>
        <v>52.737300133531392</v>
      </c>
      <c r="DN90" s="2">
        <f t="shared" si="41"/>
        <v>58.938853643474673</v>
      </c>
      <c r="DO90" s="2">
        <f t="shared" si="41"/>
        <v>63.601524140739301</v>
      </c>
      <c r="DP90" s="2">
        <f t="shared" si="41"/>
        <v>70.453710489263941</v>
      </c>
      <c r="DQ90" s="2">
        <f t="shared" si="41"/>
        <v>73.544206186352909</v>
      </c>
      <c r="DR90" s="2">
        <f t="shared" si="41"/>
        <v>76.980763908224674</v>
      </c>
      <c r="DS90" s="2">
        <f t="shared" si="41"/>
        <v>77.755387304082689</v>
      </c>
      <c r="DT90" s="2">
        <f t="shared" si="41"/>
        <v>78.493197731993291</v>
      </c>
      <c r="DU90" s="2">
        <f t="shared" si="41"/>
        <v>79.483734340125039</v>
      </c>
      <c r="DV90" s="2">
        <f t="shared" si="41"/>
        <v>78.151343633254029</v>
      </c>
      <c r="DW90" s="2">
        <f t="shared" si="41"/>
        <v>76.716123313406669</v>
      </c>
      <c r="DX90" s="2">
        <f t="shared" si="41"/>
        <v>72.655071077556144</v>
      </c>
      <c r="DY90" s="2">
        <f t="shared" si="41"/>
        <v>70.637453159772321</v>
      </c>
      <c r="DZ90" s="2">
        <f t="shared" si="41"/>
        <v>68.501589700912305</v>
      </c>
      <c r="EB90" s="2">
        <f t="shared" ref="EB90:EP106" si="42">POWER(10,($B90-C$224)/C$225)/(1+POWER(10,($B90-C$224)/C$225))</f>
        <v>0.10478672908737853</v>
      </c>
      <c r="EC90" s="2">
        <f t="shared" si="42"/>
        <v>7.6458856328397717E-2</v>
      </c>
      <c r="ED90" s="2">
        <f t="shared" si="42"/>
        <v>8.3574560658606467E-2</v>
      </c>
      <c r="EE90" s="2">
        <f t="shared" si="42"/>
        <v>8.2070244546395749E-2</v>
      </c>
      <c r="EF90" s="2">
        <f t="shared" si="42"/>
        <v>8.2273456258769695E-2</v>
      </c>
      <c r="EG90" s="2">
        <f t="shared" si="42"/>
        <v>9.3614138651777104E-2</v>
      </c>
      <c r="EH90" s="2">
        <f t="shared" si="42"/>
        <v>0.10281897071227432</v>
      </c>
      <c r="EI90" s="2">
        <f t="shared" si="42"/>
        <v>0.10737427622326656</v>
      </c>
      <c r="EJ90" s="2">
        <f t="shared" si="42"/>
        <v>0.10237340987773072</v>
      </c>
      <c r="EK90" s="2">
        <f t="shared" si="42"/>
        <v>9.3514215602516729E-2</v>
      </c>
      <c r="EL90" s="2">
        <f t="shared" si="42"/>
        <v>7.4257421353540604E-2</v>
      </c>
      <c r="EM90" s="2">
        <f t="shared" si="42"/>
        <v>6.7842422223910293E-2</v>
      </c>
      <c r="EN90" s="2">
        <f t="shared" si="42"/>
        <v>6.8180419010143392E-2</v>
      </c>
      <c r="EO90" s="2">
        <f t="shared" si="42"/>
        <v>7.9391900327215548E-2</v>
      </c>
      <c r="EP90" s="2">
        <f t="shared" si="42"/>
        <v>8.3348555777376557E-2</v>
      </c>
    </row>
    <row r="91" spans="2:146" x14ac:dyDescent="0.25">
      <c r="B91" s="2">
        <v>69</v>
      </c>
      <c r="C91" s="49">
        <v>54.654499999999999</v>
      </c>
      <c r="D91" s="49">
        <v>61.163600000000002</v>
      </c>
      <c r="E91" s="49">
        <v>69.218000000000004</v>
      </c>
      <c r="F91" s="49">
        <v>72.509</v>
      </c>
      <c r="G91" s="49">
        <v>77.679000000000002</v>
      </c>
      <c r="H91" s="49">
        <v>86.716999999999999</v>
      </c>
      <c r="I91" s="49">
        <v>98.113</v>
      </c>
      <c r="J91" s="49">
        <v>100.69799999999999</v>
      </c>
      <c r="K91" s="49">
        <v>103.434</v>
      </c>
      <c r="L91" s="49">
        <v>110.283</v>
      </c>
      <c r="M91" s="49">
        <v>86.132000000000005</v>
      </c>
      <c r="N91" s="49">
        <v>81.519000000000005</v>
      </c>
      <c r="O91" s="49">
        <v>78.519000000000005</v>
      </c>
      <c r="P91" s="49">
        <v>76.944000000000003</v>
      </c>
      <c r="Q91" s="49">
        <v>73.611000000000004</v>
      </c>
      <c r="T91" s="4">
        <f t="shared" si="35"/>
        <v>54.581308858056822</v>
      </c>
      <c r="U91" s="4">
        <f t="shared" si="35"/>
        <v>68.452864663428429</v>
      </c>
      <c r="V91" s="4">
        <f t="shared" si="35"/>
        <v>67.951005799704106</v>
      </c>
      <c r="W91" s="4">
        <f t="shared" si="35"/>
        <v>70.037372240563073</v>
      </c>
      <c r="X91" s="4">
        <f t="shared" si="35"/>
        <v>73.681678477606454</v>
      </c>
      <c r="Y91" s="4">
        <f t="shared" si="35"/>
        <v>81.067110441791044</v>
      </c>
      <c r="Z91" s="4">
        <f t="shared" si="35"/>
        <v>90.185367020704149</v>
      </c>
      <c r="AA91" s="4">
        <f t="shared" si="35"/>
        <v>94.543800689087689</v>
      </c>
      <c r="AB91" s="4">
        <f t="shared" si="35"/>
        <v>98.328958272127835</v>
      </c>
      <c r="AC91" s="4">
        <f t="shared" si="35"/>
        <v>102.27537426779709</v>
      </c>
      <c r="AD91" s="4">
        <f t="shared" si="35"/>
        <v>84.480823411970775</v>
      </c>
      <c r="AE91" s="4">
        <f t="shared" si="35"/>
        <v>88.303838831796241</v>
      </c>
      <c r="AF91" s="4">
        <f t="shared" si="35"/>
        <v>91.805485450749146</v>
      </c>
      <c r="AG91" s="4">
        <f t="shared" si="35"/>
        <v>94.076394750767406</v>
      </c>
      <c r="AH91" s="4">
        <f t="shared" si="35"/>
        <v>94.90918332055881</v>
      </c>
      <c r="AJ91" s="4">
        <f t="shared" si="36"/>
        <v>7.3191141943176774E-2</v>
      </c>
      <c r="AK91" s="4">
        <f t="shared" si="36"/>
        <v>-7.2892646634284262</v>
      </c>
      <c r="AL91" s="4">
        <f t="shared" si="36"/>
        <v>1.2669942002958976</v>
      </c>
      <c r="AM91" s="4">
        <f t="shared" si="36"/>
        <v>2.4716277594369274</v>
      </c>
      <c r="AN91" s="4">
        <f t="shared" si="36"/>
        <v>3.9973215223935483</v>
      </c>
      <c r="AO91" s="4">
        <f t="shared" si="36"/>
        <v>5.6498895582089546</v>
      </c>
      <c r="AP91" s="4">
        <f t="shared" si="36"/>
        <v>7.9276329792958506</v>
      </c>
      <c r="AQ91" s="4">
        <f t="shared" si="36"/>
        <v>6.1541993109123041</v>
      </c>
      <c r="AR91" s="4">
        <f t="shared" si="36"/>
        <v>5.1050417278721625</v>
      </c>
      <c r="AS91" s="4">
        <f t="shared" si="36"/>
        <v>8.0076257322029107</v>
      </c>
      <c r="AT91" s="4">
        <f t="shared" si="36"/>
        <v>1.6511765880292302</v>
      </c>
      <c r="AU91" s="4">
        <f t="shared" si="36"/>
        <v>-6.784838831796236</v>
      </c>
      <c r="AV91" s="4">
        <f t="shared" si="36"/>
        <v>-13.28648545074914</v>
      </c>
      <c r="AW91" s="4">
        <f t="shared" si="36"/>
        <v>-17.132394750767403</v>
      </c>
      <c r="AX91" s="4">
        <f t="shared" si="36"/>
        <v>-21.298183320558806</v>
      </c>
      <c r="AZ91" s="2">
        <f t="shared" si="37"/>
        <v>44.975231720132669</v>
      </c>
      <c r="BA91" s="2">
        <f t="shared" si="37"/>
        <v>53.323315326136644</v>
      </c>
      <c r="BB91" s="2">
        <f t="shared" si="37"/>
        <v>59.134364996951604</v>
      </c>
      <c r="BC91" s="2">
        <f t="shared" si="37"/>
        <v>64.473700639383907</v>
      </c>
      <c r="BD91" s="2">
        <f t="shared" si="37"/>
        <v>69.021731145610673</v>
      </c>
      <c r="BE91" s="2">
        <f t="shared" si="37"/>
        <v>71.872610255841678</v>
      </c>
      <c r="BF91" s="2">
        <f t="shared" si="37"/>
        <v>75.071005847660956</v>
      </c>
      <c r="BG91" s="2">
        <f t="shared" si="37"/>
        <v>76.359098605228795</v>
      </c>
      <c r="BH91" s="2">
        <f t="shared" si="37"/>
        <v>76.918470675917092</v>
      </c>
      <c r="BI91" s="2">
        <f t="shared" si="37"/>
        <v>78.809942231968108</v>
      </c>
      <c r="BJ91" s="2">
        <f t="shared" si="37"/>
        <v>78.735494047003129</v>
      </c>
      <c r="BK91" s="2">
        <f t="shared" si="37"/>
        <v>77.511330380426656</v>
      </c>
      <c r="BL91" s="2">
        <f t="shared" si="37"/>
        <v>74.066496161912355</v>
      </c>
      <c r="BM91" s="2">
        <f t="shared" si="37"/>
        <v>73.155374946231035</v>
      </c>
      <c r="BN91" s="2">
        <f t="shared" si="37"/>
        <v>71.243758368503052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45.118651937453095</v>
      </c>
      <c r="CW91" s="2">
        <f t="shared" si="40"/>
        <v>53.382666884760198</v>
      </c>
      <c r="CX91" s="2">
        <f t="shared" si="40"/>
        <v>59.161999468281564</v>
      </c>
      <c r="CY91" s="2">
        <f t="shared" si="40"/>
        <v>64.56588742640956</v>
      </c>
      <c r="CZ91" s="2">
        <f t="shared" si="40"/>
        <v>68.891145666733308</v>
      </c>
      <c r="DA91" s="2">
        <f t="shared" si="40"/>
        <v>71.694676223826733</v>
      </c>
      <c r="DB91" s="2">
        <f t="shared" si="40"/>
        <v>74.84413892119025</v>
      </c>
      <c r="DC91" s="2">
        <f t="shared" si="40"/>
        <v>76.188733825859799</v>
      </c>
      <c r="DD91" s="2">
        <f t="shared" si="40"/>
        <v>76.735220234873921</v>
      </c>
      <c r="DE91" s="2">
        <f t="shared" si="40"/>
        <v>78.748569492994775</v>
      </c>
      <c r="DF91" s="2">
        <f t="shared" si="40"/>
        <v>78.796305415162465</v>
      </c>
      <c r="DG91" s="2">
        <f t="shared" si="40"/>
        <v>77.584230719507232</v>
      </c>
      <c r="DH91" s="2">
        <f t="shared" si="40"/>
        <v>74.190012831665925</v>
      </c>
      <c r="DI91" s="2">
        <f t="shared" si="40"/>
        <v>73.406105619179073</v>
      </c>
      <c r="DJ91" s="2">
        <f t="shared" si="40"/>
        <v>71.529010774113402</v>
      </c>
      <c r="DL91" s="2">
        <f t="shared" si="41"/>
        <v>43.857775277303752</v>
      </c>
      <c r="DM91" s="2">
        <f t="shared" si="41"/>
        <v>52.669491746794435</v>
      </c>
      <c r="DN91" s="2">
        <f t="shared" si="41"/>
        <v>58.858005626458066</v>
      </c>
      <c r="DO91" s="2">
        <f t="shared" si="41"/>
        <v>63.53334442397928</v>
      </c>
      <c r="DP91" s="2">
        <f t="shared" si="41"/>
        <v>70.350191007071487</v>
      </c>
      <c r="DQ91" s="2">
        <f t="shared" si="41"/>
        <v>73.443807456716613</v>
      </c>
      <c r="DR91" s="2">
        <f t="shared" si="41"/>
        <v>76.876424884026406</v>
      </c>
      <c r="DS91" s="2">
        <f t="shared" si="41"/>
        <v>77.650760845905012</v>
      </c>
      <c r="DT91" s="2">
        <f t="shared" si="41"/>
        <v>78.383861840000378</v>
      </c>
      <c r="DU91" s="2">
        <f t="shared" si="41"/>
        <v>79.352516093874399</v>
      </c>
      <c r="DV91" s="2">
        <f t="shared" si="41"/>
        <v>78.044084853955511</v>
      </c>
      <c r="DW91" s="2">
        <f t="shared" si="41"/>
        <v>76.597811479696517</v>
      </c>
      <c r="DX91" s="2">
        <f t="shared" si="41"/>
        <v>72.526932187250239</v>
      </c>
      <c r="DY91" s="2">
        <f t="shared" si="41"/>
        <v>70.503786850963422</v>
      </c>
      <c r="DZ91" s="2">
        <f t="shared" si="41"/>
        <v>68.382642384105949</v>
      </c>
      <c r="EB91" s="2">
        <f t="shared" si="42"/>
        <v>0.11374642885644158</v>
      </c>
      <c r="EC91" s="2">
        <f t="shared" si="42"/>
        <v>8.3221575548531157E-2</v>
      </c>
      <c r="ED91" s="2">
        <f t="shared" si="42"/>
        <v>9.090470768814779E-2</v>
      </c>
      <c r="EE91" s="2">
        <f t="shared" si="42"/>
        <v>8.9281305290595955E-2</v>
      </c>
      <c r="EF91" s="2">
        <f t="shared" si="42"/>
        <v>8.9500631177844278E-2</v>
      </c>
      <c r="EG91" s="2">
        <f t="shared" si="42"/>
        <v>0.10172709095186507</v>
      </c>
      <c r="EH91" s="2">
        <f t="shared" si="42"/>
        <v>0.11163139962552328</v>
      </c>
      <c r="EI91" s="2">
        <f t="shared" si="42"/>
        <v>0.11652642326933838</v>
      </c>
      <c r="EJ91" s="2">
        <f t="shared" si="42"/>
        <v>0.11115238173861154</v>
      </c>
      <c r="EK91" s="2">
        <f t="shared" si="42"/>
        <v>0.10161947907967833</v>
      </c>
      <c r="EL91" s="2">
        <f t="shared" si="42"/>
        <v>8.0842470008756218E-2</v>
      </c>
      <c r="EM91" s="2">
        <f t="shared" si="42"/>
        <v>7.3904011741059414E-2</v>
      </c>
      <c r="EN91" s="2">
        <f t="shared" si="42"/>
        <v>7.4269801749130768E-2</v>
      </c>
      <c r="EO91" s="2">
        <f t="shared" si="42"/>
        <v>8.6389777612950774E-2</v>
      </c>
      <c r="EP91" s="2">
        <f t="shared" si="42"/>
        <v>9.0660841405691542E-2</v>
      </c>
    </row>
    <row r="92" spans="2:146" x14ac:dyDescent="0.25">
      <c r="B92" s="2">
        <v>70</v>
      </c>
      <c r="C92" s="49">
        <v>57.581800000000001</v>
      </c>
      <c r="D92" s="49">
        <v>63.436399999999999</v>
      </c>
      <c r="E92" s="49">
        <v>73.055000000000007</v>
      </c>
      <c r="F92" s="49">
        <v>77.8</v>
      </c>
      <c r="G92" s="49">
        <v>81.17</v>
      </c>
      <c r="H92" s="49">
        <v>93.623000000000005</v>
      </c>
      <c r="I92" s="49">
        <v>104.377</v>
      </c>
      <c r="J92" s="49">
        <v>110.245</v>
      </c>
      <c r="K92" s="49">
        <v>111.264</v>
      </c>
      <c r="L92" s="49">
        <v>117.038</v>
      </c>
      <c r="M92" s="49">
        <v>86.83</v>
      </c>
      <c r="N92" s="49">
        <v>83.278000000000006</v>
      </c>
      <c r="O92" s="49">
        <v>79.814999999999998</v>
      </c>
      <c r="P92" s="49">
        <v>78.019000000000005</v>
      </c>
      <c r="Q92" s="49">
        <v>76.63</v>
      </c>
      <c r="T92" s="4">
        <f t="shared" si="35"/>
        <v>55.700933922966755</v>
      </c>
      <c r="U92" s="4">
        <f t="shared" si="35"/>
        <v>65.245364094629963</v>
      </c>
      <c r="V92" s="4">
        <f t="shared" si="35"/>
        <v>68.29428093429982</v>
      </c>
      <c r="W92" s="4">
        <f t="shared" si="35"/>
        <v>71.782095638044467</v>
      </c>
      <c r="X92" s="4">
        <f t="shared" si="35"/>
        <v>75.760910935339027</v>
      </c>
      <c r="Y92" s="4">
        <f t="shared" si="35"/>
        <v>87.355466450131175</v>
      </c>
      <c r="Z92" s="4">
        <f t="shared" si="35"/>
        <v>100.51411410920811</v>
      </c>
      <c r="AA92" s="4">
        <f t="shared" si="35"/>
        <v>107.1975802819258</v>
      </c>
      <c r="AB92" s="4">
        <f t="shared" si="35"/>
        <v>109.68981460949095</v>
      </c>
      <c r="AC92" s="4">
        <f t="shared" si="35"/>
        <v>112.09906824245388</v>
      </c>
      <c r="AD92" s="4">
        <f t="shared" si="35"/>
        <v>83.286328366303948</v>
      </c>
      <c r="AE92" s="4">
        <f t="shared" si="35"/>
        <v>84.292705330854446</v>
      </c>
      <c r="AF92" s="4">
        <f t="shared" si="35"/>
        <v>85.187139825006469</v>
      </c>
      <c r="AG92" s="4">
        <f t="shared" si="35"/>
        <v>86.687663358282677</v>
      </c>
      <c r="AH92" s="4">
        <f t="shared" si="35"/>
        <v>86.556991641164288</v>
      </c>
      <c r="AJ92" s="4">
        <f t="shared" si="36"/>
        <v>1.8808660770332466</v>
      </c>
      <c r="AK92" s="4">
        <f t="shared" si="36"/>
        <v>-1.8089640946299639</v>
      </c>
      <c r="AL92" s="4">
        <f t="shared" si="36"/>
        <v>4.7607190657001865</v>
      </c>
      <c r="AM92" s="4">
        <f t="shared" si="36"/>
        <v>6.0179043619555301</v>
      </c>
      <c r="AN92" s="4">
        <f t="shared" si="36"/>
        <v>5.4090890646609751</v>
      </c>
      <c r="AO92" s="4">
        <f t="shared" si="36"/>
        <v>6.2675335498688298</v>
      </c>
      <c r="AP92" s="4">
        <f t="shared" si="36"/>
        <v>3.8628858907918868</v>
      </c>
      <c r="AQ92" s="4">
        <f t="shared" si="36"/>
        <v>3.0474197180742095</v>
      </c>
      <c r="AR92" s="4">
        <f t="shared" si="36"/>
        <v>1.5741853905090437</v>
      </c>
      <c r="AS92" s="4">
        <f t="shared" si="36"/>
        <v>4.9389317575461149</v>
      </c>
      <c r="AT92" s="4">
        <f t="shared" si="36"/>
        <v>3.5436716336960501</v>
      </c>
      <c r="AU92" s="4">
        <f t="shared" si="36"/>
        <v>-1.01470533085444</v>
      </c>
      <c r="AV92" s="4">
        <f t="shared" si="36"/>
        <v>-5.3721398250064709</v>
      </c>
      <c r="AW92" s="4">
        <f t="shared" si="36"/>
        <v>-8.6686633582826715</v>
      </c>
      <c r="AX92" s="4">
        <f t="shared" si="36"/>
        <v>-9.9269916411642924</v>
      </c>
      <c r="AZ92" s="2">
        <f t="shared" si="37"/>
        <v>44.945037685802291</v>
      </c>
      <c r="BA92" s="2">
        <f t="shared" si="37"/>
        <v>53.286805859498791</v>
      </c>
      <c r="BB92" s="2">
        <f t="shared" si="37"/>
        <v>59.097418310927758</v>
      </c>
      <c r="BC92" s="2">
        <f t="shared" si="37"/>
        <v>64.420224091371594</v>
      </c>
      <c r="BD92" s="2">
        <f t="shared" si="37"/>
        <v>68.977885868597255</v>
      </c>
      <c r="BE92" s="2">
        <f t="shared" si="37"/>
        <v>71.835706806570599</v>
      </c>
      <c r="BF92" s="2">
        <f t="shared" si="37"/>
        <v>75.032210102116636</v>
      </c>
      <c r="BG92" s="2">
        <f t="shared" si="37"/>
        <v>76.321339258580963</v>
      </c>
      <c r="BH92" s="2">
        <f t="shared" si="37"/>
        <v>76.871215720601157</v>
      </c>
      <c r="BI92" s="2">
        <f t="shared" si="37"/>
        <v>78.745904690505455</v>
      </c>
      <c r="BJ92" s="2">
        <f t="shared" si="37"/>
        <v>78.642699083486079</v>
      </c>
      <c r="BK92" s="2">
        <f t="shared" si="37"/>
        <v>77.420001891028633</v>
      </c>
      <c r="BL92" s="2">
        <f t="shared" si="37"/>
        <v>73.913859699192869</v>
      </c>
      <c r="BM92" s="2">
        <f t="shared" si="37"/>
        <v>73.04313586252826</v>
      </c>
      <c r="BN92" s="2">
        <f t="shared" si="37"/>
        <v>71.168442654496559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45.104264591355943</v>
      </c>
      <c r="CW92" s="2">
        <f t="shared" si="40"/>
        <v>53.354998856809985</v>
      </c>
      <c r="CX92" s="2">
        <f t="shared" si="40"/>
        <v>59.132532336122466</v>
      </c>
      <c r="CY92" s="2">
        <f t="shared" si="40"/>
        <v>64.522885366827438</v>
      </c>
      <c r="CZ92" s="2">
        <f t="shared" si="40"/>
        <v>68.841133546581375</v>
      </c>
      <c r="DA92" s="2">
        <f t="shared" si="40"/>
        <v>71.648490440433235</v>
      </c>
      <c r="DB92" s="2">
        <f t="shared" si="40"/>
        <v>74.792486162088977</v>
      </c>
      <c r="DC92" s="2">
        <f t="shared" si="40"/>
        <v>76.144208369814521</v>
      </c>
      <c r="DD92" s="2">
        <f t="shared" si="40"/>
        <v>76.678797962441834</v>
      </c>
      <c r="DE92" s="2">
        <f t="shared" si="40"/>
        <v>78.686943049302286</v>
      </c>
      <c r="DF92" s="2">
        <f t="shared" si="40"/>
        <v>78.71077228880867</v>
      </c>
      <c r="DG92" s="2">
        <f t="shared" si="40"/>
        <v>77.50229658746693</v>
      </c>
      <c r="DH92" s="2">
        <f t="shared" si="40"/>
        <v>74.047138016528919</v>
      </c>
      <c r="DI92" s="2">
        <f t="shared" si="40"/>
        <v>73.32027818604594</v>
      </c>
      <c r="DJ92" s="2">
        <f t="shared" si="40"/>
        <v>71.48598544108134</v>
      </c>
      <c r="DL92" s="2">
        <f t="shared" si="41"/>
        <v>43.813584257679175</v>
      </c>
      <c r="DM92" s="2">
        <f t="shared" si="41"/>
        <v>52.601683360057478</v>
      </c>
      <c r="DN92" s="2">
        <f t="shared" si="41"/>
        <v>58.77715760944146</v>
      </c>
      <c r="DO92" s="2">
        <f t="shared" si="41"/>
        <v>63.465164707219259</v>
      </c>
      <c r="DP92" s="2">
        <f t="shared" si="41"/>
        <v>70.246671524879034</v>
      </c>
      <c r="DQ92" s="2">
        <f t="shared" si="41"/>
        <v>73.34340872708033</v>
      </c>
      <c r="DR92" s="2">
        <f t="shared" si="41"/>
        <v>76.772085859828138</v>
      </c>
      <c r="DS92" s="2">
        <f t="shared" si="41"/>
        <v>77.546134387727349</v>
      </c>
      <c r="DT92" s="2">
        <f t="shared" si="41"/>
        <v>78.274525948007465</v>
      </c>
      <c r="DU92" s="2">
        <f t="shared" si="41"/>
        <v>79.221297847623759</v>
      </c>
      <c r="DV92" s="2">
        <f t="shared" si="41"/>
        <v>77.936826074656992</v>
      </c>
      <c r="DW92" s="2">
        <f t="shared" si="41"/>
        <v>76.47949964598638</v>
      </c>
      <c r="DX92" s="2">
        <f t="shared" si="41"/>
        <v>72.398793296944334</v>
      </c>
      <c r="DY92" s="2">
        <f t="shared" si="41"/>
        <v>70.370120542154524</v>
      </c>
      <c r="DZ92" s="2">
        <f t="shared" si="41"/>
        <v>68.263695067299608</v>
      </c>
      <c r="EB92" s="2">
        <f t="shared" si="42"/>
        <v>0.12336664734021865</v>
      </c>
      <c r="EC92" s="2">
        <f t="shared" si="42"/>
        <v>9.052382116811572E-2</v>
      </c>
      <c r="ED92" s="2">
        <f t="shared" si="42"/>
        <v>9.8808447980110972E-2</v>
      </c>
      <c r="EE92" s="2">
        <f t="shared" si="42"/>
        <v>9.7058967812811342E-2</v>
      </c>
      <c r="EF92" s="2">
        <f t="shared" si="42"/>
        <v>9.7295358878533494E-2</v>
      </c>
      <c r="EG92" s="2">
        <f t="shared" si="42"/>
        <v>0.11045745839919927</v>
      </c>
      <c r="EH92" s="2">
        <f t="shared" si="42"/>
        <v>0.12109717954667124</v>
      </c>
      <c r="EI92" s="2">
        <f t="shared" si="42"/>
        <v>0.12634824270552383</v>
      </c>
      <c r="EJ92" s="2">
        <f t="shared" si="42"/>
        <v>0.1205830566987964</v>
      </c>
      <c r="EK92" s="2">
        <f t="shared" si="42"/>
        <v>0.11034174557498715</v>
      </c>
      <c r="EL92" s="2">
        <f t="shared" si="42"/>
        <v>8.7955989806354162E-2</v>
      </c>
      <c r="EM92" s="2">
        <f t="shared" si="42"/>
        <v>8.0460444395900499E-2</v>
      </c>
      <c r="EN92" s="2">
        <f t="shared" si="42"/>
        <v>8.0855852390901539E-2</v>
      </c>
      <c r="EO92" s="2">
        <f t="shared" si="42"/>
        <v>9.3941530240437998E-2</v>
      </c>
      <c r="EP92" s="2">
        <f t="shared" si="42"/>
        <v>9.8545677065131759E-2</v>
      </c>
    </row>
    <row r="93" spans="2:146" x14ac:dyDescent="0.25">
      <c r="B93" s="2">
        <v>71</v>
      </c>
      <c r="C93" s="49">
        <v>63.181800000000003</v>
      </c>
      <c r="D93" s="49">
        <v>67.345500000000001</v>
      </c>
      <c r="E93" s="49">
        <v>75.454999999999998</v>
      </c>
      <c r="F93" s="49">
        <v>83.072999999999993</v>
      </c>
      <c r="G93" s="49">
        <v>88.150999999999996</v>
      </c>
      <c r="H93" s="49">
        <v>101.774</v>
      </c>
      <c r="I93" s="49">
        <v>115.547</v>
      </c>
      <c r="J93" s="49">
        <v>123.09399999999999</v>
      </c>
      <c r="K93" s="49">
        <v>121.774</v>
      </c>
      <c r="L93" s="49">
        <v>125.98099999999999</v>
      </c>
      <c r="M93" s="49">
        <v>89.433999999999997</v>
      </c>
      <c r="N93" s="49">
        <v>85.741</v>
      </c>
      <c r="O93" s="49">
        <v>81.055999999999997</v>
      </c>
      <c r="P93" s="49">
        <v>78.926000000000002</v>
      </c>
      <c r="Q93" s="49">
        <v>75.703999999999994</v>
      </c>
      <c r="T93" s="4">
        <f t="shared" si="35"/>
        <v>59.222828374911813</v>
      </c>
      <c r="U93" s="4">
        <f t="shared" si="35"/>
        <v>64.418047713229441</v>
      </c>
      <c r="V93" s="4">
        <f t="shared" si="35"/>
        <v>71.655505689476982</v>
      </c>
      <c r="W93" s="4">
        <f t="shared" si="35"/>
        <v>76.66639391570429</v>
      </c>
      <c r="X93" s="4">
        <f t="shared" si="35"/>
        <v>81.221928608522418</v>
      </c>
      <c r="Y93" s="4">
        <f t="shared" si="35"/>
        <v>98.051949551152461</v>
      </c>
      <c r="Z93" s="4">
        <f t="shared" si="35"/>
        <v>115.28552307181229</v>
      </c>
      <c r="AA93" s="4">
        <f t="shared" si="35"/>
        <v>123.91597062026764</v>
      </c>
      <c r="AB93" s="4">
        <f t="shared" si="35"/>
        <v>124.12726997395478</v>
      </c>
      <c r="AC93" s="4">
        <f t="shared" si="35"/>
        <v>125.68161487033709</v>
      </c>
      <c r="AD93" s="4">
        <f t="shared" si="35"/>
        <v>84.838576557888132</v>
      </c>
      <c r="AE93" s="4">
        <f t="shared" si="35"/>
        <v>82.997331910011283</v>
      </c>
      <c r="AF93" s="4">
        <f t="shared" si="35"/>
        <v>81.403438051174405</v>
      </c>
      <c r="AG93" s="4">
        <f t="shared" si="35"/>
        <v>81.966103509983725</v>
      </c>
      <c r="AH93" s="4">
        <f t="shared" si="35"/>
        <v>81.215190905186773</v>
      </c>
      <c r="AJ93" s="4">
        <f t="shared" si="36"/>
        <v>3.9589716250881892</v>
      </c>
      <c r="AK93" s="4">
        <f t="shared" si="36"/>
        <v>2.9274522867705599</v>
      </c>
      <c r="AL93" s="4">
        <f t="shared" si="36"/>
        <v>3.7994943105230163</v>
      </c>
      <c r="AM93" s="4">
        <f t="shared" si="36"/>
        <v>6.4066060842957029</v>
      </c>
      <c r="AN93" s="4">
        <f t="shared" si="36"/>
        <v>6.9290713914775779</v>
      </c>
      <c r="AO93" s="4">
        <f t="shared" si="36"/>
        <v>3.7220504488475399</v>
      </c>
      <c r="AP93" s="4">
        <f t="shared" si="36"/>
        <v>0.26147692818770452</v>
      </c>
      <c r="AQ93" s="4">
        <f t="shared" si="36"/>
        <v>-0.82197062026764911</v>
      </c>
      <c r="AR93" s="4">
        <f t="shared" si="36"/>
        <v>-2.3532699739547809</v>
      </c>
      <c r="AS93" s="4">
        <f t="shared" si="36"/>
        <v>0.29938512966290887</v>
      </c>
      <c r="AT93" s="4">
        <f t="shared" si="36"/>
        <v>4.5954234421118656</v>
      </c>
      <c r="AU93" s="4">
        <f t="shared" si="36"/>
        <v>2.7436680899887165</v>
      </c>
      <c r="AV93" s="4">
        <f t="shared" si="36"/>
        <v>-0.34743805117440729</v>
      </c>
      <c r="AW93" s="4">
        <f t="shared" si="36"/>
        <v>-3.040103509983723</v>
      </c>
      <c r="AX93" s="4">
        <f t="shared" si="36"/>
        <v>-5.5111909051867798</v>
      </c>
      <c r="AZ93" s="2">
        <f t="shared" si="37"/>
        <v>44.913357874141745</v>
      </c>
      <c r="BA93" s="2">
        <f t="shared" si="37"/>
        <v>53.249256336120915</v>
      </c>
      <c r="BB93" s="2">
        <f t="shared" si="37"/>
        <v>59.059412899984061</v>
      </c>
      <c r="BC93" s="2">
        <f t="shared" si="37"/>
        <v>64.365707128456265</v>
      </c>
      <c r="BD93" s="2">
        <f t="shared" si="37"/>
        <v>68.934017730017629</v>
      </c>
      <c r="BE93" s="2">
        <f t="shared" si="37"/>
        <v>71.798922063284436</v>
      </c>
      <c r="BF93" s="2">
        <f t="shared" si="37"/>
        <v>74.993735061941791</v>
      </c>
      <c r="BG93" s="2">
        <f t="shared" si="37"/>
        <v>76.283338064093684</v>
      </c>
      <c r="BH93" s="2">
        <f t="shared" si="37"/>
        <v>76.824015696221821</v>
      </c>
      <c r="BI93" s="2">
        <f t="shared" si="37"/>
        <v>78.680954734304507</v>
      </c>
      <c r="BJ93" s="2">
        <f t="shared" si="37"/>
        <v>78.549148805687452</v>
      </c>
      <c r="BK93" s="2">
        <f t="shared" si="37"/>
        <v>77.327638546574448</v>
      </c>
      <c r="BL93" s="2">
        <f t="shared" si="37"/>
        <v>73.760553921772299</v>
      </c>
      <c r="BM93" s="2">
        <f t="shared" si="37"/>
        <v>72.928416287273777</v>
      </c>
      <c r="BN93" s="2">
        <f t="shared" si="37"/>
        <v>71.089934151481245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45.089877245258798</v>
      </c>
      <c r="CW93" s="2">
        <f t="shared" si="40"/>
        <v>53.327330828859772</v>
      </c>
      <c r="CX93" s="2">
        <f t="shared" si="40"/>
        <v>59.103065203963375</v>
      </c>
      <c r="CY93" s="2">
        <f t="shared" si="40"/>
        <v>64.479883307245302</v>
      </c>
      <c r="CZ93" s="2">
        <f t="shared" si="40"/>
        <v>68.791121426429427</v>
      </c>
      <c r="DA93" s="2">
        <f t="shared" si="40"/>
        <v>71.602304657039724</v>
      </c>
      <c r="DB93" s="2">
        <f t="shared" si="40"/>
        <v>74.740833402987718</v>
      </c>
      <c r="DC93" s="2">
        <f t="shared" si="40"/>
        <v>76.099682913769257</v>
      </c>
      <c r="DD93" s="2">
        <f t="shared" si="40"/>
        <v>76.622375690009747</v>
      </c>
      <c r="DE93" s="2">
        <f t="shared" si="40"/>
        <v>78.625316605609783</v>
      </c>
      <c r="DF93" s="2">
        <f t="shared" si="40"/>
        <v>78.625239162454875</v>
      </c>
      <c r="DG93" s="2">
        <f t="shared" si="40"/>
        <v>77.420362455426627</v>
      </c>
      <c r="DH93" s="2">
        <f t="shared" si="40"/>
        <v>73.904263201391899</v>
      </c>
      <c r="DI93" s="2">
        <f t="shared" si="40"/>
        <v>73.234450752912807</v>
      </c>
      <c r="DJ93" s="2">
        <f t="shared" si="40"/>
        <v>71.442960108049292</v>
      </c>
      <c r="DL93" s="2">
        <f t="shared" si="41"/>
        <v>43.769393238054604</v>
      </c>
      <c r="DM93" s="2">
        <f t="shared" si="41"/>
        <v>52.533874973320529</v>
      </c>
      <c r="DN93" s="2">
        <f t="shared" si="41"/>
        <v>58.696309592424861</v>
      </c>
      <c r="DO93" s="2">
        <f t="shared" si="41"/>
        <v>63.396984990459231</v>
      </c>
      <c r="DP93" s="2">
        <f t="shared" si="41"/>
        <v>70.14315204268658</v>
      </c>
      <c r="DQ93" s="2">
        <f t="shared" si="41"/>
        <v>73.243009997444034</v>
      </c>
      <c r="DR93" s="2">
        <f t="shared" si="41"/>
        <v>76.66774683562987</v>
      </c>
      <c r="DS93" s="2">
        <f t="shared" si="41"/>
        <v>77.441507929549672</v>
      </c>
      <c r="DT93" s="2">
        <f t="shared" si="41"/>
        <v>78.165190056014566</v>
      </c>
      <c r="DU93" s="2">
        <f t="shared" si="41"/>
        <v>79.09007960137312</v>
      </c>
      <c r="DV93" s="2">
        <f t="shared" si="41"/>
        <v>77.829567295358473</v>
      </c>
      <c r="DW93" s="2">
        <f t="shared" si="41"/>
        <v>76.361187812276242</v>
      </c>
      <c r="DX93" s="2">
        <f t="shared" si="41"/>
        <v>72.270654406638428</v>
      </c>
      <c r="DY93" s="2">
        <f t="shared" si="41"/>
        <v>70.23645423334564</v>
      </c>
      <c r="DZ93" s="2">
        <f t="shared" si="41"/>
        <v>68.144747750493266</v>
      </c>
      <c r="EB93" s="2">
        <f t="shared" si="42"/>
        <v>0.13367778038508069</v>
      </c>
      <c r="EC93" s="2">
        <f t="shared" si="42"/>
        <v>9.8398029573798798E-2</v>
      </c>
      <c r="ED93" s="2">
        <f t="shared" si="42"/>
        <v>0.10731825878002681</v>
      </c>
      <c r="EE93" s="2">
        <f t="shared" si="42"/>
        <v>0.10543573391811842</v>
      </c>
      <c r="EF93" s="2">
        <f t="shared" si="42"/>
        <v>0.10569013886963137</v>
      </c>
      <c r="EG93" s="2">
        <f t="shared" si="42"/>
        <v>0.11983712212228297</v>
      </c>
      <c r="EH93" s="2">
        <f t="shared" si="42"/>
        <v>0.13124702680975844</v>
      </c>
      <c r="EI93" s="2">
        <f t="shared" si="42"/>
        <v>0.13686967239734557</v>
      </c>
      <c r="EJ93" s="2">
        <f t="shared" si="42"/>
        <v>0.1306962202680505</v>
      </c>
      <c r="EK93" s="2">
        <f t="shared" si="42"/>
        <v>0.11971290572164375</v>
      </c>
      <c r="EL93" s="2">
        <f t="shared" si="42"/>
        <v>9.5630321887706538E-2</v>
      </c>
      <c r="EM93" s="2">
        <f t="shared" si="42"/>
        <v>8.7543550491711669E-2</v>
      </c>
      <c r="EN93" s="2">
        <f t="shared" si="42"/>
        <v>8.797043703556634E-2</v>
      </c>
      <c r="EO93" s="2">
        <f t="shared" si="42"/>
        <v>0.10207966008019992</v>
      </c>
      <c r="EP93" s="2">
        <f t="shared" si="42"/>
        <v>0.10703554480331932</v>
      </c>
    </row>
    <row r="94" spans="2:146" x14ac:dyDescent="0.25">
      <c r="B94" s="2">
        <v>72</v>
      </c>
      <c r="C94" s="49">
        <v>69.327299999999994</v>
      </c>
      <c r="D94" s="49">
        <v>70.400000000000006</v>
      </c>
      <c r="E94" s="49">
        <v>83.144999999999996</v>
      </c>
      <c r="F94" s="49">
        <v>90.655000000000001</v>
      </c>
      <c r="G94" s="49">
        <v>96.509</v>
      </c>
      <c r="H94" s="49">
        <v>112.453</v>
      </c>
      <c r="I94" s="49">
        <v>128.60400000000001</v>
      </c>
      <c r="J94" s="49">
        <v>136.28299999999999</v>
      </c>
      <c r="K94" s="49">
        <v>133.62299999999999</v>
      </c>
      <c r="L94" s="49">
        <v>136.71700000000001</v>
      </c>
      <c r="M94" s="49">
        <v>96.093999999999994</v>
      </c>
      <c r="N94" s="49">
        <v>89.63</v>
      </c>
      <c r="O94" s="49">
        <v>83.778000000000006</v>
      </c>
      <c r="P94" s="49">
        <v>82.278000000000006</v>
      </c>
      <c r="Q94" s="49">
        <v>78.537000000000006</v>
      </c>
      <c r="T94" s="4">
        <f t="shared" si="35"/>
        <v>65.068435071730804</v>
      </c>
      <c r="U94" s="4">
        <f t="shared" si="35"/>
        <v>66.190256980906028</v>
      </c>
      <c r="V94" s="4">
        <f t="shared" si="35"/>
        <v>78.250660569251352</v>
      </c>
      <c r="W94" s="4">
        <f t="shared" si="35"/>
        <v>85.143143669344269</v>
      </c>
      <c r="X94" s="4">
        <f t="shared" si="35"/>
        <v>90.734301473555107</v>
      </c>
      <c r="Y94" s="4">
        <f t="shared" si="35"/>
        <v>112.57258202709967</v>
      </c>
      <c r="Z94" s="4">
        <f t="shared" si="35"/>
        <v>132.32567970484578</v>
      </c>
      <c r="AA94" s="4">
        <f t="shared" si="35"/>
        <v>141.43651546438986</v>
      </c>
      <c r="AB94" s="4">
        <f t="shared" si="35"/>
        <v>139.14153145464553</v>
      </c>
      <c r="AC94" s="4">
        <f t="shared" si="35"/>
        <v>141.16709894898958</v>
      </c>
      <c r="AD94" s="4">
        <f t="shared" si="35"/>
        <v>89.747801339491801</v>
      </c>
      <c r="AE94" s="4">
        <f t="shared" si="35"/>
        <v>84.580202390514145</v>
      </c>
      <c r="AF94" s="4">
        <f t="shared" si="35"/>
        <v>80.350250101575838</v>
      </c>
      <c r="AG94" s="4">
        <f t="shared" si="35"/>
        <v>79.810349666920104</v>
      </c>
      <c r="AH94" s="4">
        <f t="shared" si="35"/>
        <v>78.733507999234661</v>
      </c>
      <c r="AJ94" s="4">
        <f t="shared" si="36"/>
        <v>4.2588649282691904</v>
      </c>
      <c r="AK94" s="4">
        <f t="shared" si="36"/>
        <v>4.2097430190939775</v>
      </c>
      <c r="AL94" s="4">
        <f t="shared" si="36"/>
        <v>4.8943394307486443</v>
      </c>
      <c r="AM94" s="4">
        <f t="shared" si="36"/>
        <v>5.511856330655732</v>
      </c>
      <c r="AN94" s="4">
        <f t="shared" si="36"/>
        <v>5.7746985264448938</v>
      </c>
      <c r="AO94" s="4">
        <f t="shared" si="36"/>
        <v>-0.1195820270996677</v>
      </c>
      <c r="AP94" s="4">
        <f t="shared" si="36"/>
        <v>-3.7216797048457693</v>
      </c>
      <c r="AQ94" s="4">
        <f t="shared" si="36"/>
        <v>-5.1535154643898693</v>
      </c>
      <c r="AR94" s="4">
        <f t="shared" si="36"/>
        <v>-5.5185314546455402</v>
      </c>
      <c r="AS94" s="4">
        <f t="shared" si="36"/>
        <v>-4.450098948989563</v>
      </c>
      <c r="AT94" s="4">
        <f t="shared" si="36"/>
        <v>6.3461986605081933</v>
      </c>
      <c r="AU94" s="4">
        <f t="shared" si="36"/>
        <v>5.0497976094858501</v>
      </c>
      <c r="AV94" s="4">
        <f t="shared" si="36"/>
        <v>3.4277498984241674</v>
      </c>
      <c r="AW94" s="4">
        <f t="shared" si="36"/>
        <v>2.4676503330799022</v>
      </c>
      <c r="AX94" s="4">
        <f t="shared" si="36"/>
        <v>-0.19650799923465456</v>
      </c>
      <c r="AZ94" s="2">
        <f t="shared" si="37"/>
        <v>44.880091837957153</v>
      </c>
      <c r="BA94" s="2">
        <f t="shared" si="37"/>
        <v>53.210570800611016</v>
      </c>
      <c r="BB94" s="2">
        <f t="shared" si="37"/>
        <v>59.020240630197677</v>
      </c>
      <c r="BC94" s="2">
        <f t="shared" si="37"/>
        <v>64.31006878691062</v>
      </c>
      <c r="BD94" s="2">
        <f t="shared" si="37"/>
        <v>68.890072239069752</v>
      </c>
      <c r="BE94" s="2">
        <f t="shared" si="37"/>
        <v>71.762199421794094</v>
      </c>
      <c r="BF94" s="2">
        <f t="shared" si="37"/>
        <v>74.955527138264017</v>
      </c>
      <c r="BG94" s="2">
        <f t="shared" si="37"/>
        <v>76.245004768935758</v>
      </c>
      <c r="BH94" s="2">
        <f t="shared" si="37"/>
        <v>76.776805764201413</v>
      </c>
      <c r="BI94" s="2">
        <f t="shared" si="37"/>
        <v>78.614969100991004</v>
      </c>
      <c r="BJ94" s="2">
        <f t="shared" si="37"/>
        <v>78.454780088927336</v>
      </c>
      <c r="BK94" s="2">
        <f t="shared" si="37"/>
        <v>77.234147458994741</v>
      </c>
      <c r="BL94" s="2">
        <f t="shared" si="37"/>
        <v>73.606549837717495</v>
      </c>
      <c r="BM94" s="2">
        <f t="shared" si="37"/>
        <v>72.811033426502533</v>
      </c>
      <c r="BN94" s="2">
        <f t="shared" si="37"/>
        <v>71.007986634607278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45.075489899161653</v>
      </c>
      <c r="CW94" s="2">
        <f t="shared" si="40"/>
        <v>53.299662800909559</v>
      </c>
      <c r="CX94" s="2">
        <f t="shared" si="40"/>
        <v>59.073598071804277</v>
      </c>
      <c r="CY94" s="2">
        <f t="shared" si="40"/>
        <v>64.43688124766318</v>
      </c>
      <c r="CZ94" s="2">
        <f t="shared" si="40"/>
        <v>68.741109306277494</v>
      </c>
      <c r="DA94" s="2">
        <f t="shared" si="40"/>
        <v>71.556118873646227</v>
      </c>
      <c r="DB94" s="2">
        <f t="shared" si="40"/>
        <v>74.689180643886445</v>
      </c>
      <c r="DC94" s="2">
        <f t="shared" si="40"/>
        <v>76.055157457723993</v>
      </c>
      <c r="DD94" s="2">
        <f t="shared" si="40"/>
        <v>76.565953417577674</v>
      </c>
      <c r="DE94" s="2">
        <f t="shared" si="40"/>
        <v>78.563690161917293</v>
      </c>
      <c r="DF94" s="2">
        <f t="shared" si="40"/>
        <v>78.53970603610108</v>
      </c>
      <c r="DG94" s="2">
        <f t="shared" si="40"/>
        <v>77.338428323386324</v>
      </c>
      <c r="DH94" s="2">
        <f t="shared" si="40"/>
        <v>73.761388386254879</v>
      </c>
      <c r="DI94" s="2">
        <f t="shared" si="40"/>
        <v>73.148623319779674</v>
      </c>
      <c r="DJ94" s="2">
        <f t="shared" si="40"/>
        <v>71.399934775017229</v>
      </c>
      <c r="DL94" s="2">
        <f t="shared" si="41"/>
        <v>43.725202218430027</v>
      </c>
      <c r="DM94" s="2">
        <f t="shared" si="41"/>
        <v>52.466066586583572</v>
      </c>
      <c r="DN94" s="2">
        <f t="shared" si="41"/>
        <v>58.615461575408254</v>
      </c>
      <c r="DO94" s="2">
        <f t="shared" si="41"/>
        <v>63.32880527369921</v>
      </c>
      <c r="DP94" s="2">
        <f t="shared" si="41"/>
        <v>70.039632560494113</v>
      </c>
      <c r="DQ94" s="2">
        <f t="shared" si="41"/>
        <v>73.142611267807752</v>
      </c>
      <c r="DR94" s="2">
        <f t="shared" si="41"/>
        <v>76.563407811431603</v>
      </c>
      <c r="DS94" s="2">
        <f t="shared" si="41"/>
        <v>77.33688147137201</v>
      </c>
      <c r="DT94" s="2">
        <f t="shared" si="41"/>
        <v>78.055854164021653</v>
      </c>
      <c r="DU94" s="2">
        <f t="shared" si="41"/>
        <v>78.95886135512248</v>
      </c>
      <c r="DV94" s="2">
        <f t="shared" si="41"/>
        <v>77.722308516059954</v>
      </c>
      <c r="DW94" s="2">
        <f t="shared" si="41"/>
        <v>76.24287597856609</v>
      </c>
      <c r="DX94" s="2">
        <f t="shared" si="41"/>
        <v>72.142515516332523</v>
      </c>
      <c r="DY94" s="2">
        <f t="shared" si="41"/>
        <v>70.102787924536742</v>
      </c>
      <c r="DZ94" s="2">
        <f t="shared" si="41"/>
        <v>68.025800433686925</v>
      </c>
      <c r="EB94" s="2">
        <f t="shared" si="42"/>
        <v>0.14470846767899537</v>
      </c>
      <c r="EC94" s="2">
        <f t="shared" si="42"/>
        <v>0.10687668533928728</v>
      </c>
      <c r="ED94" s="2">
        <f t="shared" si="42"/>
        <v>0.11646625411060355</v>
      </c>
      <c r="EE94" s="2">
        <f t="shared" si="42"/>
        <v>0.11444383213084722</v>
      </c>
      <c r="EF94" s="2">
        <f t="shared" si="42"/>
        <v>0.11471718531689484</v>
      </c>
      <c r="EG94" s="2">
        <f t="shared" si="42"/>
        <v>0.12989696572531415</v>
      </c>
      <c r="EH94" s="2">
        <f t="shared" si="42"/>
        <v>0.14211003820119672</v>
      </c>
      <c r="EI94" s="2">
        <f t="shared" si="42"/>
        <v>0.14811871291341672</v>
      </c>
      <c r="EJ94" s="2">
        <f t="shared" si="42"/>
        <v>0.14152106919000881</v>
      </c>
      <c r="EK94" s="2">
        <f t="shared" si="42"/>
        <v>0.12976385919678607</v>
      </c>
      <c r="EL94" s="2">
        <f t="shared" si="42"/>
        <v>0.10389797508741018</v>
      </c>
      <c r="EM94" s="2">
        <f t="shared" si="42"/>
        <v>9.518565213667339E-2</v>
      </c>
      <c r="EN94" s="2">
        <f t="shared" si="42"/>
        <v>9.5645897472359562E-2</v>
      </c>
      <c r="EO94" s="2">
        <f t="shared" si="42"/>
        <v>0.11083655203573843</v>
      </c>
      <c r="EP94" s="2">
        <f t="shared" si="42"/>
        <v>0.11616257705240515</v>
      </c>
    </row>
    <row r="95" spans="2:146" x14ac:dyDescent="0.25">
      <c r="B95" s="2">
        <v>73</v>
      </c>
      <c r="C95" s="49">
        <v>75.927300000000002</v>
      </c>
      <c r="D95" s="49">
        <v>76.218199999999996</v>
      </c>
      <c r="E95" s="49">
        <v>91.563999999999993</v>
      </c>
      <c r="F95" s="49">
        <v>99.855000000000004</v>
      </c>
      <c r="G95" s="49">
        <v>107.226</v>
      </c>
      <c r="H95" s="49">
        <v>124.151</v>
      </c>
      <c r="I95" s="49">
        <v>141.26400000000001</v>
      </c>
      <c r="J95" s="49">
        <v>147.81100000000001</v>
      </c>
      <c r="K95" s="49">
        <v>144.453</v>
      </c>
      <c r="L95" s="49">
        <v>147.71700000000001</v>
      </c>
      <c r="M95" s="49">
        <v>104.943</v>
      </c>
      <c r="N95" s="49">
        <v>95.87</v>
      </c>
      <c r="O95" s="49">
        <v>87.13</v>
      </c>
      <c r="P95" s="49">
        <v>84.980999999999995</v>
      </c>
      <c r="Q95" s="49">
        <v>80.611000000000004</v>
      </c>
      <c r="T95" s="4">
        <f t="shared" si="35"/>
        <v>72.784065924395904</v>
      </c>
      <c r="U95" s="4">
        <f t="shared" si="35"/>
        <v>70.69124792235111</v>
      </c>
      <c r="V95" s="4">
        <f t="shared" si="35"/>
        <v>87.892093845067706</v>
      </c>
      <c r="W95" s="4">
        <f t="shared" si="35"/>
        <v>97.057397485310759</v>
      </c>
      <c r="X95" s="4">
        <f t="shared" si="35"/>
        <v>104.22320406960435</v>
      </c>
      <c r="Y95" s="4">
        <f t="shared" si="35"/>
        <v>128.69697523984686</v>
      </c>
      <c r="Z95" s="4">
        <f t="shared" si="35"/>
        <v>147.69853881735384</v>
      </c>
      <c r="AA95" s="4">
        <f t="shared" si="35"/>
        <v>154.89436459827263</v>
      </c>
      <c r="AB95" s="4">
        <f t="shared" si="35"/>
        <v>151.31668609003847</v>
      </c>
      <c r="AC95" s="4">
        <f t="shared" si="35"/>
        <v>155.77868091084844</v>
      </c>
      <c r="AD95" s="4">
        <f t="shared" si="35"/>
        <v>98.799073645952788</v>
      </c>
      <c r="AE95" s="4">
        <f t="shared" si="35"/>
        <v>89.599478351666832</v>
      </c>
      <c r="AF95" s="4">
        <f t="shared" si="35"/>
        <v>82.204487848848217</v>
      </c>
      <c r="AG95" s="4">
        <f t="shared" si="35"/>
        <v>80.330025006388652</v>
      </c>
      <c r="AH95" s="4">
        <f t="shared" si="35"/>
        <v>79.102241185083841</v>
      </c>
      <c r="AJ95" s="4">
        <f t="shared" si="36"/>
        <v>3.1432340756040986</v>
      </c>
      <c r="AK95" s="4">
        <f t="shared" si="36"/>
        <v>5.5269520776488861</v>
      </c>
      <c r="AL95" s="4">
        <f t="shared" si="36"/>
        <v>3.6719061549322873</v>
      </c>
      <c r="AM95" s="4">
        <f t="shared" si="36"/>
        <v>2.7976025146892454</v>
      </c>
      <c r="AN95" s="4">
        <f t="shared" si="36"/>
        <v>3.0027959303956493</v>
      </c>
      <c r="AO95" s="4">
        <f t="shared" si="36"/>
        <v>-4.545975239846868</v>
      </c>
      <c r="AP95" s="4">
        <f t="shared" si="36"/>
        <v>-6.4345388173538254</v>
      </c>
      <c r="AQ95" s="4">
        <f t="shared" si="36"/>
        <v>-7.0833645982726239</v>
      </c>
      <c r="AR95" s="4">
        <f t="shared" si="36"/>
        <v>-6.8636860900384704</v>
      </c>
      <c r="AS95" s="4">
        <f t="shared" si="36"/>
        <v>-8.0616809108484233</v>
      </c>
      <c r="AT95" s="4">
        <f t="shared" si="36"/>
        <v>6.1439263540472098</v>
      </c>
      <c r="AU95" s="4">
        <f t="shared" si="36"/>
        <v>6.2705216483331725</v>
      </c>
      <c r="AV95" s="4">
        <f t="shared" si="36"/>
        <v>4.9255121511517785</v>
      </c>
      <c r="AW95" s="4">
        <f t="shared" si="36"/>
        <v>4.6509749936113423</v>
      </c>
      <c r="AX95" s="4">
        <f t="shared" si="36"/>
        <v>1.5087588149161633</v>
      </c>
      <c r="AZ95" s="2">
        <f t="shared" si="37"/>
        <v>44.845139012809689</v>
      </c>
      <c r="BA95" s="2">
        <f t="shared" si="37"/>
        <v>53.17064838061188</v>
      </c>
      <c r="BB95" s="2">
        <f t="shared" si="37"/>
        <v>58.979787185811681</v>
      </c>
      <c r="BC95" s="2">
        <f t="shared" si="37"/>
        <v>64.253225669901212</v>
      </c>
      <c r="BD95" s="2">
        <f t="shared" si="37"/>
        <v>68.845987099987411</v>
      </c>
      <c r="BE95" s="2">
        <f t="shared" si="37"/>
        <v>71.725473214568282</v>
      </c>
      <c r="BF95" s="2">
        <f t="shared" si="37"/>
        <v>74.917522532982005</v>
      </c>
      <c r="BG95" s="2">
        <f t="shared" si="37"/>
        <v>76.20623922750994</v>
      </c>
      <c r="BH95" s="2">
        <f t="shared" si="37"/>
        <v>76.729511738780431</v>
      </c>
      <c r="BI95" s="2">
        <f t="shared" si="37"/>
        <v>78.547815426377994</v>
      </c>
      <c r="BJ95" s="2">
        <f t="shared" si="37"/>
        <v>78.359527152087594</v>
      </c>
      <c r="BK95" s="2">
        <f t="shared" si="37"/>
        <v>77.13943082589401</v>
      </c>
      <c r="BL95" s="2">
        <f t="shared" si="37"/>
        <v>73.451820093497332</v>
      </c>
      <c r="BM95" s="2">
        <f t="shared" si="37"/>
        <v>72.69079994558237</v>
      </c>
      <c r="BN95" s="2">
        <f t="shared" si="37"/>
        <v>70.922346899369273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45.061102553064501</v>
      </c>
      <c r="CW95" s="2">
        <f t="shared" si="40"/>
        <v>53.271994772959346</v>
      </c>
      <c r="CX95" s="2">
        <f t="shared" si="40"/>
        <v>59.044130939645186</v>
      </c>
      <c r="CY95" s="2">
        <f t="shared" si="40"/>
        <v>64.393879188081058</v>
      </c>
      <c r="CZ95" s="2">
        <f t="shared" si="40"/>
        <v>68.691097186125546</v>
      </c>
      <c r="DA95" s="2">
        <f t="shared" si="40"/>
        <v>71.50993309025273</v>
      </c>
      <c r="DB95" s="2">
        <f t="shared" si="40"/>
        <v>74.637527884785186</v>
      </c>
      <c r="DC95" s="2">
        <f t="shared" si="40"/>
        <v>76.010632001678729</v>
      </c>
      <c r="DD95" s="2">
        <f t="shared" si="40"/>
        <v>76.509531145145587</v>
      </c>
      <c r="DE95" s="2">
        <f t="shared" si="40"/>
        <v>78.50206371822479</v>
      </c>
      <c r="DF95" s="2">
        <f t="shared" si="40"/>
        <v>78.4541729097473</v>
      </c>
      <c r="DG95" s="2">
        <f t="shared" si="40"/>
        <v>77.256494191346022</v>
      </c>
      <c r="DH95" s="2">
        <f t="shared" si="40"/>
        <v>73.618513571117859</v>
      </c>
      <c r="DI95" s="2">
        <f t="shared" si="40"/>
        <v>73.062795886646526</v>
      </c>
      <c r="DJ95" s="2">
        <f t="shared" si="40"/>
        <v>71.356909441985181</v>
      </c>
      <c r="DL95" s="2">
        <f t="shared" si="41"/>
        <v>43.681011198805457</v>
      </c>
      <c r="DM95" s="2">
        <f t="shared" si="41"/>
        <v>52.398258199846623</v>
      </c>
      <c r="DN95" s="2">
        <f t="shared" si="41"/>
        <v>58.534613558391648</v>
      </c>
      <c r="DO95" s="2">
        <f t="shared" si="41"/>
        <v>63.260625556939189</v>
      </c>
      <c r="DP95" s="2">
        <f t="shared" si="41"/>
        <v>69.936113078301659</v>
      </c>
      <c r="DQ95" s="2">
        <f t="shared" si="41"/>
        <v>73.042212538171455</v>
      </c>
      <c r="DR95" s="2">
        <f t="shared" si="41"/>
        <v>76.459068787233335</v>
      </c>
      <c r="DS95" s="2">
        <f t="shared" si="41"/>
        <v>77.232255013194333</v>
      </c>
      <c r="DT95" s="2">
        <f t="shared" si="41"/>
        <v>77.94651827202874</v>
      </c>
      <c r="DU95" s="2">
        <f t="shared" si="41"/>
        <v>78.827643108871854</v>
      </c>
      <c r="DV95" s="2">
        <f t="shared" si="41"/>
        <v>77.615049736761421</v>
      </c>
      <c r="DW95" s="2">
        <f t="shared" si="41"/>
        <v>76.124564144855952</v>
      </c>
      <c r="DX95" s="2">
        <f t="shared" si="41"/>
        <v>72.014376626026618</v>
      </c>
      <c r="DY95" s="2">
        <f t="shared" si="41"/>
        <v>69.969121615727857</v>
      </c>
      <c r="DZ95" s="2">
        <f t="shared" si="41"/>
        <v>67.906853116880569</v>
      </c>
      <c r="EB95" s="2">
        <f t="shared" si="42"/>
        <v>0.15648495991829622</v>
      </c>
      <c r="EC95" s="2">
        <f t="shared" si="42"/>
        <v>0.11599193105355786</v>
      </c>
      <c r="ED95" s="2">
        <f t="shared" si="42"/>
        <v>0.12628372691664402</v>
      </c>
      <c r="EE95" s="2">
        <f t="shared" si="42"/>
        <v>0.12411477388174795</v>
      </c>
      <c r="EF95" s="2">
        <f t="shared" si="42"/>
        <v>0.12440798132395045</v>
      </c>
      <c r="EG95" s="2">
        <f t="shared" si="42"/>
        <v>0.14066632859189834</v>
      </c>
      <c r="EH95" s="2">
        <f t="shared" si="42"/>
        <v>0.15371307216901112</v>
      </c>
      <c r="EI95" s="2">
        <f t="shared" si="42"/>
        <v>0.16012077702148234</v>
      </c>
      <c r="EJ95" s="2">
        <f t="shared" si="42"/>
        <v>0.15308459590169551</v>
      </c>
      <c r="EK95" s="2">
        <f t="shared" si="42"/>
        <v>0.14052396886139915</v>
      </c>
      <c r="EL95" s="2">
        <f t="shared" si="42"/>
        <v>0.11279125723929376</v>
      </c>
      <c r="EM95" s="2">
        <f t="shared" si="42"/>
        <v>0.10341925794354555</v>
      </c>
      <c r="EN95" s="2">
        <f t="shared" si="42"/>
        <v>0.10391474252284341</v>
      </c>
      <c r="EO95" s="2">
        <f t="shared" si="42"/>
        <v>0.12024405560760267</v>
      </c>
      <c r="EP95" s="2">
        <f t="shared" si="42"/>
        <v>0.12595810087324694</v>
      </c>
    </row>
    <row r="96" spans="2:146" x14ac:dyDescent="0.25">
      <c r="B96" s="2">
        <v>74</v>
      </c>
      <c r="C96" s="49">
        <v>81.909099999999995</v>
      </c>
      <c r="D96" s="49">
        <v>81.109099999999998</v>
      </c>
      <c r="E96" s="49">
        <v>99.817999999999998</v>
      </c>
      <c r="F96" s="49">
        <v>109.164</v>
      </c>
      <c r="G96" s="49">
        <v>117.774</v>
      </c>
      <c r="H96" s="49">
        <v>135.05699999999999</v>
      </c>
      <c r="I96" s="49">
        <v>150.52799999999999</v>
      </c>
      <c r="J96" s="49">
        <v>156.05699999999999</v>
      </c>
      <c r="K96" s="49">
        <v>152.60400000000001</v>
      </c>
      <c r="L96" s="49">
        <v>157.96199999999999</v>
      </c>
      <c r="M96" s="49">
        <v>115.151</v>
      </c>
      <c r="N96" s="49">
        <v>107</v>
      </c>
      <c r="O96" s="49">
        <v>92.259</v>
      </c>
      <c r="P96" s="49">
        <v>90.647999999999996</v>
      </c>
      <c r="Q96" s="49">
        <v>87.203999999999994</v>
      </c>
      <c r="T96" s="4">
        <f t="shared" si="35"/>
        <v>81.421384209151384</v>
      </c>
      <c r="U96" s="4">
        <f t="shared" si="35"/>
        <v>77.773983579027231</v>
      </c>
      <c r="V96" s="4">
        <f t="shared" si="35"/>
        <v>99.630264239303841</v>
      </c>
      <c r="W96" s="4">
        <f t="shared" si="35"/>
        <v>111.089513110187</v>
      </c>
      <c r="X96" s="4">
        <f t="shared" si="35"/>
        <v>120.10626489518694</v>
      </c>
      <c r="Y96" s="4">
        <f t="shared" si="35"/>
        <v>142.70344625734384</v>
      </c>
      <c r="Z96" s="4">
        <f t="shared" si="35"/>
        <v>156.91513555490627</v>
      </c>
      <c r="AA96" s="4">
        <f t="shared" si="35"/>
        <v>159.8040144606237</v>
      </c>
      <c r="AB96" s="4">
        <f t="shared" si="35"/>
        <v>157.4032947464251</v>
      </c>
      <c r="AC96" s="4">
        <f t="shared" si="35"/>
        <v>166.39496276128881</v>
      </c>
      <c r="AD96" s="4">
        <f t="shared" si="35"/>
        <v>112.23674085689285</v>
      </c>
      <c r="AE96" s="4">
        <f t="shared" si="35"/>
        <v>98.698419860301556</v>
      </c>
      <c r="AF96" s="4">
        <f t="shared" si="35"/>
        <v>87.386102605294994</v>
      </c>
      <c r="AG96" s="4">
        <f t="shared" si="35"/>
        <v>83.881987405167692</v>
      </c>
      <c r="AH96" s="4">
        <f t="shared" si="35"/>
        <v>82.514650239790427</v>
      </c>
      <c r="AJ96" s="4">
        <f t="shared" si="36"/>
        <v>0.48771579084861116</v>
      </c>
      <c r="AK96" s="4">
        <f t="shared" si="36"/>
        <v>3.3351164209727671</v>
      </c>
      <c r="AL96" s="4">
        <f t="shared" si="36"/>
        <v>0.18773576069615672</v>
      </c>
      <c r="AM96" s="4">
        <f t="shared" si="36"/>
        <v>-1.9255131101869978</v>
      </c>
      <c r="AN96" s="4">
        <f t="shared" si="36"/>
        <v>-2.3322648951869382</v>
      </c>
      <c r="AO96" s="4">
        <f t="shared" si="36"/>
        <v>-7.6464462573438539</v>
      </c>
      <c r="AP96" s="4">
        <f t="shared" si="36"/>
        <v>-6.3871355549062798</v>
      </c>
      <c r="AQ96" s="4">
        <f t="shared" si="36"/>
        <v>-3.747014460623717</v>
      </c>
      <c r="AR96" s="4">
        <f t="shared" si="36"/>
        <v>-4.7992947464250904</v>
      </c>
      <c r="AS96" s="4">
        <f t="shared" si="36"/>
        <v>-8.4329627612888203</v>
      </c>
      <c r="AT96" s="4">
        <f t="shared" si="36"/>
        <v>2.9142591431071452</v>
      </c>
      <c r="AU96" s="4">
        <f t="shared" si="36"/>
        <v>8.3015801396984443</v>
      </c>
      <c r="AV96" s="4">
        <f t="shared" si="36"/>
        <v>4.8728973947050065</v>
      </c>
      <c r="AW96" s="4">
        <f t="shared" si="36"/>
        <v>6.7660125948323042</v>
      </c>
      <c r="AX96" s="4">
        <f t="shared" si="36"/>
        <v>4.6893497602095664</v>
      </c>
      <c r="AZ96" s="2">
        <f t="shared" si="37"/>
        <v>44.808400045809762</v>
      </c>
      <c r="BA96" s="2">
        <f t="shared" si="37"/>
        <v>53.12938377086337</v>
      </c>
      <c r="BB96" s="2">
        <f t="shared" si="37"/>
        <v>58.937932573890009</v>
      </c>
      <c r="BC96" s="2">
        <f t="shared" si="37"/>
        <v>64.195092627977658</v>
      </c>
      <c r="BD96" s="2">
        <f t="shared" si="37"/>
        <v>68.80169179826153</v>
      </c>
      <c r="BE96" s="2">
        <f t="shared" si="37"/>
        <v>71.688668226543584</v>
      </c>
      <c r="BF96" s="2">
        <f t="shared" si="37"/>
        <v>74.879646629963261</v>
      </c>
      <c r="BG96" s="2">
        <f t="shared" si="37"/>
        <v>76.166931359871</v>
      </c>
      <c r="BH96" s="2">
        <f t="shared" si="37"/>
        <v>76.682049736484728</v>
      </c>
      <c r="BI96" s="2">
        <f t="shared" si="37"/>
        <v>78.479352623067143</v>
      </c>
      <c r="BJ96" s="2">
        <f t="shared" si="37"/>
        <v>78.263321951536426</v>
      </c>
      <c r="BK96" s="2">
        <f t="shared" si="37"/>
        <v>77.043386323326899</v>
      </c>
      <c r="BL96" s="2">
        <f t="shared" si="37"/>
        <v>73.296339572484882</v>
      </c>
      <c r="BM96" s="2">
        <f t="shared" si="37"/>
        <v>72.567525616745016</v>
      </c>
      <c r="BN96" s="2">
        <f t="shared" si="37"/>
        <v>70.832756906283237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45.046715206967349</v>
      </c>
      <c r="CW96" s="2">
        <f t="shared" si="40"/>
        <v>53.244326745009133</v>
      </c>
      <c r="CX96" s="2">
        <f t="shared" si="40"/>
        <v>59.014663807486087</v>
      </c>
      <c r="CY96" s="2">
        <f t="shared" si="40"/>
        <v>64.350877128498922</v>
      </c>
      <c r="CZ96" s="2">
        <f t="shared" si="40"/>
        <v>68.641085065973613</v>
      </c>
      <c r="DA96" s="2">
        <f t="shared" si="40"/>
        <v>71.463747306859219</v>
      </c>
      <c r="DB96" s="2">
        <f t="shared" si="40"/>
        <v>74.585875125683913</v>
      </c>
      <c r="DC96" s="2">
        <f t="shared" si="40"/>
        <v>75.966106545633451</v>
      </c>
      <c r="DD96" s="2">
        <f t="shared" si="40"/>
        <v>76.453108872713514</v>
      </c>
      <c r="DE96" s="2">
        <f t="shared" si="40"/>
        <v>78.4404372745323</v>
      </c>
      <c r="DF96" s="2">
        <f t="shared" si="40"/>
        <v>78.368639783393505</v>
      </c>
      <c r="DG96" s="2">
        <f t="shared" si="40"/>
        <v>77.174560059305719</v>
      </c>
      <c r="DH96" s="2">
        <f t="shared" si="40"/>
        <v>73.475638755980853</v>
      </c>
      <c r="DI96" s="2">
        <f t="shared" si="40"/>
        <v>72.976968453513393</v>
      </c>
      <c r="DJ96" s="2">
        <f t="shared" si="40"/>
        <v>71.313884108953118</v>
      </c>
      <c r="DL96" s="2">
        <f t="shared" si="41"/>
        <v>43.63682017918088</v>
      </c>
      <c r="DM96" s="2">
        <f t="shared" si="41"/>
        <v>52.330449813109666</v>
      </c>
      <c r="DN96" s="2">
        <f t="shared" si="41"/>
        <v>58.453765541375041</v>
      </c>
      <c r="DO96" s="2">
        <f t="shared" si="41"/>
        <v>63.192445840179168</v>
      </c>
      <c r="DP96" s="2">
        <f t="shared" si="41"/>
        <v>69.832593596109206</v>
      </c>
      <c r="DQ96" s="2">
        <f t="shared" si="41"/>
        <v>72.941813808535173</v>
      </c>
      <c r="DR96" s="2">
        <f t="shared" si="41"/>
        <v>76.354729763035067</v>
      </c>
      <c r="DS96" s="2">
        <f t="shared" si="41"/>
        <v>77.127628555016656</v>
      </c>
      <c r="DT96" s="2">
        <f t="shared" si="41"/>
        <v>77.837182380035827</v>
      </c>
      <c r="DU96" s="2">
        <f t="shared" si="41"/>
        <v>78.696424862621214</v>
      </c>
      <c r="DV96" s="2">
        <f t="shared" si="41"/>
        <v>77.507790957462902</v>
      </c>
      <c r="DW96" s="2">
        <f t="shared" si="41"/>
        <v>76.006252311145801</v>
      </c>
      <c r="DX96" s="2">
        <f t="shared" si="41"/>
        <v>71.886237735720712</v>
      </c>
      <c r="DY96" s="2">
        <f t="shared" si="41"/>
        <v>69.835455306918959</v>
      </c>
      <c r="DZ96" s="2">
        <f t="shared" si="41"/>
        <v>67.787905800074228</v>
      </c>
      <c r="EB96" s="2">
        <f t="shared" si="42"/>
        <v>0.16903042883393954</v>
      </c>
      <c r="EC96" s="2">
        <f t="shared" si="42"/>
        <v>0.12577511274614758</v>
      </c>
      <c r="ED96" s="2">
        <f t="shared" si="42"/>
        <v>0.13680062541126198</v>
      </c>
      <c r="EE96" s="2">
        <f t="shared" si="42"/>
        <v>0.13447884401259588</v>
      </c>
      <c r="EF96" s="2">
        <f t="shared" si="42"/>
        <v>0.13479276750930141</v>
      </c>
      <c r="EG96" s="2">
        <f t="shared" si="42"/>
        <v>0.1521723951049061</v>
      </c>
      <c r="EH96" s="2">
        <f t="shared" si="42"/>
        <v>0.16608007129363078</v>
      </c>
      <c r="EI96" s="2">
        <f t="shared" si="42"/>
        <v>0.17289798438188256</v>
      </c>
      <c r="EJ96" s="2">
        <f t="shared" si="42"/>
        <v>0.1654109139146378</v>
      </c>
      <c r="EK96" s="2">
        <f t="shared" si="42"/>
        <v>0.15202045077796991</v>
      </c>
      <c r="EL96" s="2">
        <f t="shared" si="42"/>
        <v>0.12234184294000744</v>
      </c>
      <c r="EM96" s="2">
        <f t="shared" si="42"/>
        <v>0.11227669780108004</v>
      </c>
      <c r="EN96" s="2">
        <f t="shared" si="42"/>
        <v>0.11280927922559729</v>
      </c>
      <c r="EO96" s="2">
        <f t="shared" si="42"/>
        <v>0.13033300122020361</v>
      </c>
      <c r="EP96" s="2">
        <f t="shared" si="42"/>
        <v>0.13645211641215596</v>
      </c>
    </row>
    <row r="97" spans="2:146" x14ac:dyDescent="0.25">
      <c r="B97" s="2">
        <v>75</v>
      </c>
      <c r="C97" s="49">
        <v>86.163600000000002</v>
      </c>
      <c r="D97" s="49">
        <v>88.381799999999998</v>
      </c>
      <c r="E97" s="49">
        <v>108.745</v>
      </c>
      <c r="F97" s="49">
        <v>120.38200000000001</v>
      </c>
      <c r="G97" s="49">
        <v>128.62299999999999</v>
      </c>
      <c r="H97" s="49">
        <v>144.81100000000001</v>
      </c>
      <c r="I97" s="49">
        <v>157.58500000000001</v>
      </c>
      <c r="J97" s="49">
        <v>156.90600000000001</v>
      </c>
      <c r="K97" s="49">
        <v>158.34</v>
      </c>
      <c r="L97" s="49">
        <v>167.18899999999999</v>
      </c>
      <c r="M97" s="49">
        <v>128.566</v>
      </c>
      <c r="N97" s="49">
        <v>116.815</v>
      </c>
      <c r="O97" s="49">
        <v>101.48099999999999</v>
      </c>
      <c r="P97" s="49">
        <v>97.519000000000005</v>
      </c>
      <c r="Q97" s="49">
        <v>92.852000000000004</v>
      </c>
      <c r="T97" s="4">
        <f t="shared" si="35"/>
        <v>89.587718224390755</v>
      </c>
      <c r="U97" s="4">
        <f t="shared" si="35"/>
        <v>86.808825089154425</v>
      </c>
      <c r="V97" s="4">
        <f t="shared" si="35"/>
        <v>111.6183850590886</v>
      </c>
      <c r="W97" s="4">
        <f t="shared" si="35"/>
        <v>124.62596850094212</v>
      </c>
      <c r="X97" s="4">
        <f t="shared" si="35"/>
        <v>135.12632078754774</v>
      </c>
      <c r="Y97" s="4">
        <f t="shared" si="35"/>
        <v>150.57579545441558</v>
      </c>
      <c r="Z97" s="4">
        <f t="shared" si="35"/>
        <v>156.93488624691051</v>
      </c>
      <c r="AA97" s="4">
        <f t="shared" si="35"/>
        <v>154.37646540102975</v>
      </c>
      <c r="AB97" s="4">
        <f t="shared" si="35"/>
        <v>155.62533999602982</v>
      </c>
      <c r="AC97" s="4">
        <f t="shared" si="35"/>
        <v>170.48412358159732</v>
      </c>
      <c r="AD97" s="4">
        <f t="shared" si="35"/>
        <v>128.91412367562029</v>
      </c>
      <c r="AE97" s="4">
        <f t="shared" si="35"/>
        <v>111.97336865119442</v>
      </c>
      <c r="AF97" s="4">
        <f t="shared" si="35"/>
        <v>96.26631331577974</v>
      </c>
      <c r="AG97" s="4">
        <f t="shared" si="35"/>
        <v>90.885038953558023</v>
      </c>
      <c r="AH97" s="4">
        <f t="shared" si="35"/>
        <v>89.225730695740765</v>
      </c>
      <c r="AJ97" s="4">
        <f t="shared" si="36"/>
        <v>-3.4241182243907531</v>
      </c>
      <c r="AK97" s="4">
        <f t="shared" si="36"/>
        <v>1.5729749108455735</v>
      </c>
      <c r="AL97" s="4">
        <f t="shared" si="36"/>
        <v>-2.8733850590885908</v>
      </c>
      <c r="AM97" s="4">
        <f t="shared" si="36"/>
        <v>-4.2439685009421169</v>
      </c>
      <c r="AN97" s="4">
        <f t="shared" si="36"/>
        <v>-6.5033207875477501</v>
      </c>
      <c r="AO97" s="4">
        <f t="shared" si="36"/>
        <v>-5.7647954544155766</v>
      </c>
      <c r="AP97" s="4">
        <f t="shared" si="36"/>
        <v>0.65011375308949937</v>
      </c>
      <c r="AQ97" s="4">
        <f t="shared" si="36"/>
        <v>2.5295345989702582</v>
      </c>
      <c r="AR97" s="4">
        <f t="shared" si="36"/>
        <v>2.7146600039701809</v>
      </c>
      <c r="AS97" s="4">
        <f t="shared" si="36"/>
        <v>-3.2951235815973234</v>
      </c>
      <c r="AT97" s="4">
        <f t="shared" si="36"/>
        <v>-0.34812367562028612</v>
      </c>
      <c r="AU97" s="4">
        <f t="shared" si="36"/>
        <v>4.8416313488055778</v>
      </c>
      <c r="AV97" s="4">
        <f t="shared" si="36"/>
        <v>5.2146866842202542</v>
      </c>
      <c r="AW97" s="4">
        <f t="shared" si="36"/>
        <v>6.633961046441982</v>
      </c>
      <c r="AX97" s="4">
        <f t="shared" si="36"/>
        <v>3.6262693042592389</v>
      </c>
      <c r="AZ97" s="2">
        <f t="shared" si="37"/>
        <v>44.769778316805485</v>
      </c>
      <c r="BA97" s="2">
        <f t="shared" si="37"/>
        <v>53.086667889500873</v>
      </c>
      <c r="BB97" s="2">
        <f t="shared" si="37"/>
        <v>58.894551830189336</v>
      </c>
      <c r="BC97" s="2">
        <f t="shared" si="37"/>
        <v>64.135583593884832</v>
      </c>
      <c r="BD97" s="2">
        <f t="shared" si="37"/>
        <v>68.75710727672687</v>
      </c>
      <c r="BE97" s="2">
        <f t="shared" si="37"/>
        <v>71.651699324807183</v>
      </c>
      <c r="BF97" s="2">
        <f t="shared" si="37"/>
        <v>74.84181351395064</v>
      </c>
      <c r="BG97" s="2">
        <f t="shared" si="37"/>
        <v>76.12696131550878</v>
      </c>
      <c r="BH97" s="2">
        <f t="shared" si="37"/>
        <v>76.634325971992595</v>
      </c>
      <c r="BI97" s="2">
        <f t="shared" si="37"/>
        <v>78.4094315026326</v>
      </c>
      <c r="BJ97" s="2">
        <f t="shared" si="37"/>
        <v>78.166094689219562</v>
      </c>
      <c r="BK97" s="2">
        <f t="shared" si="37"/>
        <v>76.945907654651648</v>
      </c>
      <c r="BL97" s="2">
        <f t="shared" si="37"/>
        <v>73.140086060917355</v>
      </c>
      <c r="BM97" s="2">
        <f t="shared" si="37"/>
        <v>72.44101931516434</v>
      </c>
      <c r="BN97" s="2">
        <f t="shared" si="37"/>
        <v>70.738956397404962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45.032327860870204</v>
      </c>
      <c r="CW97" s="2">
        <f t="shared" si="40"/>
        <v>53.21665871705892</v>
      </c>
      <c r="CX97" s="2">
        <f t="shared" si="40"/>
        <v>58.985196675326989</v>
      </c>
      <c r="CY97" s="2">
        <f t="shared" si="40"/>
        <v>64.3078750689168</v>
      </c>
      <c r="CZ97" s="2">
        <f t="shared" si="40"/>
        <v>68.591072945821679</v>
      </c>
      <c r="DA97" s="2">
        <f t="shared" si="40"/>
        <v>71.417561523465722</v>
      </c>
      <c r="DB97" s="2">
        <f t="shared" si="40"/>
        <v>74.534222366582654</v>
      </c>
      <c r="DC97" s="2">
        <f t="shared" si="40"/>
        <v>75.921581089588187</v>
      </c>
      <c r="DD97" s="2">
        <f t="shared" si="40"/>
        <v>76.396686600281427</v>
      </c>
      <c r="DE97" s="2">
        <f t="shared" si="40"/>
        <v>78.378810830839797</v>
      </c>
      <c r="DF97" s="2">
        <f t="shared" si="40"/>
        <v>78.28310665703971</v>
      </c>
      <c r="DG97" s="2">
        <f t="shared" si="40"/>
        <v>77.092625927265416</v>
      </c>
      <c r="DH97" s="2">
        <f t="shared" si="40"/>
        <v>73.332763940843833</v>
      </c>
      <c r="DI97" s="2">
        <f t="shared" si="40"/>
        <v>72.89114102038026</v>
      </c>
      <c r="DJ97" s="2">
        <f t="shared" si="40"/>
        <v>71.27085877592107</v>
      </c>
      <c r="DL97" s="2">
        <f t="shared" si="41"/>
        <v>43.59262915955631</v>
      </c>
      <c r="DM97" s="2">
        <f t="shared" si="41"/>
        <v>52.26264142637271</v>
      </c>
      <c r="DN97" s="2">
        <f t="shared" si="41"/>
        <v>58.372917524358442</v>
      </c>
      <c r="DO97" s="2">
        <f t="shared" si="41"/>
        <v>63.124266123419147</v>
      </c>
      <c r="DP97" s="2">
        <f t="shared" si="41"/>
        <v>69.729074113916752</v>
      </c>
      <c r="DQ97" s="2">
        <f t="shared" si="41"/>
        <v>72.841415078898876</v>
      </c>
      <c r="DR97" s="2">
        <f t="shared" si="41"/>
        <v>76.250390738836785</v>
      </c>
      <c r="DS97" s="2">
        <f t="shared" si="41"/>
        <v>77.023002096838979</v>
      </c>
      <c r="DT97" s="2">
        <f t="shared" si="41"/>
        <v>77.727846488042914</v>
      </c>
      <c r="DU97" s="2">
        <f t="shared" si="41"/>
        <v>78.565206616370574</v>
      </c>
      <c r="DV97" s="2">
        <f t="shared" si="41"/>
        <v>77.400532178164383</v>
      </c>
      <c r="DW97" s="2">
        <f t="shared" si="41"/>
        <v>75.887940477435663</v>
      </c>
      <c r="DX97" s="2">
        <f t="shared" si="41"/>
        <v>71.758098845414807</v>
      </c>
      <c r="DY97" s="2">
        <f t="shared" si="41"/>
        <v>69.701788998110061</v>
      </c>
      <c r="DZ97" s="2">
        <f t="shared" si="41"/>
        <v>67.668958483267886</v>
      </c>
      <c r="EB97" s="2">
        <f t="shared" si="42"/>
        <v>0.18236422928291099</v>
      </c>
      <c r="EC97" s="2">
        <f t="shared" si="42"/>
        <v>0.13625625953230325</v>
      </c>
      <c r="ED97" s="2">
        <f t="shared" si="42"/>
        <v>0.1480449644484301</v>
      </c>
      <c r="EE97" s="2">
        <f t="shared" si="42"/>
        <v>0.14556452592501345</v>
      </c>
      <c r="EF97" s="2">
        <f t="shared" si="42"/>
        <v>0.14589996527255109</v>
      </c>
      <c r="EG97" s="2">
        <f t="shared" si="42"/>
        <v>0.16443952430925093</v>
      </c>
      <c r="EH97" s="2">
        <f t="shared" si="42"/>
        <v>0.17923133437308175</v>
      </c>
      <c r="EI97" s="2">
        <f t="shared" si="42"/>
        <v>0.1864684117776472</v>
      </c>
      <c r="EJ97" s="2">
        <f t="shared" si="42"/>
        <v>0.17852053227864906</v>
      </c>
      <c r="EK97" s="2">
        <f t="shared" si="42"/>
        <v>0.16427770459302937</v>
      </c>
      <c r="EL97" s="2">
        <f t="shared" si="42"/>
        <v>0.1325802757963952</v>
      </c>
      <c r="EM97" s="2">
        <f t="shared" si="42"/>
        <v>0.12178969425960944</v>
      </c>
      <c r="EN97" s="2">
        <f t="shared" si="42"/>
        <v>0.12236118047309648</v>
      </c>
      <c r="EO97" s="2">
        <f t="shared" si="42"/>
        <v>0.14113265079328699</v>
      </c>
      <c r="EP97" s="2">
        <f t="shared" si="42"/>
        <v>0.14767271031933915</v>
      </c>
    </row>
    <row r="98" spans="2:146" x14ac:dyDescent="0.25">
      <c r="B98" s="2">
        <v>76</v>
      </c>
      <c r="C98" s="49">
        <v>91.527299999999997</v>
      </c>
      <c r="D98" s="49">
        <v>95.745500000000007</v>
      </c>
      <c r="E98" s="49">
        <v>116.836</v>
      </c>
      <c r="F98" s="49">
        <v>128.12700000000001</v>
      </c>
      <c r="G98" s="49">
        <v>139.566</v>
      </c>
      <c r="H98" s="49">
        <v>151.09399999999999</v>
      </c>
      <c r="I98" s="49">
        <v>156.16999999999999</v>
      </c>
      <c r="J98" s="49">
        <v>151.49100000000001</v>
      </c>
      <c r="K98" s="49">
        <v>156.208</v>
      </c>
      <c r="L98" s="49">
        <v>169.34</v>
      </c>
      <c r="M98" s="49">
        <v>140.28299999999999</v>
      </c>
      <c r="N98" s="49">
        <v>128.29599999999999</v>
      </c>
      <c r="O98" s="49">
        <v>112.685</v>
      </c>
      <c r="P98" s="49">
        <v>106.315</v>
      </c>
      <c r="Q98" s="49">
        <v>101.333</v>
      </c>
      <c r="T98" s="4">
        <f t="shared" si="35"/>
        <v>95.716180256188977</v>
      </c>
      <c r="U98" s="4">
        <f t="shared" si="35"/>
        <v>96.580192434974805</v>
      </c>
      <c r="V98" s="4">
        <f t="shared" si="35"/>
        <v>121.40602364328447</v>
      </c>
      <c r="W98" s="4">
        <f t="shared" si="35"/>
        <v>134.3720006732741</v>
      </c>
      <c r="X98" s="4">
        <f t="shared" si="35"/>
        <v>145.23182781178747</v>
      </c>
      <c r="Y98" s="4">
        <f t="shared" si="35"/>
        <v>149.79016600697156</v>
      </c>
      <c r="Z98" s="4">
        <f t="shared" si="35"/>
        <v>147.72238791773577</v>
      </c>
      <c r="AA98" s="4">
        <f t="shared" si="35"/>
        <v>140.51888137278252</v>
      </c>
      <c r="AB98" s="4">
        <f t="shared" si="35"/>
        <v>146.46212956133536</v>
      </c>
      <c r="AC98" s="4">
        <f t="shared" si="35"/>
        <v>166.98962440780917</v>
      </c>
      <c r="AD98" s="4">
        <f t="shared" si="35"/>
        <v>145.87369257762344</v>
      </c>
      <c r="AE98" s="4">
        <f t="shared" si="35"/>
        <v>128.25778970366758</v>
      </c>
      <c r="AF98" s="4">
        <f t="shared" si="35"/>
        <v>108.66973843399012</v>
      </c>
      <c r="AG98" s="4">
        <f t="shared" si="35"/>
        <v>101.4074318753687</v>
      </c>
      <c r="AH98" s="4">
        <f t="shared" si="35"/>
        <v>99.217836522413961</v>
      </c>
      <c r="AJ98" s="4">
        <f t="shared" si="36"/>
        <v>-4.1888802561889804</v>
      </c>
      <c r="AK98" s="4">
        <f t="shared" si="36"/>
        <v>-0.83469243497479795</v>
      </c>
      <c r="AL98" s="4">
        <f t="shared" si="36"/>
        <v>-4.5700236432844719</v>
      </c>
      <c r="AM98" s="4">
        <f t="shared" si="36"/>
        <v>-6.2450006732740917</v>
      </c>
      <c r="AN98" s="4">
        <f t="shared" si="36"/>
        <v>-5.6658278117874659</v>
      </c>
      <c r="AO98" s="4">
        <f t="shared" si="36"/>
        <v>1.3038339930284337</v>
      </c>
      <c r="AP98" s="4">
        <f t="shared" si="36"/>
        <v>8.4476120822642145</v>
      </c>
      <c r="AQ98" s="4">
        <f t="shared" si="36"/>
        <v>10.972118627217498</v>
      </c>
      <c r="AR98" s="4">
        <f t="shared" si="36"/>
        <v>9.7458704386646389</v>
      </c>
      <c r="AS98" s="4">
        <f t="shared" si="36"/>
        <v>2.3503755921908294</v>
      </c>
      <c r="AT98" s="4">
        <f t="shared" si="36"/>
        <v>-5.5906925776234573</v>
      </c>
      <c r="AU98" s="4">
        <f t="shared" si="36"/>
        <v>3.8210296332408689E-2</v>
      </c>
      <c r="AV98" s="4">
        <f t="shared" si="36"/>
        <v>4.0152615660098832</v>
      </c>
      <c r="AW98" s="4">
        <f t="shared" si="36"/>
        <v>4.9075681246312968</v>
      </c>
      <c r="AX98" s="4">
        <f t="shared" si="36"/>
        <v>2.1151634775860373</v>
      </c>
      <c r="AZ98" s="2">
        <f t="shared" si="37"/>
        <v>44.729181642620546</v>
      </c>
      <c r="BA98" s="2">
        <f t="shared" si="37"/>
        <v>53.042388724370419</v>
      </c>
      <c r="BB98" s="2">
        <f t="shared" si="37"/>
        <v>58.849515947313698</v>
      </c>
      <c r="BC98" s="2">
        <f t="shared" si="37"/>
        <v>64.074612579764732</v>
      </c>
      <c r="BD98" s="2">
        <f t="shared" si="37"/>
        <v>68.712145729162742</v>
      </c>
      <c r="BE98" s="2">
        <f t="shared" si="37"/>
        <v>71.614471235551434</v>
      </c>
      <c r="BF98" s="2">
        <f t="shared" si="37"/>
        <v>74.803925656094066</v>
      </c>
      <c r="BG98" s="2">
        <f t="shared" si="37"/>
        <v>76.08619987619727</v>
      </c>
      <c r="BH98" s="2">
        <f t="shared" si="37"/>
        <v>76.586236734614531</v>
      </c>
      <c r="BI98" s="2">
        <f t="shared" si="37"/>
        <v>78.337895671354332</v>
      </c>
      <c r="BJ98" s="2">
        <f t="shared" si="37"/>
        <v>78.06777444494287</v>
      </c>
      <c r="BK98" s="2">
        <f t="shared" si="37"/>
        <v>76.846885274164777</v>
      </c>
      <c r="BL98" s="2">
        <f t="shared" si="37"/>
        <v>72.983040977832317</v>
      </c>
      <c r="BM98" s="2">
        <f t="shared" si="37"/>
        <v>72.311091379773629</v>
      </c>
      <c r="BN98" s="2">
        <f t="shared" si="37"/>
        <v>70.640686006835011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45.017940514773052</v>
      </c>
      <c r="CW98" s="2">
        <f t="shared" si="40"/>
        <v>53.188990689108707</v>
      </c>
      <c r="CX98" s="2">
        <f t="shared" si="40"/>
        <v>58.955729543167898</v>
      </c>
      <c r="CY98" s="2">
        <f t="shared" si="40"/>
        <v>64.264873009334678</v>
      </c>
      <c r="CZ98" s="2">
        <f t="shared" si="40"/>
        <v>68.541060825669732</v>
      </c>
      <c r="DA98" s="2">
        <f t="shared" si="40"/>
        <v>71.371375740072224</v>
      </c>
      <c r="DB98" s="2">
        <f t="shared" si="40"/>
        <v>74.482569607481381</v>
      </c>
      <c r="DC98" s="2">
        <f t="shared" si="40"/>
        <v>75.877055633542923</v>
      </c>
      <c r="DD98" s="2">
        <f t="shared" si="40"/>
        <v>76.34026432784934</v>
      </c>
      <c r="DE98" s="2">
        <f t="shared" si="40"/>
        <v>78.317184387147307</v>
      </c>
      <c r="DF98" s="2">
        <f t="shared" si="40"/>
        <v>78.197573530685929</v>
      </c>
      <c r="DG98" s="2">
        <f t="shared" si="40"/>
        <v>77.010691795225114</v>
      </c>
      <c r="DH98" s="2">
        <f t="shared" si="40"/>
        <v>73.189889125706813</v>
      </c>
      <c r="DI98" s="2">
        <f t="shared" si="40"/>
        <v>72.805313587247127</v>
      </c>
      <c r="DJ98" s="2">
        <f t="shared" si="40"/>
        <v>71.227833442889008</v>
      </c>
      <c r="DL98" s="2">
        <f t="shared" si="41"/>
        <v>43.548438139931733</v>
      </c>
      <c r="DM98" s="2">
        <f t="shared" si="41"/>
        <v>52.19483303963576</v>
      </c>
      <c r="DN98" s="2">
        <f t="shared" si="41"/>
        <v>58.292069507341836</v>
      </c>
      <c r="DO98" s="2">
        <f t="shared" si="41"/>
        <v>63.056086406659119</v>
      </c>
      <c r="DP98" s="2">
        <f t="shared" si="41"/>
        <v>69.625554631724299</v>
      </c>
      <c r="DQ98" s="2">
        <f t="shared" si="41"/>
        <v>72.741016349262594</v>
      </c>
      <c r="DR98" s="2">
        <f t="shared" si="41"/>
        <v>76.146051714638517</v>
      </c>
      <c r="DS98" s="2">
        <f t="shared" si="41"/>
        <v>76.918375638661317</v>
      </c>
      <c r="DT98" s="2">
        <f t="shared" si="41"/>
        <v>77.618510596050001</v>
      </c>
      <c r="DU98" s="2">
        <f t="shared" si="41"/>
        <v>78.433988370119948</v>
      </c>
      <c r="DV98" s="2">
        <f t="shared" si="41"/>
        <v>77.293273398865864</v>
      </c>
      <c r="DW98" s="2">
        <f t="shared" si="41"/>
        <v>75.769628643725525</v>
      </c>
      <c r="DX98" s="2">
        <f t="shared" si="41"/>
        <v>71.629959955108902</v>
      </c>
      <c r="DY98" s="2">
        <f t="shared" si="41"/>
        <v>69.568122689301177</v>
      </c>
      <c r="DZ98" s="2">
        <f t="shared" si="41"/>
        <v>67.550011166461545</v>
      </c>
      <c r="EB98" s="2">
        <f t="shared" si="42"/>
        <v>0.19650112656925184</v>
      </c>
      <c r="EC98" s="2">
        <f t="shared" si="42"/>
        <v>0.14746349818463186</v>
      </c>
      <c r="ED98" s="2">
        <f t="shared" si="42"/>
        <v>0.16004217539179844</v>
      </c>
      <c r="EE98" s="2">
        <f t="shared" si="42"/>
        <v>0.15739786422914967</v>
      </c>
      <c r="EF98" s="2">
        <f t="shared" si="42"/>
        <v>0.15775553768759779</v>
      </c>
      <c r="EG98" s="2">
        <f t="shared" si="42"/>
        <v>0.1774885279014293</v>
      </c>
      <c r="EH98" s="2">
        <f t="shared" si="42"/>
        <v>0.19318275034642232</v>
      </c>
      <c r="EI98" s="2">
        <f t="shared" si="42"/>
        <v>0.20084531328153832</v>
      </c>
      <c r="EJ98" s="2">
        <f t="shared" si="42"/>
        <v>0.19242959113929847</v>
      </c>
      <c r="EK98" s="2">
        <f t="shared" si="42"/>
        <v>0.17731659212237955</v>
      </c>
      <c r="EL98" s="2">
        <f t="shared" si="42"/>
        <v>0.14353540508924731</v>
      </c>
      <c r="EM98" s="2">
        <f t="shared" si="42"/>
        <v>0.13198886846524502</v>
      </c>
      <c r="EN98" s="2">
        <f t="shared" si="42"/>
        <v>0.13260098713021448</v>
      </c>
      <c r="EO98" s="2">
        <f t="shared" si="42"/>
        <v>0.15267008435835114</v>
      </c>
      <c r="EP98" s="2">
        <f t="shared" si="42"/>
        <v>0.15964540750575237</v>
      </c>
    </row>
    <row r="99" spans="2:146" x14ac:dyDescent="0.25">
      <c r="B99" s="2">
        <v>77</v>
      </c>
      <c r="C99" s="49">
        <v>95</v>
      </c>
      <c r="D99" s="49">
        <v>102.1091</v>
      </c>
      <c r="E99" s="49">
        <v>121.4</v>
      </c>
      <c r="F99" s="49">
        <v>133.85499999999999</v>
      </c>
      <c r="G99" s="49">
        <v>144.60400000000001</v>
      </c>
      <c r="H99" s="49">
        <v>148.86799999999999</v>
      </c>
      <c r="I99" s="49">
        <v>143.62299999999999</v>
      </c>
      <c r="J99" s="49">
        <v>133.245</v>
      </c>
      <c r="K99" s="49">
        <v>142.73599999999999</v>
      </c>
      <c r="L99" s="49">
        <v>165.679</v>
      </c>
      <c r="M99" s="49">
        <v>151.37700000000001</v>
      </c>
      <c r="N99" s="49">
        <v>139.38900000000001</v>
      </c>
      <c r="O99" s="49">
        <v>123.167</v>
      </c>
      <c r="P99" s="49">
        <v>116</v>
      </c>
      <c r="Q99" s="49">
        <v>111.648</v>
      </c>
      <c r="T99" s="4">
        <f t="shared" si="35"/>
        <v>98.493260981198219</v>
      </c>
      <c r="U99" s="4">
        <f t="shared" si="35"/>
        <v>105.40464791041953</v>
      </c>
      <c r="V99" s="4">
        <f t="shared" si="35"/>
        <v>126.65700268966008</v>
      </c>
      <c r="W99" s="4">
        <f t="shared" si="35"/>
        <v>137.58117439709991</v>
      </c>
      <c r="X99" s="4">
        <f t="shared" si="35"/>
        <v>147.27782350775772</v>
      </c>
      <c r="Y99" s="4">
        <f t="shared" si="35"/>
        <v>140.58307808964895</v>
      </c>
      <c r="Z99" s="4">
        <f t="shared" si="35"/>
        <v>132.25239809396211</v>
      </c>
      <c r="AA99" s="4">
        <f t="shared" si="35"/>
        <v>122.7380893603948</v>
      </c>
      <c r="AB99" s="4">
        <f t="shared" si="35"/>
        <v>132.41061114761001</v>
      </c>
      <c r="AC99" s="4">
        <f t="shared" si="35"/>
        <v>156.71380931469673</v>
      </c>
      <c r="AD99" s="4">
        <f t="shared" si="35"/>
        <v>158.92091331165275</v>
      </c>
      <c r="AE99" s="4">
        <f t="shared" si="35"/>
        <v>144.79616607213097</v>
      </c>
      <c r="AF99" s="4">
        <f t="shared" si="35"/>
        <v>123.3831191135412</v>
      </c>
      <c r="AG99" s="4">
        <f t="shared" si="35"/>
        <v>114.66875946925572</v>
      </c>
      <c r="AH99" s="4">
        <f t="shared" si="35"/>
        <v>111.79442489242845</v>
      </c>
      <c r="AJ99" s="4">
        <f t="shared" si="36"/>
        <v>-3.4932609811982189</v>
      </c>
      <c r="AK99" s="4">
        <f t="shared" si="36"/>
        <v>-3.2955479104195291</v>
      </c>
      <c r="AL99" s="4">
        <f t="shared" si="36"/>
        <v>-5.2570026896600694</v>
      </c>
      <c r="AM99" s="4">
        <f t="shared" si="36"/>
        <v>-3.7261743970999248</v>
      </c>
      <c r="AN99" s="4">
        <f t="shared" si="36"/>
        <v>-2.6738235077577031</v>
      </c>
      <c r="AO99" s="4">
        <f t="shared" si="36"/>
        <v>8.284921910351045</v>
      </c>
      <c r="AP99" s="4">
        <f t="shared" si="36"/>
        <v>11.370601906037876</v>
      </c>
      <c r="AQ99" s="4">
        <f t="shared" si="36"/>
        <v>10.506910639605209</v>
      </c>
      <c r="AR99" s="4">
        <f t="shared" si="36"/>
        <v>10.325388852389978</v>
      </c>
      <c r="AS99" s="4">
        <f t="shared" si="36"/>
        <v>8.9651906853032699</v>
      </c>
      <c r="AT99" s="4">
        <f t="shared" si="36"/>
        <v>-7.5439133116527444</v>
      </c>
      <c r="AU99" s="4">
        <f t="shared" si="36"/>
        <v>-5.4071660721309627</v>
      </c>
      <c r="AV99" s="4">
        <f t="shared" si="36"/>
        <v>-0.21611911354119684</v>
      </c>
      <c r="AW99" s="4">
        <f t="shared" si="36"/>
        <v>1.3312405307442816</v>
      </c>
      <c r="AX99" s="4">
        <f t="shared" si="36"/>
        <v>-0.14642489242845613</v>
      </c>
      <c r="AZ99" s="2">
        <f t="shared" si="37"/>
        <v>44.686524145493664</v>
      </c>
      <c r="BA99" s="2">
        <f t="shared" si="37"/>
        <v>52.996432384206514</v>
      </c>
      <c r="BB99" s="2">
        <f t="shared" si="37"/>
        <v>58.802693042519209</v>
      </c>
      <c r="BC99" s="2">
        <f t="shared" si="37"/>
        <v>64.012094840457308</v>
      </c>
      <c r="BD99" s="2">
        <f t="shared" si="37"/>
        <v>68.66671054097435</v>
      </c>
      <c r="BE99" s="2">
        <f t="shared" si="37"/>
        <v>71.576878503303774</v>
      </c>
      <c r="BF99" s="2">
        <f t="shared" si="37"/>
        <v>74.76587380662923</v>
      </c>
      <c r="BG99" s="2">
        <f t="shared" si="37"/>
        <v>76.044509128900131</v>
      </c>
      <c r="BH99" s="2">
        <f t="shared" si="37"/>
        <v>76.537668579638407</v>
      </c>
      <c r="BI99" s="2">
        <f t="shared" si="37"/>
        <v>78.264582725283105</v>
      </c>
      <c r="BJ99" s="2">
        <f t="shared" si="37"/>
        <v>77.968289940629418</v>
      </c>
      <c r="BK99" s="2">
        <f t="shared" si="37"/>
        <v>76.74620730242377</v>
      </c>
      <c r="BL99" s="2">
        <f t="shared" si="37"/>
        <v>72.825190162319558</v>
      </c>
      <c r="BM99" s="2">
        <f t="shared" si="37"/>
        <v>72.177556344940314</v>
      </c>
      <c r="BN99" s="2">
        <f t="shared" si="37"/>
        <v>70.537690873440042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45.003553168675907</v>
      </c>
      <c r="CW99" s="2">
        <f t="shared" si="40"/>
        <v>53.161322661158493</v>
      </c>
      <c r="CX99" s="2">
        <f t="shared" si="40"/>
        <v>58.9262624110088</v>
      </c>
      <c r="CY99" s="2">
        <f t="shared" si="40"/>
        <v>64.221870949752542</v>
      </c>
      <c r="CZ99" s="2">
        <f t="shared" si="40"/>
        <v>68.491048705517798</v>
      </c>
      <c r="DA99" s="2">
        <f t="shared" si="40"/>
        <v>71.325189956678713</v>
      </c>
      <c r="DB99" s="2">
        <f t="shared" si="40"/>
        <v>74.430916848380122</v>
      </c>
      <c r="DC99" s="2">
        <f t="shared" si="40"/>
        <v>75.832530177497645</v>
      </c>
      <c r="DD99" s="2">
        <f t="shared" si="40"/>
        <v>76.283842055417267</v>
      </c>
      <c r="DE99" s="2">
        <f t="shared" si="40"/>
        <v>78.255557943454804</v>
      </c>
      <c r="DF99" s="2">
        <f t="shared" si="40"/>
        <v>78.112040404332134</v>
      </c>
      <c r="DG99" s="2">
        <f t="shared" si="40"/>
        <v>76.928757663184811</v>
      </c>
      <c r="DH99" s="2">
        <f t="shared" si="40"/>
        <v>73.047014310569807</v>
      </c>
      <c r="DI99" s="2">
        <f t="shared" si="40"/>
        <v>72.71948615411398</v>
      </c>
      <c r="DJ99" s="2">
        <f t="shared" si="40"/>
        <v>71.184808109856959</v>
      </c>
      <c r="DL99" s="2">
        <f t="shared" si="41"/>
        <v>43.504247120307163</v>
      </c>
      <c r="DM99" s="2">
        <f t="shared" si="41"/>
        <v>52.127024652898804</v>
      </c>
      <c r="DN99" s="2">
        <f t="shared" si="41"/>
        <v>58.211221490325229</v>
      </c>
      <c r="DO99" s="2">
        <f t="shared" si="41"/>
        <v>62.987906689899098</v>
      </c>
      <c r="DP99" s="2">
        <f t="shared" si="41"/>
        <v>69.522035149531831</v>
      </c>
      <c r="DQ99" s="2">
        <f t="shared" si="41"/>
        <v>72.640617619626298</v>
      </c>
      <c r="DR99" s="2">
        <f t="shared" si="41"/>
        <v>76.041712690440249</v>
      </c>
      <c r="DS99" s="2">
        <f t="shared" si="41"/>
        <v>76.81374918048364</v>
      </c>
      <c r="DT99" s="2">
        <f t="shared" si="41"/>
        <v>77.509174704057102</v>
      </c>
      <c r="DU99" s="2">
        <f t="shared" si="41"/>
        <v>78.302770123869308</v>
      </c>
      <c r="DV99" s="2">
        <f t="shared" si="41"/>
        <v>77.186014619567345</v>
      </c>
      <c r="DW99" s="2">
        <f t="shared" si="41"/>
        <v>75.651316810015373</v>
      </c>
      <c r="DX99" s="2">
        <f t="shared" si="41"/>
        <v>71.501821064802996</v>
      </c>
      <c r="DY99" s="2">
        <f t="shared" si="41"/>
        <v>69.434456380492279</v>
      </c>
      <c r="DZ99" s="2">
        <f t="shared" si="41"/>
        <v>67.431063849655189</v>
      </c>
      <c r="EB99" s="2">
        <f t="shared" si="42"/>
        <v>0.21145050640405944</v>
      </c>
      <c r="EC99" s="2">
        <f t="shared" si="42"/>
        <v>0.15942240595573154</v>
      </c>
      <c r="ED99" s="2">
        <f t="shared" si="42"/>
        <v>0.17281440112750776</v>
      </c>
      <c r="EE99" s="2">
        <f t="shared" si="42"/>
        <v>0.17000177081315698</v>
      </c>
      <c r="EF99" s="2">
        <f t="shared" si="42"/>
        <v>0.17038229404125949</v>
      </c>
      <c r="EG99" s="2">
        <f t="shared" si="42"/>
        <v>0.19133590824833702</v>
      </c>
      <c r="EH99" s="2">
        <f t="shared" si="42"/>
        <v>0.20794501047427044</v>
      </c>
      <c r="EI99" s="2">
        <f t="shared" si="42"/>
        <v>0.21603632905334597</v>
      </c>
      <c r="EJ99" s="2">
        <f t="shared" si="42"/>
        <v>0.20714907458223245</v>
      </c>
      <c r="EK99" s="2">
        <f t="shared" si="42"/>
        <v>0.19115367579018119</v>
      </c>
      <c r="EL99" s="2">
        <f t="shared" si="42"/>
        <v>0.15523375921895186</v>
      </c>
      <c r="EM99" s="2">
        <f t="shared" si="42"/>
        <v>0.14290318045498729</v>
      </c>
      <c r="EN99" s="2">
        <f t="shared" si="42"/>
        <v>0.14355754457118089</v>
      </c>
      <c r="EO99" s="2">
        <f t="shared" si="42"/>
        <v>0.16496952737697848</v>
      </c>
      <c r="EP99" s="2">
        <f t="shared" si="42"/>
        <v>0.17239246777619716</v>
      </c>
    </row>
    <row r="100" spans="2:146" x14ac:dyDescent="0.25">
      <c r="B100" s="2">
        <v>78</v>
      </c>
      <c r="C100" s="49">
        <v>95.072699999999998</v>
      </c>
      <c r="D100" s="49">
        <v>106.36360000000001</v>
      </c>
      <c r="E100" s="49">
        <v>126.07299999999999</v>
      </c>
      <c r="F100" s="49">
        <v>136.54499999999999</v>
      </c>
      <c r="G100" s="49">
        <v>145.566</v>
      </c>
      <c r="H100" s="49">
        <v>136.69800000000001</v>
      </c>
      <c r="I100" s="49">
        <v>117.321</v>
      </c>
      <c r="J100" s="49">
        <v>99.906000000000006</v>
      </c>
      <c r="K100" s="49">
        <v>118.491</v>
      </c>
      <c r="L100" s="49">
        <v>155.73599999999999</v>
      </c>
      <c r="M100" s="49">
        <v>159.58500000000001</v>
      </c>
      <c r="N100" s="49">
        <v>149.90700000000001</v>
      </c>
      <c r="O100" s="49">
        <v>132.74100000000001</v>
      </c>
      <c r="P100" s="49">
        <v>125.352</v>
      </c>
      <c r="Q100" s="49">
        <v>122.13</v>
      </c>
      <c r="T100" s="4">
        <f t="shared" si="35"/>
        <v>97.276218039780659</v>
      </c>
      <c r="U100" s="4">
        <f t="shared" si="35"/>
        <v>111.50217572861246</v>
      </c>
      <c r="V100" s="4">
        <f t="shared" si="35"/>
        <v>126.00224936295385</v>
      </c>
      <c r="W100" s="4">
        <f t="shared" si="35"/>
        <v>133.27504332581873</v>
      </c>
      <c r="X100" s="4">
        <f t="shared" si="35"/>
        <v>140.57819053500162</v>
      </c>
      <c r="Y100" s="4">
        <f t="shared" si="35"/>
        <v>125.81944032781365</v>
      </c>
      <c r="Z100" s="4">
        <f t="shared" si="35"/>
        <v>114.95132927619531</v>
      </c>
      <c r="AA100" s="4">
        <f t="shared" si="35"/>
        <v>105.78207275307039</v>
      </c>
      <c r="AB100" s="4">
        <f t="shared" si="35"/>
        <v>116.87051309181271</v>
      </c>
      <c r="AC100" s="4">
        <f t="shared" si="35"/>
        <v>141.98638322924248</v>
      </c>
      <c r="AD100" s="4">
        <f t="shared" si="35"/>
        <v>164.20605368454324</v>
      </c>
      <c r="AE100" s="4">
        <f t="shared" si="35"/>
        <v>157.75322724740988</v>
      </c>
      <c r="AF100" s="4">
        <f t="shared" si="35"/>
        <v>138.00527325995182</v>
      </c>
      <c r="AG100" s="4">
        <f t="shared" si="35"/>
        <v>128.74996805372501</v>
      </c>
      <c r="AH100" s="4">
        <f t="shared" si="35"/>
        <v>125.32806211256965</v>
      </c>
      <c r="AJ100" s="4">
        <f t="shared" si="36"/>
        <v>-2.2035180397806613</v>
      </c>
      <c r="AK100" s="4">
        <f t="shared" si="36"/>
        <v>-5.1385757286124516</v>
      </c>
      <c r="AL100" s="4">
        <f t="shared" si="36"/>
        <v>7.0750637046145926E-2</v>
      </c>
      <c r="AM100" s="4">
        <f t="shared" si="36"/>
        <v>3.2699566741812589</v>
      </c>
      <c r="AN100" s="4">
        <f t="shared" si="36"/>
        <v>4.987809464998378</v>
      </c>
      <c r="AO100" s="4">
        <f t="shared" si="36"/>
        <v>10.878559672186356</v>
      </c>
      <c r="AP100" s="4">
        <f t="shared" si="36"/>
        <v>2.3696707238046884</v>
      </c>
      <c r="AQ100" s="4">
        <f t="shared" si="36"/>
        <v>-5.8760727530703889</v>
      </c>
      <c r="AR100" s="4">
        <f t="shared" si="36"/>
        <v>1.6204869081872886</v>
      </c>
      <c r="AS100" s="4">
        <f t="shared" si="36"/>
        <v>13.749616770757513</v>
      </c>
      <c r="AT100" s="4">
        <f t="shared" si="36"/>
        <v>-4.6210536845432273</v>
      </c>
      <c r="AU100" s="4">
        <f t="shared" si="36"/>
        <v>-7.8462272474098711</v>
      </c>
      <c r="AV100" s="4">
        <f t="shared" si="36"/>
        <v>-5.2642732599518069</v>
      </c>
      <c r="AW100" s="4">
        <f t="shared" si="36"/>
        <v>-3.397968053725009</v>
      </c>
      <c r="AX100" s="4">
        <f t="shared" si="36"/>
        <v>-3.1980621125696587</v>
      </c>
      <c r="AZ100" s="2">
        <f t="shared" si="37"/>
        <v>44.641728256108948</v>
      </c>
      <c r="BA100" s="2">
        <f t="shared" si="37"/>
        <v>52.948684365064864</v>
      </c>
      <c r="BB100" s="2">
        <f t="shared" si="37"/>
        <v>58.75394977699365</v>
      </c>
      <c r="BC100" s="2">
        <f t="shared" si="37"/>
        <v>63.947948200923925</v>
      </c>
      <c r="BD100" s="2">
        <f t="shared" si="37"/>
        <v>68.620696407446388</v>
      </c>
      <c r="BE100" s="2">
        <f t="shared" si="37"/>
        <v>71.538805667609665</v>
      </c>
      <c r="BF100" s="2">
        <f t="shared" si="37"/>
        <v>74.72753713504737</v>
      </c>
      <c r="BG100" s="2">
        <f t="shared" si="37"/>
        <v>76.001743434693054</v>
      </c>
      <c r="BH100" s="2">
        <f t="shared" si="37"/>
        <v>76.488498767010498</v>
      </c>
      <c r="BI100" s="2">
        <f t="shared" si="37"/>
        <v>78.189325763840756</v>
      </c>
      <c r="BJ100" s="2">
        <f t="shared" si="37"/>
        <v>77.867570441107944</v>
      </c>
      <c r="BK100" s="2">
        <f t="shared" si="37"/>
        <v>76.643760647061939</v>
      </c>
      <c r="BL100" s="2">
        <f t="shared" si="37"/>
        <v>72.666524707695444</v>
      </c>
      <c r="BM100" s="2">
        <f t="shared" si="37"/>
        <v>72.04023603607601</v>
      </c>
      <c r="BN100" s="2">
        <f t="shared" si="37"/>
        <v>70.42972474606043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44.989165822578755</v>
      </c>
      <c r="CW100" s="2">
        <f t="shared" si="40"/>
        <v>53.13365463320828</v>
      </c>
      <c r="CX100" s="2">
        <f t="shared" si="40"/>
        <v>58.896795278849709</v>
      </c>
      <c r="CY100" s="2">
        <f t="shared" si="40"/>
        <v>64.178868890170421</v>
      </c>
      <c r="CZ100" s="2">
        <f t="shared" si="40"/>
        <v>68.44103658536585</v>
      </c>
      <c r="DA100" s="2">
        <f t="shared" si="40"/>
        <v>71.279004173285216</v>
      </c>
      <c r="DB100" s="2">
        <f t="shared" si="40"/>
        <v>74.379264089278848</v>
      </c>
      <c r="DC100" s="2">
        <f t="shared" si="40"/>
        <v>75.788004721452381</v>
      </c>
      <c r="DD100" s="2">
        <f t="shared" si="40"/>
        <v>76.22741978298518</v>
      </c>
      <c r="DE100" s="2">
        <f t="shared" si="40"/>
        <v>78.1939314997623</v>
      </c>
      <c r="DF100" s="2">
        <f t="shared" si="40"/>
        <v>78.02650727797834</v>
      </c>
      <c r="DG100" s="2">
        <f t="shared" si="40"/>
        <v>76.846823531144508</v>
      </c>
      <c r="DH100" s="2">
        <f t="shared" si="40"/>
        <v>72.904139495432787</v>
      </c>
      <c r="DI100" s="2">
        <f t="shared" si="40"/>
        <v>72.633658720980847</v>
      </c>
      <c r="DJ100" s="2">
        <f t="shared" si="40"/>
        <v>71.141782776824897</v>
      </c>
      <c r="DL100" s="2">
        <f t="shared" si="41"/>
        <v>43.460056100682593</v>
      </c>
      <c r="DM100" s="2">
        <f t="shared" si="41"/>
        <v>52.059216266161847</v>
      </c>
      <c r="DN100" s="2">
        <f t="shared" si="41"/>
        <v>58.130373473308623</v>
      </c>
      <c r="DO100" s="2">
        <f t="shared" si="41"/>
        <v>62.919726973139078</v>
      </c>
      <c r="DP100" s="2">
        <f t="shared" si="41"/>
        <v>69.418515667339378</v>
      </c>
      <c r="DQ100" s="2">
        <f t="shared" si="41"/>
        <v>72.540218889990015</v>
      </c>
      <c r="DR100" s="2">
        <f t="shared" si="41"/>
        <v>75.937373666241982</v>
      </c>
      <c r="DS100" s="2">
        <f t="shared" si="41"/>
        <v>76.709122722305978</v>
      </c>
      <c r="DT100" s="2">
        <f t="shared" si="41"/>
        <v>77.399838812064189</v>
      </c>
      <c r="DU100" s="2">
        <f t="shared" si="41"/>
        <v>78.171551877618668</v>
      </c>
      <c r="DV100" s="2">
        <f t="shared" si="41"/>
        <v>77.078755840268826</v>
      </c>
      <c r="DW100" s="2">
        <f t="shared" si="41"/>
        <v>75.533004976305236</v>
      </c>
      <c r="DX100" s="2">
        <f t="shared" si="41"/>
        <v>71.373682174497091</v>
      </c>
      <c r="DY100" s="2">
        <f t="shared" si="41"/>
        <v>69.300790071683394</v>
      </c>
      <c r="DZ100" s="2">
        <f t="shared" si="41"/>
        <v>67.312116532848847</v>
      </c>
      <c r="EB100" s="2">
        <f t="shared" si="42"/>
        <v>0.2272155892377502</v>
      </c>
      <c r="EC100" s="2">
        <f t="shared" si="42"/>
        <v>0.17215530812799923</v>
      </c>
      <c r="ED100" s="2">
        <f t="shared" si="42"/>
        <v>0.18637974653554812</v>
      </c>
      <c r="EE100" s="2">
        <f t="shared" si="42"/>
        <v>0.18339528382227818</v>
      </c>
      <c r="EF100" s="2">
        <f t="shared" si="42"/>
        <v>0.18379914761736452</v>
      </c>
      <c r="EG100" s="2">
        <f t="shared" si="42"/>
        <v>0.20599307230035671</v>
      </c>
      <c r="EH100" s="2">
        <f t="shared" si="42"/>
        <v>0.2235228195229606</v>
      </c>
      <c r="EI100" s="2">
        <f t="shared" si="42"/>
        <v>0.23204270575822702</v>
      </c>
      <c r="EJ100" s="2">
        <f t="shared" si="42"/>
        <v>0.22268402128410633</v>
      </c>
      <c r="EK100" s="2">
        <f t="shared" si="42"/>
        <v>0.20580043273217219</v>
      </c>
      <c r="EL100" s="2">
        <f t="shared" si="42"/>
        <v>0.16769886126948255</v>
      </c>
      <c r="EM100" s="2">
        <f t="shared" si="42"/>
        <v>0.15455930602792203</v>
      </c>
      <c r="EN100" s="2">
        <f t="shared" si="42"/>
        <v>0.15525737600580089</v>
      </c>
      <c r="EO100" s="2">
        <f t="shared" si="42"/>
        <v>0.17805162679601136</v>
      </c>
      <c r="EP100" s="2">
        <f t="shared" si="42"/>
        <v>0.18593213752882748</v>
      </c>
    </row>
    <row r="101" spans="2:146" x14ac:dyDescent="0.25">
      <c r="B101" s="2">
        <v>79</v>
      </c>
      <c r="C101" s="49">
        <v>95.018199999999993</v>
      </c>
      <c r="D101" s="49">
        <v>108.8364</v>
      </c>
      <c r="E101" s="49">
        <v>123.673</v>
      </c>
      <c r="F101" s="49">
        <v>131.727</v>
      </c>
      <c r="G101" s="49">
        <v>139.13200000000001</v>
      </c>
      <c r="H101" s="49">
        <v>114.075</v>
      </c>
      <c r="I101" s="49">
        <v>88.207999999999998</v>
      </c>
      <c r="J101" s="49">
        <v>80.019000000000005</v>
      </c>
      <c r="K101" s="49">
        <v>93.283000000000001</v>
      </c>
      <c r="L101" s="49">
        <v>133.755</v>
      </c>
      <c r="M101" s="49">
        <v>164.05699999999999</v>
      </c>
      <c r="N101" s="49">
        <v>158.148</v>
      </c>
      <c r="O101" s="49">
        <v>143.148</v>
      </c>
      <c r="P101" s="49">
        <v>135.185</v>
      </c>
      <c r="Q101" s="49">
        <v>130.5</v>
      </c>
      <c r="T101" s="4">
        <f t="shared" si="35"/>
        <v>92.307867793427704</v>
      </c>
      <c r="U101" s="4">
        <f t="shared" si="35"/>
        <v>113.51350298703517</v>
      </c>
      <c r="V101" s="4">
        <f t="shared" si="35"/>
        <v>119.58701821714628</v>
      </c>
      <c r="W101" s="4">
        <f t="shared" si="35"/>
        <v>122.70507965259654</v>
      </c>
      <c r="X101" s="4">
        <f t="shared" si="35"/>
        <v>127.26118490169918</v>
      </c>
      <c r="Y101" s="4">
        <f t="shared" si="35"/>
        <v>109.54866163356334</v>
      </c>
      <c r="Z101" s="4">
        <f t="shared" si="35"/>
        <v>99.668373768728259</v>
      </c>
      <c r="AA101" s="4">
        <f t="shared" si="35"/>
        <v>92.673331172450546</v>
      </c>
      <c r="AB101" s="4">
        <f t="shared" si="35"/>
        <v>102.8190501673768</v>
      </c>
      <c r="AC101" s="4">
        <f t="shared" si="35"/>
        <v>125.78866415600886</v>
      </c>
      <c r="AD101" s="4">
        <f t="shared" si="35"/>
        <v>160.02064027403728</v>
      </c>
      <c r="AE101" s="4">
        <f t="shared" si="35"/>
        <v>163.55959985869981</v>
      </c>
      <c r="AF101" s="4">
        <f t="shared" si="35"/>
        <v>149.40201778792959</v>
      </c>
      <c r="AG101" s="4">
        <f t="shared" si="35"/>
        <v>140.81788942597711</v>
      </c>
      <c r="AH101" s="4">
        <f t="shared" si="35"/>
        <v>137.39618270210121</v>
      </c>
      <c r="AJ101" s="4">
        <f t="shared" si="36"/>
        <v>2.7103322065722892</v>
      </c>
      <c r="AK101" s="4">
        <f t="shared" si="36"/>
        <v>-4.6771029870351697</v>
      </c>
      <c r="AL101" s="4">
        <f t="shared" si="36"/>
        <v>4.0859817828537217</v>
      </c>
      <c r="AM101" s="4">
        <f t="shared" si="36"/>
        <v>9.0219203474034657</v>
      </c>
      <c r="AN101" s="4">
        <f t="shared" si="36"/>
        <v>11.870815098300824</v>
      </c>
      <c r="AO101" s="4">
        <f t="shared" si="36"/>
        <v>4.5263383664366614</v>
      </c>
      <c r="AP101" s="4">
        <f t="shared" si="36"/>
        <v>-11.46037376872826</v>
      </c>
      <c r="AQ101" s="4">
        <f t="shared" si="36"/>
        <v>-12.65433117245054</v>
      </c>
      <c r="AR101" s="4">
        <f t="shared" si="36"/>
        <v>-9.5360501673767999</v>
      </c>
      <c r="AS101" s="4">
        <f t="shared" si="36"/>
        <v>7.966335843991132</v>
      </c>
      <c r="AT101" s="4">
        <f t="shared" si="36"/>
        <v>4.0363597259627113</v>
      </c>
      <c r="AU101" s="4">
        <f t="shared" si="36"/>
        <v>-5.411599858699816</v>
      </c>
      <c r="AV101" s="4">
        <f t="shared" si="36"/>
        <v>-6.2540177879295982</v>
      </c>
      <c r="AW101" s="4">
        <f t="shared" si="36"/>
        <v>-5.6328894259771118</v>
      </c>
      <c r="AX101" s="4">
        <f t="shared" si="36"/>
        <v>-6.8961827021012141</v>
      </c>
      <c r="AZ101" s="2">
        <f t="shared" si="37"/>
        <v>44.594726809989893</v>
      </c>
      <c r="BA101" s="2">
        <f t="shared" si="37"/>
        <v>52.89903103626061</v>
      </c>
      <c r="BB101" s="2">
        <f t="shared" si="37"/>
        <v>58.703153030875924</v>
      </c>
      <c r="BC101" s="2">
        <f t="shared" si="37"/>
        <v>63.882094538787136</v>
      </c>
      <c r="BD101" s="2">
        <f t="shared" si="37"/>
        <v>68.573989659643516</v>
      </c>
      <c r="BE101" s="2">
        <f t="shared" si="37"/>
        <v>71.500127690684081</v>
      </c>
      <c r="BF101" s="2">
        <f t="shared" si="37"/>
        <v>74.688783655679657</v>
      </c>
      <c r="BG101" s="2">
        <f t="shared" si="37"/>
        <v>75.957750712059465</v>
      </c>
      <c r="BH101" s="2">
        <f t="shared" si="37"/>
        <v>76.438595975855506</v>
      </c>
      <c r="BI101" s="2">
        <f t="shared" si="37"/>
        <v>78.11195523195866</v>
      </c>
      <c r="BJ101" s="2">
        <f t="shared" si="37"/>
        <v>77.765546791684997</v>
      </c>
      <c r="BK101" s="2">
        <f t="shared" si="37"/>
        <v>76.539432338283959</v>
      </c>
      <c r="BL101" s="2">
        <f t="shared" si="37"/>
        <v>72.507041827981396</v>
      </c>
      <c r="BM101" s="2">
        <f t="shared" si="37"/>
        <v>71.898963006217031</v>
      </c>
      <c r="BN101" s="2">
        <f t="shared" si="37"/>
        <v>70.31655454947439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44.97477847648161</v>
      </c>
      <c r="CW101" s="2">
        <f t="shared" si="40"/>
        <v>53.10598660525806</v>
      </c>
      <c r="CX101" s="2">
        <f t="shared" si="40"/>
        <v>58.86732814669061</v>
      </c>
      <c r="CY101" s="2">
        <f t="shared" si="40"/>
        <v>64.135866830588299</v>
      </c>
      <c r="CZ101" s="2">
        <f t="shared" si="40"/>
        <v>68.391024465213917</v>
      </c>
      <c r="DA101" s="2">
        <f t="shared" si="40"/>
        <v>71.232818389891719</v>
      </c>
      <c r="DB101" s="2">
        <f t="shared" si="40"/>
        <v>74.327611330177589</v>
      </c>
      <c r="DC101" s="2">
        <f t="shared" si="40"/>
        <v>75.743479265407117</v>
      </c>
      <c r="DD101" s="2">
        <f t="shared" si="40"/>
        <v>76.170997510553107</v>
      </c>
      <c r="DE101" s="2">
        <f t="shared" si="40"/>
        <v>78.132305056069811</v>
      </c>
      <c r="DF101" s="2">
        <f t="shared" si="40"/>
        <v>77.940974151624559</v>
      </c>
      <c r="DG101" s="2">
        <f t="shared" si="40"/>
        <v>76.764889399104206</v>
      </c>
      <c r="DH101" s="2">
        <f t="shared" si="40"/>
        <v>72.761264680295767</v>
      </c>
      <c r="DI101" s="2">
        <f t="shared" si="40"/>
        <v>72.547831287847714</v>
      </c>
      <c r="DJ101" s="2">
        <f t="shared" si="40"/>
        <v>71.098757443792849</v>
      </c>
      <c r="DL101" s="2">
        <f t="shared" si="41"/>
        <v>43.415865081058016</v>
      </c>
      <c r="DM101" s="2">
        <f t="shared" si="41"/>
        <v>51.991407879424898</v>
      </c>
      <c r="DN101" s="2">
        <f t="shared" si="41"/>
        <v>58.049525456292017</v>
      </c>
      <c r="DO101" s="2">
        <f t="shared" si="41"/>
        <v>62.851547256379057</v>
      </c>
      <c r="DP101" s="2">
        <f t="shared" si="41"/>
        <v>69.314996185146924</v>
      </c>
      <c r="DQ101" s="2">
        <f t="shared" si="41"/>
        <v>72.439820160353719</v>
      </c>
      <c r="DR101" s="2">
        <f t="shared" si="41"/>
        <v>75.833034642043714</v>
      </c>
      <c r="DS101" s="2">
        <f t="shared" si="41"/>
        <v>76.604496264128301</v>
      </c>
      <c r="DT101" s="2">
        <f t="shared" si="41"/>
        <v>77.290502920071276</v>
      </c>
      <c r="DU101" s="2">
        <f t="shared" si="41"/>
        <v>78.040333631368028</v>
      </c>
      <c r="DV101" s="2">
        <f t="shared" si="41"/>
        <v>76.971497060970307</v>
      </c>
      <c r="DW101" s="2">
        <f t="shared" si="41"/>
        <v>75.414693142595084</v>
      </c>
      <c r="DX101" s="2">
        <f t="shared" si="41"/>
        <v>71.245543284191186</v>
      </c>
      <c r="DY101" s="2">
        <f t="shared" si="41"/>
        <v>69.167123762874496</v>
      </c>
      <c r="DZ101" s="2">
        <f t="shared" si="41"/>
        <v>67.193169216042506</v>
      </c>
      <c r="EB101" s="2">
        <f t="shared" si="42"/>
        <v>0.2437926748255646</v>
      </c>
      <c r="EC101" s="2">
        <f t="shared" si="42"/>
        <v>0.18568053041094323</v>
      </c>
      <c r="ED101" s="2">
        <f t="shared" si="42"/>
        <v>0.20075149879326595</v>
      </c>
      <c r="EE101" s="2">
        <f t="shared" si="42"/>
        <v>0.19759279302225932</v>
      </c>
      <c r="EF101" s="2">
        <f t="shared" si="42"/>
        <v>0.19802034032260432</v>
      </c>
      <c r="EG101" s="2">
        <f t="shared" si="42"/>
        <v>0.2214655415874397</v>
      </c>
      <c r="EH101" s="2">
        <f t="shared" si="42"/>
        <v>0.23991413089940383</v>
      </c>
      <c r="EI101" s="2">
        <f t="shared" si="42"/>
        <v>0.24885855560412465</v>
      </c>
      <c r="EJ101" s="2">
        <f t="shared" si="42"/>
        <v>0.23903275770464649</v>
      </c>
      <c r="EK101" s="2">
        <f t="shared" si="42"/>
        <v>0.22126246469638833</v>
      </c>
      <c r="EL101" s="2">
        <f t="shared" si="42"/>
        <v>0.18095049551008296</v>
      </c>
      <c r="EM101" s="2">
        <f t="shared" si="42"/>
        <v>0.16698095534878385</v>
      </c>
      <c r="EN101" s="2">
        <f t="shared" si="42"/>
        <v>0.16772399793769671</v>
      </c>
      <c r="EO101" s="2">
        <f t="shared" si="42"/>
        <v>0.19193268771033931</v>
      </c>
      <c r="EP101" s="2">
        <f t="shared" si="42"/>
        <v>0.20027787075982048</v>
      </c>
    </row>
    <row r="102" spans="2:146" x14ac:dyDescent="0.25">
      <c r="B102" s="2">
        <v>80</v>
      </c>
      <c r="C102" s="49">
        <v>91.363600000000005</v>
      </c>
      <c r="D102" s="49">
        <v>110.9091</v>
      </c>
      <c r="E102" s="49">
        <v>116.545</v>
      </c>
      <c r="F102" s="49">
        <v>116.491</v>
      </c>
      <c r="G102" s="49">
        <v>118.58499999999999</v>
      </c>
      <c r="H102" s="49">
        <v>86.093999999999994</v>
      </c>
      <c r="I102" s="49">
        <v>76.376999999999995</v>
      </c>
      <c r="J102" s="49">
        <v>76.113</v>
      </c>
      <c r="K102" s="49">
        <v>79.225999999999999</v>
      </c>
      <c r="L102" s="49">
        <v>103.075</v>
      </c>
      <c r="M102" s="49">
        <v>159.52799999999999</v>
      </c>
      <c r="N102" s="49">
        <v>161.29599999999999</v>
      </c>
      <c r="O102" s="49">
        <v>149.685</v>
      </c>
      <c r="P102" s="49">
        <v>142.07400000000001</v>
      </c>
      <c r="Q102" s="49">
        <v>138.09299999999999</v>
      </c>
      <c r="T102" s="4">
        <f t="shared" si="35"/>
        <v>84.621972047443165</v>
      </c>
      <c r="U102" s="4">
        <f t="shared" si="35"/>
        <v>110.9472901135988</v>
      </c>
      <c r="V102" s="4">
        <f t="shared" si="35"/>
        <v>109.00153387523576</v>
      </c>
      <c r="W102" s="4">
        <f t="shared" si="35"/>
        <v>108.75340363410858</v>
      </c>
      <c r="X102" s="4">
        <f t="shared" si="35"/>
        <v>111.17305195128048</v>
      </c>
      <c r="Y102" s="4">
        <f t="shared" si="35"/>
        <v>95.227240246259868</v>
      </c>
      <c r="Z102" s="4">
        <f t="shared" si="35"/>
        <v>88.417502491920985</v>
      </c>
      <c r="AA102" s="4">
        <f t="shared" si="35"/>
        <v>84.169567465723944</v>
      </c>
      <c r="AB102" s="4">
        <f t="shared" si="35"/>
        <v>91.96478347807772</v>
      </c>
      <c r="AC102" s="4">
        <f t="shared" si="35"/>
        <v>110.77382216955318</v>
      </c>
      <c r="AD102" s="4">
        <f t="shared" si="35"/>
        <v>147.66242235089729</v>
      </c>
      <c r="AE102" s="4">
        <f t="shared" si="35"/>
        <v>160.46206569717307</v>
      </c>
      <c r="AF102" s="4">
        <f t="shared" si="35"/>
        <v>154.71528008206178</v>
      </c>
      <c r="AG102" s="4">
        <f t="shared" si="35"/>
        <v>147.94165911629341</v>
      </c>
      <c r="AH102" s="4">
        <f t="shared" si="35"/>
        <v>145.38205550392243</v>
      </c>
      <c r="AJ102" s="4">
        <f t="shared" si="36"/>
        <v>6.7416279525568399</v>
      </c>
      <c r="AK102" s="4">
        <f t="shared" si="36"/>
        <v>-3.8190113598801645E-2</v>
      </c>
      <c r="AL102" s="4">
        <f t="shared" si="36"/>
        <v>7.5434661247642367</v>
      </c>
      <c r="AM102" s="4">
        <f t="shared" si="36"/>
        <v>7.7375963658914202</v>
      </c>
      <c r="AN102" s="4">
        <f t="shared" si="36"/>
        <v>7.4119480487195091</v>
      </c>
      <c r="AO102" s="4">
        <f t="shared" si="36"/>
        <v>-9.1332402462598736</v>
      </c>
      <c r="AP102" s="4">
        <f t="shared" si="36"/>
        <v>-12.040502491920989</v>
      </c>
      <c r="AQ102" s="4">
        <f t="shared" si="36"/>
        <v>-8.0565674657239441</v>
      </c>
      <c r="AR102" s="4">
        <f t="shared" si="36"/>
        <v>-12.738783478077721</v>
      </c>
      <c r="AS102" s="4">
        <f t="shared" si="36"/>
        <v>-7.698822169553182</v>
      </c>
      <c r="AT102" s="4">
        <f t="shared" si="36"/>
        <v>11.865577649102704</v>
      </c>
      <c r="AU102" s="4">
        <f t="shared" si="36"/>
        <v>0.83393430282691838</v>
      </c>
      <c r="AV102" s="4">
        <f t="shared" si="36"/>
        <v>-5.030280082061779</v>
      </c>
      <c r="AW102" s="4">
        <f t="shared" si="36"/>
        <v>-5.867659116293396</v>
      </c>
      <c r="AX102" s="4">
        <f t="shared" si="36"/>
        <v>-7.2890555039224409</v>
      </c>
      <c r="AZ102" s="2">
        <f t="shared" si="37"/>
        <v>44.545465184153883</v>
      </c>
      <c r="BA102" s="2">
        <f t="shared" si="37"/>
        <v>52.847361342145163</v>
      </c>
      <c r="BB102" s="2">
        <f t="shared" si="37"/>
        <v>58.650171828642094</v>
      </c>
      <c r="BC102" s="2">
        <f t="shared" si="37"/>
        <v>63.814461404689261</v>
      </c>
      <c r="BD102" s="2">
        <f t="shared" si="37"/>
        <v>68.5264688259237</v>
      </c>
      <c r="BE102" s="2">
        <f t="shared" si="37"/>
        <v>71.46071066567248</v>
      </c>
      <c r="BF102" s="2">
        <f t="shared" si="37"/>
        <v>74.649470971550969</v>
      </c>
      <c r="BG102" s="2">
        <f t="shared" si="37"/>
        <v>75.912374042629892</v>
      </c>
      <c r="BH102" s="2">
        <f t="shared" si="37"/>
        <v>76.387821316901437</v>
      </c>
      <c r="BI102" s="2">
        <f t="shared" si="37"/>
        <v>78.032301088864372</v>
      </c>
      <c r="BJ102" s="2">
        <f t="shared" si="37"/>
        <v>77.662152587334603</v>
      </c>
      <c r="BK102" s="2">
        <f t="shared" si="37"/>
        <v>76.433111081938364</v>
      </c>
      <c r="BL102" s="2">
        <f t="shared" si="37"/>
        <v>72.34674573746841</v>
      </c>
      <c r="BM102" s="2">
        <f t="shared" si="37"/>
        <v>71.753584271758569</v>
      </c>
      <c r="BN102" s="2">
        <f t="shared" si="37"/>
        <v>70.197965353666987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44.960391130384458</v>
      </c>
      <c r="CW102" s="2">
        <f t="shared" si="40"/>
        <v>53.078318577307847</v>
      </c>
      <c r="CX102" s="2">
        <f t="shared" si="40"/>
        <v>58.837861014531512</v>
      </c>
      <c r="CY102" s="2">
        <f t="shared" si="40"/>
        <v>64.092864771006163</v>
      </c>
      <c r="CZ102" s="2">
        <f t="shared" si="40"/>
        <v>68.341012345061984</v>
      </c>
      <c r="DA102" s="2">
        <f t="shared" si="40"/>
        <v>71.186632606498208</v>
      </c>
      <c r="DB102" s="2">
        <f t="shared" si="40"/>
        <v>74.275958571076316</v>
      </c>
      <c r="DC102" s="2">
        <f t="shared" si="40"/>
        <v>75.698953809361853</v>
      </c>
      <c r="DD102" s="2">
        <f t="shared" si="40"/>
        <v>76.11457523812102</v>
      </c>
      <c r="DE102" s="2">
        <f t="shared" si="40"/>
        <v>78.070678612377307</v>
      </c>
      <c r="DF102" s="2">
        <f t="shared" si="40"/>
        <v>77.855441025270764</v>
      </c>
      <c r="DG102" s="2">
        <f t="shared" si="40"/>
        <v>76.682955267063903</v>
      </c>
      <c r="DH102" s="2">
        <f t="shared" si="40"/>
        <v>72.618389865158747</v>
      </c>
      <c r="DI102" s="2">
        <f t="shared" si="40"/>
        <v>72.462003854714567</v>
      </c>
      <c r="DJ102" s="2">
        <f t="shared" si="40"/>
        <v>71.055732110760786</v>
      </c>
      <c r="DL102" s="2">
        <f t="shared" si="41"/>
        <v>43.371674061433446</v>
      </c>
      <c r="DM102" s="2">
        <f t="shared" si="41"/>
        <v>51.923599492687941</v>
      </c>
      <c r="DN102" s="2">
        <f t="shared" si="41"/>
        <v>57.96867743927541</v>
      </c>
      <c r="DO102" s="2">
        <f t="shared" si="41"/>
        <v>62.783367539619029</v>
      </c>
      <c r="DP102" s="2">
        <f t="shared" si="41"/>
        <v>69.211476702954471</v>
      </c>
      <c r="DQ102" s="2">
        <f t="shared" si="41"/>
        <v>72.339421430717437</v>
      </c>
      <c r="DR102" s="2">
        <f t="shared" si="41"/>
        <v>75.728695617845446</v>
      </c>
      <c r="DS102" s="2">
        <f t="shared" si="41"/>
        <v>76.499869805950624</v>
      </c>
      <c r="DT102" s="2">
        <f t="shared" si="41"/>
        <v>77.181167028078363</v>
      </c>
      <c r="DU102" s="2">
        <f t="shared" si="41"/>
        <v>77.909115385117403</v>
      </c>
      <c r="DV102" s="2">
        <f t="shared" si="41"/>
        <v>76.864238281671788</v>
      </c>
      <c r="DW102" s="2">
        <f t="shared" si="41"/>
        <v>75.296381308884946</v>
      </c>
      <c r="DX102" s="2">
        <f t="shared" si="41"/>
        <v>71.11740439388528</v>
      </c>
      <c r="DY102" s="2">
        <f t="shared" si="41"/>
        <v>69.033457454065598</v>
      </c>
      <c r="DZ102" s="2">
        <f t="shared" si="41"/>
        <v>67.074221899236164</v>
      </c>
      <c r="EB102" s="2">
        <f t="shared" si="42"/>
        <v>0.26117044648141269</v>
      </c>
      <c r="EC102" s="2">
        <f t="shared" si="42"/>
        <v>0.20001162034895309</v>
      </c>
      <c r="ED102" s="2">
        <f t="shared" si="42"/>
        <v>0.2159373361767882</v>
      </c>
      <c r="EE102" s="2">
        <f t="shared" si="42"/>
        <v>0.21260324928063493</v>
      </c>
      <c r="EF102" s="2">
        <f t="shared" si="42"/>
        <v>0.21305465201440363</v>
      </c>
      <c r="EG102" s="2">
        <f t="shared" si="42"/>
        <v>0.23775218272081108</v>
      </c>
      <c r="EH102" s="2">
        <f t="shared" si="42"/>
        <v>0.25710943443298401</v>
      </c>
      <c r="EI102" s="2">
        <f t="shared" si="42"/>
        <v>0.2664701843601906</v>
      </c>
      <c r="EJ102" s="2">
        <f t="shared" si="42"/>
        <v>0.25618618233630219</v>
      </c>
      <c r="EK102" s="2">
        <f t="shared" si="42"/>
        <v>0.23753872811168222</v>
      </c>
      <c r="EL102" s="2">
        <f t="shared" si="42"/>
        <v>0.19500393757420187</v>
      </c>
      <c r="EM102" s="2">
        <f t="shared" si="42"/>
        <v>0.18018814189592083</v>
      </c>
      <c r="EN102" s="2">
        <f t="shared" si="42"/>
        <v>0.18097718658120554</v>
      </c>
      <c r="EO102" s="2">
        <f t="shared" si="42"/>
        <v>0.20662388667742534</v>
      </c>
      <c r="EP102" s="2">
        <f t="shared" si="42"/>
        <v>0.21543753789980521</v>
      </c>
    </row>
    <row r="103" spans="2:146" x14ac:dyDescent="0.25">
      <c r="B103" s="2">
        <v>81</v>
      </c>
      <c r="C103" s="49">
        <v>84.381799999999998</v>
      </c>
      <c r="D103" s="49">
        <v>108.67270000000001</v>
      </c>
      <c r="E103" s="49">
        <v>101.473</v>
      </c>
      <c r="F103" s="49">
        <v>93.182000000000002</v>
      </c>
      <c r="G103" s="49">
        <v>87.641999999999996</v>
      </c>
      <c r="H103" s="49">
        <v>73.245000000000005</v>
      </c>
      <c r="I103" s="49">
        <v>74.207999999999998</v>
      </c>
      <c r="J103" s="49">
        <v>74.263999999999996</v>
      </c>
      <c r="K103" s="49">
        <v>76.716999999999999</v>
      </c>
      <c r="L103" s="49">
        <v>84.697999999999993</v>
      </c>
      <c r="M103" s="49">
        <v>142.49100000000001</v>
      </c>
      <c r="N103" s="49">
        <v>158.38900000000001</v>
      </c>
      <c r="O103" s="49">
        <v>152.59299999999999</v>
      </c>
      <c r="P103" s="49">
        <v>146.57400000000001</v>
      </c>
      <c r="Q103" s="49">
        <v>142.685</v>
      </c>
      <c r="T103" s="4">
        <f t="shared" si="35"/>
        <v>75.683182917445748</v>
      </c>
      <c r="U103" s="4">
        <f t="shared" si="35"/>
        <v>104.34391948574142</v>
      </c>
      <c r="V103" s="4">
        <f t="shared" si="35"/>
        <v>96.631131452917785</v>
      </c>
      <c r="W103" s="4">
        <f t="shared" si="35"/>
        <v>94.657109652142637</v>
      </c>
      <c r="X103" s="4">
        <f t="shared" si="35"/>
        <v>96.09002712209282</v>
      </c>
      <c r="Y103" s="4">
        <f t="shared" si="35"/>
        <v>84.649442154333784</v>
      </c>
      <c r="Z103" s="4">
        <f t="shared" si="35"/>
        <v>81.344519288572243</v>
      </c>
      <c r="AA103" s="4">
        <f t="shared" si="35"/>
        <v>79.45518742588385</v>
      </c>
      <c r="AB103" s="4">
        <f t="shared" si="35"/>
        <v>84.64962392576291</v>
      </c>
      <c r="AC103" s="4">
        <f t="shared" si="35"/>
        <v>98.612353189271857</v>
      </c>
      <c r="AD103" s="4">
        <f t="shared" si="35"/>
        <v>130.76980257885759</v>
      </c>
      <c r="AE103" s="4">
        <f t="shared" si="35"/>
        <v>149.35220662458968</v>
      </c>
      <c r="AF103" s="4">
        <f t="shared" si="35"/>
        <v>152.48290569954156</v>
      </c>
      <c r="AG103" s="4">
        <f t="shared" si="35"/>
        <v>148.19309782222001</v>
      </c>
      <c r="AH103" s="4">
        <f t="shared" si="35"/>
        <v>147.34708994085051</v>
      </c>
      <c r="AJ103" s="4">
        <f t="shared" si="36"/>
        <v>8.6986170825542501</v>
      </c>
      <c r="AK103" s="4">
        <f t="shared" si="36"/>
        <v>4.3287805142585825</v>
      </c>
      <c r="AL103" s="4">
        <f t="shared" si="36"/>
        <v>4.841868547082214</v>
      </c>
      <c r="AM103" s="4">
        <f t="shared" si="36"/>
        <v>-1.4751096521426348</v>
      </c>
      <c r="AN103" s="4">
        <f t="shared" si="36"/>
        <v>-8.4480271220928245</v>
      </c>
      <c r="AO103" s="4">
        <f t="shared" si="36"/>
        <v>-11.404442154333779</v>
      </c>
      <c r="AP103" s="4">
        <f t="shared" si="36"/>
        <v>-7.136519288572245</v>
      </c>
      <c r="AQ103" s="4">
        <f t="shared" si="36"/>
        <v>-5.1911874258838537</v>
      </c>
      <c r="AR103" s="4">
        <f t="shared" si="36"/>
        <v>-7.9326239257629112</v>
      </c>
      <c r="AS103" s="4">
        <f t="shared" si="36"/>
        <v>-13.914353189271864</v>
      </c>
      <c r="AT103" s="4">
        <f t="shared" si="36"/>
        <v>11.721197421142421</v>
      </c>
      <c r="AU103" s="4">
        <f t="shared" si="36"/>
        <v>9.0367933754103262</v>
      </c>
      <c r="AV103" s="4">
        <f t="shared" si="36"/>
        <v>0.11009430045842805</v>
      </c>
      <c r="AW103" s="4">
        <f t="shared" si="36"/>
        <v>-1.6190978222199988</v>
      </c>
      <c r="AX103" s="4">
        <f t="shared" si="36"/>
        <v>-4.6620899408505068</v>
      </c>
      <c r="AZ103" s="2">
        <f t="shared" si="37"/>
        <v>44.493903409567977</v>
      </c>
      <c r="BA103" s="2">
        <f t="shared" si="37"/>
        <v>52.793568706385798</v>
      </c>
      <c r="BB103" s="2">
        <f t="shared" si="37"/>
        <v>58.594879497854599</v>
      </c>
      <c r="BC103" s="2">
        <f t="shared" si="37"/>
        <v>63.744983753835228</v>
      </c>
      <c r="BD103" s="2">
        <f t="shared" si="37"/>
        <v>68.478005452912896</v>
      </c>
      <c r="BE103" s="2">
        <f t="shared" si="37"/>
        <v>71.420412828774403</v>
      </c>
      <c r="BF103" s="2">
        <f t="shared" si="37"/>
        <v>74.609447361356132</v>
      </c>
      <c r="BG103" s="2">
        <f t="shared" si="37"/>
        <v>75.865453594561316</v>
      </c>
      <c r="BH103" s="2">
        <f t="shared" si="37"/>
        <v>76.336029655822045</v>
      </c>
      <c r="BI103" s="2">
        <f t="shared" si="37"/>
        <v>77.950195287172278</v>
      </c>
      <c r="BJ103" s="2">
        <f t="shared" si="37"/>
        <v>77.557325461846958</v>
      </c>
      <c r="BK103" s="2">
        <f t="shared" si="37"/>
        <v>76.324689025009434</v>
      </c>
      <c r="BL103" s="2">
        <f t="shared" si="37"/>
        <v>72.185648519363127</v>
      </c>
      <c r="BM103" s="2">
        <f t="shared" si="37"/>
        <v>71.60396528434886</v>
      </c>
      <c r="BN103" s="2">
        <f t="shared" si="37"/>
        <v>70.073765660244661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44.946003784287313</v>
      </c>
      <c r="CW103" s="2">
        <f t="shared" si="40"/>
        <v>53.050650549357634</v>
      </c>
      <c r="CX103" s="2">
        <f t="shared" si="40"/>
        <v>58.808393882372421</v>
      </c>
      <c r="CY103" s="2">
        <f t="shared" si="40"/>
        <v>64.049862711424041</v>
      </c>
      <c r="CZ103" s="2">
        <f t="shared" si="40"/>
        <v>68.291000224910036</v>
      </c>
      <c r="DA103" s="2">
        <f t="shared" si="40"/>
        <v>71.14044682310471</v>
      </c>
      <c r="DB103" s="2">
        <f t="shared" si="40"/>
        <v>74.224305811975057</v>
      </c>
      <c r="DC103" s="2">
        <f t="shared" si="40"/>
        <v>75.654428353316575</v>
      </c>
      <c r="DD103" s="2">
        <f t="shared" si="40"/>
        <v>76.058152965688933</v>
      </c>
      <c r="DE103" s="2">
        <f t="shared" si="40"/>
        <v>78.009052168684818</v>
      </c>
      <c r="DF103" s="2">
        <f t="shared" si="40"/>
        <v>77.769907898916969</v>
      </c>
      <c r="DG103" s="2">
        <f t="shared" si="40"/>
        <v>76.601021135023601</v>
      </c>
      <c r="DH103" s="2">
        <f t="shared" si="40"/>
        <v>72.475515050021741</v>
      </c>
      <c r="DI103" s="2">
        <f t="shared" si="40"/>
        <v>72.376176421581434</v>
      </c>
      <c r="DJ103" s="2">
        <f t="shared" si="40"/>
        <v>71.012706777728738</v>
      </c>
      <c r="DL103" s="2">
        <f t="shared" si="41"/>
        <v>43.327483041808868</v>
      </c>
      <c r="DM103" s="2">
        <f t="shared" si="41"/>
        <v>51.855791105950985</v>
      </c>
      <c r="DN103" s="2">
        <f t="shared" si="41"/>
        <v>57.887829422258811</v>
      </c>
      <c r="DO103" s="2">
        <f t="shared" si="41"/>
        <v>62.715187822859008</v>
      </c>
      <c r="DP103" s="2">
        <f t="shared" si="41"/>
        <v>69.107957220762017</v>
      </c>
      <c r="DQ103" s="2">
        <f t="shared" si="41"/>
        <v>72.23902270108114</v>
      </c>
      <c r="DR103" s="2">
        <f t="shared" si="41"/>
        <v>75.624356593647178</v>
      </c>
      <c r="DS103" s="2">
        <f t="shared" si="41"/>
        <v>76.395243347772947</v>
      </c>
      <c r="DT103" s="2">
        <f t="shared" si="41"/>
        <v>77.07183113608545</v>
      </c>
      <c r="DU103" s="2">
        <f t="shared" si="41"/>
        <v>77.777897138866763</v>
      </c>
      <c r="DV103" s="2">
        <f t="shared" si="41"/>
        <v>76.756979502373269</v>
      </c>
      <c r="DW103" s="2">
        <f t="shared" si="41"/>
        <v>75.178069475174809</v>
      </c>
      <c r="DX103" s="2">
        <f t="shared" si="41"/>
        <v>70.989265503579375</v>
      </c>
      <c r="DY103" s="2">
        <f t="shared" si="41"/>
        <v>68.899791145256714</v>
      </c>
      <c r="DZ103" s="2">
        <f t="shared" si="41"/>
        <v>66.955274582429809</v>
      </c>
      <c r="EB103" s="2">
        <f t="shared" si="42"/>
        <v>0.27932936715227857</v>
      </c>
      <c r="EC103" s="2">
        <f t="shared" si="42"/>
        <v>0.21515655618778767</v>
      </c>
      <c r="ED103" s="2">
        <f t="shared" si="42"/>
        <v>0.23193854832444394</v>
      </c>
      <c r="EE103" s="2">
        <f t="shared" si="42"/>
        <v>0.22842938021903383</v>
      </c>
      <c r="EF103" s="2">
        <f t="shared" si="42"/>
        <v>0.228904616708546</v>
      </c>
      <c r="EG103" s="2">
        <f t="shared" si="42"/>
        <v>0.25484448665065085</v>
      </c>
      <c r="EH103" s="2">
        <f t="shared" si="42"/>
        <v>0.27509112842399336</v>
      </c>
      <c r="EI103" s="2">
        <f t="shared" si="42"/>
        <v>0.28485552104623851</v>
      </c>
      <c r="EJ103" s="2">
        <f t="shared" si="42"/>
        <v>0.27412713250441245</v>
      </c>
      <c r="EK103" s="2">
        <f t="shared" si="42"/>
        <v>0.25462081252949381</v>
      </c>
      <c r="EL103" s="2">
        <f t="shared" si="42"/>
        <v>0.20986916527899244</v>
      </c>
      <c r="EM103" s="2">
        <f t="shared" si="42"/>
        <v>0.1941964142643709</v>
      </c>
      <c r="EN103" s="2">
        <f t="shared" si="42"/>
        <v>0.19503220798450349</v>
      </c>
      <c r="EO103" s="2">
        <f t="shared" si="42"/>
        <v>0.22213048205317465</v>
      </c>
      <c r="EP103" s="2">
        <f t="shared" si="42"/>
        <v>0.23141264531098515</v>
      </c>
    </row>
    <row r="104" spans="2:146" x14ac:dyDescent="0.25">
      <c r="B104" s="2">
        <v>82</v>
      </c>
      <c r="C104" s="49">
        <v>66.599999999999994</v>
      </c>
      <c r="D104" s="49">
        <v>103.6545</v>
      </c>
      <c r="E104" s="49">
        <v>82.018000000000001</v>
      </c>
      <c r="F104" s="49">
        <v>73.8</v>
      </c>
      <c r="G104" s="49">
        <v>71.792000000000002</v>
      </c>
      <c r="H104" s="49">
        <v>71.66</v>
      </c>
      <c r="I104" s="49">
        <v>73.433999999999997</v>
      </c>
      <c r="J104" s="49">
        <v>75.679000000000002</v>
      </c>
      <c r="K104" s="49">
        <v>76.396000000000001</v>
      </c>
      <c r="L104" s="49">
        <v>78.225999999999999</v>
      </c>
      <c r="M104" s="49">
        <v>109.90600000000001</v>
      </c>
      <c r="N104" s="49">
        <v>147.20400000000001</v>
      </c>
      <c r="O104" s="49">
        <v>150.87</v>
      </c>
      <c r="P104" s="49">
        <v>146.148</v>
      </c>
      <c r="Q104" s="49">
        <v>144.38900000000001</v>
      </c>
      <c r="T104" s="4">
        <f t="shared" si="35"/>
        <v>66.92930046307599</v>
      </c>
      <c r="U104" s="4">
        <f t="shared" si="35"/>
        <v>95.072082528608519</v>
      </c>
      <c r="V104" s="4">
        <f t="shared" si="35"/>
        <v>84.782825338729381</v>
      </c>
      <c r="W104" s="4">
        <f t="shared" si="35"/>
        <v>82.819014659732133</v>
      </c>
      <c r="X104" s="4">
        <f t="shared" si="35"/>
        <v>84.357340085101185</v>
      </c>
      <c r="Y104" s="4">
        <f t="shared" si="35"/>
        <v>77.940907040308701</v>
      </c>
      <c r="Z104" s="4">
        <f t="shared" si="35"/>
        <v>77.492680749712235</v>
      </c>
      <c r="AA104" s="4">
        <f t="shared" si="35"/>
        <v>77.19027215751089</v>
      </c>
      <c r="AB104" s="4">
        <f t="shared" si="35"/>
        <v>80.293586677383772</v>
      </c>
      <c r="AC104" s="4">
        <f t="shared" si="35"/>
        <v>89.847647940101382</v>
      </c>
      <c r="AD104" s="4">
        <f t="shared" si="35"/>
        <v>113.5839756216819</v>
      </c>
      <c r="AE104" s="4">
        <f t="shared" si="35"/>
        <v>133.33418915478407</v>
      </c>
      <c r="AF104" s="4">
        <f t="shared" si="35"/>
        <v>143.25954436648703</v>
      </c>
      <c r="AG104" s="4">
        <f t="shared" si="35"/>
        <v>141.45622984935682</v>
      </c>
      <c r="AH104" s="4">
        <f t="shared" si="35"/>
        <v>142.76550098358854</v>
      </c>
      <c r="AJ104" s="4">
        <f t="shared" si="36"/>
        <v>-0.32930046307599525</v>
      </c>
      <c r="AK104" s="4">
        <f t="shared" si="36"/>
        <v>8.58241747139148</v>
      </c>
      <c r="AL104" s="4">
        <f t="shared" si="36"/>
        <v>-2.7648253387293806</v>
      </c>
      <c r="AM104" s="4">
        <f t="shared" si="36"/>
        <v>-9.0190146597321359</v>
      </c>
      <c r="AN104" s="4">
        <f t="shared" si="36"/>
        <v>-12.565340085101184</v>
      </c>
      <c r="AO104" s="4">
        <f t="shared" si="36"/>
        <v>-6.2809070403087048</v>
      </c>
      <c r="AP104" s="4">
        <f t="shared" si="36"/>
        <v>-4.0586807497122379</v>
      </c>
      <c r="AQ104" s="4">
        <f t="shared" si="36"/>
        <v>-1.5112721575108878</v>
      </c>
      <c r="AR104" s="4">
        <f t="shared" si="36"/>
        <v>-3.8975866773837708</v>
      </c>
      <c r="AS104" s="4">
        <f t="shared" si="36"/>
        <v>-11.621647940101383</v>
      </c>
      <c r="AT104" s="4">
        <f t="shared" si="36"/>
        <v>-3.6779756216818953</v>
      </c>
      <c r="AU104" s="4">
        <f t="shared" si="36"/>
        <v>13.869810845215937</v>
      </c>
      <c r="AV104" s="4">
        <f t="shared" si="36"/>
        <v>7.6104556335129701</v>
      </c>
      <c r="AW104" s="4">
        <f t="shared" si="36"/>
        <v>4.6917701506431797</v>
      </c>
      <c r="AX104" s="4">
        <f t="shared" si="36"/>
        <v>1.623499016411472</v>
      </c>
      <c r="AZ104" s="2">
        <f t="shared" si="37"/>
        <v>44.440018185047691</v>
      </c>
      <c r="BA104" s="2">
        <f t="shared" si="37"/>
        <v>52.737553114172535</v>
      </c>
      <c r="BB104" s="2">
        <f t="shared" si="37"/>
        <v>58.53715603093503</v>
      </c>
      <c r="BC104" s="2">
        <f t="shared" si="37"/>
        <v>63.673605752067161</v>
      </c>
      <c r="BD104" s="2">
        <f t="shared" si="37"/>
        <v>68.428465203417062</v>
      </c>
      <c r="BE104" s="2">
        <f t="shared" si="37"/>
        <v>71.379085889418519</v>
      </c>
      <c r="BF104" s="2">
        <f t="shared" si="37"/>
        <v>74.568553223368156</v>
      </c>
      <c r="BG104" s="2">
        <f t="shared" si="37"/>
        <v>75.816828843641957</v>
      </c>
      <c r="BH104" s="2">
        <f t="shared" si="37"/>
        <v>76.283071248878386</v>
      </c>
      <c r="BI104" s="2">
        <f t="shared" si="37"/>
        <v>77.865474529308713</v>
      </c>
      <c r="BJ104" s="2">
        <f t="shared" si="37"/>
        <v>77.451008477851531</v>
      </c>
      <c r="BK104" s="2">
        <f t="shared" si="37"/>
        <v>76.214063718584001</v>
      </c>
      <c r="BL104" s="2">
        <f t="shared" si="37"/>
        <v>72.023770954797371</v>
      </c>
      <c r="BM104" s="2">
        <f t="shared" si="37"/>
        <v>71.449994053268213</v>
      </c>
      <c r="BN104" s="2">
        <f t="shared" si="37"/>
        <v>69.943792889333821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44.931616438190161</v>
      </c>
      <c r="CW104" s="2">
        <f t="shared" si="40"/>
        <v>53.022982521407421</v>
      </c>
      <c r="CX104" s="2">
        <f t="shared" si="40"/>
        <v>58.778926750213323</v>
      </c>
      <c r="CY104" s="2">
        <f t="shared" si="40"/>
        <v>64.006860651841919</v>
      </c>
      <c r="CZ104" s="2">
        <f t="shared" si="40"/>
        <v>68.240988104758102</v>
      </c>
      <c r="DA104" s="2">
        <f t="shared" si="40"/>
        <v>71.094261039711213</v>
      </c>
      <c r="DB104" s="2">
        <f t="shared" si="40"/>
        <v>74.172653052873784</v>
      </c>
      <c r="DC104" s="2">
        <f t="shared" si="40"/>
        <v>75.609902897271311</v>
      </c>
      <c r="DD104" s="2">
        <f t="shared" si="40"/>
        <v>76.00173069325686</v>
      </c>
      <c r="DE104" s="2">
        <f t="shared" si="40"/>
        <v>77.947425724992314</v>
      </c>
      <c r="DF104" s="2">
        <f t="shared" si="40"/>
        <v>77.684374772563189</v>
      </c>
      <c r="DG104" s="2">
        <f t="shared" si="40"/>
        <v>76.519087002983298</v>
      </c>
      <c r="DH104" s="2">
        <f t="shared" si="40"/>
        <v>72.332640234884721</v>
      </c>
      <c r="DI104" s="2">
        <f t="shared" si="40"/>
        <v>72.290348988448301</v>
      </c>
      <c r="DJ104" s="2">
        <f t="shared" si="40"/>
        <v>70.969681444696675</v>
      </c>
      <c r="DL104" s="2">
        <f t="shared" si="41"/>
        <v>43.283292022184298</v>
      </c>
      <c r="DM104" s="2">
        <f t="shared" si="41"/>
        <v>51.787982719214035</v>
      </c>
      <c r="DN104" s="2">
        <f t="shared" si="41"/>
        <v>57.806981405242205</v>
      </c>
      <c r="DO104" s="2">
        <f t="shared" si="41"/>
        <v>62.647008106098987</v>
      </c>
      <c r="DP104" s="2">
        <f t="shared" si="41"/>
        <v>69.004437738569564</v>
      </c>
      <c r="DQ104" s="2">
        <f t="shared" si="41"/>
        <v>72.138623971444844</v>
      </c>
      <c r="DR104" s="2">
        <f t="shared" si="41"/>
        <v>75.52001756944891</v>
      </c>
      <c r="DS104" s="2">
        <f t="shared" si="41"/>
        <v>76.290616889595285</v>
      </c>
      <c r="DT104" s="2">
        <f t="shared" si="41"/>
        <v>76.962495244092537</v>
      </c>
      <c r="DU104" s="2">
        <f t="shared" si="41"/>
        <v>77.646678892616123</v>
      </c>
      <c r="DV104" s="2">
        <f t="shared" si="41"/>
        <v>76.649720723074751</v>
      </c>
      <c r="DW104" s="2">
        <f t="shared" si="41"/>
        <v>75.059757641464657</v>
      </c>
      <c r="DX104" s="2">
        <f t="shared" si="41"/>
        <v>70.86112661327347</v>
      </c>
      <c r="DY104" s="2">
        <f t="shared" si="41"/>
        <v>68.766124836447815</v>
      </c>
      <c r="DZ104" s="2">
        <f t="shared" si="41"/>
        <v>66.836327265623467</v>
      </c>
      <c r="EB104" s="2">
        <f t="shared" si="42"/>
        <v>0.29824120080298699</v>
      </c>
      <c r="EC104" s="2">
        <f t="shared" si="42"/>
        <v>0.23111696595251174</v>
      </c>
      <c r="ED104" s="2">
        <f t="shared" si="42"/>
        <v>0.2487492949364172</v>
      </c>
      <c r="EE104" s="2">
        <f t="shared" si="42"/>
        <v>0.24506693818975794</v>
      </c>
      <c r="EF104" s="2">
        <f t="shared" si="42"/>
        <v>0.24556577193310306</v>
      </c>
      <c r="EG104" s="2">
        <f t="shared" si="42"/>
        <v>0.27272592798224105</v>
      </c>
      <c r="EH104" s="2">
        <f t="shared" si="42"/>
        <v>0.29383300927407308</v>
      </c>
      <c r="EI104" s="2">
        <f t="shared" si="42"/>
        <v>0.30398368287419891</v>
      </c>
      <c r="EJ104" s="2">
        <f t="shared" si="42"/>
        <v>0.29282986698126767</v>
      </c>
      <c r="EK104" s="2">
        <f t="shared" si="42"/>
        <v>0.27249229870887504</v>
      </c>
      <c r="EL104" s="2">
        <f t="shared" si="42"/>
        <v>0.22555007137606328</v>
      </c>
      <c r="EM104" s="2">
        <f t="shared" si="42"/>
        <v>0.20901606754617841</v>
      </c>
      <c r="EN104" s="2">
        <f t="shared" si="42"/>
        <v>0.20989902883070416</v>
      </c>
      <c r="EO104" s="2">
        <f t="shared" si="42"/>
        <v>0.23845104594243086</v>
      </c>
      <c r="EP104" s="2">
        <f t="shared" si="42"/>
        <v>0.24819759229848698</v>
      </c>
    </row>
    <row r="105" spans="2:146" x14ac:dyDescent="0.25">
      <c r="B105" s="2">
        <v>83</v>
      </c>
      <c r="C105" s="49">
        <v>51.709099999999999</v>
      </c>
      <c r="D105" s="49">
        <v>93.436400000000006</v>
      </c>
      <c r="E105" s="49">
        <v>68.545000000000002</v>
      </c>
      <c r="F105" s="49">
        <v>64.472999999999999</v>
      </c>
      <c r="G105" s="49">
        <v>67.546999999999997</v>
      </c>
      <c r="H105" s="49">
        <v>69.924999999999997</v>
      </c>
      <c r="I105" s="49">
        <v>73.754999999999995</v>
      </c>
      <c r="J105" s="49">
        <v>73.320999999999998</v>
      </c>
      <c r="K105" s="49">
        <v>74.980999999999995</v>
      </c>
      <c r="L105" s="49">
        <v>76.603999999999999</v>
      </c>
      <c r="M105" s="49">
        <v>82.17</v>
      </c>
      <c r="N105" s="49">
        <v>120.593</v>
      </c>
      <c r="O105" s="49">
        <v>142.24100000000001</v>
      </c>
      <c r="P105" s="49">
        <v>139.5</v>
      </c>
      <c r="Q105" s="49">
        <v>140.90700000000001</v>
      </c>
      <c r="T105" s="4">
        <f t="shared" si="35"/>
        <v>59.408189638903288</v>
      </c>
      <c r="U105" s="4">
        <f t="shared" si="35"/>
        <v>84.856073114306312</v>
      </c>
      <c r="V105" s="4">
        <f t="shared" si="35"/>
        <v>75.018944753093194</v>
      </c>
      <c r="W105" s="4">
        <f t="shared" si="35"/>
        <v>74.27680933058943</v>
      </c>
      <c r="X105" s="4">
        <f t="shared" si="35"/>
        <v>76.565087970770435</v>
      </c>
      <c r="Y105" s="4">
        <f t="shared" si="35"/>
        <v>74.23695692339642</v>
      </c>
      <c r="Z105" s="4">
        <f t="shared" si="35"/>
        <v>75.653389565764101</v>
      </c>
      <c r="AA105" s="4">
        <f t="shared" si="35"/>
        <v>76.228805036857395</v>
      </c>
      <c r="AB105" s="4">
        <f t="shared" si="35"/>
        <v>77.977499501940144</v>
      </c>
      <c r="AC105" s="4">
        <f t="shared" si="35"/>
        <v>84.163236570706886</v>
      </c>
      <c r="AD105" s="4">
        <f t="shared" si="35"/>
        <v>99.259592546157293</v>
      </c>
      <c r="AE105" s="4">
        <f t="shared" si="35"/>
        <v>116.31129597710252</v>
      </c>
      <c r="AF105" s="4">
        <f t="shared" si="35"/>
        <v>129.37176997015692</v>
      </c>
      <c r="AG105" s="4">
        <f t="shared" si="35"/>
        <v>129.47270573860527</v>
      </c>
      <c r="AH105" s="4">
        <f t="shared" si="35"/>
        <v>132.73059036919219</v>
      </c>
      <c r="AJ105" s="4">
        <f t="shared" si="36"/>
        <v>-7.6990896389032883</v>
      </c>
      <c r="AK105" s="4">
        <f t="shared" si="36"/>
        <v>8.5803268856936938</v>
      </c>
      <c r="AL105" s="4">
        <f t="shared" si="36"/>
        <v>-6.4739447530931926</v>
      </c>
      <c r="AM105" s="4">
        <f t="shared" si="36"/>
        <v>-9.8038093305894307</v>
      </c>
      <c r="AN105" s="4">
        <f t="shared" si="36"/>
        <v>-9.0180879707704378</v>
      </c>
      <c r="AO105" s="4">
        <f t="shared" si="36"/>
        <v>-4.3119569233964228</v>
      </c>
      <c r="AP105" s="4">
        <f t="shared" si="36"/>
        <v>-1.8983895657641057</v>
      </c>
      <c r="AQ105" s="4">
        <f t="shared" si="36"/>
        <v>-2.9078050368573969</v>
      </c>
      <c r="AR105" s="4">
        <f t="shared" si="36"/>
        <v>-2.9964995019401499</v>
      </c>
      <c r="AS105" s="4">
        <f t="shared" si="36"/>
        <v>-7.5592365707068865</v>
      </c>
      <c r="AT105" s="4">
        <f t="shared" si="36"/>
        <v>-17.089592546157292</v>
      </c>
      <c r="AU105" s="4">
        <f t="shared" si="36"/>
        <v>4.2817040228974861</v>
      </c>
      <c r="AV105" s="4">
        <f t="shared" si="36"/>
        <v>12.869230029843095</v>
      </c>
      <c r="AW105" s="4">
        <f t="shared" si="36"/>
        <v>10.027294261394729</v>
      </c>
      <c r="AX105" s="4">
        <f t="shared" si="36"/>
        <v>8.1764096308078251</v>
      </c>
      <c r="AZ105" s="2">
        <f t="shared" si="37"/>
        <v>44.383804710836138</v>
      </c>
      <c r="BA105" s="2">
        <f t="shared" si="37"/>
        <v>52.679223335327791</v>
      </c>
      <c r="BB105" s="2">
        <f t="shared" si="37"/>
        <v>58.47689060508489</v>
      </c>
      <c r="BC105" s="2">
        <f t="shared" si="37"/>
        <v>63.600282609649355</v>
      </c>
      <c r="BD105" s="2">
        <f t="shared" si="37"/>
        <v>68.37770924000138</v>
      </c>
      <c r="BE105" s="2">
        <f t="shared" si="37"/>
        <v>71.336576680960619</v>
      </c>
      <c r="BF105" s="2">
        <f t="shared" si="37"/>
        <v>74.526622876146604</v>
      </c>
      <c r="BG105" s="2">
        <f t="shared" si="37"/>
        <v>75.766341055492106</v>
      </c>
      <c r="BH105" s="2">
        <f t="shared" si="37"/>
        <v>76.228793678316023</v>
      </c>
      <c r="BI105" s="2">
        <f t="shared" si="37"/>
        <v>77.777983250192463</v>
      </c>
      <c r="BJ105" s="2">
        <f t="shared" si="37"/>
        <v>77.343151590532941</v>
      </c>
      <c r="BK105" s="2">
        <f t="shared" si="37"/>
        <v>76.101140252008918</v>
      </c>
      <c r="BL105" s="2">
        <f t="shared" si="37"/>
        <v>71.861143279180254</v>
      </c>
      <c r="BM105" s="2">
        <f t="shared" si="37"/>
        <v>71.291585309621894</v>
      </c>
      <c r="BN105" s="2">
        <f t="shared" si="37"/>
        <v>69.807918919699716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>
        <f t="shared" si="38"/>
        <v>73.320999999999998</v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44.917229092093017</v>
      </c>
      <c r="CW105" s="2">
        <f t="shared" si="40"/>
        <v>52.995314493457208</v>
      </c>
      <c r="CX105" s="2">
        <f t="shared" si="40"/>
        <v>58.749459618054232</v>
      </c>
      <c r="CY105" s="2">
        <f t="shared" si="40"/>
        <v>63.96385859225979</v>
      </c>
      <c r="CZ105" s="2">
        <f t="shared" si="40"/>
        <v>68.190975984606155</v>
      </c>
      <c r="DA105" s="2">
        <f t="shared" si="40"/>
        <v>71.048075256317702</v>
      </c>
      <c r="DB105" s="2">
        <f t="shared" si="40"/>
        <v>74.121000293772525</v>
      </c>
      <c r="DC105" s="2">
        <f t="shared" si="40"/>
        <v>75.565377441226047</v>
      </c>
      <c r="DD105" s="2">
        <f t="shared" si="40"/>
        <v>75.945308420824773</v>
      </c>
      <c r="DE105" s="2">
        <f t="shared" si="40"/>
        <v>77.885799281299825</v>
      </c>
      <c r="DF105" s="2">
        <f t="shared" si="40"/>
        <v>77.598841646209394</v>
      </c>
      <c r="DG105" s="2">
        <f t="shared" si="40"/>
        <v>76.437152870942995</v>
      </c>
      <c r="DH105" s="2">
        <f t="shared" si="40"/>
        <v>72.189765419747701</v>
      </c>
      <c r="DI105" s="2">
        <f t="shared" si="40"/>
        <v>72.204521555315168</v>
      </c>
      <c r="DJ105" s="2">
        <f t="shared" si="40"/>
        <v>70.926656111664627</v>
      </c>
      <c r="DL105" s="2">
        <f t="shared" si="41"/>
        <v>43.239101002559721</v>
      </c>
      <c r="DM105" s="2">
        <f t="shared" si="41"/>
        <v>51.720174332477079</v>
      </c>
      <c r="DN105" s="2">
        <f t="shared" si="41"/>
        <v>57.726133388225598</v>
      </c>
      <c r="DO105" s="2">
        <f t="shared" si="41"/>
        <v>62.578828389338966</v>
      </c>
      <c r="DP105" s="2">
        <f t="shared" si="41"/>
        <v>68.900918256377111</v>
      </c>
      <c r="DQ105" s="2">
        <f t="shared" si="41"/>
        <v>72.038225241808561</v>
      </c>
      <c r="DR105" s="2">
        <f t="shared" si="41"/>
        <v>75.415678545250643</v>
      </c>
      <c r="DS105" s="2">
        <f t="shared" si="41"/>
        <v>76.185990431417608</v>
      </c>
      <c r="DT105" s="2">
        <f t="shared" si="41"/>
        <v>76.853159352099638</v>
      </c>
      <c r="DU105" s="2">
        <f t="shared" si="41"/>
        <v>77.515460646365483</v>
      </c>
      <c r="DV105" s="2">
        <f t="shared" si="41"/>
        <v>76.542461943776232</v>
      </c>
      <c r="DW105" s="2">
        <f t="shared" si="41"/>
        <v>74.941445807754519</v>
      </c>
      <c r="DX105" s="2">
        <f t="shared" si="41"/>
        <v>70.732987722967565</v>
      </c>
      <c r="DY105" s="2">
        <f t="shared" si="41"/>
        <v>68.632458527638917</v>
      </c>
      <c r="DZ105" s="2">
        <f t="shared" si="41"/>
        <v>66.717379948817126</v>
      </c>
      <c r="EB105" s="2">
        <f t="shared" si="42"/>
        <v>0.31786869225532621</v>
      </c>
      <c r="EC105" s="2">
        <f t="shared" si="42"/>
        <v>0.24788738352218626</v>
      </c>
      <c r="ED105" s="2">
        <f t="shared" si="42"/>
        <v>0.26635593325404083</v>
      </c>
      <c r="EE105" s="2">
        <f t="shared" si="42"/>
        <v>0.26250401026902159</v>
      </c>
      <c r="EF105" s="2">
        <f t="shared" si="42"/>
        <v>0.26302597101228498</v>
      </c>
      <c r="EG105" s="2">
        <f t="shared" si="42"/>
        <v>0.29137143753013506</v>
      </c>
      <c r="EH105" s="2">
        <f t="shared" si="42"/>
        <v>0.31329991209088537</v>
      </c>
      <c r="EI105" s="2">
        <f t="shared" si="42"/>
        <v>0.32381470810663315</v>
      </c>
      <c r="EJ105" s="2">
        <f t="shared" si="42"/>
        <v>0.31225969784837732</v>
      </c>
      <c r="EK105" s="2">
        <f t="shared" si="42"/>
        <v>0.29112822950941625</v>
      </c>
      <c r="EL105" s="2">
        <f t="shared" si="42"/>
        <v>0.24204370368677619</v>
      </c>
      <c r="EM105" s="2">
        <f t="shared" si="42"/>
        <v>0.2246513553381165</v>
      </c>
      <c r="EN105" s="2">
        <f t="shared" si="42"/>
        <v>0.22558152921601896</v>
      </c>
      <c r="EO105" s="2">
        <f t="shared" si="42"/>
        <v>0.25557674616037296</v>
      </c>
      <c r="EP105" s="2">
        <f t="shared" si="42"/>
        <v>0.26577899588515108</v>
      </c>
    </row>
    <row r="106" spans="2:146" x14ac:dyDescent="0.25">
      <c r="B106" s="2">
        <v>84</v>
      </c>
      <c r="C106" s="49">
        <v>45.2727</v>
      </c>
      <c r="D106" s="49">
        <v>75.072699999999998</v>
      </c>
      <c r="E106" s="49">
        <v>60.945</v>
      </c>
      <c r="F106" s="49">
        <v>63.764000000000003</v>
      </c>
      <c r="G106" s="49">
        <v>67.491</v>
      </c>
      <c r="H106" s="49">
        <v>69</v>
      </c>
      <c r="I106" s="49">
        <v>73.887</v>
      </c>
      <c r="J106" s="49">
        <v>74.453000000000003</v>
      </c>
      <c r="K106" s="49">
        <v>74.811000000000007</v>
      </c>
      <c r="L106" s="49">
        <v>76.415000000000006</v>
      </c>
      <c r="M106" s="49">
        <v>77.66</v>
      </c>
      <c r="N106" s="49">
        <v>86.573999999999998</v>
      </c>
      <c r="O106" s="49">
        <v>119.093</v>
      </c>
      <c r="P106" s="49">
        <v>125.889</v>
      </c>
      <c r="Q106" s="49">
        <v>131.09299999999999</v>
      </c>
      <c r="T106" s="4">
        <f t="shared" si="35"/>
        <v>53.62493405417478</v>
      </c>
      <c r="U106" s="4">
        <f t="shared" si="35"/>
        <v>75.252871202815541</v>
      </c>
      <c r="V106" s="4">
        <f t="shared" si="35"/>
        <v>67.937392817249105</v>
      </c>
      <c r="W106" s="4">
        <f t="shared" si="35"/>
        <v>68.885723633918715</v>
      </c>
      <c r="X106" s="4">
        <f t="shared" si="35"/>
        <v>72.075131896174113</v>
      </c>
      <c r="Y106" s="4">
        <f t="shared" si="35"/>
        <v>72.435132823663253</v>
      </c>
      <c r="Z106" s="4">
        <f t="shared" si="35"/>
        <v>74.868836631464333</v>
      </c>
      <c r="AA106" s="4">
        <f t="shared" si="35"/>
        <v>75.850881268696909</v>
      </c>
      <c r="AB106" s="4">
        <f t="shared" si="35"/>
        <v>76.862233344131383</v>
      </c>
      <c r="AC106" s="4">
        <f t="shared" si="35"/>
        <v>80.814397971140934</v>
      </c>
      <c r="AD106" s="4">
        <f t="shared" si="35"/>
        <v>89.108139750983909</v>
      </c>
      <c r="AE106" s="4">
        <f t="shared" si="35"/>
        <v>101.46152715593502</v>
      </c>
      <c r="AF106" s="4">
        <f t="shared" si="35"/>
        <v>113.94995540899309</v>
      </c>
      <c r="AG106" s="4">
        <f t="shared" si="35"/>
        <v>115.09282894805948</v>
      </c>
      <c r="AH106" s="4">
        <f t="shared" si="35"/>
        <v>119.51597530213415</v>
      </c>
      <c r="AJ106" s="4">
        <f t="shared" si="36"/>
        <v>-8.3522340541747795</v>
      </c>
      <c r="AK106" s="4">
        <f t="shared" si="36"/>
        <v>-0.18017120281554355</v>
      </c>
      <c r="AL106" s="4">
        <f t="shared" si="36"/>
        <v>-6.9923928172491046</v>
      </c>
      <c r="AM106" s="4">
        <f t="shared" si="36"/>
        <v>-5.1217236339187124</v>
      </c>
      <c r="AN106" s="4">
        <f t="shared" si="36"/>
        <v>-4.5841318961741138</v>
      </c>
      <c r="AO106" s="4">
        <f t="shared" si="36"/>
        <v>-3.4351328236632526</v>
      </c>
      <c r="AP106" s="4">
        <f t="shared" si="36"/>
        <v>-0.98183663146433275</v>
      </c>
      <c r="AQ106" s="4">
        <f t="shared" si="36"/>
        <v>-1.3978812686969064</v>
      </c>
      <c r="AR106" s="4">
        <f t="shared" si="36"/>
        <v>-2.0512333441313757</v>
      </c>
      <c r="AS106" s="4">
        <f t="shared" si="36"/>
        <v>-4.3993979711409281</v>
      </c>
      <c r="AT106" s="4">
        <f t="shared" si="36"/>
        <v>-11.448139750983913</v>
      </c>
      <c r="AU106" s="4">
        <f t="shared" si="36"/>
        <v>-14.887527155935018</v>
      </c>
      <c r="AV106" s="4">
        <f t="shared" si="36"/>
        <v>5.1430445910069125</v>
      </c>
      <c r="AW106" s="4">
        <f t="shared" si="36"/>
        <v>10.796171051940519</v>
      </c>
      <c r="AX106" s="4">
        <f t="shared" si="36"/>
        <v>11.577024697865838</v>
      </c>
      <c r="AZ106" s="2">
        <f t="shared" si="37"/>
        <v>44.325278256242051</v>
      </c>
      <c r="BA106" s="2">
        <f t="shared" si="37"/>
        <v>52.618499238207768</v>
      </c>
      <c r="BB106" s="2">
        <f t="shared" si="37"/>
        <v>58.413984200495818</v>
      </c>
      <c r="BC106" s="2">
        <f t="shared" si="37"/>
        <v>63.524982386305332</v>
      </c>
      <c r="BD106" s="2">
        <f t="shared" si="37"/>
        <v>68.325595891896725</v>
      </c>
      <c r="BE106" s="2">
        <f t="shared" si="37"/>
        <v>71.29272912027227</v>
      </c>
      <c r="BF106" s="2">
        <f t="shared" si="37"/>
        <v>74.483486699503018</v>
      </c>
      <c r="BG106" s="2">
        <f t="shared" si="37"/>
        <v>75.713835974838247</v>
      </c>
      <c r="BH106" s="2">
        <f t="shared" si="37"/>
        <v>76.173044059307671</v>
      </c>
      <c r="BI106" s="2">
        <f t="shared" si="37"/>
        <v>77.687576756481434</v>
      </c>
      <c r="BJ106" s="2">
        <f t="shared" si="37"/>
        <v>77.233713149480479</v>
      </c>
      <c r="BK106" s="2">
        <f t="shared" si="37"/>
        <v>75.985833519424475</v>
      </c>
      <c r="BL106" s="2">
        <f t="shared" si="37"/>
        <v>71.697805829380499</v>
      </c>
      <c r="BM106" s="2">
        <f t="shared" si="37"/>
        <v>71.128684581907791</v>
      </c>
      <c r="BN106" s="2">
        <f t="shared" si="37"/>
        <v>69.666055506269061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>
        <f t="shared" si="38"/>
        <v>73.887</v>
      </c>
      <c r="BW106" s="2">
        <f t="shared" si="38"/>
        <v>74.453000000000003</v>
      </c>
      <c r="BX106" s="2">
        <f t="shared" si="38"/>
        <v>74.811000000000007</v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44.902841745995865</v>
      </c>
      <c r="CW106" s="2">
        <f t="shared" si="40"/>
        <v>52.967646465506995</v>
      </c>
      <c r="CX106" s="2">
        <f t="shared" si="40"/>
        <v>58.719992485895133</v>
      </c>
      <c r="CY106" s="2">
        <f t="shared" si="40"/>
        <v>63.920856532677661</v>
      </c>
      <c r="CZ106" s="2">
        <f t="shared" si="40"/>
        <v>68.140963864454221</v>
      </c>
      <c r="DA106" s="2">
        <f t="shared" si="40"/>
        <v>71.001889472924205</v>
      </c>
      <c r="DB106" s="2">
        <f t="shared" si="40"/>
        <v>74.069347534671266</v>
      </c>
      <c r="DC106" s="2">
        <f t="shared" si="40"/>
        <v>75.520851985180769</v>
      </c>
      <c r="DD106" s="2">
        <f t="shared" si="40"/>
        <v>75.8888861483927</v>
      </c>
      <c r="DE106" s="2">
        <f t="shared" si="40"/>
        <v>77.824172837607321</v>
      </c>
      <c r="DF106" s="2">
        <f t="shared" si="40"/>
        <v>77.513308519855599</v>
      </c>
      <c r="DG106" s="2">
        <f t="shared" si="40"/>
        <v>76.355218738902693</v>
      </c>
      <c r="DH106" s="2">
        <f t="shared" si="40"/>
        <v>72.046890604610695</v>
      </c>
      <c r="DI106" s="2">
        <f t="shared" si="40"/>
        <v>72.118694122182021</v>
      </c>
      <c r="DJ106" s="2">
        <f t="shared" si="40"/>
        <v>70.883630778632565</v>
      </c>
      <c r="DL106" s="2">
        <f t="shared" si="41"/>
        <v>43.194909982935151</v>
      </c>
      <c r="DM106" s="2">
        <f t="shared" si="41"/>
        <v>51.652365945740129</v>
      </c>
      <c r="DN106" s="2">
        <f t="shared" si="41"/>
        <v>57.645285371208992</v>
      </c>
      <c r="DO106" s="2">
        <f t="shared" si="41"/>
        <v>62.510648672578938</v>
      </c>
      <c r="DP106" s="2">
        <f t="shared" si="41"/>
        <v>68.797398774184643</v>
      </c>
      <c r="DQ106" s="2">
        <f t="shared" si="41"/>
        <v>71.937826512172279</v>
      </c>
      <c r="DR106" s="2">
        <f t="shared" si="41"/>
        <v>75.311339521052361</v>
      </c>
      <c r="DS106" s="2">
        <f t="shared" si="41"/>
        <v>76.081363973239945</v>
      </c>
      <c r="DT106" s="2">
        <f t="shared" si="41"/>
        <v>76.743823460106725</v>
      </c>
      <c r="DU106" s="2">
        <f t="shared" si="41"/>
        <v>77.384242400114857</v>
      </c>
      <c r="DV106" s="2">
        <f t="shared" si="41"/>
        <v>76.435203164477713</v>
      </c>
      <c r="DW106" s="2">
        <f t="shared" si="41"/>
        <v>74.823133974044367</v>
      </c>
      <c r="DX106" s="2">
        <f t="shared" si="41"/>
        <v>70.604848832661659</v>
      </c>
      <c r="DY106" s="2">
        <f t="shared" si="41"/>
        <v>68.498792218830033</v>
      </c>
      <c r="DZ106" s="2">
        <f t="shared" si="41"/>
        <v>66.598432632010784</v>
      </c>
      <c r="EB106" s="2">
        <f t="shared" si="42"/>
        <v>0.33816543625770307</v>
      </c>
      <c r="EC106" s="2">
        <f t="shared" si="42"/>
        <v>0.26545457189704069</v>
      </c>
      <c r="ED106" s="2">
        <f t="shared" si="42"/>
        <v>0.28473644699809697</v>
      </c>
      <c r="EE106" s="2">
        <f t="shared" si="42"/>
        <v>0.28072042255147517</v>
      </c>
      <c r="EF106" s="2">
        <f t="shared" si="42"/>
        <v>0.28126479062230814</v>
      </c>
      <c r="EG106" s="2">
        <f t="shared" si="42"/>
        <v>0.3107470215963688</v>
      </c>
      <c r="EH106" s="2">
        <f t="shared" si="42"/>
        <v>0.33344753377874908</v>
      </c>
      <c r="EI106" s="2">
        <f t="shared" si="42"/>
        <v>0.34429948648503811</v>
      </c>
      <c r="EJ106" s="2">
        <f t="shared" si="42"/>
        <v>0.33237280327054908</v>
      </c>
      <c r="EK106" s="2">
        <f t="shared" si="42"/>
        <v>0.31049472708562831</v>
      </c>
      <c r="EL106" s="2">
        <f t="shared" si="42"/>
        <v>0.25933956174174522</v>
      </c>
      <c r="EM106" s="2">
        <f t="shared" si="42"/>
        <v>0.24109972760702253</v>
      </c>
      <c r="EN106" s="2">
        <f t="shared" si="42"/>
        <v>0.24207674286604319</v>
      </c>
      <c r="EO106" s="2">
        <f t="shared" si="42"/>
        <v>0.27349070961218502</v>
      </c>
      <c r="EP106" s="2">
        <f t="shared" si="42"/>
        <v>0.28413511597436214</v>
      </c>
    </row>
    <row r="107" spans="2:146" x14ac:dyDescent="0.25">
      <c r="B107" s="2">
        <v>85</v>
      </c>
      <c r="C107" s="49">
        <v>44.563600000000001</v>
      </c>
      <c r="D107" s="49">
        <v>55.418199999999999</v>
      </c>
      <c r="E107" s="49">
        <v>58.6</v>
      </c>
      <c r="F107" s="49">
        <v>63.145000000000003</v>
      </c>
      <c r="G107" s="49">
        <v>67.396000000000001</v>
      </c>
      <c r="H107" s="49">
        <v>70.471999999999994</v>
      </c>
      <c r="I107" s="49">
        <v>72.546999999999997</v>
      </c>
      <c r="J107" s="49">
        <v>74.962000000000003</v>
      </c>
      <c r="K107" s="49">
        <v>76</v>
      </c>
      <c r="L107" s="49">
        <v>77.113</v>
      </c>
      <c r="M107" s="49">
        <v>75.113</v>
      </c>
      <c r="N107" s="49">
        <v>75.573999999999998</v>
      </c>
      <c r="O107" s="49">
        <v>90.759</v>
      </c>
      <c r="P107" s="49">
        <v>97.906999999999996</v>
      </c>
      <c r="Q107" s="49">
        <v>105.77800000000001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49.597643506947655</v>
      </c>
      <c r="U107" s="4">
        <f t="shared" si="43"/>
        <v>67.290822691727314</v>
      </c>
      <c r="V107" s="4">
        <f t="shared" si="43"/>
        <v>63.35637527136798</v>
      </c>
      <c r="W107" s="4">
        <f t="shared" si="43"/>
        <v>65.871222078083704</v>
      </c>
      <c r="X107" s="4">
        <f t="shared" si="43"/>
        <v>69.801953025847823</v>
      </c>
      <c r="Y107" s="4">
        <f t="shared" si="43"/>
        <v>71.648362448664372</v>
      </c>
      <c r="Z107" s="4">
        <f t="shared" si="43"/>
        <v>74.555939748142961</v>
      </c>
      <c r="AA107" s="4">
        <f t="shared" si="43"/>
        <v>75.694908439446124</v>
      </c>
      <c r="AB107" s="4">
        <f t="shared" si="43"/>
        <v>76.3611796859783</v>
      </c>
      <c r="AC107" s="4">
        <f t="shared" si="43"/>
        <v>79.001176790943518</v>
      </c>
      <c r="AD107" s="4">
        <f t="shared" si="43"/>
        <v>82.869532628960457</v>
      </c>
      <c r="AE107" s="4">
        <f t="shared" si="43"/>
        <v>90.39453191894404</v>
      </c>
      <c r="AF107" s="4">
        <f t="shared" si="43"/>
        <v>99.782588638634181</v>
      </c>
      <c r="AG107" s="4">
        <f t="shared" si="43"/>
        <v>101.16668357583318</v>
      </c>
      <c r="AH107" s="4">
        <f t="shared" si="43"/>
        <v>105.72840606832068</v>
      </c>
      <c r="AJ107" s="4">
        <f t="shared" ref="AJ107:AX123" si="44">C107-T107</f>
        <v>-5.0340435069476541</v>
      </c>
      <c r="AK107" s="4">
        <f t="shared" si="44"/>
        <v>-11.872622691727315</v>
      </c>
      <c r="AL107" s="4">
        <f t="shared" si="44"/>
        <v>-4.756375271367979</v>
      </c>
      <c r="AM107" s="4">
        <f t="shared" si="44"/>
        <v>-2.7262220780837012</v>
      </c>
      <c r="AN107" s="4">
        <f t="shared" si="44"/>
        <v>-2.4059530258478219</v>
      </c>
      <c r="AO107" s="4">
        <f t="shared" si="44"/>
        <v>-1.1763624486643778</v>
      </c>
      <c r="AP107" s="4">
        <f t="shared" si="44"/>
        <v>-2.0089397481429643</v>
      </c>
      <c r="AQ107" s="4">
        <f t="shared" si="44"/>
        <v>-0.7329084394461205</v>
      </c>
      <c r="AR107" s="4">
        <f t="shared" si="44"/>
        <v>-0.36117968597829986</v>
      </c>
      <c r="AS107" s="4">
        <f t="shared" si="44"/>
        <v>-1.8881767909435183</v>
      </c>
      <c r="AT107" s="4">
        <f t="shared" si="44"/>
        <v>-7.756532628960457</v>
      </c>
      <c r="AU107" s="4">
        <f t="shared" si="44"/>
        <v>-14.820531918944042</v>
      </c>
      <c r="AV107" s="4">
        <f t="shared" si="44"/>
        <v>-9.0235886386341804</v>
      </c>
      <c r="AW107" s="4">
        <f t="shared" si="44"/>
        <v>-3.2596835758331792</v>
      </c>
      <c r="AX107" s="4">
        <f t="shared" si="44"/>
        <v>4.9593931679325465E-2</v>
      </c>
      <c r="AZ107" s="2">
        <f t="shared" ref="AZ107:BN123" si="45">((1-EB107)*CV107) + (EB107*DL107)</f>
        <v>44.264475376357822</v>
      </c>
      <c r="BA107" s="2">
        <f t="shared" si="45"/>
        <v>52.555314131338086</v>
      </c>
      <c r="BB107" s="2">
        <f t="shared" si="45"/>
        <v>58.348352242543328</v>
      </c>
      <c r="BC107" s="2">
        <f t="shared" si="45"/>
        <v>63.44768770276216</v>
      </c>
      <c r="BD107" s="2">
        <f t="shared" si="45"/>
        <v>68.271982589770658</v>
      </c>
      <c r="BE107" s="2">
        <f t="shared" si="45"/>
        <v>71.247386448644122</v>
      </c>
      <c r="BF107" s="2">
        <f t="shared" si="45"/>
        <v>74.438973581057269</v>
      </c>
      <c r="BG107" s="2">
        <f t="shared" si="45"/>
        <v>75.659166650943902</v>
      </c>
      <c r="BH107" s="2">
        <f t="shared" si="45"/>
        <v>76.115671473656789</v>
      </c>
      <c r="BI107" s="2">
        <f t="shared" si="45"/>
        <v>77.594124434858884</v>
      </c>
      <c r="BJ107" s="2">
        <f t="shared" si="45"/>
        <v>77.122661394982856</v>
      </c>
      <c r="BK107" s="2">
        <f t="shared" si="45"/>
        <v>75.86807056670763</v>
      </c>
      <c r="BL107" s="2">
        <f t="shared" si="45"/>
        <v>71.53380954299773</v>
      </c>
      <c r="BM107" s="2">
        <f t="shared" si="45"/>
        <v>70.961272033827811</v>
      </c>
      <c r="BN107" s="2">
        <f t="shared" si="45"/>
        <v>69.518159375267771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>
        <f t="shared" si="46"/>
        <v>70.471999999999994</v>
      </c>
      <c r="BV107" s="2">
        <f t="shared" si="46"/>
        <v>72.546999999999997</v>
      </c>
      <c r="BW107" s="2">
        <f t="shared" si="46"/>
        <v>74.962000000000003</v>
      </c>
      <c r="BX107" s="2">
        <f t="shared" si="46"/>
        <v>76</v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44.88845439989872</v>
      </c>
      <c r="CW107" s="2">
        <f t="shared" si="48"/>
        <v>52.939978437556782</v>
      </c>
      <c r="CX107" s="2">
        <f t="shared" si="48"/>
        <v>58.690525353736035</v>
      </c>
      <c r="CY107" s="2">
        <f t="shared" si="48"/>
        <v>63.877854473095532</v>
      </c>
      <c r="CZ107" s="2">
        <f t="shared" si="48"/>
        <v>68.090951744302288</v>
      </c>
      <c r="DA107" s="2">
        <f t="shared" si="48"/>
        <v>70.955703689530708</v>
      </c>
      <c r="DB107" s="2">
        <f t="shared" si="48"/>
        <v>74.017694775569993</v>
      </c>
      <c r="DC107" s="2">
        <f t="shared" si="48"/>
        <v>75.476326529135505</v>
      </c>
      <c r="DD107" s="2">
        <f t="shared" si="48"/>
        <v>75.832463875960613</v>
      </c>
      <c r="DE107" s="2">
        <f t="shared" si="48"/>
        <v>77.762546393914832</v>
      </c>
      <c r="DF107" s="2">
        <f t="shared" si="48"/>
        <v>77.427775393501804</v>
      </c>
      <c r="DG107" s="2">
        <f t="shared" si="48"/>
        <v>76.27328460686239</v>
      </c>
      <c r="DH107" s="2">
        <f t="shared" si="48"/>
        <v>71.904015789473675</v>
      </c>
      <c r="DI107" s="2">
        <f t="shared" si="48"/>
        <v>72.032866689048888</v>
      </c>
      <c r="DJ107" s="2">
        <f t="shared" si="48"/>
        <v>70.840605445600517</v>
      </c>
      <c r="DL107" s="2">
        <f t="shared" ref="DL107:DZ123" si="49">CF$223*$B107+CF$224</f>
        <v>43.150718963310574</v>
      </c>
      <c r="DM107" s="2">
        <f t="shared" si="49"/>
        <v>51.584557559003173</v>
      </c>
      <c r="DN107" s="2">
        <f t="shared" si="49"/>
        <v>57.564437354192393</v>
      </c>
      <c r="DO107" s="2">
        <f t="shared" si="49"/>
        <v>62.442468955818917</v>
      </c>
      <c r="DP107" s="2">
        <f t="shared" si="49"/>
        <v>68.693879291992189</v>
      </c>
      <c r="DQ107" s="2">
        <f t="shared" si="49"/>
        <v>71.837427782535983</v>
      </c>
      <c r="DR107" s="2">
        <f t="shared" si="49"/>
        <v>75.207000496854093</v>
      </c>
      <c r="DS107" s="2">
        <f t="shared" si="49"/>
        <v>75.976737515062268</v>
      </c>
      <c r="DT107" s="2">
        <f t="shared" si="49"/>
        <v>76.634487568113812</v>
      </c>
      <c r="DU107" s="2">
        <f t="shared" si="49"/>
        <v>77.253024153864217</v>
      </c>
      <c r="DV107" s="2">
        <f t="shared" si="49"/>
        <v>76.327944385179194</v>
      </c>
      <c r="DW107" s="2">
        <f t="shared" si="49"/>
        <v>74.70482214033423</v>
      </c>
      <c r="DX107" s="2">
        <f t="shared" si="49"/>
        <v>70.476709942355754</v>
      </c>
      <c r="DY107" s="2">
        <f t="shared" si="49"/>
        <v>68.365125910021135</v>
      </c>
      <c r="DZ107" s="2">
        <f t="shared" si="49"/>
        <v>66.479485315204428</v>
      </c>
      <c r="EB107" s="2">
        <f t="shared" ref="EB107:EP123" si="50">POWER(10,($B107-C$224)/C$225)/(1+POWER(10,($B107-C$224)/C$225))</f>
        <v>0.35907596196922426</v>
      </c>
      <c r="EC107" s="2">
        <f t="shared" si="50"/>
        <v>0.28379694625124785</v>
      </c>
      <c r="ED107" s="2">
        <f t="shared" si="50"/>
        <v>0.3038600103467784</v>
      </c>
      <c r="EE107" s="2">
        <f t="shared" si="50"/>
        <v>0.29968727227340525</v>
      </c>
      <c r="EF107" s="2">
        <f t="shared" si="50"/>
        <v>0.30025306715870809</v>
      </c>
      <c r="EG107" s="2">
        <f t="shared" si="50"/>
        <v>0.33080955984682203</v>
      </c>
      <c r="EH107" s="2">
        <f t="shared" si="50"/>
        <v>0.35422246605558805</v>
      </c>
      <c r="EI107" s="2">
        <f t="shared" si="50"/>
        <v>0.36537991161359551</v>
      </c>
      <c r="EJ107" s="2">
        <f t="shared" si="50"/>
        <v>0.35311624889263743</v>
      </c>
      <c r="EK107" s="2">
        <f t="shared" si="50"/>
        <v>0.33054878829080303</v>
      </c>
      <c r="EL107" s="2">
        <f t="shared" si="50"/>
        <v>0.27741898183457386</v>
      </c>
      <c r="EM107" s="2">
        <f t="shared" si="50"/>
        <v>0.25835112334674298</v>
      </c>
      <c r="EN107" s="2">
        <f t="shared" si="50"/>
        <v>0.25937415391626251</v>
      </c>
      <c r="EO107" s="2">
        <f t="shared" si="50"/>
        <v>0.29216750031749289</v>
      </c>
      <c r="EP107" s="2">
        <f t="shared" si="50"/>
        <v>0.30323541447885571</v>
      </c>
    </row>
    <row r="108" spans="2:146" x14ac:dyDescent="0.25">
      <c r="B108" s="2">
        <v>86</v>
      </c>
      <c r="C108" s="49">
        <v>43.945500000000003</v>
      </c>
      <c r="D108" s="49">
        <v>52.581800000000001</v>
      </c>
      <c r="E108" s="49">
        <v>56.491</v>
      </c>
      <c r="F108" s="49">
        <v>62.273000000000003</v>
      </c>
      <c r="G108" s="49">
        <v>67.584999999999994</v>
      </c>
      <c r="H108" s="49">
        <v>69.603999999999999</v>
      </c>
      <c r="I108" s="49">
        <v>72.528000000000006</v>
      </c>
      <c r="J108" s="49">
        <v>74.603999999999999</v>
      </c>
      <c r="K108" s="49">
        <v>75.433999999999997</v>
      </c>
      <c r="L108" s="49">
        <v>76.225999999999999</v>
      </c>
      <c r="M108" s="49">
        <v>75.396000000000001</v>
      </c>
      <c r="N108" s="49">
        <v>75.352000000000004</v>
      </c>
      <c r="O108" s="49">
        <v>74.37</v>
      </c>
      <c r="P108" s="49">
        <v>78.388999999999996</v>
      </c>
      <c r="Q108" s="49">
        <v>78</v>
      </c>
      <c r="T108" s="4">
        <f t="shared" si="43"/>
        <v>47.035139222055989</v>
      </c>
      <c r="U108" s="4">
        <f t="shared" si="43"/>
        <v>61.367951150572445</v>
      </c>
      <c r="V108" s="4">
        <f t="shared" si="43"/>
        <v>60.685458482932063</v>
      </c>
      <c r="W108" s="4">
        <f t="shared" si="43"/>
        <v>64.354910710723203</v>
      </c>
      <c r="X108" s="4">
        <f t="shared" si="43"/>
        <v>68.77296700632067</v>
      </c>
      <c r="Y108" s="4">
        <f t="shared" si="43"/>
        <v>71.325809261552351</v>
      </c>
      <c r="Z108" s="4">
        <f t="shared" si="43"/>
        <v>74.42442380518527</v>
      </c>
      <c r="AA108" s="4">
        <f t="shared" si="43"/>
        <v>75.610402666642997</v>
      </c>
      <c r="AB108" s="4">
        <f t="shared" si="43"/>
        <v>76.135580516685081</v>
      </c>
      <c r="AC108" s="4">
        <f t="shared" si="43"/>
        <v>78.079347793878597</v>
      </c>
      <c r="AD108" s="4">
        <f t="shared" si="43"/>
        <v>79.494404283554402</v>
      </c>
      <c r="AE108" s="4">
        <f t="shared" si="43"/>
        <v>83.202613011315492</v>
      </c>
      <c r="AF108" s="4">
        <f t="shared" si="43"/>
        <v>88.556233818041491</v>
      </c>
      <c r="AG108" s="4">
        <f t="shared" si="43"/>
        <v>89.657975270973481</v>
      </c>
      <c r="AH108" s="4">
        <f t="shared" si="43"/>
        <v>93.480375328846165</v>
      </c>
      <c r="AJ108" s="4">
        <f t="shared" si="44"/>
        <v>-3.0896392220559861</v>
      </c>
      <c r="AK108" s="4">
        <f t="shared" si="44"/>
        <v>-8.7861511505724437</v>
      </c>
      <c r="AL108" s="4">
        <f t="shared" si="44"/>
        <v>-4.1944584829320632</v>
      </c>
      <c r="AM108" s="4">
        <f t="shared" si="44"/>
        <v>-2.0819107107232</v>
      </c>
      <c r="AN108" s="4">
        <f t="shared" si="44"/>
        <v>-1.187967006320676</v>
      </c>
      <c r="AO108" s="4">
        <f t="shared" si="44"/>
        <v>-1.7218092615523517</v>
      </c>
      <c r="AP108" s="4">
        <f t="shared" si="44"/>
        <v>-1.8964238051852647</v>
      </c>
      <c r="AQ108" s="4">
        <f t="shared" si="44"/>
        <v>-1.0064026666429982</v>
      </c>
      <c r="AR108" s="4">
        <f t="shared" si="44"/>
        <v>-0.70158051668508392</v>
      </c>
      <c r="AS108" s="4">
        <f t="shared" si="44"/>
        <v>-1.8533477938785978</v>
      </c>
      <c r="AT108" s="4">
        <f t="shared" si="44"/>
        <v>-4.0984042835544017</v>
      </c>
      <c r="AU108" s="4">
        <f t="shared" si="44"/>
        <v>-7.8506130113154882</v>
      </c>
      <c r="AV108" s="4">
        <f t="shared" si="44"/>
        <v>-14.186233818041487</v>
      </c>
      <c r="AW108" s="4">
        <f t="shared" si="44"/>
        <v>-11.268975270973485</v>
      </c>
      <c r="AX108" s="4">
        <f t="shared" si="44"/>
        <v>-15.480375328846165</v>
      </c>
      <c r="AZ108" s="2">
        <f t="shared" si="45"/>
        <v>44.201454698750339</v>
      </c>
      <c r="BA108" s="2">
        <f t="shared" si="45"/>
        <v>52.4896170578889</v>
      </c>
      <c r="BB108" s="2">
        <f t="shared" si="45"/>
        <v>58.279927180918101</v>
      </c>
      <c r="BC108" s="2">
        <f t="shared" si="45"/>
        <v>63.368397288016197</v>
      </c>
      <c r="BD108" s="2">
        <f t="shared" si="45"/>
        <v>68.216728038245563</v>
      </c>
      <c r="BE108" s="2">
        <f t="shared" si="45"/>
        <v>71.200393709475435</v>
      </c>
      <c r="BF108" s="2">
        <f t="shared" si="45"/>
        <v>74.392913614944277</v>
      </c>
      <c r="BG108" s="2">
        <f t="shared" si="45"/>
        <v>75.602196313253202</v>
      </c>
      <c r="BH108" s="2">
        <f t="shared" si="45"/>
        <v>76.056529569086052</v>
      </c>
      <c r="BI108" s="2">
        <f t="shared" si="45"/>
        <v>77.497512926239139</v>
      </c>
      <c r="BJ108" s="2">
        <f t="shared" si="45"/>
        <v>77.009975897836966</v>
      </c>
      <c r="BK108" s="2">
        <f t="shared" si="45"/>
        <v>75.747792953864192</v>
      </c>
      <c r="BL108" s="2">
        <f t="shared" si="45"/>
        <v>71.369216270476073</v>
      </c>
      <c r="BM108" s="2">
        <f t="shared" si="45"/>
        <v>70.78936590163184</v>
      </c>
      <c r="BN108" s="2">
        <f t="shared" si="45"/>
        <v>69.364236780519263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>
        <f t="shared" si="46"/>
        <v>67.584999999999994</v>
      </c>
      <c r="BU108" s="2">
        <f t="shared" si="46"/>
        <v>69.603999999999999</v>
      </c>
      <c r="BV108" s="2">
        <f t="shared" si="46"/>
        <v>72.528000000000006</v>
      </c>
      <c r="BW108" s="2">
        <f t="shared" si="46"/>
        <v>74.603999999999999</v>
      </c>
      <c r="BX108" s="2">
        <f t="shared" si="46"/>
        <v>75.433999999999997</v>
      </c>
      <c r="BY108" s="2">
        <f t="shared" si="46"/>
        <v>76.225999999999999</v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44.874067053801568</v>
      </c>
      <c r="CW108" s="2">
        <f t="shared" si="48"/>
        <v>52.912310409606569</v>
      </c>
      <c r="CX108" s="2">
        <f t="shared" si="48"/>
        <v>58.661058221576944</v>
      </c>
      <c r="CY108" s="2">
        <f t="shared" si="48"/>
        <v>63.83485241351341</v>
      </c>
      <c r="CZ108" s="2">
        <f t="shared" si="48"/>
        <v>68.04093962415034</v>
      </c>
      <c r="DA108" s="2">
        <f t="shared" si="48"/>
        <v>70.909517906137197</v>
      </c>
      <c r="DB108" s="2">
        <f t="shared" si="48"/>
        <v>73.966042016468734</v>
      </c>
      <c r="DC108" s="2">
        <f t="shared" si="48"/>
        <v>75.431801073090242</v>
      </c>
      <c r="DD108" s="2">
        <f t="shared" si="48"/>
        <v>75.776041603528526</v>
      </c>
      <c r="DE108" s="2">
        <f t="shared" si="48"/>
        <v>77.700919950222328</v>
      </c>
      <c r="DF108" s="2">
        <f t="shared" si="48"/>
        <v>77.342242267148023</v>
      </c>
      <c r="DG108" s="2">
        <f t="shared" si="48"/>
        <v>76.191350474822087</v>
      </c>
      <c r="DH108" s="2">
        <f t="shared" si="48"/>
        <v>71.761140974336655</v>
      </c>
      <c r="DI108" s="2">
        <f t="shared" si="48"/>
        <v>71.947039255915755</v>
      </c>
      <c r="DJ108" s="2">
        <f t="shared" si="48"/>
        <v>70.797580112568454</v>
      </c>
      <c r="DL108" s="2">
        <f t="shared" si="49"/>
        <v>43.106527943686004</v>
      </c>
      <c r="DM108" s="2">
        <f t="shared" si="49"/>
        <v>51.516749172266216</v>
      </c>
      <c r="DN108" s="2">
        <f t="shared" si="49"/>
        <v>57.483589337175786</v>
      </c>
      <c r="DO108" s="2">
        <f t="shared" si="49"/>
        <v>62.374289239058896</v>
      </c>
      <c r="DP108" s="2">
        <f t="shared" si="49"/>
        <v>68.590359809799736</v>
      </c>
      <c r="DQ108" s="2">
        <f t="shared" si="49"/>
        <v>71.737029052899686</v>
      </c>
      <c r="DR108" s="2">
        <f t="shared" si="49"/>
        <v>75.102661472655825</v>
      </c>
      <c r="DS108" s="2">
        <f t="shared" si="49"/>
        <v>75.872111056884592</v>
      </c>
      <c r="DT108" s="2">
        <f t="shared" si="49"/>
        <v>76.525151676120899</v>
      </c>
      <c r="DU108" s="2">
        <f t="shared" si="49"/>
        <v>77.121805907613577</v>
      </c>
      <c r="DV108" s="2">
        <f t="shared" si="49"/>
        <v>76.220685605880675</v>
      </c>
      <c r="DW108" s="2">
        <f t="shared" si="49"/>
        <v>74.586510306624092</v>
      </c>
      <c r="DX108" s="2">
        <f t="shared" si="49"/>
        <v>70.348571052049849</v>
      </c>
      <c r="DY108" s="2">
        <f t="shared" si="49"/>
        <v>68.231459601212251</v>
      </c>
      <c r="DZ108" s="2">
        <f t="shared" si="49"/>
        <v>66.360537998398087</v>
      </c>
      <c r="EB108" s="2">
        <f t="shared" si="50"/>
        <v>0.38053605218797754</v>
      </c>
      <c r="EC108" s="2">
        <f t="shared" si="50"/>
        <v>0.30288413034689482</v>
      </c>
      <c r="ED108" s="2">
        <f t="shared" si="50"/>
        <v>0.32368671963054446</v>
      </c>
      <c r="EE108" s="2">
        <f t="shared" si="50"/>
        <v>0.31936662080462375</v>
      </c>
      <c r="EF108" s="2">
        <f t="shared" si="50"/>
        <v>0.31995259491138928</v>
      </c>
      <c r="EG108" s="2">
        <f t="shared" si="50"/>
        <v>0.35150680987953359</v>
      </c>
      <c r="EH108" s="2">
        <f t="shared" si="50"/>
        <v>0.37556245949504163</v>
      </c>
      <c r="EI108" s="2">
        <f t="shared" si="50"/>
        <v>0.38698927218179879</v>
      </c>
      <c r="EJ108" s="2">
        <f t="shared" si="50"/>
        <v>0.37442823934654001</v>
      </c>
      <c r="EK108" s="2">
        <f t="shared" si="50"/>
        <v>0.35123828644681748</v>
      </c>
      <c r="EL108" s="2">
        <f t="shared" si="50"/>
        <v>0.2962546439121414</v>
      </c>
      <c r="EM108" s="2">
        <f t="shared" si="50"/>
        <v>0.27638734981063018</v>
      </c>
      <c r="EN108" s="2">
        <f t="shared" si="50"/>
        <v>0.27745508217115217</v>
      </c>
      <c r="EO108" s="2">
        <f t="shared" si="50"/>
        <v>0.31157274553875569</v>
      </c>
      <c r="EP108" s="2">
        <f t="shared" si="50"/>
        <v>0.32304028115297895</v>
      </c>
    </row>
    <row r="109" spans="2:146" x14ac:dyDescent="0.25">
      <c r="B109" s="2">
        <v>87</v>
      </c>
      <c r="C109" s="49">
        <v>43.9818</v>
      </c>
      <c r="D109" s="49">
        <v>52</v>
      </c>
      <c r="E109" s="49">
        <v>58.218000000000004</v>
      </c>
      <c r="F109" s="49">
        <v>62.908999999999999</v>
      </c>
      <c r="G109" s="49">
        <v>66.207999999999998</v>
      </c>
      <c r="H109" s="49">
        <v>70.867999999999995</v>
      </c>
      <c r="I109" s="49">
        <v>73.037999999999997</v>
      </c>
      <c r="J109" s="49">
        <v>74.376999999999995</v>
      </c>
      <c r="K109" s="49">
        <v>74.906000000000006</v>
      </c>
      <c r="L109" s="49">
        <v>75.811000000000007</v>
      </c>
      <c r="M109" s="49">
        <v>75.150999999999996</v>
      </c>
      <c r="N109" s="49">
        <v>75.278000000000006</v>
      </c>
      <c r="O109" s="49">
        <v>71.462999999999994</v>
      </c>
      <c r="P109" s="49">
        <v>70.221999999999994</v>
      </c>
      <c r="Q109" s="49">
        <v>69.278000000000006</v>
      </c>
      <c r="T109" s="4">
        <f t="shared" si="43"/>
        <v>45.53126873476873</v>
      </c>
      <c r="U109" s="4">
        <f t="shared" si="43"/>
        <v>57.37207363183829</v>
      </c>
      <c r="V109" s="4">
        <f t="shared" si="43"/>
        <v>59.264083687242419</v>
      </c>
      <c r="W109" s="4">
        <f t="shared" si="43"/>
        <v>63.648692207749221</v>
      </c>
      <c r="X109" s="4">
        <f t="shared" si="43"/>
        <v>68.339877095186466</v>
      </c>
      <c r="Y109" s="4">
        <f t="shared" si="43"/>
        <v>71.186556352337917</v>
      </c>
      <c r="Z109" s="4">
        <f t="shared" si="43"/>
        <v>74.352675820217556</v>
      </c>
      <c r="AA109" s="4">
        <f t="shared" si="43"/>
        <v>75.544470796752179</v>
      </c>
      <c r="AB109" s="4">
        <f t="shared" si="43"/>
        <v>76.018492194189136</v>
      </c>
      <c r="AC109" s="4">
        <f t="shared" si="43"/>
        <v>77.618740599064594</v>
      </c>
      <c r="AD109" s="4">
        <f t="shared" si="43"/>
        <v>77.855044427801786</v>
      </c>
      <c r="AE109" s="4">
        <f t="shared" si="43"/>
        <v>79.068125370201841</v>
      </c>
      <c r="AF109" s="4">
        <f t="shared" si="43"/>
        <v>80.720029126858179</v>
      </c>
      <c r="AG109" s="4">
        <f t="shared" si="43"/>
        <v>81.329792987274416</v>
      </c>
      <c r="AH109" s="4">
        <f t="shared" si="43"/>
        <v>83.930631270544225</v>
      </c>
      <c r="AJ109" s="4">
        <f t="shared" si="44"/>
        <v>-1.5494687347687304</v>
      </c>
      <c r="AK109" s="4">
        <f t="shared" si="44"/>
        <v>-5.3720736318382905</v>
      </c>
      <c r="AL109" s="4">
        <f t="shared" si="44"/>
        <v>-1.0460836872424153</v>
      </c>
      <c r="AM109" s="4">
        <f t="shared" si="44"/>
        <v>-0.73969220774922206</v>
      </c>
      <c r="AN109" s="4">
        <f t="shared" si="44"/>
        <v>-2.1318770951864678</v>
      </c>
      <c r="AO109" s="4">
        <f t="shared" si="44"/>
        <v>-0.31855635233792157</v>
      </c>
      <c r="AP109" s="4">
        <f t="shared" si="44"/>
        <v>-1.314675820217559</v>
      </c>
      <c r="AQ109" s="4">
        <f t="shared" si="44"/>
        <v>-1.167470796752184</v>
      </c>
      <c r="AR109" s="4">
        <f t="shared" si="44"/>
        <v>-1.1124921941891301</v>
      </c>
      <c r="AS109" s="4">
        <f t="shared" si="44"/>
        <v>-1.8077405990645872</v>
      </c>
      <c r="AT109" s="4">
        <f t="shared" si="44"/>
        <v>-2.7040444278017901</v>
      </c>
      <c r="AU109" s="4">
        <f t="shared" si="44"/>
        <v>-3.7901253702018352</v>
      </c>
      <c r="AV109" s="4">
        <f t="shared" si="44"/>
        <v>-9.2570291268581855</v>
      </c>
      <c r="AW109" s="4">
        <f t="shared" si="44"/>
        <v>-11.107792987274422</v>
      </c>
      <c r="AX109" s="4">
        <f t="shared" si="44"/>
        <v>-14.652631270544219</v>
      </c>
      <c r="AZ109" s="2">
        <f t="shared" si="45"/>
        <v>44.136297212494426</v>
      </c>
      <c r="BA109" s="2">
        <f t="shared" si="45"/>
        <v>52.421374958468803</v>
      </c>
      <c r="BB109" s="2">
        <f t="shared" si="45"/>
        <v>58.208660908902324</v>
      </c>
      <c r="BC109" s="2">
        <f t="shared" si="45"/>
        <v>63.287127288637095</v>
      </c>
      <c r="BD109" s="2">
        <f t="shared" si="45"/>
        <v>68.159694580636014</v>
      </c>
      <c r="BE109" s="2">
        <f t="shared" si="45"/>
        <v>71.151600401358223</v>
      </c>
      <c r="BF109" s="2">
        <f t="shared" si="45"/>
        <v>74.345140981130214</v>
      </c>
      <c r="BG109" s="2">
        <f t="shared" si="45"/>
        <v>75.542801199570988</v>
      </c>
      <c r="BH109" s="2">
        <f t="shared" si="45"/>
        <v>75.995479247998929</v>
      </c>
      <c r="BI109" s="2">
        <f t="shared" si="45"/>
        <v>77.397649151004771</v>
      </c>
      <c r="BJ109" s="2">
        <f t="shared" si="45"/>
        <v>76.895648886106372</v>
      </c>
      <c r="BK109" s="2">
        <f t="shared" si="45"/>
        <v>75.624959056043394</v>
      </c>
      <c r="BL109" s="2">
        <f t="shared" si="45"/>
        <v>71.204098862465727</v>
      </c>
      <c r="BM109" s="2">
        <f t="shared" si="45"/>
        <v>70.613025361869006</v>
      </c>
      <c r="BN109" s="2">
        <f t="shared" si="45"/>
        <v>69.204347297778412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>
        <f t="shared" si="46"/>
        <v>62.908999999999999</v>
      </c>
      <c r="BT109" s="2">
        <f t="shared" si="46"/>
        <v>66.207999999999998</v>
      </c>
      <c r="BU109" s="2">
        <f t="shared" si="46"/>
        <v>70.867999999999995</v>
      </c>
      <c r="BV109" s="2">
        <f t="shared" si="46"/>
        <v>73.037999999999997</v>
      </c>
      <c r="BW109" s="2">
        <f t="shared" si="46"/>
        <v>74.376999999999995</v>
      </c>
      <c r="BX109" s="2">
        <f t="shared" si="46"/>
        <v>74.906000000000006</v>
      </c>
      <c r="BY109" s="2">
        <f t="shared" si="46"/>
        <v>75.811000000000007</v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44.859679707704423</v>
      </c>
      <c r="CW109" s="2">
        <f t="shared" si="48"/>
        <v>52.884642381656356</v>
      </c>
      <c r="CX109" s="2">
        <f t="shared" si="48"/>
        <v>58.631591089417846</v>
      </c>
      <c r="CY109" s="2">
        <f t="shared" si="48"/>
        <v>63.791850353931281</v>
      </c>
      <c r="CZ109" s="2">
        <f t="shared" si="48"/>
        <v>67.990927503998407</v>
      </c>
      <c r="DA109" s="2">
        <f t="shared" si="48"/>
        <v>70.863332122743699</v>
      </c>
      <c r="DB109" s="2">
        <f t="shared" si="48"/>
        <v>73.914389257367461</v>
      </c>
      <c r="DC109" s="2">
        <f t="shared" si="48"/>
        <v>75.387275617044963</v>
      </c>
      <c r="DD109" s="2">
        <f t="shared" si="48"/>
        <v>75.719619331096453</v>
      </c>
      <c r="DE109" s="2">
        <f t="shared" si="48"/>
        <v>77.639293506529839</v>
      </c>
      <c r="DF109" s="2">
        <f t="shared" si="48"/>
        <v>77.256709140794229</v>
      </c>
      <c r="DG109" s="2">
        <f t="shared" si="48"/>
        <v>76.109416342781785</v>
      </c>
      <c r="DH109" s="2">
        <f t="shared" si="48"/>
        <v>71.618266159199635</v>
      </c>
      <c r="DI109" s="2">
        <f t="shared" si="48"/>
        <v>71.861211822782622</v>
      </c>
      <c r="DJ109" s="2">
        <f t="shared" si="48"/>
        <v>70.754554779536406</v>
      </c>
      <c r="DL109" s="2">
        <f t="shared" si="49"/>
        <v>43.062336924061427</v>
      </c>
      <c r="DM109" s="2">
        <f t="shared" si="49"/>
        <v>51.448940785529267</v>
      </c>
      <c r="DN109" s="2">
        <f t="shared" si="49"/>
        <v>57.40274132015918</v>
      </c>
      <c r="DO109" s="2">
        <f t="shared" si="49"/>
        <v>62.306109522298875</v>
      </c>
      <c r="DP109" s="2">
        <f t="shared" si="49"/>
        <v>68.486840327607283</v>
      </c>
      <c r="DQ109" s="2">
        <f t="shared" si="49"/>
        <v>71.636630323263404</v>
      </c>
      <c r="DR109" s="2">
        <f t="shared" si="49"/>
        <v>74.998322448457557</v>
      </c>
      <c r="DS109" s="2">
        <f t="shared" si="49"/>
        <v>75.767484598706929</v>
      </c>
      <c r="DT109" s="2">
        <f t="shared" si="49"/>
        <v>76.415815784127986</v>
      </c>
      <c r="DU109" s="2">
        <f t="shared" si="49"/>
        <v>76.990587661362937</v>
      </c>
      <c r="DV109" s="2">
        <f t="shared" si="49"/>
        <v>76.113426826582156</v>
      </c>
      <c r="DW109" s="2">
        <f t="shared" si="49"/>
        <v>74.46819847291394</v>
      </c>
      <c r="DX109" s="2">
        <f t="shared" si="49"/>
        <v>70.220432161743943</v>
      </c>
      <c r="DY109" s="2">
        <f t="shared" si="49"/>
        <v>68.097793292403352</v>
      </c>
      <c r="DZ109" s="2">
        <f t="shared" si="49"/>
        <v>66.241590681591745</v>
      </c>
      <c r="EB109" s="2">
        <f t="shared" si="50"/>
        <v>0.40247330770360368</v>
      </c>
      <c r="EC109" s="2">
        <f t="shared" si="50"/>
        <v>0.32267667907958664</v>
      </c>
      <c r="ED109" s="2">
        <f t="shared" si="50"/>
        <v>0.34416752242274923</v>
      </c>
      <c r="EE109" s="2">
        <f t="shared" si="50"/>
        <v>0.33971137801984241</v>
      </c>
      <c r="EF109" s="2">
        <f t="shared" si="50"/>
        <v>0.34031601645115017</v>
      </c>
      <c r="EG109" s="2">
        <f t="shared" si="50"/>
        <v>0.37277764052830237</v>
      </c>
      <c r="EH109" s="2">
        <f t="shared" si="50"/>
        <v>0.39739693119790326</v>
      </c>
      <c r="EI109" s="2">
        <f t="shared" si="50"/>
        <v>0.40905288940356105</v>
      </c>
      <c r="EJ109" s="2">
        <f t="shared" si="50"/>
        <v>0.39623861296804053</v>
      </c>
      <c r="EK109" s="2">
        <f t="shared" si="50"/>
        <v>0.37250220161479691</v>
      </c>
      <c r="EL109" s="2">
        <f t="shared" si="50"/>
        <v>0.31581023357008747</v>
      </c>
      <c r="EM109" s="2">
        <f t="shared" si="50"/>
        <v>0.29518158169786801</v>
      </c>
      <c r="EN109" s="2">
        <f t="shared" si="50"/>
        <v>0.29629219026562431</v>
      </c>
      <c r="EO109" s="2">
        <f t="shared" si="50"/>
        <v>0.33166294177433231</v>
      </c>
      <c r="EP109" s="2">
        <f t="shared" si="50"/>
        <v>0.34350095593803015</v>
      </c>
    </row>
    <row r="110" spans="2:146" x14ac:dyDescent="0.25">
      <c r="B110" s="2">
        <v>88</v>
      </c>
      <c r="C110" s="49">
        <v>42.545499999999997</v>
      </c>
      <c r="D110" s="49">
        <v>52.127299999999998</v>
      </c>
      <c r="E110" s="49">
        <v>56.981999999999999</v>
      </c>
      <c r="F110" s="49">
        <v>63.326999999999998</v>
      </c>
      <c r="G110" s="49">
        <v>67.263999999999996</v>
      </c>
      <c r="H110" s="49">
        <v>70.736000000000004</v>
      </c>
      <c r="I110" s="49">
        <v>72.019000000000005</v>
      </c>
      <c r="J110" s="49">
        <v>75.263999999999996</v>
      </c>
      <c r="K110" s="49">
        <v>73.924999999999997</v>
      </c>
      <c r="L110" s="49">
        <v>76.641999999999996</v>
      </c>
      <c r="M110" s="49">
        <v>74.811000000000007</v>
      </c>
      <c r="N110" s="49">
        <v>74.296000000000006</v>
      </c>
      <c r="O110" s="49">
        <v>69.759</v>
      </c>
      <c r="P110" s="49">
        <v>70.406999999999996</v>
      </c>
      <c r="Q110" s="49">
        <v>68.444000000000003</v>
      </c>
      <c r="T110" s="4">
        <f t="shared" si="43"/>
        <v>44.705354408217758</v>
      </c>
      <c r="U110" s="4">
        <f t="shared" si="43"/>
        <v>54.905449544702641</v>
      </c>
      <c r="V110" s="4">
        <f t="shared" si="43"/>
        <v>58.557500085547822</v>
      </c>
      <c r="W110" s="4">
        <f t="shared" si="43"/>
        <v>63.323228373118496</v>
      </c>
      <c r="X110" s="4">
        <f t="shared" si="43"/>
        <v>68.15275469610188</v>
      </c>
      <c r="Y110" s="4">
        <f t="shared" si="43"/>
        <v>71.109546371410502</v>
      </c>
      <c r="Z110" s="4">
        <f t="shared" si="43"/>
        <v>74.297100129760338</v>
      </c>
      <c r="AA110" s="4">
        <f t="shared" si="43"/>
        <v>75.481216909235044</v>
      </c>
      <c r="AB110" s="4">
        <f t="shared" si="43"/>
        <v>75.938471054444975</v>
      </c>
      <c r="AC110" s="4">
        <f t="shared" si="43"/>
        <v>77.37166582676501</v>
      </c>
      <c r="AD110" s="4">
        <f t="shared" si="43"/>
        <v>77.110623245192642</v>
      </c>
      <c r="AE110" s="4">
        <f t="shared" si="43"/>
        <v>76.930818746126576</v>
      </c>
      <c r="AF110" s="4">
        <f t="shared" si="43"/>
        <v>75.833135105966477</v>
      </c>
      <c r="AG110" s="4">
        <f t="shared" si="43"/>
        <v>75.966572822478597</v>
      </c>
      <c r="AH110" s="4">
        <f t="shared" si="43"/>
        <v>77.283549135782181</v>
      </c>
      <c r="AJ110" s="4">
        <f t="shared" si="44"/>
        <v>-2.1598544082177611</v>
      </c>
      <c r="AK110" s="4">
        <f t="shared" si="44"/>
        <v>-2.778149544702643</v>
      </c>
      <c r="AL110" s="4">
        <f t="shared" si="44"/>
        <v>-1.5755000855478229</v>
      </c>
      <c r="AM110" s="4">
        <f t="shared" si="44"/>
        <v>3.7716268815017884E-3</v>
      </c>
      <c r="AN110" s="4">
        <f t="shared" si="44"/>
        <v>-0.88875469610188418</v>
      </c>
      <c r="AO110" s="4">
        <f t="shared" si="44"/>
        <v>-0.37354637141049807</v>
      </c>
      <c r="AP110" s="4">
        <f t="shared" si="44"/>
        <v>-2.2781001297603325</v>
      </c>
      <c r="AQ110" s="4">
        <f t="shared" si="44"/>
        <v>-0.21721690923504866</v>
      </c>
      <c r="AR110" s="4">
        <f t="shared" si="44"/>
        <v>-2.0134710544449774</v>
      </c>
      <c r="AS110" s="4">
        <f t="shared" si="44"/>
        <v>-0.72966582676501446</v>
      </c>
      <c r="AT110" s="4">
        <f t="shared" si="44"/>
        <v>-2.2996232451926346</v>
      </c>
      <c r="AU110" s="4">
        <f t="shared" si="44"/>
        <v>-2.6348187461265695</v>
      </c>
      <c r="AV110" s="4">
        <f t="shared" si="44"/>
        <v>-6.0741351059664765</v>
      </c>
      <c r="AW110" s="4">
        <f t="shared" si="44"/>
        <v>-5.5595728224786001</v>
      </c>
      <c r="AX110" s="4">
        <f t="shared" si="44"/>
        <v>-8.8395491357821783</v>
      </c>
      <c r="AZ110" s="2">
        <f t="shared" si="45"/>
        <v>44.069106008912257</v>
      </c>
      <c r="BA110" s="2">
        <f t="shared" si="45"/>
        <v>52.350574611455983</v>
      </c>
      <c r="BB110" s="2">
        <f t="shared" si="45"/>
        <v>58.134526920522802</v>
      </c>
      <c r="BC110" s="2">
        <f t="shared" si="45"/>
        <v>63.203912267477165</v>
      </c>
      <c r="BD110" s="2">
        <f t="shared" si="45"/>
        <v>68.100750695226566</v>
      </c>
      <c r="BE110" s="2">
        <f t="shared" si="45"/>
        <v>71.100863229685345</v>
      </c>
      <c r="BF110" s="2">
        <f t="shared" si="45"/>
        <v>74.295496917853143</v>
      </c>
      <c r="BG110" s="2">
        <f t="shared" si="45"/>
        <v>75.480873232017785</v>
      </c>
      <c r="BH110" s="2">
        <f t="shared" si="45"/>
        <v>75.932391357478451</v>
      </c>
      <c r="BI110" s="2">
        <f t="shared" si="45"/>
        <v>77.294463063956044</v>
      </c>
      <c r="BJ110" s="2">
        <f t="shared" si="45"/>
        <v>76.779686398984524</v>
      </c>
      <c r="BK110" s="2">
        <f t="shared" si="45"/>
        <v>75.499546216719395</v>
      </c>
      <c r="BL110" s="2">
        <f t="shared" si="45"/>
        <v>71.038540998996382</v>
      </c>
      <c r="BM110" s="2">
        <f t="shared" si="45"/>
        <v>70.432352663033072</v>
      </c>
      <c r="BN110" s="2">
        <f t="shared" si="45"/>
        <v>69.038606639638985</v>
      </c>
      <c r="BP110" s="2" t="str">
        <f t="shared" si="46"/>
        <v/>
      </c>
      <c r="BQ110" s="2" t="str">
        <f t="shared" si="46"/>
        <v/>
      </c>
      <c r="BR110" s="2">
        <f t="shared" si="46"/>
        <v>56.981999999999999</v>
      </c>
      <c r="BS110" s="2">
        <f t="shared" si="46"/>
        <v>63.326999999999998</v>
      </c>
      <c r="BT110" s="2">
        <f t="shared" si="46"/>
        <v>67.263999999999996</v>
      </c>
      <c r="BU110" s="2">
        <f t="shared" si="46"/>
        <v>70.736000000000004</v>
      </c>
      <c r="BV110" s="2">
        <f t="shared" si="46"/>
        <v>72.019000000000005</v>
      </c>
      <c r="BW110" s="2">
        <f t="shared" si="46"/>
        <v>75.263999999999996</v>
      </c>
      <c r="BX110" s="2">
        <f t="shared" si="46"/>
        <v>73.924999999999997</v>
      </c>
      <c r="BY110" s="2">
        <f t="shared" si="46"/>
        <v>76.641999999999996</v>
      </c>
      <c r="BZ110" s="2">
        <f t="shared" si="46"/>
        <v>74.811000000000007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44.845292361607271</v>
      </c>
      <c r="CW110" s="2">
        <f t="shared" si="48"/>
        <v>52.856974353706143</v>
      </c>
      <c r="CX110" s="2">
        <f t="shared" si="48"/>
        <v>58.602123957258755</v>
      </c>
      <c r="CY110" s="2">
        <f t="shared" si="48"/>
        <v>63.748848294349152</v>
      </c>
      <c r="CZ110" s="2">
        <f t="shared" si="48"/>
        <v>67.940915383846459</v>
      </c>
      <c r="DA110" s="2">
        <f t="shared" si="48"/>
        <v>70.817146339350188</v>
      </c>
      <c r="DB110" s="2">
        <f t="shared" si="48"/>
        <v>73.862736498266202</v>
      </c>
      <c r="DC110" s="2">
        <f t="shared" si="48"/>
        <v>75.342750160999699</v>
      </c>
      <c r="DD110" s="2">
        <f t="shared" si="48"/>
        <v>75.663197058664366</v>
      </c>
      <c r="DE110" s="2">
        <f t="shared" si="48"/>
        <v>77.577667062837335</v>
      </c>
      <c r="DF110" s="2">
        <f t="shared" si="48"/>
        <v>77.171176014440434</v>
      </c>
      <c r="DG110" s="2">
        <f t="shared" si="48"/>
        <v>76.027482210741482</v>
      </c>
      <c r="DH110" s="2">
        <f t="shared" si="48"/>
        <v>71.475391344062629</v>
      </c>
      <c r="DI110" s="2">
        <f t="shared" si="48"/>
        <v>71.775384389649474</v>
      </c>
      <c r="DJ110" s="2">
        <f t="shared" si="48"/>
        <v>70.711529446504343</v>
      </c>
      <c r="DL110" s="2">
        <f t="shared" si="49"/>
        <v>43.018145904436857</v>
      </c>
      <c r="DM110" s="2">
        <f t="shared" si="49"/>
        <v>51.38113239879231</v>
      </c>
      <c r="DN110" s="2">
        <f t="shared" si="49"/>
        <v>57.321893303142573</v>
      </c>
      <c r="DO110" s="2">
        <f t="shared" si="49"/>
        <v>62.237929805538855</v>
      </c>
      <c r="DP110" s="2">
        <f t="shared" si="49"/>
        <v>68.383320845414829</v>
      </c>
      <c r="DQ110" s="2">
        <f t="shared" si="49"/>
        <v>71.536231593627122</v>
      </c>
      <c r="DR110" s="2">
        <f t="shared" si="49"/>
        <v>74.893983424259289</v>
      </c>
      <c r="DS110" s="2">
        <f t="shared" si="49"/>
        <v>75.662858140529252</v>
      </c>
      <c r="DT110" s="2">
        <f t="shared" si="49"/>
        <v>76.306479892135087</v>
      </c>
      <c r="DU110" s="2">
        <f t="shared" si="49"/>
        <v>76.859369415112312</v>
      </c>
      <c r="DV110" s="2">
        <f t="shared" si="49"/>
        <v>76.006168047283623</v>
      </c>
      <c r="DW110" s="2">
        <f t="shared" si="49"/>
        <v>74.349886639203802</v>
      </c>
      <c r="DX110" s="2">
        <f t="shared" si="49"/>
        <v>70.092293271438038</v>
      </c>
      <c r="DY110" s="2">
        <f t="shared" si="49"/>
        <v>67.964126983594454</v>
      </c>
      <c r="DZ110" s="2">
        <f t="shared" si="49"/>
        <v>66.122643364785404</v>
      </c>
      <c r="EB110" s="2">
        <f t="shared" si="50"/>
        <v>0.42480795649903574</v>
      </c>
      <c r="EC110" s="2">
        <f t="shared" si="50"/>
        <v>0.34312599703788743</v>
      </c>
      <c r="ED110" s="2">
        <f t="shared" si="50"/>
        <v>0.36524436845230607</v>
      </c>
      <c r="EE110" s="2">
        <f t="shared" si="50"/>
        <v>0.36066540379757156</v>
      </c>
      <c r="EF110" s="2">
        <f t="shared" si="50"/>
        <v>0.36128693080204866</v>
      </c>
      <c r="EG110" s="2">
        <f t="shared" si="50"/>
        <v>0.39455250771403949</v>
      </c>
      <c r="EH110" s="2">
        <f t="shared" si="50"/>
        <v>0.4196477183873174</v>
      </c>
      <c r="EI110" s="2">
        <f t="shared" si="50"/>
        <v>0.43148899699742876</v>
      </c>
      <c r="EJ110" s="2">
        <f t="shared" si="50"/>
        <v>0.41846958259665945</v>
      </c>
      <c r="EK110" s="2">
        <f t="shared" si="50"/>
        <v>0.3942710932971093</v>
      </c>
      <c r="EL110" s="2">
        <f t="shared" si="50"/>
        <v>0.3360402902748712</v>
      </c>
      <c r="EM110" s="2">
        <f t="shared" si="50"/>
        <v>0.31469801362087713</v>
      </c>
      <c r="EN110" s="2">
        <f t="shared" si="50"/>
        <v>0.31584914599531244</v>
      </c>
      <c r="EO110" s="2">
        <f t="shared" si="50"/>
        <v>0.35238546850252478</v>
      </c>
      <c r="EP110" s="2">
        <f t="shared" si="50"/>
        <v>0.36455967245077125</v>
      </c>
    </row>
    <row r="111" spans="2:146" x14ac:dyDescent="0.25">
      <c r="B111" s="2">
        <v>89</v>
      </c>
      <c r="C111" s="49">
        <v>43.709099999999999</v>
      </c>
      <c r="D111" s="49">
        <v>52.454500000000003</v>
      </c>
      <c r="E111" s="49">
        <v>57.073</v>
      </c>
      <c r="F111" s="49">
        <v>62.073</v>
      </c>
      <c r="G111" s="49">
        <v>65.528000000000006</v>
      </c>
      <c r="H111" s="49">
        <v>69.471999999999994</v>
      </c>
      <c r="I111" s="49">
        <v>72.924999999999997</v>
      </c>
      <c r="J111" s="49">
        <v>73.980999999999995</v>
      </c>
      <c r="K111" s="49">
        <v>74.716999999999999</v>
      </c>
      <c r="L111" s="49">
        <v>76.396000000000001</v>
      </c>
      <c r="M111" s="49">
        <v>75.962000000000003</v>
      </c>
      <c r="N111" s="49">
        <v>74.944000000000003</v>
      </c>
      <c r="O111" s="49">
        <v>71.241</v>
      </c>
      <c r="P111" s="49">
        <v>69.019000000000005</v>
      </c>
      <c r="Q111" s="49">
        <v>67.332999999999998</v>
      </c>
      <c r="T111" s="4">
        <f t="shared" si="43"/>
        <v>44.268871222843082</v>
      </c>
      <c r="U111" s="4">
        <f t="shared" si="43"/>
        <v>53.49745137407092</v>
      </c>
      <c r="V111" s="4">
        <f t="shared" si="43"/>
        <v>58.212358211822888</v>
      </c>
      <c r="W111" s="4">
        <f t="shared" si="43"/>
        <v>63.15425791589751</v>
      </c>
      <c r="X111" s="4">
        <f t="shared" si="43"/>
        <v>68.05314671593429</v>
      </c>
      <c r="Y111" s="4">
        <f t="shared" si="43"/>
        <v>71.049975700050396</v>
      </c>
      <c r="Z111" s="4">
        <f t="shared" si="43"/>
        <v>74.244153872959217</v>
      </c>
      <c r="AA111" s="4">
        <f t="shared" si="43"/>
        <v>75.416548179570668</v>
      </c>
      <c r="AB111" s="4">
        <f t="shared" si="43"/>
        <v>75.868688986859965</v>
      </c>
      <c r="AC111" s="4">
        <f t="shared" si="43"/>
        <v>77.212687779650224</v>
      </c>
      <c r="AD111" s="4">
        <f t="shared" si="43"/>
        <v>76.76407841986321</v>
      </c>
      <c r="AE111" s="4">
        <f t="shared" si="43"/>
        <v>75.907016531291191</v>
      </c>
      <c r="AF111" s="4">
        <f t="shared" si="43"/>
        <v>73.071014384824878</v>
      </c>
      <c r="AG111" s="4">
        <f t="shared" si="43"/>
        <v>72.845964401178975</v>
      </c>
      <c r="AH111" s="4">
        <f t="shared" si="43"/>
        <v>73.099631416689775</v>
      </c>
      <c r="AJ111" s="4">
        <f t="shared" si="44"/>
        <v>-0.55977122284308223</v>
      </c>
      <c r="AK111" s="4">
        <f t="shared" si="44"/>
        <v>-1.0429513740709169</v>
      </c>
      <c r="AL111" s="4">
        <f t="shared" si="44"/>
        <v>-1.1393582118228878</v>
      </c>
      <c r="AM111" s="4">
        <f t="shared" si="44"/>
        <v>-1.0812579158975097</v>
      </c>
      <c r="AN111" s="4">
        <f t="shared" si="44"/>
        <v>-2.5251467159342837</v>
      </c>
      <c r="AO111" s="4">
        <f t="shared" si="44"/>
        <v>-1.577975700050402</v>
      </c>
      <c r="AP111" s="4">
        <f t="shared" si="44"/>
        <v>-1.3191538729592196</v>
      </c>
      <c r="AQ111" s="4">
        <f t="shared" si="44"/>
        <v>-1.4355481795706737</v>
      </c>
      <c r="AR111" s="4">
        <f t="shared" si="44"/>
        <v>-1.1516889868599662</v>
      </c>
      <c r="AS111" s="4">
        <f t="shared" si="44"/>
        <v>-0.81668777965022343</v>
      </c>
      <c r="AT111" s="4">
        <f t="shared" si="44"/>
        <v>-0.80207841986320716</v>
      </c>
      <c r="AU111" s="4">
        <f t="shared" si="44"/>
        <v>-0.96301653129118847</v>
      </c>
      <c r="AV111" s="4">
        <f t="shared" si="44"/>
        <v>-1.830014384824878</v>
      </c>
      <c r="AW111" s="4">
        <f t="shared" si="44"/>
        <v>-3.8269644011789694</v>
      </c>
      <c r="AX111" s="4">
        <f t="shared" si="44"/>
        <v>-5.7666314166897763</v>
      </c>
      <c r="AZ111" s="2">
        <f t="shared" si="45"/>
        <v>44.000005445272777</v>
      </c>
      <c r="BA111" s="2">
        <f t="shared" si="45"/>
        <v>52.277224258279048</v>
      </c>
      <c r="BB111" s="2">
        <f t="shared" si="45"/>
        <v>58.057522103244693</v>
      </c>
      <c r="BC111" s="2">
        <f t="shared" si="45"/>
        <v>63.118805824750467</v>
      </c>
      <c r="BD111" s="2">
        <f t="shared" si="45"/>
        <v>68.039773548708766</v>
      </c>
      <c r="BE111" s="2">
        <f t="shared" si="45"/>
        <v>71.04804886720504</v>
      </c>
      <c r="BF111" s="2">
        <f t="shared" si="45"/>
        <v>74.243832687418191</v>
      </c>
      <c r="BG111" s="2">
        <f t="shared" si="45"/>
        <v>75.416322434662703</v>
      </c>
      <c r="BH111" s="2">
        <f t="shared" si="45"/>
        <v>75.86714928427287</v>
      </c>
      <c r="BI111" s="2">
        <f t="shared" si="45"/>
        <v>77.187910017841475</v>
      </c>
      <c r="BJ111" s="2">
        <f t="shared" si="45"/>
        <v>76.662109207680345</v>
      </c>
      <c r="BK111" s="2">
        <f t="shared" si="45"/>
        <v>75.371552660363065</v>
      </c>
      <c r="BL111" s="2">
        <f t="shared" si="45"/>
        <v>70.872636733891369</v>
      </c>
      <c r="BM111" s="2">
        <f t="shared" si="45"/>
        <v>70.247494367629756</v>
      </c>
      <c r="BN111" s="2">
        <f t="shared" si="45"/>
        <v>68.867188293201366</v>
      </c>
      <c r="BP111" s="2">
        <f t="shared" si="46"/>
        <v>43.709099999999999</v>
      </c>
      <c r="BQ111" s="2" t="str">
        <f t="shared" si="46"/>
        <v/>
      </c>
      <c r="BR111" s="2">
        <f t="shared" si="46"/>
        <v>57.073</v>
      </c>
      <c r="BS111" s="2">
        <f t="shared" si="46"/>
        <v>62.073</v>
      </c>
      <c r="BT111" s="2">
        <f t="shared" si="46"/>
        <v>65.528000000000006</v>
      </c>
      <c r="BU111" s="2">
        <f t="shared" si="46"/>
        <v>69.471999999999994</v>
      </c>
      <c r="BV111" s="2">
        <f t="shared" si="46"/>
        <v>72.924999999999997</v>
      </c>
      <c r="BW111" s="2">
        <f t="shared" si="46"/>
        <v>73.980999999999995</v>
      </c>
      <c r="BX111" s="2">
        <f t="shared" si="46"/>
        <v>74.716999999999999</v>
      </c>
      <c r="BY111" s="2">
        <f t="shared" si="46"/>
        <v>76.396000000000001</v>
      </c>
      <c r="BZ111" s="2">
        <f t="shared" si="46"/>
        <v>75.962000000000003</v>
      </c>
      <c r="CA111" s="2">
        <f t="shared" si="46"/>
        <v>74.944000000000003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44.830905015510126</v>
      </c>
      <c r="CW111" s="2">
        <f t="shared" si="48"/>
        <v>52.82930632575593</v>
      </c>
      <c r="CX111" s="2">
        <f t="shared" si="48"/>
        <v>58.572656825099656</v>
      </c>
      <c r="CY111" s="2">
        <f t="shared" si="48"/>
        <v>63.70584623476703</v>
      </c>
      <c r="CZ111" s="2">
        <f t="shared" si="48"/>
        <v>67.890903263694526</v>
      </c>
      <c r="DA111" s="2">
        <f t="shared" si="48"/>
        <v>70.770960555956691</v>
      </c>
      <c r="DB111" s="2">
        <f t="shared" si="48"/>
        <v>73.811083739164928</v>
      </c>
      <c r="DC111" s="2">
        <f t="shared" si="48"/>
        <v>75.298224704954436</v>
      </c>
      <c r="DD111" s="2">
        <f t="shared" si="48"/>
        <v>75.606774786232293</v>
      </c>
      <c r="DE111" s="2">
        <f t="shared" si="48"/>
        <v>77.516040619144846</v>
      </c>
      <c r="DF111" s="2">
        <f t="shared" si="48"/>
        <v>77.085642888086653</v>
      </c>
      <c r="DG111" s="2">
        <f t="shared" si="48"/>
        <v>75.945548078701179</v>
      </c>
      <c r="DH111" s="2">
        <f t="shared" si="48"/>
        <v>71.332516528925609</v>
      </c>
      <c r="DI111" s="2">
        <f t="shared" si="48"/>
        <v>71.689556956516341</v>
      </c>
      <c r="DJ111" s="2">
        <f t="shared" si="48"/>
        <v>70.668504113472295</v>
      </c>
      <c r="DL111" s="2">
        <f t="shared" si="49"/>
        <v>42.973954884812279</v>
      </c>
      <c r="DM111" s="2">
        <f t="shared" si="49"/>
        <v>51.313324012055361</v>
      </c>
      <c r="DN111" s="2">
        <f t="shared" si="49"/>
        <v>57.241045286125967</v>
      </c>
      <c r="DO111" s="2">
        <f t="shared" si="49"/>
        <v>62.169750088778827</v>
      </c>
      <c r="DP111" s="2">
        <f t="shared" si="49"/>
        <v>68.279801363222376</v>
      </c>
      <c r="DQ111" s="2">
        <f t="shared" si="49"/>
        <v>71.435832863990825</v>
      </c>
      <c r="DR111" s="2">
        <f t="shared" si="49"/>
        <v>74.789644400061022</v>
      </c>
      <c r="DS111" s="2">
        <f t="shared" si="49"/>
        <v>75.558231682351575</v>
      </c>
      <c r="DT111" s="2">
        <f t="shared" si="49"/>
        <v>76.197144000142174</v>
      </c>
      <c r="DU111" s="2">
        <f t="shared" si="49"/>
        <v>76.728151168861672</v>
      </c>
      <c r="DV111" s="2">
        <f t="shared" si="49"/>
        <v>75.898909267985104</v>
      </c>
      <c r="DW111" s="2">
        <f t="shared" si="49"/>
        <v>74.231574805493651</v>
      </c>
      <c r="DX111" s="2">
        <f t="shared" si="49"/>
        <v>69.964154381132133</v>
      </c>
      <c r="DY111" s="2">
        <f t="shared" si="49"/>
        <v>67.83046067478557</v>
      </c>
      <c r="DZ111" s="2">
        <f t="shared" si="49"/>
        <v>66.003696047979048</v>
      </c>
      <c r="EB111" s="2">
        <f t="shared" si="50"/>
        <v>0.44745389577322603</v>
      </c>
      <c r="EC111" s="2">
        <f t="shared" si="50"/>
        <v>0.36417447782040946</v>
      </c>
      <c r="ED111" s="2">
        <f t="shared" si="50"/>
        <v>0.38685059927611443</v>
      </c>
      <c r="EE111" s="2">
        <f t="shared" si="50"/>
        <v>0.38216384537499504</v>
      </c>
      <c r="EF111" s="2">
        <f t="shared" si="50"/>
        <v>0.38280023789004369</v>
      </c>
      <c r="EG111" s="2">
        <f t="shared" si="50"/>
        <v>0.41675417655402064</v>
      </c>
      <c r="EH111" s="2">
        <f t="shared" si="50"/>
        <v>0.44223006865715286</v>
      </c>
      <c r="EI111" s="2">
        <f t="shared" si="50"/>
        <v>0.4542098480990629</v>
      </c>
      <c r="EJ111" s="2">
        <f t="shared" si="50"/>
        <v>0.44103671381537052</v>
      </c>
      <c r="EK111" s="2">
        <f t="shared" si="50"/>
        <v>0.41646781941988575</v>
      </c>
      <c r="EL111" s="2">
        <f t="shared" si="50"/>
        <v>0.35689026857608652</v>
      </c>
      <c r="EM111" s="2">
        <f t="shared" si="50"/>
        <v>0.33489169715227951</v>
      </c>
      <c r="EN111" s="2">
        <f t="shared" si="50"/>
        <v>0.33608047093075161</v>
      </c>
      <c r="EO111" s="2">
        <f t="shared" si="50"/>
        <v>0.37367883141797043</v>
      </c>
      <c r="EP111" s="2">
        <f t="shared" si="50"/>
        <v>0.38615003982601542</v>
      </c>
    </row>
    <row r="112" spans="2:146" x14ac:dyDescent="0.25">
      <c r="B112" s="2">
        <v>90</v>
      </c>
      <c r="C112" s="49">
        <v>42.345500000000001</v>
      </c>
      <c r="D112" s="49">
        <v>51.8</v>
      </c>
      <c r="E112" s="49">
        <v>57.308999999999997</v>
      </c>
      <c r="F112" s="49">
        <v>62.491</v>
      </c>
      <c r="G112" s="49">
        <v>66.019000000000005</v>
      </c>
      <c r="H112" s="49">
        <v>68.924999999999997</v>
      </c>
      <c r="I112" s="49">
        <v>74.415000000000006</v>
      </c>
      <c r="J112" s="49">
        <v>73.207999999999998</v>
      </c>
      <c r="K112" s="49">
        <v>74.320999999999998</v>
      </c>
      <c r="L112" s="49">
        <v>75.716999999999999</v>
      </c>
      <c r="M112" s="49">
        <v>76.207999999999998</v>
      </c>
      <c r="N112" s="49">
        <v>74.019000000000005</v>
      </c>
      <c r="O112" s="49">
        <v>70.685000000000002</v>
      </c>
      <c r="P112" s="49">
        <v>68.352000000000004</v>
      </c>
      <c r="Q112" s="49">
        <v>65.980999999999995</v>
      </c>
      <c r="T112" s="4">
        <f t="shared" si="43"/>
        <v>44.034406616471578</v>
      </c>
      <c r="U112" s="4">
        <f t="shared" si="43"/>
        <v>52.740715687039014</v>
      </c>
      <c r="V112" s="4">
        <f t="shared" si="43"/>
        <v>58.029444628668614</v>
      </c>
      <c r="W112" s="4">
        <f t="shared" si="43"/>
        <v>63.041365524623451</v>
      </c>
      <c r="X112" s="4">
        <f t="shared" si="43"/>
        <v>67.979715737736811</v>
      </c>
      <c r="Y112" s="4">
        <f t="shared" si="43"/>
        <v>70.993438073912756</v>
      </c>
      <c r="Z112" s="4">
        <f t="shared" si="43"/>
        <v>74.190146320212008</v>
      </c>
      <c r="AA112" s="4">
        <f t="shared" si="43"/>
        <v>75.3497003769793</v>
      </c>
      <c r="AB112" s="4">
        <f t="shared" si="43"/>
        <v>75.800301387863342</v>
      </c>
      <c r="AC112" s="4">
        <f t="shared" si="43"/>
        <v>77.085299773532682</v>
      </c>
      <c r="AD112" s="4">
        <f t="shared" si="43"/>
        <v>76.571019070694447</v>
      </c>
      <c r="AE112" s="4">
        <f t="shared" si="43"/>
        <v>75.421293199498535</v>
      </c>
      <c r="AF112" s="4">
        <f t="shared" si="43"/>
        <v>71.623771187876045</v>
      </c>
      <c r="AG112" s="4">
        <f t="shared" si="43"/>
        <v>71.167938071847828</v>
      </c>
      <c r="AH112" s="4">
        <f t="shared" si="43"/>
        <v>70.682389537963189</v>
      </c>
      <c r="AJ112" s="4">
        <f t="shared" si="44"/>
        <v>-1.6889066164715771</v>
      </c>
      <c r="AK112" s="4">
        <f t="shared" si="44"/>
        <v>-0.94071568703901676</v>
      </c>
      <c r="AL112" s="4">
        <f t="shared" si="44"/>
        <v>-0.72044462866861636</v>
      </c>
      <c r="AM112" s="4">
        <f t="shared" si="44"/>
        <v>-0.55036552462345156</v>
      </c>
      <c r="AN112" s="4">
        <f t="shared" si="44"/>
        <v>-1.9607157377368054</v>
      </c>
      <c r="AO112" s="4">
        <f t="shared" si="44"/>
        <v>-2.068438073912759</v>
      </c>
      <c r="AP112" s="4">
        <f t="shared" si="44"/>
        <v>0.22485367978799786</v>
      </c>
      <c r="AQ112" s="4">
        <f t="shared" si="44"/>
        <v>-2.1417003769793013</v>
      </c>
      <c r="AR112" s="4">
        <f t="shared" si="44"/>
        <v>-1.4793013878633445</v>
      </c>
      <c r="AS112" s="4">
        <f t="shared" si="44"/>
        <v>-1.3682997735326836</v>
      </c>
      <c r="AT112" s="4">
        <f t="shared" si="44"/>
        <v>-0.36301907069444894</v>
      </c>
      <c r="AU112" s="4">
        <f t="shared" si="44"/>
        <v>-1.4022931994985299</v>
      </c>
      <c r="AV112" s="4">
        <f t="shared" si="44"/>
        <v>-0.93877118787604275</v>
      </c>
      <c r="AW112" s="4">
        <f t="shared" si="44"/>
        <v>-2.8159380718478246</v>
      </c>
      <c r="AX112" s="4">
        <f t="shared" si="44"/>
        <v>-4.7013895379631947</v>
      </c>
      <c r="AZ112" s="2">
        <f t="shared" si="45"/>
        <v>43.929139728329972</v>
      </c>
      <c r="BA112" s="2">
        <f t="shared" si="45"/>
        <v>52.201354824598212</v>
      </c>
      <c r="BB112" s="2">
        <f t="shared" si="45"/>
        <v>57.977668070037836</v>
      </c>
      <c r="BC112" s="2">
        <f t="shared" si="45"/>
        <v>63.031880784870722</v>
      </c>
      <c r="BD112" s="2">
        <f t="shared" si="45"/>
        <v>67.976651521412862</v>
      </c>
      <c r="BE112" s="2">
        <f t="shared" si="45"/>
        <v>70.9930366253476</v>
      </c>
      <c r="BF112" s="2">
        <f t="shared" si="45"/>
        <v>74.190012428312514</v>
      </c>
      <c r="BG112" s="2">
        <f t="shared" si="45"/>
        <v>75.349078991846369</v>
      </c>
      <c r="BH112" s="2">
        <f t="shared" si="45"/>
        <v>75.799651355693044</v>
      </c>
      <c r="BI112" s="2">
        <f t="shared" si="45"/>
        <v>77.077972621995059</v>
      </c>
      <c r="BJ112" s="2">
        <f t="shared" si="45"/>
        <v>76.542953446596869</v>
      </c>
      <c r="BK112" s="2">
        <f t="shared" si="45"/>
        <v>75.24099907022395</v>
      </c>
      <c r="BL112" s="2">
        <f t="shared" si="45"/>
        <v>70.70648973742486</v>
      </c>
      <c r="BM112" s="2">
        <f t="shared" si="45"/>
        <v>70.058641575366835</v>
      </c>
      <c r="BN112" s="2">
        <f t="shared" si="45"/>
        <v>68.690323816966924</v>
      </c>
      <c r="BP112" s="2">
        <f t="shared" si="46"/>
        <v>42.345500000000001</v>
      </c>
      <c r="BQ112" s="2">
        <f t="shared" si="46"/>
        <v>51.8</v>
      </c>
      <c r="BR112" s="2">
        <f t="shared" si="46"/>
        <v>57.308999999999997</v>
      </c>
      <c r="BS112" s="2">
        <f t="shared" si="46"/>
        <v>62.491</v>
      </c>
      <c r="BT112" s="2">
        <f t="shared" si="46"/>
        <v>66.019000000000005</v>
      </c>
      <c r="BU112" s="2">
        <f t="shared" si="46"/>
        <v>68.924999999999997</v>
      </c>
      <c r="BV112" s="2">
        <f t="shared" si="46"/>
        <v>74.415000000000006</v>
      </c>
      <c r="BW112" s="2" t="str">
        <f t="shared" si="46"/>
        <v/>
      </c>
      <c r="BX112" s="2">
        <f t="shared" si="46"/>
        <v>74.320999999999998</v>
      </c>
      <c r="BY112" s="2">
        <f t="shared" si="46"/>
        <v>75.716999999999999</v>
      </c>
      <c r="BZ112" s="2">
        <f t="shared" si="46"/>
        <v>76.207999999999998</v>
      </c>
      <c r="CA112" s="2">
        <f t="shared" si="46"/>
        <v>74.019000000000005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>
        <f t="shared" si="47"/>
        <v>73.207999999999998</v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44.816517669412974</v>
      </c>
      <c r="CW112" s="2">
        <f t="shared" si="48"/>
        <v>52.801638297805717</v>
      </c>
      <c r="CX112" s="2">
        <f t="shared" si="48"/>
        <v>58.543189692940565</v>
      </c>
      <c r="CY112" s="2">
        <f t="shared" si="48"/>
        <v>63.662844175184901</v>
      </c>
      <c r="CZ112" s="2">
        <f t="shared" si="48"/>
        <v>67.840891143542578</v>
      </c>
      <c r="DA112" s="2">
        <f t="shared" si="48"/>
        <v>70.724774772563194</v>
      </c>
      <c r="DB112" s="2">
        <f t="shared" si="48"/>
        <v>73.759430980063669</v>
      </c>
      <c r="DC112" s="2">
        <f t="shared" si="48"/>
        <v>75.253699248909172</v>
      </c>
      <c r="DD112" s="2">
        <f t="shared" si="48"/>
        <v>75.550352513800206</v>
      </c>
      <c r="DE112" s="2">
        <f t="shared" si="48"/>
        <v>77.454414175452342</v>
      </c>
      <c r="DF112" s="2">
        <f t="shared" si="48"/>
        <v>77.000109761732858</v>
      </c>
      <c r="DG112" s="2">
        <f t="shared" si="48"/>
        <v>75.863613946660877</v>
      </c>
      <c r="DH112" s="2">
        <f t="shared" si="48"/>
        <v>71.189641713788589</v>
      </c>
      <c r="DI112" s="2">
        <f t="shared" si="48"/>
        <v>71.603729523383208</v>
      </c>
      <c r="DJ112" s="2">
        <f t="shared" si="48"/>
        <v>70.625478780440233</v>
      </c>
      <c r="DL112" s="2">
        <f t="shared" si="49"/>
        <v>42.929763865187709</v>
      </c>
      <c r="DM112" s="2">
        <f t="shared" si="49"/>
        <v>51.245515625318404</v>
      </c>
      <c r="DN112" s="2">
        <f t="shared" si="49"/>
        <v>57.160197269109368</v>
      </c>
      <c r="DO112" s="2">
        <f t="shared" si="49"/>
        <v>62.101570372018806</v>
      </c>
      <c r="DP112" s="2">
        <f t="shared" si="49"/>
        <v>68.176281881029908</v>
      </c>
      <c r="DQ112" s="2">
        <f t="shared" si="49"/>
        <v>71.335434134354529</v>
      </c>
      <c r="DR112" s="2">
        <f t="shared" si="49"/>
        <v>74.685305375862754</v>
      </c>
      <c r="DS112" s="2">
        <f t="shared" si="49"/>
        <v>75.453605224173913</v>
      </c>
      <c r="DT112" s="2">
        <f t="shared" si="49"/>
        <v>76.087808108149261</v>
      </c>
      <c r="DU112" s="2">
        <f t="shared" si="49"/>
        <v>76.596932922611032</v>
      </c>
      <c r="DV112" s="2">
        <f t="shared" si="49"/>
        <v>75.791650488686585</v>
      </c>
      <c r="DW112" s="2">
        <f t="shared" si="49"/>
        <v>74.113262971783513</v>
      </c>
      <c r="DX112" s="2">
        <f t="shared" si="49"/>
        <v>69.836015490826227</v>
      </c>
      <c r="DY112" s="2">
        <f t="shared" si="49"/>
        <v>67.696794365976672</v>
      </c>
      <c r="DZ112" s="2">
        <f t="shared" si="49"/>
        <v>65.884748731172706</v>
      </c>
      <c r="EB112" s="2">
        <f t="shared" si="50"/>
        <v>0.47031994269510535</v>
      </c>
      <c r="EC112" s="2">
        <f t="shared" si="50"/>
        <v>0.385755881474313</v>
      </c>
      <c r="ED112" s="2">
        <f t="shared" si="50"/>
        <v>0.40891158415467282</v>
      </c>
      <c r="EE112" s="2">
        <f t="shared" si="50"/>
        <v>0.40413372019350613</v>
      </c>
      <c r="EF112" s="2">
        <f t="shared" si="50"/>
        <v>0.40478272860892572</v>
      </c>
      <c r="EG112" s="2">
        <f t="shared" si="50"/>
        <v>0.43929868199756728</v>
      </c>
      <c r="EH112" s="2">
        <f t="shared" si="50"/>
        <v>0.46505384553509277</v>
      </c>
      <c r="EI112" s="2">
        <f t="shared" si="50"/>
        <v>0.47712302151487429</v>
      </c>
      <c r="EJ112" s="2">
        <f t="shared" si="50"/>
        <v>0.46385011992438252</v>
      </c>
      <c r="EK112" s="2">
        <f t="shared" si="50"/>
        <v>0.43900849401654402</v>
      </c>
      <c r="EL112" s="2">
        <f t="shared" si="50"/>
        <v>0.37829683244814061</v>
      </c>
      <c r="EM112" s="2">
        <f t="shared" si="50"/>
        <v>0.35570858951905726</v>
      </c>
      <c r="EN112" s="2">
        <f t="shared" si="50"/>
        <v>0.35693160206838459</v>
      </c>
      <c r="EO112" s="2">
        <f t="shared" si="50"/>
        <v>0.39547314858484339</v>
      </c>
      <c r="EP112" s="2">
        <f t="shared" si="50"/>
        <v>0.40819767068835772</v>
      </c>
    </row>
    <row r="113" spans="2:146" x14ac:dyDescent="0.25">
      <c r="B113" s="2">
        <v>91</v>
      </c>
      <c r="C113" s="49">
        <v>42.490900000000003</v>
      </c>
      <c r="D113" s="49">
        <v>51.345500000000001</v>
      </c>
      <c r="E113" s="49">
        <v>57.726999999999997</v>
      </c>
      <c r="F113" s="49">
        <v>62.182000000000002</v>
      </c>
      <c r="G113" s="49">
        <v>66.887</v>
      </c>
      <c r="H113" s="49">
        <v>69.037999999999997</v>
      </c>
      <c r="I113" s="49">
        <v>72.980999999999995</v>
      </c>
      <c r="J113" s="49">
        <v>75.584999999999994</v>
      </c>
      <c r="K113" s="49">
        <v>74.942999999999998</v>
      </c>
      <c r="L113" s="49">
        <v>75.736000000000004</v>
      </c>
      <c r="M113" s="49">
        <v>75.376999999999995</v>
      </c>
      <c r="N113" s="49">
        <v>74.426000000000002</v>
      </c>
      <c r="O113" s="49">
        <v>68.944000000000003</v>
      </c>
      <c r="P113" s="49">
        <v>67.314999999999998</v>
      </c>
      <c r="Q113" s="49">
        <v>66.296000000000006</v>
      </c>
      <c r="T113" s="4">
        <f t="shared" si="43"/>
        <v>43.89485617662838</v>
      </c>
      <c r="U113" s="4">
        <f t="shared" si="43"/>
        <v>52.343661466513929</v>
      </c>
      <c r="V113" s="4">
        <f t="shared" si="43"/>
        <v>57.910841619447829</v>
      </c>
      <c r="W113" s="4">
        <f t="shared" si="43"/>
        <v>62.945514948228109</v>
      </c>
      <c r="X113" s="4">
        <f t="shared" si="43"/>
        <v>67.911912779747539</v>
      </c>
      <c r="Y113" s="4">
        <f t="shared" si="43"/>
        <v>70.935876697359575</v>
      </c>
      <c r="Z113" s="4">
        <f t="shared" si="43"/>
        <v>74.134245846008568</v>
      </c>
      <c r="AA113" s="4">
        <f t="shared" si="43"/>
        <v>75.281065701946815</v>
      </c>
      <c r="AB113" s="4">
        <f t="shared" si="43"/>
        <v>75.730954752308293</v>
      </c>
      <c r="AC113" s="4">
        <f t="shared" si="43"/>
        <v>76.966726023312518</v>
      </c>
      <c r="AD113" s="4">
        <f t="shared" si="43"/>
        <v>76.429172612533961</v>
      </c>
      <c r="AE113" s="4">
        <f t="shared" si="43"/>
        <v>75.162565596288687</v>
      </c>
      <c r="AF113" s="4">
        <f t="shared" si="43"/>
        <v>70.88851173519167</v>
      </c>
      <c r="AG113" s="4">
        <f t="shared" si="43"/>
        <v>70.296601457880442</v>
      </c>
      <c r="AH113" s="4">
        <f t="shared" si="43"/>
        <v>69.367958719498887</v>
      </c>
      <c r="AJ113" s="4">
        <f t="shared" si="44"/>
        <v>-1.4039561766283768</v>
      </c>
      <c r="AK113" s="4">
        <f t="shared" si="44"/>
        <v>-0.99816146651392756</v>
      </c>
      <c r="AL113" s="4">
        <f t="shared" si="44"/>
        <v>-0.18384161944783273</v>
      </c>
      <c r="AM113" s="4">
        <f t="shared" si="44"/>
        <v>-0.7635149482281065</v>
      </c>
      <c r="AN113" s="4">
        <f t="shared" si="44"/>
        <v>-1.0249127797475381</v>
      </c>
      <c r="AO113" s="4">
        <f t="shared" si="44"/>
        <v>-1.8978766973595782</v>
      </c>
      <c r="AP113" s="4">
        <f t="shared" si="44"/>
        <v>-1.1532458460085735</v>
      </c>
      <c r="AQ113" s="4">
        <f t="shared" si="44"/>
        <v>0.30393429805317851</v>
      </c>
      <c r="AR113" s="4">
        <f t="shared" si="44"/>
        <v>-0.78795475230829481</v>
      </c>
      <c r="AS113" s="4">
        <f t="shared" si="44"/>
        <v>-1.2307260233125135</v>
      </c>
      <c r="AT113" s="4">
        <f t="shared" si="44"/>
        <v>-1.0521726125339654</v>
      </c>
      <c r="AU113" s="4">
        <f t="shared" si="44"/>
        <v>-0.73656559628868479</v>
      </c>
      <c r="AV113" s="4">
        <f t="shared" si="44"/>
        <v>-1.9445117351916679</v>
      </c>
      <c r="AW113" s="4">
        <f t="shared" si="44"/>
        <v>-2.9816014578804442</v>
      </c>
      <c r="AX113" s="4">
        <f t="shared" si="44"/>
        <v>-3.0719587194988804</v>
      </c>
      <c r="AZ113" s="2">
        <f t="shared" si="45"/>
        <v>43.856670942296603</v>
      </c>
      <c r="BA113" s="2">
        <f t="shared" si="45"/>
        <v>52.123020657771164</v>
      </c>
      <c r="BB113" s="2">
        <f t="shared" si="45"/>
        <v>57.895011947430781</v>
      </c>
      <c r="BC113" s="2">
        <f t="shared" si="45"/>
        <v>62.943228907569221</v>
      </c>
      <c r="BD113" s="2">
        <f t="shared" si="45"/>
        <v>67.911286611925846</v>
      </c>
      <c r="BE113" s="2">
        <f t="shared" si="45"/>
        <v>70.935720934798439</v>
      </c>
      <c r="BF113" s="2">
        <f t="shared" si="45"/>
        <v>74.133915785394578</v>
      </c>
      <c r="BG113" s="2">
        <f t="shared" si="45"/>
        <v>75.279094857919631</v>
      </c>
      <c r="BH113" s="2">
        <f t="shared" si="45"/>
        <v>75.729812950428467</v>
      </c>
      <c r="BI113" s="2">
        <f t="shared" si="45"/>
        <v>76.964661997994966</v>
      </c>
      <c r="BJ113" s="2">
        <f t="shared" si="45"/>
        <v>76.422270905335623</v>
      </c>
      <c r="BK113" s="2">
        <f t="shared" si="45"/>
        <v>75.1079297405783</v>
      </c>
      <c r="BL113" s="2">
        <f t="shared" si="45"/>
        <v>70.540212232253211</v>
      </c>
      <c r="BM113" s="2">
        <f t="shared" si="45"/>
        <v>69.86602903325236</v>
      </c>
      <c r="BN113" s="2">
        <f t="shared" si="45"/>
        <v>68.508301681708559</v>
      </c>
      <c r="BP113" s="2">
        <f t="shared" si="46"/>
        <v>42.490900000000003</v>
      </c>
      <c r="BQ113" s="2">
        <f t="shared" si="46"/>
        <v>51.345500000000001</v>
      </c>
      <c r="BR113" s="2">
        <f t="shared" si="46"/>
        <v>57.726999999999997</v>
      </c>
      <c r="BS113" s="2">
        <f t="shared" si="46"/>
        <v>62.182000000000002</v>
      </c>
      <c r="BT113" s="2">
        <f t="shared" si="46"/>
        <v>66.887</v>
      </c>
      <c r="BU113" s="2">
        <f t="shared" si="46"/>
        <v>69.037999999999997</v>
      </c>
      <c r="BV113" s="2" t="str">
        <f t="shared" si="46"/>
        <v/>
      </c>
      <c r="BW113" s="2" t="str">
        <f t="shared" si="46"/>
        <v/>
      </c>
      <c r="BX113" s="2" t="str">
        <f t="shared" si="46"/>
        <v/>
      </c>
      <c r="BY113" s="2">
        <f t="shared" si="46"/>
        <v>75.736000000000004</v>
      </c>
      <c r="BZ113" s="2">
        <f t="shared" si="46"/>
        <v>75.376999999999995</v>
      </c>
      <c r="CA113" s="2">
        <f t="shared" si="46"/>
        <v>74.426000000000002</v>
      </c>
      <c r="CB113" s="2">
        <f t="shared" si="46"/>
        <v>68.944000000000003</v>
      </c>
      <c r="CC113" s="2">
        <f t="shared" si="46"/>
        <v>67.314999999999998</v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>
        <f t="shared" si="47"/>
        <v>72.980999999999995</v>
      </c>
      <c r="CM113" s="2">
        <f t="shared" si="47"/>
        <v>75.584999999999994</v>
      </c>
      <c r="CN113" s="2">
        <f t="shared" si="47"/>
        <v>74.942999999999998</v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44.802130323315829</v>
      </c>
      <c r="CW113" s="2">
        <f t="shared" si="48"/>
        <v>52.773970269855504</v>
      </c>
      <c r="CX113" s="2">
        <f t="shared" si="48"/>
        <v>58.513722560781467</v>
      </c>
      <c r="CY113" s="2">
        <f t="shared" si="48"/>
        <v>63.619842115602772</v>
      </c>
      <c r="CZ113" s="2">
        <f t="shared" si="48"/>
        <v>67.790879023390644</v>
      </c>
      <c r="DA113" s="2">
        <f t="shared" si="48"/>
        <v>70.678588989169697</v>
      </c>
      <c r="DB113" s="2">
        <f t="shared" si="48"/>
        <v>73.707778220962396</v>
      </c>
      <c r="DC113" s="2">
        <f t="shared" si="48"/>
        <v>75.209173792863893</v>
      </c>
      <c r="DD113" s="2">
        <f t="shared" si="48"/>
        <v>75.493930241368119</v>
      </c>
      <c r="DE113" s="2">
        <f t="shared" si="48"/>
        <v>77.392787731759853</v>
      </c>
      <c r="DF113" s="2">
        <f t="shared" si="48"/>
        <v>76.914576635379063</v>
      </c>
      <c r="DG113" s="2">
        <f t="shared" si="48"/>
        <v>75.781679814620574</v>
      </c>
      <c r="DH113" s="2">
        <f t="shared" si="48"/>
        <v>71.046766898651569</v>
      </c>
      <c r="DI113" s="2">
        <f t="shared" si="48"/>
        <v>71.517902090250061</v>
      </c>
      <c r="DJ113" s="2">
        <f t="shared" si="48"/>
        <v>70.582453447408184</v>
      </c>
      <c r="DL113" s="2">
        <f t="shared" si="49"/>
        <v>42.885572845563132</v>
      </c>
      <c r="DM113" s="2">
        <f t="shared" si="49"/>
        <v>51.177707238581448</v>
      </c>
      <c r="DN113" s="2">
        <f t="shared" si="49"/>
        <v>57.079349252092761</v>
      </c>
      <c r="DO113" s="2">
        <f t="shared" si="49"/>
        <v>62.033390655258785</v>
      </c>
      <c r="DP113" s="2">
        <f t="shared" si="49"/>
        <v>68.072762398837455</v>
      </c>
      <c r="DQ113" s="2">
        <f t="shared" si="49"/>
        <v>71.235035404718246</v>
      </c>
      <c r="DR113" s="2">
        <f t="shared" si="49"/>
        <v>74.580966351664486</v>
      </c>
      <c r="DS113" s="2">
        <f t="shared" si="49"/>
        <v>75.348978765996236</v>
      </c>
      <c r="DT113" s="2">
        <f t="shared" si="49"/>
        <v>75.978472216156348</v>
      </c>
      <c r="DU113" s="2">
        <f t="shared" si="49"/>
        <v>76.465714676360392</v>
      </c>
      <c r="DV113" s="2">
        <f t="shared" si="49"/>
        <v>75.684391709388066</v>
      </c>
      <c r="DW113" s="2">
        <f t="shared" si="49"/>
        <v>73.994951138073375</v>
      </c>
      <c r="DX113" s="2">
        <f t="shared" si="49"/>
        <v>69.707876600520322</v>
      </c>
      <c r="DY113" s="2">
        <f t="shared" si="49"/>
        <v>67.563128057167773</v>
      </c>
      <c r="DZ113" s="2">
        <f t="shared" si="49"/>
        <v>65.765801414366365</v>
      </c>
      <c r="EB113" s="2">
        <f t="shared" si="50"/>
        <v>0.49331125833379319</v>
      </c>
      <c r="EC113" s="2">
        <f t="shared" si="50"/>
        <v>0.40779595801625834</v>
      </c>
      <c r="ED113" s="2">
        <f t="shared" si="50"/>
        <v>0.43134559852923449</v>
      </c>
      <c r="EE113" s="2">
        <f t="shared" si="50"/>
        <v>0.42649474310852276</v>
      </c>
      <c r="EF113" s="2">
        <f t="shared" si="50"/>
        <v>0.42715391904309757</v>
      </c>
      <c r="EG113" s="2">
        <f t="shared" si="50"/>
        <v>0.46209650820601433</v>
      </c>
      <c r="EH113" s="2">
        <f t="shared" si="50"/>
        <v>0.48802491633681105</v>
      </c>
      <c r="EI113" s="2">
        <f t="shared" si="50"/>
        <v>0.5001328886173052</v>
      </c>
      <c r="EJ113" s="2">
        <f t="shared" si="50"/>
        <v>0.48681584121467297</v>
      </c>
      <c r="EK113" s="2">
        <f t="shared" si="50"/>
        <v>0.46180366398462658</v>
      </c>
      <c r="EL113" s="2">
        <f t="shared" si="50"/>
        <v>0.40018839415290408</v>
      </c>
      <c r="EM113" s="2">
        <f t="shared" si="50"/>
        <v>0.37708583451196998</v>
      </c>
      <c r="EN113" s="2">
        <f t="shared" si="50"/>
        <v>0.37833918664238597</v>
      </c>
      <c r="EO113" s="2">
        <f t="shared" si="50"/>
        <v>0.41769088276081884</v>
      </c>
      <c r="EP113" s="2">
        <f t="shared" si="50"/>
        <v>0.43062105202350426</v>
      </c>
    </row>
    <row r="114" spans="2:146" x14ac:dyDescent="0.25">
      <c r="B114" s="2">
        <v>92</v>
      </c>
      <c r="C114" s="49">
        <v>44.0364</v>
      </c>
      <c r="D114" s="49">
        <v>51.836399999999998</v>
      </c>
      <c r="E114" s="49">
        <v>57.545000000000002</v>
      </c>
      <c r="F114" s="49">
        <v>61.454999999999998</v>
      </c>
      <c r="G114" s="49">
        <v>67.867999999999995</v>
      </c>
      <c r="H114" s="49">
        <v>70.471999999999994</v>
      </c>
      <c r="I114" s="49">
        <v>73.302000000000007</v>
      </c>
      <c r="J114" s="49">
        <v>73.774000000000001</v>
      </c>
      <c r="K114" s="49">
        <v>75.697999999999993</v>
      </c>
      <c r="L114" s="49">
        <v>76.396000000000001</v>
      </c>
      <c r="M114" s="49">
        <v>75.566000000000003</v>
      </c>
      <c r="N114" s="49">
        <v>72.962999999999994</v>
      </c>
      <c r="O114" s="49">
        <v>69.685000000000002</v>
      </c>
      <c r="P114" s="49">
        <v>67.296000000000006</v>
      </c>
      <c r="Q114" s="49">
        <v>65.832999999999998</v>
      </c>
      <c r="T114" s="4">
        <f t="shared" si="43"/>
        <v>43.795610115893396</v>
      </c>
      <c r="U114" s="4">
        <f t="shared" si="43"/>
        <v>52.125833059105538</v>
      </c>
      <c r="V114" s="4">
        <f t="shared" si="43"/>
        <v>57.814103038740676</v>
      </c>
      <c r="W114" s="4">
        <f t="shared" si="43"/>
        <v>62.853462451790406</v>
      </c>
      <c r="X114" s="4">
        <f t="shared" si="43"/>
        <v>67.843713769877326</v>
      </c>
      <c r="Y114" s="4">
        <f t="shared" si="43"/>
        <v>70.876353535989253</v>
      </c>
      <c r="Z114" s="4">
        <f t="shared" si="43"/>
        <v>74.076596720225311</v>
      </c>
      <c r="AA114" s="4">
        <f t="shared" si="43"/>
        <v>75.212249483307716</v>
      </c>
      <c r="AB114" s="4">
        <f t="shared" si="43"/>
        <v>75.660802892771926</v>
      </c>
      <c r="AC114" s="4">
        <f t="shared" si="43"/>
        <v>76.848806301912418</v>
      </c>
      <c r="AD114" s="4">
        <f t="shared" si="43"/>
        <v>76.301651630645978</v>
      </c>
      <c r="AE114" s="4">
        <f t="shared" si="43"/>
        <v>74.987315006533819</v>
      </c>
      <c r="AF114" s="4">
        <f t="shared" si="43"/>
        <v>70.494275865967126</v>
      </c>
      <c r="AG114" s="4">
        <f t="shared" si="43"/>
        <v>69.821887538035909</v>
      </c>
      <c r="AH114" s="4">
        <f t="shared" si="43"/>
        <v>68.661603115527612</v>
      </c>
      <c r="AJ114" s="4">
        <f t="shared" si="44"/>
        <v>0.24078988410660429</v>
      </c>
      <c r="AK114" s="4">
        <f t="shared" si="44"/>
        <v>-0.28943305910554074</v>
      </c>
      <c r="AL114" s="4">
        <f t="shared" si="44"/>
        <v>-0.26910303874067409</v>
      </c>
      <c r="AM114" s="4">
        <f t="shared" si="44"/>
        <v>-1.3984624517904081</v>
      </c>
      <c r="AN114" s="4">
        <f t="shared" si="44"/>
        <v>2.4286230122669394E-2</v>
      </c>
      <c r="AO114" s="4">
        <f t="shared" si="44"/>
        <v>-0.40435353598925872</v>
      </c>
      <c r="AP114" s="4">
        <f t="shared" si="44"/>
        <v>-0.77459672022530413</v>
      </c>
      <c r="AQ114" s="4">
        <f t="shared" si="44"/>
        <v>-1.4382494833077146</v>
      </c>
      <c r="AR114" s="4">
        <f t="shared" si="44"/>
        <v>3.7197107228067239E-2</v>
      </c>
      <c r="AS114" s="4">
        <f t="shared" si="44"/>
        <v>-0.45280630191241755</v>
      </c>
      <c r="AT114" s="4">
        <f t="shared" si="44"/>
        <v>-0.73565163064597527</v>
      </c>
      <c r="AU114" s="4">
        <f t="shared" si="44"/>
        <v>-2.0243150065338256</v>
      </c>
      <c r="AV114" s="4">
        <f t="shared" si="44"/>
        <v>-0.80927586596712331</v>
      </c>
      <c r="AW114" s="4">
        <f t="shared" si="44"/>
        <v>-2.5258875380359029</v>
      </c>
      <c r="AX114" s="4">
        <f t="shared" si="44"/>
        <v>-2.8286031155276135</v>
      </c>
      <c r="AZ114" s="2">
        <f t="shared" si="45"/>
        <v>43.782776573670773</v>
      </c>
      <c r="BA114" s="2">
        <f t="shared" si="45"/>
        <v>52.042299716401345</v>
      </c>
      <c r="BB114" s="2">
        <f t="shared" si="45"/>
        <v>57.80962655537369</v>
      </c>
      <c r="BC114" s="2">
        <f t="shared" si="45"/>
        <v>62.852960101066081</v>
      </c>
      <c r="BD114" s="2">
        <f t="shared" si="45"/>
        <v>67.843596626612836</v>
      </c>
      <c r="BE114" s="2">
        <f t="shared" si="45"/>
        <v>70.876013536450472</v>
      </c>
      <c r="BF114" s="2">
        <f t="shared" si="45"/>
        <v>74.075440215325116</v>
      </c>
      <c r="BG114" s="2">
        <f t="shared" si="45"/>
        <v>75.206344846987676</v>
      </c>
      <c r="BH114" s="2">
        <f t="shared" si="45"/>
        <v>75.65756823250328</v>
      </c>
      <c r="BI114" s="2">
        <f t="shared" si="45"/>
        <v>76.848018356942873</v>
      </c>
      <c r="BJ114" s="2">
        <f t="shared" si="45"/>
        <v>76.300128943227918</v>
      </c>
      <c r="BK114" s="2">
        <f t="shared" si="45"/>
        <v>74.972413222558203</v>
      </c>
      <c r="BL114" s="2">
        <f t="shared" si="45"/>
        <v>70.373923631612143</v>
      </c>
      <c r="BM114" s="2">
        <f t="shared" si="45"/>
        <v>69.669933083102919</v>
      </c>
      <c r="BN114" s="2">
        <f t="shared" si="45"/>
        <v>68.321464600318677</v>
      </c>
      <c r="BP114" s="2">
        <f t="shared" si="46"/>
        <v>44.0364</v>
      </c>
      <c r="BQ114" s="2">
        <f t="shared" si="46"/>
        <v>51.836399999999998</v>
      </c>
      <c r="BR114" s="2">
        <f t="shared" si="46"/>
        <v>57.545000000000002</v>
      </c>
      <c r="BS114" s="2">
        <f t="shared" si="46"/>
        <v>61.454999999999998</v>
      </c>
      <c r="BT114" s="2">
        <f t="shared" si="46"/>
        <v>67.867999999999995</v>
      </c>
      <c r="BU114" s="2" t="str">
        <f t="shared" si="46"/>
        <v/>
      </c>
      <c r="BV114" s="2" t="str">
        <f t="shared" si="46"/>
        <v/>
      </c>
      <c r="BW114" s="2" t="str">
        <f t="shared" si="46"/>
        <v/>
      </c>
      <c r="BX114" s="2" t="str">
        <f t="shared" si="46"/>
        <v/>
      </c>
      <c r="BY114" s="2" t="str">
        <f t="shared" si="46"/>
        <v/>
      </c>
      <c r="BZ114" s="2">
        <f t="shared" si="46"/>
        <v>75.566000000000003</v>
      </c>
      <c r="CA114" s="2">
        <f t="shared" si="46"/>
        <v>72.962999999999994</v>
      </c>
      <c r="CB114" s="2">
        <f t="shared" si="46"/>
        <v>69.685000000000002</v>
      </c>
      <c r="CC114" s="2">
        <f t="shared" si="46"/>
        <v>67.296000000000006</v>
      </c>
      <c r="CD114" s="2">
        <f t="shared" si="46"/>
        <v>65.832999999999998</v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>
        <f t="shared" si="47"/>
        <v>70.471999999999994</v>
      </c>
      <c r="CL114" s="2">
        <f t="shared" si="47"/>
        <v>73.302000000000007</v>
      </c>
      <c r="CM114" s="2">
        <f t="shared" si="47"/>
        <v>73.774000000000001</v>
      </c>
      <c r="CN114" s="2">
        <f t="shared" si="47"/>
        <v>75.697999999999993</v>
      </c>
      <c r="CO114" s="2">
        <f t="shared" si="47"/>
        <v>76.396000000000001</v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44.787742977218677</v>
      </c>
      <c r="CW114" s="2">
        <f t="shared" si="48"/>
        <v>52.74630224190529</v>
      </c>
      <c r="CX114" s="2">
        <f t="shared" si="48"/>
        <v>58.484255428622369</v>
      </c>
      <c r="CY114" s="2">
        <f t="shared" si="48"/>
        <v>63.57684005602065</v>
      </c>
      <c r="CZ114" s="2">
        <f t="shared" si="48"/>
        <v>67.740866903238711</v>
      </c>
      <c r="DA114" s="2">
        <f t="shared" si="48"/>
        <v>70.632403205776185</v>
      </c>
      <c r="DB114" s="2">
        <f t="shared" si="48"/>
        <v>73.656125461861137</v>
      </c>
      <c r="DC114" s="2">
        <f t="shared" si="48"/>
        <v>75.16464833681863</v>
      </c>
      <c r="DD114" s="2">
        <f t="shared" si="48"/>
        <v>75.437507968936046</v>
      </c>
      <c r="DE114" s="2">
        <f t="shared" si="48"/>
        <v>77.331161288067349</v>
      </c>
      <c r="DF114" s="2">
        <f t="shared" si="48"/>
        <v>76.829043509025269</v>
      </c>
      <c r="DG114" s="2">
        <f t="shared" si="48"/>
        <v>75.699745682580271</v>
      </c>
      <c r="DH114" s="2">
        <f t="shared" si="48"/>
        <v>70.903892083514563</v>
      </c>
      <c r="DI114" s="2">
        <f t="shared" si="48"/>
        <v>71.432074657116928</v>
      </c>
      <c r="DJ114" s="2">
        <f t="shared" si="48"/>
        <v>70.539428114376122</v>
      </c>
      <c r="DL114" s="2">
        <f t="shared" si="49"/>
        <v>42.841381825938562</v>
      </c>
      <c r="DM114" s="2">
        <f t="shared" si="49"/>
        <v>51.109898851844498</v>
      </c>
      <c r="DN114" s="2">
        <f t="shared" si="49"/>
        <v>56.998501235076155</v>
      </c>
      <c r="DO114" s="2">
        <f t="shared" si="49"/>
        <v>61.965210938498764</v>
      </c>
      <c r="DP114" s="2">
        <f t="shared" si="49"/>
        <v>67.969242916645001</v>
      </c>
      <c r="DQ114" s="2">
        <f t="shared" si="49"/>
        <v>71.134636675081964</v>
      </c>
      <c r="DR114" s="2">
        <f t="shared" si="49"/>
        <v>74.476627327466218</v>
      </c>
      <c r="DS114" s="2">
        <f t="shared" si="49"/>
        <v>75.244352307818559</v>
      </c>
      <c r="DT114" s="2">
        <f t="shared" si="49"/>
        <v>75.869136324163435</v>
      </c>
      <c r="DU114" s="2">
        <f t="shared" si="49"/>
        <v>76.334496430109766</v>
      </c>
      <c r="DV114" s="2">
        <f t="shared" si="49"/>
        <v>75.577132930089547</v>
      </c>
      <c r="DW114" s="2">
        <f t="shared" si="49"/>
        <v>73.876639304363223</v>
      </c>
      <c r="DX114" s="2">
        <f t="shared" si="49"/>
        <v>69.579737710214417</v>
      </c>
      <c r="DY114" s="2">
        <f t="shared" si="49"/>
        <v>67.429461748358889</v>
      </c>
      <c r="DZ114" s="2">
        <f t="shared" si="49"/>
        <v>65.646854097560009</v>
      </c>
      <c r="EB114" s="2">
        <f t="shared" si="50"/>
        <v>0.51633089927166831</v>
      </c>
      <c r="EC114" s="2">
        <f t="shared" si="50"/>
        <v>0.43021331401531576</v>
      </c>
      <c r="ED114" s="2">
        <f t="shared" si="50"/>
        <v>0.45406492956851041</v>
      </c>
      <c r="EE114" s="2">
        <f t="shared" si="50"/>
        <v>0.44916038503178574</v>
      </c>
      <c r="EF114" s="2">
        <f t="shared" si="50"/>
        <v>0.44982711556213362</v>
      </c>
      <c r="EG114" s="2">
        <f t="shared" si="50"/>
        <v>0.48505395510780774</v>
      </c>
      <c r="EH114" s="2">
        <f t="shared" si="50"/>
        <v>0.51104667891858335</v>
      </c>
      <c r="EI114" s="2">
        <f t="shared" si="50"/>
        <v>0.52314219286620178</v>
      </c>
      <c r="EJ114" s="2">
        <f t="shared" si="50"/>
        <v>0.50983736564597015</v>
      </c>
      <c r="EK114" s="2">
        <f t="shared" si="50"/>
        <v>0.4847596734920106</v>
      </c>
      <c r="EL114" s="2">
        <f t="shared" si="50"/>
        <v>0.42248589851120893</v>
      </c>
      <c r="EM114" s="2">
        <f t="shared" si="50"/>
        <v>0.39895228754198653</v>
      </c>
      <c r="EN114" s="2">
        <f t="shared" si="50"/>
        <v>0.40023162146993307</v>
      </c>
      <c r="EO114" s="2">
        <f t="shared" si="50"/>
        <v>0.44024781166280264</v>
      </c>
      <c r="EP114" s="2">
        <f t="shared" si="50"/>
        <v>0.4533326438055223</v>
      </c>
    </row>
    <row r="115" spans="2:146" x14ac:dyDescent="0.25">
      <c r="B115" s="2">
        <v>93</v>
      </c>
      <c r="C115" s="49">
        <v>43.563600000000001</v>
      </c>
      <c r="D115" s="49">
        <v>51.945500000000003</v>
      </c>
      <c r="E115" s="49">
        <v>56.927</v>
      </c>
      <c r="F115" s="49">
        <v>62.636000000000003</v>
      </c>
      <c r="G115" s="49">
        <v>67.924999999999997</v>
      </c>
      <c r="H115" s="49">
        <v>70.754999999999995</v>
      </c>
      <c r="I115" s="49">
        <v>73.906000000000006</v>
      </c>
      <c r="J115" s="49">
        <v>74.584999999999994</v>
      </c>
      <c r="K115" s="49">
        <v>75.396000000000001</v>
      </c>
      <c r="L115" s="49">
        <v>76.623000000000005</v>
      </c>
      <c r="M115" s="49">
        <v>75</v>
      </c>
      <c r="N115" s="49">
        <v>72.944000000000003</v>
      </c>
      <c r="O115" s="49">
        <v>68.296000000000006</v>
      </c>
      <c r="P115" s="49">
        <v>69.167000000000002</v>
      </c>
      <c r="Q115" s="49">
        <v>65.980999999999995</v>
      </c>
      <c r="T115" s="4">
        <f t="shared" si="43"/>
        <v>43.711642791010775</v>
      </c>
      <c r="U115" s="4">
        <f t="shared" si="43"/>
        <v>51.988561736366293</v>
      </c>
      <c r="V115" s="4">
        <f t="shared" si="43"/>
        <v>57.722962505190388</v>
      </c>
      <c r="W115" s="4">
        <f t="shared" si="43"/>
        <v>62.761328440942549</v>
      </c>
      <c r="X115" s="4">
        <f t="shared" si="43"/>
        <v>67.773551773568613</v>
      </c>
      <c r="Y115" s="4">
        <f t="shared" si="43"/>
        <v>70.8149813798791</v>
      </c>
      <c r="Z115" s="4">
        <f t="shared" si="43"/>
        <v>74.018343321354934</v>
      </c>
      <c r="AA115" s="4">
        <f t="shared" si="43"/>
        <v>75.14738547478737</v>
      </c>
      <c r="AB115" s="4">
        <f t="shared" si="43"/>
        <v>75.591896622818766</v>
      </c>
      <c r="AC115" s="4">
        <f t="shared" si="43"/>
        <v>76.729184124318238</v>
      </c>
      <c r="AD115" s="4">
        <f t="shared" si="43"/>
        <v>76.176935973461042</v>
      </c>
      <c r="AE115" s="4">
        <f t="shared" si="43"/>
        <v>74.838203415131616</v>
      </c>
      <c r="AF115" s="4">
        <f t="shared" si="43"/>
        <v>70.245595204250151</v>
      </c>
      <c r="AG115" s="4">
        <f t="shared" si="43"/>
        <v>69.519426849396496</v>
      </c>
      <c r="AH115" s="4">
        <f t="shared" si="43"/>
        <v>68.253599753907508</v>
      </c>
      <c r="AJ115" s="4">
        <f t="shared" si="44"/>
        <v>-0.14804279101077356</v>
      </c>
      <c r="AK115" s="4">
        <f t="shared" si="44"/>
        <v>-4.3061736366290404E-2</v>
      </c>
      <c r="AL115" s="4">
        <f t="shared" si="44"/>
        <v>-0.79596250519038847</v>
      </c>
      <c r="AM115" s="4">
        <f t="shared" si="44"/>
        <v>-0.12532844094254614</v>
      </c>
      <c r="AN115" s="4">
        <f t="shared" si="44"/>
        <v>0.15144822643138411</v>
      </c>
      <c r="AO115" s="4">
        <f t="shared" si="44"/>
        <v>-5.9981379879104679E-2</v>
      </c>
      <c r="AP115" s="4">
        <f t="shared" si="44"/>
        <v>-0.11234332135492764</v>
      </c>
      <c r="AQ115" s="4">
        <f t="shared" si="44"/>
        <v>-0.56238547478737644</v>
      </c>
      <c r="AR115" s="4">
        <f t="shared" si="44"/>
        <v>-0.19589662281876485</v>
      </c>
      <c r="AS115" s="4">
        <f t="shared" si="44"/>
        <v>-0.10618412431823288</v>
      </c>
      <c r="AT115" s="4">
        <f t="shared" si="44"/>
        <v>-1.1769359734610418</v>
      </c>
      <c r="AU115" s="4">
        <f t="shared" si="44"/>
        <v>-1.8942034151316136</v>
      </c>
      <c r="AV115" s="4">
        <f t="shared" si="44"/>
        <v>-1.9495952042501443</v>
      </c>
      <c r="AW115" s="4">
        <f t="shared" si="44"/>
        <v>-0.35242684939649394</v>
      </c>
      <c r="AX115" s="4">
        <f t="shared" si="44"/>
        <v>-2.2725997539075138</v>
      </c>
      <c r="AZ115" s="2">
        <f t="shared" si="45"/>
        <v>43.707646611117056</v>
      </c>
      <c r="BA115" s="2">
        <f t="shared" si="45"/>
        <v>51.959293168695098</v>
      </c>
      <c r="BB115" s="2">
        <f t="shared" si="45"/>
        <v>57.721609939537942</v>
      </c>
      <c r="BC115" s="2">
        <f t="shared" si="45"/>
        <v>62.761201137395446</v>
      </c>
      <c r="BD115" s="2">
        <f t="shared" si="45"/>
        <v>67.773517063139195</v>
      </c>
      <c r="BE115" s="2">
        <f t="shared" si="45"/>
        <v>70.813845292816822</v>
      </c>
      <c r="BF115" s="2">
        <f t="shared" si="45"/>
        <v>74.014502876420067</v>
      </c>
      <c r="BG115" s="2">
        <f t="shared" si="45"/>
        <v>75.13082715420407</v>
      </c>
      <c r="BH115" s="2">
        <f t="shared" si="45"/>
        <v>75.58287143660533</v>
      </c>
      <c r="BI115" s="2">
        <f t="shared" si="45"/>
        <v>76.728110851772925</v>
      </c>
      <c r="BJ115" s="2">
        <f t="shared" si="45"/>
        <v>76.176610002809014</v>
      </c>
      <c r="BK115" s="2">
        <f t="shared" si="45"/>
        <v>74.834542398578009</v>
      </c>
      <c r="BL115" s="2">
        <f t="shared" si="45"/>
        <v>70.207748903869913</v>
      </c>
      <c r="BM115" s="2">
        <f t="shared" si="45"/>
        <v>69.470668448952381</v>
      </c>
      <c r="BN115" s="2">
        <f t="shared" si="45"/>
        <v>68.13020536044219</v>
      </c>
      <c r="BP115" s="2" t="str">
        <f t="shared" si="46"/>
        <v/>
      </c>
      <c r="BQ115" s="2">
        <f t="shared" si="46"/>
        <v>51.945500000000003</v>
      </c>
      <c r="BR115" s="2">
        <f t="shared" si="46"/>
        <v>56.927</v>
      </c>
      <c r="BS115" s="2">
        <f t="shared" si="46"/>
        <v>62.636000000000003</v>
      </c>
      <c r="BT115" s="2">
        <f t="shared" si="46"/>
        <v>67.924999999999997</v>
      </c>
      <c r="BU115" s="2" t="str">
        <f t="shared" si="46"/>
        <v/>
      </c>
      <c r="BV115" s="2" t="str">
        <f t="shared" si="46"/>
        <v/>
      </c>
      <c r="BW115" s="2" t="str">
        <f t="shared" si="46"/>
        <v/>
      </c>
      <c r="BX115" s="2" t="str">
        <f t="shared" si="46"/>
        <v/>
      </c>
      <c r="BY115" s="2" t="str">
        <f t="shared" si="46"/>
        <v/>
      </c>
      <c r="BZ115" s="2">
        <f t="shared" si="46"/>
        <v>75</v>
      </c>
      <c r="CA115" s="2">
        <f t="shared" si="46"/>
        <v>72.944000000000003</v>
      </c>
      <c r="CB115" s="2">
        <f t="shared" si="46"/>
        <v>68.296000000000006</v>
      </c>
      <c r="CC115" s="2">
        <f t="shared" si="46"/>
        <v>69.167000000000002</v>
      </c>
      <c r="CD115" s="2">
        <f t="shared" si="46"/>
        <v>65.980999999999995</v>
      </c>
      <c r="CF115" s="2">
        <f t="shared" si="47"/>
        <v>43.563600000000001</v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>
        <f t="shared" si="47"/>
        <v>70.754999999999995</v>
      </c>
      <c r="CL115" s="2">
        <f t="shared" si="47"/>
        <v>73.906000000000006</v>
      </c>
      <c r="CM115" s="2">
        <f t="shared" si="47"/>
        <v>74.584999999999994</v>
      </c>
      <c r="CN115" s="2">
        <f t="shared" si="47"/>
        <v>75.396000000000001</v>
      </c>
      <c r="CO115" s="2">
        <f t="shared" si="47"/>
        <v>76.623000000000005</v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44.773355631121532</v>
      </c>
      <c r="CW115" s="2">
        <f t="shared" si="48"/>
        <v>52.718634213955077</v>
      </c>
      <c r="CX115" s="2">
        <f t="shared" si="48"/>
        <v>58.454788296463278</v>
      </c>
      <c r="CY115" s="2">
        <f t="shared" si="48"/>
        <v>63.533837996438521</v>
      </c>
      <c r="CZ115" s="2">
        <f t="shared" si="48"/>
        <v>67.690854783086763</v>
      </c>
      <c r="DA115" s="2">
        <f t="shared" si="48"/>
        <v>70.586217422382688</v>
      </c>
      <c r="DB115" s="2">
        <f t="shared" si="48"/>
        <v>73.604472702759864</v>
      </c>
      <c r="DC115" s="2">
        <f t="shared" si="48"/>
        <v>75.120122880773366</v>
      </c>
      <c r="DD115" s="2">
        <f t="shared" si="48"/>
        <v>75.381085696503959</v>
      </c>
      <c r="DE115" s="2">
        <f t="shared" si="48"/>
        <v>77.269534844374846</v>
      </c>
      <c r="DF115" s="2">
        <f t="shared" si="48"/>
        <v>76.743510382671488</v>
      </c>
      <c r="DG115" s="2">
        <f t="shared" si="48"/>
        <v>75.617811550539969</v>
      </c>
      <c r="DH115" s="2">
        <f t="shared" si="48"/>
        <v>70.761017268377543</v>
      </c>
      <c r="DI115" s="2">
        <f t="shared" si="48"/>
        <v>71.346247223983795</v>
      </c>
      <c r="DJ115" s="2">
        <f t="shared" si="48"/>
        <v>70.496402781344074</v>
      </c>
      <c r="DL115" s="2">
        <f t="shared" si="49"/>
        <v>42.797190806313992</v>
      </c>
      <c r="DM115" s="2">
        <f t="shared" si="49"/>
        <v>51.042090465107542</v>
      </c>
      <c r="DN115" s="2">
        <f t="shared" si="49"/>
        <v>56.917653218059549</v>
      </c>
      <c r="DO115" s="2">
        <f t="shared" si="49"/>
        <v>61.897031221738736</v>
      </c>
      <c r="DP115" s="2">
        <f t="shared" si="49"/>
        <v>67.865723434452548</v>
      </c>
      <c r="DQ115" s="2">
        <f t="shared" si="49"/>
        <v>71.034237945445668</v>
      </c>
      <c r="DR115" s="2">
        <f t="shared" si="49"/>
        <v>74.372288303267936</v>
      </c>
      <c r="DS115" s="2">
        <f t="shared" si="49"/>
        <v>75.139725849640897</v>
      </c>
      <c r="DT115" s="2">
        <f t="shared" si="49"/>
        <v>75.759800432170522</v>
      </c>
      <c r="DU115" s="2">
        <f t="shared" si="49"/>
        <v>76.203278183859126</v>
      </c>
      <c r="DV115" s="2">
        <f t="shared" si="49"/>
        <v>75.469874150791028</v>
      </c>
      <c r="DW115" s="2">
        <f t="shared" si="49"/>
        <v>73.758327470653086</v>
      </c>
      <c r="DX115" s="2">
        <f t="shared" si="49"/>
        <v>69.451598819908511</v>
      </c>
      <c r="DY115" s="2">
        <f t="shared" si="49"/>
        <v>67.295795439549991</v>
      </c>
      <c r="DZ115" s="2">
        <f t="shared" si="49"/>
        <v>65.527906780753668</v>
      </c>
      <c r="EB115" s="2">
        <f t="shared" si="50"/>
        <v>0.53928144384832366</v>
      </c>
      <c r="EC115" s="2">
        <f t="shared" si="50"/>
        <v>0.45292050731270977</v>
      </c>
      <c r="ED115" s="2">
        <f t="shared" si="50"/>
        <v>0.47697718126810418</v>
      </c>
      <c r="EE115" s="2">
        <f t="shared" si="50"/>
        <v>0.47203913802518588</v>
      </c>
      <c r="EF115" s="2">
        <f t="shared" si="50"/>
        <v>0.47271068545912659</v>
      </c>
      <c r="EG115" s="2">
        <f t="shared" si="50"/>
        <v>0.50807464996895191</v>
      </c>
      <c r="EH115" s="2">
        <f t="shared" si="50"/>
        <v>0.53402167576288762</v>
      </c>
      <c r="EI115" s="2">
        <f t="shared" si="50"/>
        <v>0.5460536872271321</v>
      </c>
      <c r="EJ115" s="2">
        <f t="shared" si="50"/>
        <v>0.53281723972589023</v>
      </c>
      <c r="EK115" s="2">
        <f t="shared" si="50"/>
        <v>0.50778017399679209</v>
      </c>
      <c r="EL115" s="2">
        <f t="shared" si="50"/>
        <v>0.44510384179748591</v>
      </c>
      <c r="EM115" s="2">
        <f t="shared" si="50"/>
        <v>0.4212292863564604</v>
      </c>
      <c r="EN115" s="2">
        <f t="shared" si="50"/>
        <v>0.42252983769589053</v>
      </c>
      <c r="EO115" s="2">
        <f t="shared" si="50"/>
        <v>0.46305421588756962</v>
      </c>
      <c r="EP115" s="2">
        <f t="shared" si="50"/>
        <v>0.47624017823919207</v>
      </c>
    </row>
    <row r="116" spans="2:146" x14ac:dyDescent="0.25">
      <c r="B116" s="2">
        <v>94</v>
      </c>
      <c r="C116" s="49">
        <v>42.618200000000002</v>
      </c>
      <c r="D116" s="49">
        <v>50.654499999999999</v>
      </c>
      <c r="E116" s="49">
        <v>56.945</v>
      </c>
      <c r="F116" s="49">
        <v>61.509</v>
      </c>
      <c r="G116" s="49">
        <v>68.584999999999994</v>
      </c>
      <c r="H116" s="49">
        <v>69.942999999999998</v>
      </c>
      <c r="I116" s="49">
        <v>73.491</v>
      </c>
      <c r="J116" s="49">
        <v>75.207999999999998</v>
      </c>
      <c r="K116" s="49">
        <v>76.980999999999995</v>
      </c>
      <c r="L116" s="49">
        <v>76.453000000000003</v>
      </c>
      <c r="M116" s="49">
        <v>76.302000000000007</v>
      </c>
      <c r="N116" s="49">
        <v>73.462999999999994</v>
      </c>
      <c r="O116" s="49">
        <v>69.388999999999996</v>
      </c>
      <c r="P116" s="49">
        <v>67.241</v>
      </c>
      <c r="Q116" s="49">
        <v>66.406999999999996</v>
      </c>
      <c r="T116" s="4">
        <f t="shared" si="43"/>
        <v>43.632633218370763</v>
      </c>
      <c r="U116" s="4">
        <f t="shared" si="43"/>
        <v>51.88361535727028</v>
      </c>
      <c r="V116" s="4">
        <f t="shared" si="43"/>
        <v>57.632092794253076</v>
      </c>
      <c r="W116" s="4">
        <f t="shared" si="43"/>
        <v>62.668236785278097</v>
      </c>
      <c r="X116" s="4">
        <f t="shared" si="43"/>
        <v>67.701077738324031</v>
      </c>
      <c r="Y116" s="4">
        <f t="shared" si="43"/>
        <v>70.752805817301578</v>
      </c>
      <c r="Z116" s="4">
        <f t="shared" si="43"/>
        <v>73.96288409826856</v>
      </c>
      <c r="AA116" s="4">
        <f t="shared" si="43"/>
        <v>75.096011275206408</v>
      </c>
      <c r="AB116" s="4">
        <f t="shared" si="43"/>
        <v>75.529412539209304</v>
      </c>
      <c r="AC116" s="4">
        <f t="shared" si="43"/>
        <v>76.60798538349097</v>
      </c>
      <c r="AD116" s="4">
        <f t="shared" si="43"/>
        <v>76.051967103129584</v>
      </c>
      <c r="AE116" s="4">
        <f t="shared" si="43"/>
        <v>74.695255403097391</v>
      </c>
      <c r="AF116" s="4">
        <f t="shared" si="43"/>
        <v>70.052653942801726</v>
      </c>
      <c r="AG116" s="4">
        <f t="shared" si="43"/>
        <v>69.282809034098804</v>
      </c>
      <c r="AH116" s="4">
        <f t="shared" si="43"/>
        <v>67.97600471647452</v>
      </c>
      <c r="AJ116" s="4">
        <f t="shared" si="44"/>
        <v>-1.0144332183707618</v>
      </c>
      <c r="AK116" s="4">
        <f t="shared" si="44"/>
        <v>-1.2291153572702811</v>
      </c>
      <c r="AL116" s="4">
        <f t="shared" si="44"/>
        <v>-0.68709279425307557</v>
      </c>
      <c r="AM116" s="4">
        <f t="shared" si="44"/>
        <v>-1.1592367852780967</v>
      </c>
      <c r="AN116" s="4">
        <f t="shared" si="44"/>
        <v>0.88392226167596277</v>
      </c>
      <c r="AO116" s="4">
        <f t="shared" si="44"/>
        <v>-0.80980581730158008</v>
      </c>
      <c r="AP116" s="4">
        <f t="shared" si="44"/>
        <v>-0.47188409826856059</v>
      </c>
      <c r="AQ116" s="4">
        <f t="shared" si="44"/>
        <v>0.11198872479359068</v>
      </c>
      <c r="AR116" s="4">
        <f t="shared" si="44"/>
        <v>1.4515874607906909</v>
      </c>
      <c r="AS116" s="4">
        <f t="shared" si="44"/>
        <v>-0.15498538349096691</v>
      </c>
      <c r="AT116" s="4">
        <f t="shared" si="44"/>
        <v>0.25003289687042241</v>
      </c>
      <c r="AU116" s="4">
        <f t="shared" si="44"/>
        <v>-1.2322554030973976</v>
      </c>
      <c r="AV116" s="4">
        <f t="shared" si="44"/>
        <v>-0.66365394280173007</v>
      </c>
      <c r="AW116" s="4">
        <f t="shared" si="44"/>
        <v>-2.0418090340988044</v>
      </c>
      <c r="AX116" s="4">
        <f t="shared" si="44"/>
        <v>-1.5690047164745238</v>
      </c>
      <c r="AZ116" s="2">
        <f t="shared" si="45"/>
        <v>43.631480320288787</v>
      </c>
      <c r="BA116" s="2">
        <f t="shared" si="45"/>
        <v>51.874124381753617</v>
      </c>
      <c r="BB116" s="2">
        <f t="shared" si="45"/>
        <v>57.631084245650293</v>
      </c>
      <c r="BC116" s="2">
        <f t="shared" si="45"/>
        <v>62.668093893934874</v>
      </c>
      <c r="BD116" s="2">
        <f t="shared" si="45"/>
        <v>67.701002606555477</v>
      </c>
      <c r="BE116" s="2">
        <f t="shared" si="45"/>
        <v>70.749167544920567</v>
      </c>
      <c r="BF116" s="2">
        <f t="shared" si="45"/>
        <v>73.95104203008475</v>
      </c>
      <c r="BG116" s="2">
        <f t="shared" si="45"/>
        <v>75.052563286615879</v>
      </c>
      <c r="BH116" s="2">
        <f t="shared" si="45"/>
        <v>75.505697652930138</v>
      </c>
      <c r="BI116" s="2">
        <f t="shared" si="45"/>
        <v>76.605036691094185</v>
      </c>
      <c r="BJ116" s="2">
        <f t="shared" si="45"/>
        <v>76.051810716160077</v>
      </c>
      <c r="BK116" s="2">
        <f t="shared" si="45"/>
        <v>74.694433941978232</v>
      </c>
      <c r="BL116" s="2">
        <f t="shared" si="45"/>
        <v>70.041816702744399</v>
      </c>
      <c r="BM116" s="2">
        <f t="shared" si="45"/>
        <v>69.268583922795074</v>
      </c>
      <c r="BN116" s="2">
        <f t="shared" si="45"/>
        <v>67.934961246478522</v>
      </c>
      <c r="BP116" s="2" t="str">
        <f t="shared" si="46"/>
        <v/>
      </c>
      <c r="BQ116" s="2">
        <f t="shared" si="46"/>
        <v>50.654499999999999</v>
      </c>
      <c r="BR116" s="2" t="str">
        <f t="shared" si="46"/>
        <v/>
      </c>
      <c r="BS116" s="2" t="str">
        <f t="shared" si="46"/>
        <v/>
      </c>
      <c r="BT116" s="2" t="str">
        <f t="shared" si="46"/>
        <v/>
      </c>
      <c r="BU116" s="2" t="str">
        <f t="shared" si="46"/>
        <v/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>
        <f t="shared" si="46"/>
        <v>76.302000000000007</v>
      </c>
      <c r="CA116" s="2">
        <f t="shared" si="46"/>
        <v>73.462999999999994</v>
      </c>
      <c r="CB116" s="2">
        <f t="shared" si="46"/>
        <v>69.388999999999996</v>
      </c>
      <c r="CC116" s="2" t="str">
        <f t="shared" si="46"/>
        <v/>
      </c>
      <c r="CD116" s="2" t="str">
        <f t="shared" si="46"/>
        <v/>
      </c>
      <c r="CF116" s="2">
        <f t="shared" si="47"/>
        <v>42.618200000000002</v>
      </c>
      <c r="CG116" s="2" t="str">
        <f t="shared" si="47"/>
        <v/>
      </c>
      <c r="CH116" s="2">
        <f t="shared" si="47"/>
        <v>56.945</v>
      </c>
      <c r="CI116" s="2">
        <f t="shared" si="47"/>
        <v>61.509</v>
      </c>
      <c r="CJ116" s="2">
        <f t="shared" si="47"/>
        <v>68.584999999999994</v>
      </c>
      <c r="CK116" s="2">
        <f t="shared" si="47"/>
        <v>69.942999999999998</v>
      </c>
      <c r="CL116" s="2">
        <f t="shared" si="47"/>
        <v>73.491</v>
      </c>
      <c r="CM116" s="2">
        <f t="shared" si="47"/>
        <v>75.207999999999998</v>
      </c>
      <c r="CN116" s="2">
        <f t="shared" si="47"/>
        <v>76.980999999999995</v>
      </c>
      <c r="CO116" s="2">
        <f t="shared" si="47"/>
        <v>76.453000000000003</v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>
        <f t="shared" si="47"/>
        <v>67.241</v>
      </c>
      <c r="CT116" s="2">
        <f t="shared" si="47"/>
        <v>66.406999999999996</v>
      </c>
      <c r="CV116" s="2">
        <f t="shared" si="48"/>
        <v>44.75896828502438</v>
      </c>
      <c r="CW116" s="2">
        <f t="shared" si="48"/>
        <v>52.690966186004864</v>
      </c>
      <c r="CX116" s="2">
        <f t="shared" si="48"/>
        <v>58.425321164304179</v>
      </c>
      <c r="CY116" s="2">
        <f t="shared" si="48"/>
        <v>63.490835936856392</v>
      </c>
      <c r="CZ116" s="2">
        <f t="shared" si="48"/>
        <v>67.64084266293483</v>
      </c>
      <c r="DA116" s="2">
        <f t="shared" si="48"/>
        <v>70.540031638989177</v>
      </c>
      <c r="DB116" s="2">
        <f t="shared" si="48"/>
        <v>73.552819943658605</v>
      </c>
      <c r="DC116" s="2">
        <f t="shared" si="48"/>
        <v>75.075597424728088</v>
      </c>
      <c r="DD116" s="2">
        <f t="shared" si="48"/>
        <v>75.324663424071886</v>
      </c>
      <c r="DE116" s="2">
        <f t="shared" si="48"/>
        <v>77.207908400682356</v>
      </c>
      <c r="DF116" s="2">
        <f t="shared" si="48"/>
        <v>76.657977256317693</v>
      </c>
      <c r="DG116" s="2">
        <f t="shared" si="48"/>
        <v>75.535877418499666</v>
      </c>
      <c r="DH116" s="2">
        <f t="shared" si="48"/>
        <v>70.618142453240523</v>
      </c>
      <c r="DI116" s="2">
        <f t="shared" si="48"/>
        <v>71.260419790850662</v>
      </c>
      <c r="DJ116" s="2">
        <f t="shared" si="48"/>
        <v>70.453377448312011</v>
      </c>
      <c r="DL116" s="2">
        <f t="shared" si="49"/>
        <v>42.752999786689415</v>
      </c>
      <c r="DM116" s="2">
        <f t="shared" si="49"/>
        <v>50.974282078370585</v>
      </c>
      <c r="DN116" s="2">
        <f t="shared" si="49"/>
        <v>56.836805201042949</v>
      </c>
      <c r="DO116" s="2">
        <f t="shared" si="49"/>
        <v>61.828851504978715</v>
      </c>
      <c r="DP116" s="2">
        <f t="shared" si="49"/>
        <v>67.762203952260094</v>
      </c>
      <c r="DQ116" s="2">
        <f t="shared" si="49"/>
        <v>70.933839215809371</v>
      </c>
      <c r="DR116" s="2">
        <f t="shared" si="49"/>
        <v>74.267949279069668</v>
      </c>
      <c r="DS116" s="2">
        <f t="shared" si="49"/>
        <v>75.03509939146322</v>
      </c>
      <c r="DT116" s="2">
        <f t="shared" si="49"/>
        <v>75.650464540177623</v>
      </c>
      <c r="DU116" s="2">
        <f t="shared" si="49"/>
        <v>76.072059937608486</v>
      </c>
      <c r="DV116" s="2">
        <f t="shared" si="49"/>
        <v>75.36261537149251</v>
      </c>
      <c r="DW116" s="2">
        <f t="shared" si="49"/>
        <v>73.640015636942934</v>
      </c>
      <c r="DX116" s="2">
        <f t="shared" si="49"/>
        <v>69.323459929602606</v>
      </c>
      <c r="DY116" s="2">
        <f t="shared" si="49"/>
        <v>67.162129130741107</v>
      </c>
      <c r="DZ116" s="2">
        <f t="shared" si="49"/>
        <v>65.408959463947326</v>
      </c>
      <c r="EB116" s="2">
        <f t="shared" si="50"/>
        <v>0.56206663547879832</v>
      </c>
      <c r="EC116" s="2">
        <f t="shared" si="50"/>
        <v>0.47582534294962203</v>
      </c>
      <c r="ED116" s="2">
        <f t="shared" si="50"/>
        <v>0.49998674046895575</v>
      </c>
      <c r="EE116" s="2">
        <f t="shared" si="50"/>
        <v>0.49503595048240234</v>
      </c>
      <c r="EF116" s="2">
        <f t="shared" si="50"/>
        <v>0.49570949645570794</v>
      </c>
      <c r="EG116" s="2">
        <f t="shared" si="50"/>
        <v>0.53106115331769088</v>
      </c>
      <c r="EH116" s="2">
        <f t="shared" si="50"/>
        <v>0.55685323857851132</v>
      </c>
      <c r="EI116" s="2">
        <f t="shared" si="50"/>
        <v>0.56877177125020728</v>
      </c>
      <c r="EJ116" s="2">
        <f t="shared" si="50"/>
        <v>0.55565871296613689</v>
      </c>
      <c r="EK116" s="2">
        <f t="shared" si="50"/>
        <v>0.53076772931193794</v>
      </c>
      <c r="EL116" s="2">
        <f t="shared" si="50"/>
        <v>0.46795150240152972</v>
      </c>
      <c r="EM116" s="2">
        <f t="shared" si="50"/>
        <v>0.44383165730073065</v>
      </c>
      <c r="EN116" s="2">
        <f t="shared" si="50"/>
        <v>0.44514832012771316</v>
      </c>
      <c r="EO116" s="2">
        <f t="shared" si="50"/>
        <v>0.48601625244470642</v>
      </c>
      <c r="EP116" s="2">
        <f t="shared" si="50"/>
        <v>0.49924812131734442</v>
      </c>
    </row>
    <row r="117" spans="2:146" x14ac:dyDescent="0.25">
      <c r="B117" s="2">
        <v>95</v>
      </c>
      <c r="C117" s="49">
        <v>43.690899999999999</v>
      </c>
      <c r="D117" s="49">
        <v>51.363599999999998</v>
      </c>
      <c r="E117" s="49">
        <v>56.344999999999999</v>
      </c>
      <c r="F117" s="49">
        <v>62.308999999999997</v>
      </c>
      <c r="G117" s="49">
        <v>67.283000000000001</v>
      </c>
      <c r="H117" s="49">
        <v>70.491</v>
      </c>
      <c r="I117" s="49">
        <v>75.075000000000003</v>
      </c>
      <c r="J117" s="49">
        <v>75.283000000000001</v>
      </c>
      <c r="K117" s="49">
        <v>74.17</v>
      </c>
      <c r="L117" s="49">
        <v>76.546999999999997</v>
      </c>
      <c r="M117" s="49">
        <v>75.962000000000003</v>
      </c>
      <c r="N117" s="49">
        <v>74.759</v>
      </c>
      <c r="O117" s="49">
        <v>70.037000000000006</v>
      </c>
      <c r="P117" s="49">
        <v>66.537000000000006</v>
      </c>
      <c r="Q117" s="49">
        <v>65.314999999999998</v>
      </c>
      <c r="T117" s="4">
        <f t="shared" si="43"/>
        <v>43.554790974948268</v>
      </c>
      <c r="U117" s="4">
        <f t="shared" si="43"/>
        <v>51.789785668824109</v>
      </c>
      <c r="V117" s="4">
        <f t="shared" si="43"/>
        <v>57.540527901887117</v>
      </c>
      <c r="W117" s="4">
        <f t="shared" si="43"/>
        <v>62.574275410097393</v>
      </c>
      <c r="X117" s="4">
        <f t="shared" si="43"/>
        <v>67.62632576933575</v>
      </c>
      <c r="Y117" s="4">
        <f t="shared" si="43"/>
        <v>70.692817266235693</v>
      </c>
      <c r="Z117" s="4">
        <f t="shared" si="43"/>
        <v>73.91889871798638</v>
      </c>
      <c r="AA117" s="4">
        <f t="shared" si="43"/>
        <v>75.078268780378636</v>
      </c>
      <c r="AB117" s="4">
        <f t="shared" si="43"/>
        <v>75.484567041951905</v>
      </c>
      <c r="AC117" s="4">
        <f t="shared" si="43"/>
        <v>76.487259031034512</v>
      </c>
      <c r="AD117" s="4">
        <f t="shared" si="43"/>
        <v>75.92620297875979</v>
      </c>
      <c r="AE117" s="4">
        <f t="shared" si="43"/>
        <v>74.552437249176663</v>
      </c>
      <c r="AF117" s="4">
        <f t="shared" si="43"/>
        <v>69.879109123880752</v>
      </c>
      <c r="AG117" s="4">
        <f t="shared" si="43"/>
        <v>69.067830588229953</v>
      </c>
      <c r="AH117" s="4">
        <f t="shared" si="43"/>
        <v>67.748724251849609</v>
      </c>
      <c r="AJ117" s="4">
        <f t="shared" si="44"/>
        <v>0.13610902505173073</v>
      </c>
      <c r="AK117" s="4">
        <f t="shared" si="44"/>
        <v>-0.42618566882411102</v>
      </c>
      <c r="AL117" s="4">
        <f t="shared" si="44"/>
        <v>-1.1955279018871181</v>
      </c>
      <c r="AM117" s="4">
        <f t="shared" si="44"/>
        <v>-0.26527541009739508</v>
      </c>
      <c r="AN117" s="4">
        <f t="shared" si="44"/>
        <v>-0.34332576933574899</v>
      </c>
      <c r="AO117" s="4">
        <f t="shared" si="44"/>
        <v>-0.20181726623569318</v>
      </c>
      <c r="AP117" s="4">
        <f t="shared" si="44"/>
        <v>1.1561012820136227</v>
      </c>
      <c r="AQ117" s="4">
        <f t="shared" si="44"/>
        <v>0.20473121962136531</v>
      </c>
      <c r="AR117" s="4">
        <f t="shared" si="44"/>
        <v>-1.3145670419519035</v>
      </c>
      <c r="AS117" s="4">
        <f t="shared" si="44"/>
        <v>5.9740968965485308E-2</v>
      </c>
      <c r="AT117" s="4">
        <f t="shared" si="44"/>
        <v>3.5797021240213667E-2</v>
      </c>
      <c r="AU117" s="4">
        <f t="shared" si="44"/>
        <v>0.20656275082333764</v>
      </c>
      <c r="AV117" s="4">
        <f t="shared" si="44"/>
        <v>0.15789087611925368</v>
      </c>
      <c r="AW117" s="4">
        <f t="shared" si="44"/>
        <v>-2.5308305882299464</v>
      </c>
      <c r="AX117" s="4">
        <f t="shared" si="44"/>
        <v>-2.4337242518496112</v>
      </c>
      <c r="AZ117" s="2">
        <f t="shared" si="45"/>
        <v>43.554482809317648</v>
      </c>
      <c r="BA117" s="2">
        <f t="shared" si="45"/>
        <v>51.786937312218711</v>
      </c>
      <c r="BB117" s="2">
        <f t="shared" si="45"/>
        <v>57.538193956640356</v>
      </c>
      <c r="BC117" s="2">
        <f t="shared" si="45"/>
        <v>62.573793169027311</v>
      </c>
      <c r="BD117" s="2">
        <f t="shared" si="45"/>
        <v>67.626028171547148</v>
      </c>
      <c r="BE117" s="2">
        <f t="shared" si="45"/>
        <v>70.681952959728022</v>
      </c>
      <c r="BF117" s="2">
        <f t="shared" si="45"/>
        <v>73.885017903706597</v>
      </c>
      <c r="BG117" s="2">
        <f t="shared" si="45"/>
        <v>74.971597409558768</v>
      </c>
      <c r="BH117" s="2">
        <f t="shared" si="45"/>
        <v>75.426043083093518</v>
      </c>
      <c r="BI117" s="2">
        <f t="shared" si="45"/>
        <v>76.478919536098488</v>
      </c>
      <c r="BJ117" s="2">
        <f t="shared" si="45"/>
        <v>75.925840617255233</v>
      </c>
      <c r="BK117" s="2">
        <f t="shared" si="45"/>
        <v>74.55222714477334</v>
      </c>
      <c r="BL117" s="2">
        <f t="shared" si="45"/>
        <v>69.876257316666511</v>
      </c>
      <c r="BM117" s="2">
        <f t="shared" si="45"/>
        <v>69.064057062978321</v>
      </c>
      <c r="BN117" s="2">
        <f t="shared" si="45"/>
        <v>67.736207208935099</v>
      </c>
      <c r="BP117" s="2" t="str">
        <f t="shared" si="46"/>
        <v/>
      </c>
      <c r="BQ117" s="2">
        <f t="shared" si="46"/>
        <v>51.363599999999998</v>
      </c>
      <c r="BR117" s="2" t="str">
        <f t="shared" si="46"/>
        <v/>
      </c>
      <c r="BS117" s="2" t="str">
        <f t="shared" si="46"/>
        <v/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>
        <f t="shared" si="46"/>
        <v>74.759</v>
      </c>
      <c r="CB117" s="2">
        <f t="shared" si="46"/>
        <v>70.037000000000006</v>
      </c>
      <c r="CC117" s="2" t="str">
        <f t="shared" si="46"/>
        <v/>
      </c>
      <c r="CD117" s="2" t="str">
        <f t="shared" si="46"/>
        <v/>
      </c>
      <c r="CF117" s="2">
        <f t="shared" si="47"/>
        <v>43.690899999999999</v>
      </c>
      <c r="CG117" s="2" t="str">
        <f t="shared" si="47"/>
        <v/>
      </c>
      <c r="CH117" s="2">
        <f t="shared" si="47"/>
        <v>56.344999999999999</v>
      </c>
      <c r="CI117" s="2">
        <f t="shared" si="47"/>
        <v>62.308999999999997</v>
      </c>
      <c r="CJ117" s="2">
        <f t="shared" si="47"/>
        <v>67.283000000000001</v>
      </c>
      <c r="CK117" s="2">
        <f t="shared" si="47"/>
        <v>70.491</v>
      </c>
      <c r="CL117" s="2">
        <f t="shared" si="47"/>
        <v>75.075000000000003</v>
      </c>
      <c r="CM117" s="2">
        <f t="shared" si="47"/>
        <v>75.283000000000001</v>
      </c>
      <c r="CN117" s="2">
        <f t="shared" si="47"/>
        <v>74.17</v>
      </c>
      <c r="CO117" s="2">
        <f t="shared" si="47"/>
        <v>76.546999999999997</v>
      </c>
      <c r="CP117" s="2">
        <f t="shared" si="47"/>
        <v>75.962000000000003</v>
      </c>
      <c r="CQ117" s="2" t="str">
        <f t="shared" si="47"/>
        <v/>
      </c>
      <c r="CR117" s="2" t="str">
        <f t="shared" si="47"/>
        <v/>
      </c>
      <c r="CS117" s="2">
        <f t="shared" si="47"/>
        <v>66.537000000000006</v>
      </c>
      <c r="CT117" s="2">
        <f t="shared" si="47"/>
        <v>65.314999999999998</v>
      </c>
      <c r="CV117" s="2">
        <f t="shared" si="48"/>
        <v>44.744580938927236</v>
      </c>
      <c r="CW117" s="2">
        <f t="shared" si="48"/>
        <v>52.663298158054651</v>
      </c>
      <c r="CX117" s="2">
        <f t="shared" si="48"/>
        <v>58.395854032145088</v>
      </c>
      <c r="CY117" s="2">
        <f t="shared" si="48"/>
        <v>63.44783387727427</v>
      </c>
      <c r="CZ117" s="2">
        <f t="shared" si="48"/>
        <v>67.590830542782882</v>
      </c>
      <c r="DA117" s="2">
        <f t="shared" si="48"/>
        <v>70.49384585559568</v>
      </c>
      <c r="DB117" s="2">
        <f t="shared" si="48"/>
        <v>73.501167184557332</v>
      </c>
      <c r="DC117" s="2">
        <f t="shared" si="48"/>
        <v>75.031071968682824</v>
      </c>
      <c r="DD117" s="2">
        <f t="shared" si="48"/>
        <v>75.268241151639799</v>
      </c>
      <c r="DE117" s="2">
        <f t="shared" si="48"/>
        <v>77.146281956989853</v>
      </c>
      <c r="DF117" s="2">
        <f t="shared" si="48"/>
        <v>76.572444129963898</v>
      </c>
      <c r="DG117" s="2">
        <f t="shared" si="48"/>
        <v>75.453943286459349</v>
      </c>
      <c r="DH117" s="2">
        <f t="shared" si="48"/>
        <v>70.475267638103503</v>
      </c>
      <c r="DI117" s="2">
        <f t="shared" si="48"/>
        <v>71.174592357717515</v>
      </c>
      <c r="DJ117" s="2">
        <f t="shared" si="48"/>
        <v>70.410352115279963</v>
      </c>
      <c r="DL117" s="2">
        <f t="shared" si="49"/>
        <v>42.708808767064845</v>
      </c>
      <c r="DM117" s="2">
        <f t="shared" si="49"/>
        <v>50.906473691633636</v>
      </c>
      <c r="DN117" s="2">
        <f t="shared" si="49"/>
        <v>56.755957184026343</v>
      </c>
      <c r="DO117" s="2">
        <f t="shared" si="49"/>
        <v>61.760671788218694</v>
      </c>
      <c r="DP117" s="2">
        <f t="shared" si="49"/>
        <v>67.658684470067641</v>
      </c>
      <c r="DQ117" s="2">
        <f t="shared" si="49"/>
        <v>70.833440486173089</v>
      </c>
      <c r="DR117" s="2">
        <f t="shared" si="49"/>
        <v>74.163610254871401</v>
      </c>
      <c r="DS117" s="2">
        <f t="shared" si="49"/>
        <v>74.930472933285543</v>
      </c>
      <c r="DT117" s="2">
        <f t="shared" si="49"/>
        <v>75.54112864818471</v>
      </c>
      <c r="DU117" s="2">
        <f t="shared" si="49"/>
        <v>75.940841691357861</v>
      </c>
      <c r="DV117" s="2">
        <f t="shared" si="49"/>
        <v>75.255356592193991</v>
      </c>
      <c r="DW117" s="2">
        <f t="shared" si="49"/>
        <v>73.521703803232796</v>
      </c>
      <c r="DX117" s="2">
        <f t="shared" si="49"/>
        <v>69.195321039296701</v>
      </c>
      <c r="DY117" s="2">
        <f t="shared" si="49"/>
        <v>67.028462821932209</v>
      </c>
      <c r="DZ117" s="2">
        <f t="shared" si="49"/>
        <v>65.290012147140985</v>
      </c>
      <c r="EB117" s="2">
        <f t="shared" si="50"/>
        <v>0.58459298445014451</v>
      </c>
      <c r="EC117" s="2">
        <f t="shared" si="50"/>
        <v>0.49883233219153322</v>
      </c>
      <c r="ED117" s="2">
        <f t="shared" si="50"/>
        <v>0.52299635583093385</v>
      </c>
      <c r="EE117" s="2">
        <f t="shared" si="50"/>
        <v>0.51805378624659437</v>
      </c>
      <c r="EF117" s="2">
        <f t="shared" si="50"/>
        <v>0.51872647866860033</v>
      </c>
      <c r="EG117" s="2">
        <f t="shared" si="50"/>
        <v>0.55391660289945843</v>
      </c>
      <c r="EH117" s="2">
        <f t="shared" si="50"/>
        <v>0.57944710474106476</v>
      </c>
      <c r="EI117" s="2">
        <f t="shared" si="50"/>
        <v>0.59120406959364136</v>
      </c>
      <c r="EJ117" s="2">
        <f t="shared" si="50"/>
        <v>0.57826735725043399</v>
      </c>
      <c r="EK117" s="2">
        <f t="shared" si="50"/>
        <v>0.55362545944280817</v>
      </c>
      <c r="EL117" s="2">
        <f t="shared" si="50"/>
        <v>0.49093434883112541</v>
      </c>
      <c r="EM117" s="2">
        <f t="shared" si="50"/>
        <v>0.4666689349398257</v>
      </c>
      <c r="EN117" s="2">
        <f t="shared" si="50"/>
        <v>0.46799633828113713</v>
      </c>
      <c r="EO117" s="2">
        <f t="shared" si="50"/>
        <v>0.50903747133878385</v>
      </c>
      <c r="EP117" s="2">
        <f t="shared" si="50"/>
        <v>0.52225924899217102</v>
      </c>
    </row>
    <row r="118" spans="2:146" x14ac:dyDescent="0.25">
      <c r="B118" s="2">
        <v>96</v>
      </c>
      <c r="C118" s="49">
        <v>42.490900000000003</v>
      </c>
      <c r="D118" s="49">
        <v>52.145499999999998</v>
      </c>
      <c r="E118" s="49">
        <v>56.381999999999998</v>
      </c>
      <c r="F118" s="49">
        <v>61.890999999999998</v>
      </c>
      <c r="G118" s="49">
        <v>66.207999999999998</v>
      </c>
      <c r="H118" s="49">
        <v>71.433999999999997</v>
      </c>
      <c r="I118" s="49">
        <v>73.792000000000002</v>
      </c>
      <c r="J118" s="49">
        <v>75.980999999999995</v>
      </c>
      <c r="K118" s="49">
        <v>76.566000000000003</v>
      </c>
      <c r="L118" s="49">
        <v>75.528000000000006</v>
      </c>
      <c r="M118" s="49">
        <v>75.019000000000005</v>
      </c>
      <c r="N118" s="49">
        <v>74.037000000000006</v>
      </c>
      <c r="O118" s="49">
        <v>69.832999999999998</v>
      </c>
      <c r="P118" s="49">
        <v>67.832999999999998</v>
      </c>
      <c r="Q118" s="49">
        <v>66.093000000000004</v>
      </c>
      <c r="T118" s="4">
        <f t="shared" si="43"/>
        <v>43.476937827089039</v>
      </c>
      <c r="U118" s="4">
        <f t="shared" si="43"/>
        <v>51.698685821882243</v>
      </c>
      <c r="V118" s="4">
        <f t="shared" si="43"/>
        <v>57.449598859380735</v>
      </c>
      <c r="W118" s="4">
        <f t="shared" si="43"/>
        <v>62.480153171098316</v>
      </c>
      <c r="X118" s="4">
        <f t="shared" si="43"/>
        <v>67.549712382036873</v>
      </c>
      <c r="Y118" s="4">
        <f t="shared" si="43"/>
        <v>70.642411878314434</v>
      </c>
      <c r="Z118" s="4">
        <f t="shared" si="43"/>
        <v>73.906352117108497</v>
      </c>
      <c r="AA118" s="4">
        <f t="shared" si="43"/>
        <v>75.133042883797572</v>
      </c>
      <c r="AB118" s="4">
        <f t="shared" si="43"/>
        <v>75.479545496229377</v>
      </c>
      <c r="AC118" s="4">
        <f t="shared" si="43"/>
        <v>76.37213288614096</v>
      </c>
      <c r="AD118" s="4">
        <f t="shared" si="43"/>
        <v>75.799946461874555</v>
      </c>
      <c r="AE118" s="4">
        <f t="shared" si="43"/>
        <v>74.408280883011003</v>
      </c>
      <c r="AF118" s="4">
        <f t="shared" si="43"/>
        <v>69.711987313478602</v>
      </c>
      <c r="AG118" s="4">
        <f t="shared" si="43"/>
        <v>68.858398590377305</v>
      </c>
      <c r="AH118" s="4">
        <f t="shared" si="43"/>
        <v>67.537948006736741</v>
      </c>
      <c r="AJ118" s="4">
        <f t="shared" si="44"/>
        <v>-0.98603782708903509</v>
      </c>
      <c r="AK118" s="4">
        <f t="shared" si="44"/>
        <v>0.44681417811775503</v>
      </c>
      <c r="AL118" s="4">
        <f t="shared" si="44"/>
        <v>-1.0675988593807375</v>
      </c>
      <c r="AM118" s="4">
        <f t="shared" si="44"/>
        <v>-0.58915317109831733</v>
      </c>
      <c r="AN118" s="4">
        <f t="shared" si="44"/>
        <v>-1.3417123820368744</v>
      </c>
      <c r="AO118" s="4">
        <f t="shared" si="44"/>
        <v>0.79158812168556381</v>
      </c>
      <c r="AP118" s="4">
        <f t="shared" si="44"/>
        <v>-0.11435211710849558</v>
      </c>
      <c r="AQ118" s="4">
        <f t="shared" si="44"/>
        <v>0.84795711620242287</v>
      </c>
      <c r="AR118" s="4">
        <f t="shared" si="44"/>
        <v>1.086454503770625</v>
      </c>
      <c r="AS118" s="4">
        <f t="shared" si="44"/>
        <v>-0.8441328861409545</v>
      </c>
      <c r="AT118" s="4">
        <f t="shared" si="44"/>
        <v>-0.78094646187454941</v>
      </c>
      <c r="AU118" s="4">
        <f t="shared" si="44"/>
        <v>-0.37128088301099638</v>
      </c>
      <c r="AV118" s="4">
        <f t="shared" si="44"/>
        <v>0.12101268652139652</v>
      </c>
      <c r="AW118" s="4">
        <f t="shared" si="44"/>
        <v>-1.0253985903773071</v>
      </c>
      <c r="AX118" s="4">
        <f t="shared" si="44"/>
        <v>-1.4449480067367375</v>
      </c>
      <c r="AZ118" s="2">
        <f t="shared" si="45"/>
        <v>43.476861509457962</v>
      </c>
      <c r="BA118" s="2">
        <f t="shared" si="45"/>
        <v>51.69789433789439</v>
      </c>
      <c r="BB118" s="2">
        <f t="shared" si="45"/>
        <v>57.443103544481488</v>
      </c>
      <c r="BC118" s="2">
        <f t="shared" si="45"/>
        <v>62.478464141466802</v>
      </c>
      <c r="BD118" s="2">
        <f t="shared" si="45"/>
        <v>67.54858944421099</v>
      </c>
      <c r="BE118" s="2">
        <f t="shared" si="45"/>
        <v>70.612195836960012</v>
      </c>
      <c r="BF118" s="2">
        <f t="shared" si="45"/>
        <v>73.816412990659813</v>
      </c>
      <c r="BG118" s="2">
        <f t="shared" si="45"/>
        <v>74.887995142022191</v>
      </c>
      <c r="BH118" s="2">
        <f t="shared" si="45"/>
        <v>75.343924763837038</v>
      </c>
      <c r="BI118" s="2">
        <f t="shared" si="45"/>
        <v>76.349907236398252</v>
      </c>
      <c r="BJ118" s="2">
        <f t="shared" si="45"/>
        <v>75.798820493006616</v>
      </c>
      <c r="BK118" s="2">
        <f t="shared" si="45"/>
        <v>74.40808212572891</v>
      </c>
      <c r="BL118" s="2">
        <f t="shared" si="45"/>
        <v>69.71120050271243</v>
      </c>
      <c r="BM118" s="2">
        <f t="shared" si="45"/>
        <v>68.857488071063784</v>
      </c>
      <c r="BN118" s="2">
        <f t="shared" si="45"/>
        <v>67.534448003558751</v>
      </c>
      <c r="BP118" s="2" t="str">
        <f t="shared" si="46"/>
        <v/>
      </c>
      <c r="BQ118" s="2">
        <f t="shared" si="46"/>
        <v>52.145499999999998</v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 t="str">
        <f t="shared" si="46"/>
        <v/>
      </c>
      <c r="CF118" s="2">
        <f t="shared" si="47"/>
        <v>42.490900000000003</v>
      </c>
      <c r="CG118" s="2" t="str">
        <f t="shared" si="47"/>
        <v/>
      </c>
      <c r="CH118" s="2">
        <f t="shared" si="47"/>
        <v>56.381999999999998</v>
      </c>
      <c r="CI118" s="2">
        <f t="shared" si="47"/>
        <v>61.890999999999998</v>
      </c>
      <c r="CJ118" s="2">
        <f t="shared" si="47"/>
        <v>66.207999999999998</v>
      </c>
      <c r="CK118" s="2">
        <f t="shared" si="47"/>
        <v>71.433999999999997</v>
      </c>
      <c r="CL118" s="2">
        <f t="shared" si="47"/>
        <v>73.792000000000002</v>
      </c>
      <c r="CM118" s="2">
        <f t="shared" si="47"/>
        <v>75.980999999999995</v>
      </c>
      <c r="CN118" s="2">
        <f t="shared" si="47"/>
        <v>76.566000000000003</v>
      </c>
      <c r="CO118" s="2">
        <f t="shared" si="47"/>
        <v>75.528000000000006</v>
      </c>
      <c r="CP118" s="2">
        <f t="shared" si="47"/>
        <v>75.019000000000005</v>
      </c>
      <c r="CQ118" s="2">
        <f t="shared" si="47"/>
        <v>74.037000000000006</v>
      </c>
      <c r="CR118" s="2">
        <f t="shared" si="47"/>
        <v>69.832999999999998</v>
      </c>
      <c r="CS118" s="2">
        <f t="shared" si="47"/>
        <v>67.832999999999998</v>
      </c>
      <c r="CT118" s="2" t="str">
        <f t="shared" si="47"/>
        <v/>
      </c>
      <c r="CV118" s="2">
        <f t="shared" si="48"/>
        <v>44.730193592830084</v>
      </c>
      <c r="CW118" s="2">
        <f t="shared" si="48"/>
        <v>52.635630130104438</v>
      </c>
      <c r="CX118" s="2">
        <f t="shared" si="48"/>
        <v>58.36638689998599</v>
      </c>
      <c r="CY118" s="2">
        <f t="shared" si="48"/>
        <v>63.404831817692141</v>
      </c>
      <c r="CZ118" s="2">
        <f t="shared" si="48"/>
        <v>67.540818422630949</v>
      </c>
      <c r="DA118" s="2">
        <f t="shared" si="48"/>
        <v>70.447660072202183</v>
      </c>
      <c r="DB118" s="2">
        <f t="shared" si="48"/>
        <v>73.449514425456073</v>
      </c>
      <c r="DC118" s="2">
        <f t="shared" si="48"/>
        <v>74.98654651263756</v>
      </c>
      <c r="DD118" s="2">
        <f t="shared" si="48"/>
        <v>75.211818879207712</v>
      </c>
      <c r="DE118" s="2">
        <f t="shared" si="48"/>
        <v>77.084655513297363</v>
      </c>
      <c r="DF118" s="2">
        <f t="shared" si="48"/>
        <v>76.486911003610118</v>
      </c>
      <c r="DG118" s="2">
        <f t="shared" si="48"/>
        <v>75.372009154419061</v>
      </c>
      <c r="DH118" s="2">
        <f t="shared" si="48"/>
        <v>70.332392822966497</v>
      </c>
      <c r="DI118" s="2">
        <f t="shared" si="48"/>
        <v>71.088764924584382</v>
      </c>
      <c r="DJ118" s="2">
        <f t="shared" si="48"/>
        <v>70.3673267822479</v>
      </c>
      <c r="DL118" s="2">
        <f t="shared" si="49"/>
        <v>42.664617747440268</v>
      </c>
      <c r="DM118" s="2">
        <f t="shared" si="49"/>
        <v>50.838665304896679</v>
      </c>
      <c r="DN118" s="2">
        <f t="shared" si="49"/>
        <v>56.675109167009737</v>
      </c>
      <c r="DO118" s="2">
        <f t="shared" si="49"/>
        <v>61.692492071458673</v>
      </c>
      <c r="DP118" s="2">
        <f t="shared" si="49"/>
        <v>67.555164987875173</v>
      </c>
      <c r="DQ118" s="2">
        <f t="shared" si="49"/>
        <v>70.733041756536807</v>
      </c>
      <c r="DR118" s="2">
        <f t="shared" si="49"/>
        <v>74.059271230673133</v>
      </c>
      <c r="DS118" s="2">
        <f t="shared" si="49"/>
        <v>74.82584647510788</v>
      </c>
      <c r="DT118" s="2">
        <f t="shared" si="49"/>
        <v>75.431792756191797</v>
      </c>
      <c r="DU118" s="2">
        <f t="shared" si="49"/>
        <v>75.809623445107221</v>
      </c>
      <c r="DV118" s="2">
        <f t="shared" si="49"/>
        <v>75.148097812895472</v>
      </c>
      <c r="DW118" s="2">
        <f t="shared" si="49"/>
        <v>73.403391969522659</v>
      </c>
      <c r="DX118" s="2">
        <f t="shared" si="49"/>
        <v>69.067182148990796</v>
      </c>
      <c r="DY118" s="2">
        <f t="shared" si="49"/>
        <v>66.89479651312331</v>
      </c>
      <c r="DZ118" s="2">
        <f t="shared" si="49"/>
        <v>65.171064830334643</v>
      </c>
      <c r="EB118" s="2">
        <f t="shared" si="50"/>
        <v>0.60677127212222703</v>
      </c>
      <c r="EC118" s="2">
        <f t="shared" si="50"/>
        <v>0.52184426709723153</v>
      </c>
      <c r="ED118" s="2">
        <f t="shared" si="50"/>
        <v>0.54590877506543245</v>
      </c>
      <c r="EE118" s="2">
        <f t="shared" si="50"/>
        <v>0.54099525416204053</v>
      </c>
      <c r="EF118" s="2">
        <f t="shared" si="50"/>
        <v>0.54166425536455554</v>
      </c>
      <c r="EG118" s="2">
        <f t="shared" si="50"/>
        <v>0.57654633702733393</v>
      </c>
      <c r="EH118" s="2">
        <f t="shared" si="50"/>
        <v>0.60171294861257896</v>
      </c>
      <c r="EI118" s="2">
        <f t="shared" si="50"/>
        <v>0.61326289732301886</v>
      </c>
      <c r="EJ118" s="2">
        <f t="shared" si="50"/>
        <v>0.60055260397522703</v>
      </c>
      <c r="EK118" s="2">
        <f t="shared" si="50"/>
        <v>0.57625866456995134</v>
      </c>
      <c r="EL118" s="2">
        <f t="shared" si="50"/>
        <v>0.51395558049155288</v>
      </c>
      <c r="EM118" s="2">
        <f t="shared" si="50"/>
        <v>0.48964676123198142</v>
      </c>
      <c r="EN118" s="2">
        <f t="shared" si="50"/>
        <v>0.49097935468887632</v>
      </c>
      <c r="EO118" s="2">
        <f t="shared" si="50"/>
        <v>0.53202042424141394</v>
      </c>
      <c r="EP118" s="2">
        <f t="shared" si="50"/>
        <v>0.5451762834331495</v>
      </c>
    </row>
    <row r="119" spans="2:146" x14ac:dyDescent="0.25">
      <c r="B119" s="2">
        <v>97</v>
      </c>
      <c r="C119" s="49">
        <v>43.4</v>
      </c>
      <c r="D119" s="49">
        <v>50.672699999999999</v>
      </c>
      <c r="E119" s="49">
        <v>57.273000000000003</v>
      </c>
      <c r="F119" s="49">
        <v>61.817999999999998</v>
      </c>
      <c r="G119" s="49">
        <v>67.509</v>
      </c>
      <c r="H119" s="49">
        <v>72.546999999999997</v>
      </c>
      <c r="I119" s="49">
        <v>74.792000000000002</v>
      </c>
      <c r="J119" s="49">
        <v>76.603999999999999</v>
      </c>
      <c r="K119" s="49">
        <v>76.376999999999995</v>
      </c>
      <c r="L119" s="49">
        <v>76.302000000000007</v>
      </c>
      <c r="M119" s="49">
        <v>75.34</v>
      </c>
      <c r="N119" s="49">
        <v>73.537000000000006</v>
      </c>
      <c r="O119" s="49">
        <v>68.13</v>
      </c>
      <c r="P119" s="49">
        <v>65.906999999999996</v>
      </c>
      <c r="Q119" s="49">
        <v>64.796000000000006</v>
      </c>
      <c r="T119" s="4">
        <f t="shared" si="43"/>
        <v>43.398840207564589</v>
      </c>
      <c r="U119" s="4">
        <f t="shared" si="43"/>
        <v>51.607379745472493</v>
      </c>
      <c r="V119" s="4">
        <f t="shared" si="43"/>
        <v>57.363217335592012</v>
      </c>
      <c r="W119" s="4">
        <f t="shared" si="43"/>
        <v>62.387775901283966</v>
      </c>
      <c r="X119" s="4">
        <f t="shared" si="43"/>
        <v>67.472609388982761</v>
      </c>
      <c r="Y119" s="4">
        <f t="shared" si="43"/>
        <v>70.618179572627284</v>
      </c>
      <c r="Z119" s="4">
        <f t="shared" si="43"/>
        <v>73.966751124442922</v>
      </c>
      <c r="AA119" s="4">
        <f t="shared" si="43"/>
        <v>75.328559853348153</v>
      </c>
      <c r="AB119" s="4">
        <f t="shared" si="43"/>
        <v>75.554496948830717</v>
      </c>
      <c r="AC119" s="4">
        <f t="shared" si="43"/>
        <v>76.27362352185429</v>
      </c>
      <c r="AD119" s="4">
        <f t="shared" si="43"/>
        <v>75.674220717229545</v>
      </c>
      <c r="AE119" s="4">
        <f t="shared" si="43"/>
        <v>74.262728298209325</v>
      </c>
      <c r="AF119" s="4">
        <f t="shared" si="43"/>
        <v>69.547326600494372</v>
      </c>
      <c r="AG119" s="4">
        <f t="shared" si="43"/>
        <v>68.649493739415362</v>
      </c>
      <c r="AH119" s="4">
        <f t="shared" si="43"/>
        <v>67.331106888392881</v>
      </c>
      <c r="AJ119" s="4">
        <f t="shared" si="44"/>
        <v>1.1597924354092015E-3</v>
      </c>
      <c r="AK119" s="4">
        <f t="shared" si="44"/>
        <v>-0.93467974547249355</v>
      </c>
      <c r="AL119" s="4">
        <f t="shared" si="44"/>
        <v>-9.0217335592008396E-2</v>
      </c>
      <c r="AM119" s="4">
        <f t="shared" si="44"/>
        <v>-0.56977590128396827</v>
      </c>
      <c r="AN119" s="4">
        <f t="shared" si="44"/>
        <v>3.6390611017239394E-2</v>
      </c>
      <c r="AO119" s="4">
        <f t="shared" si="44"/>
        <v>1.9288204273727132</v>
      </c>
      <c r="AP119" s="4">
        <f t="shared" si="44"/>
        <v>0.82524887555707949</v>
      </c>
      <c r="AQ119" s="4">
        <f t="shared" si="44"/>
        <v>1.2754401466518459</v>
      </c>
      <c r="AR119" s="4">
        <f t="shared" si="44"/>
        <v>0.82250305116927791</v>
      </c>
      <c r="AS119" s="4">
        <f t="shared" si="44"/>
        <v>2.8376478145716533E-2</v>
      </c>
      <c r="AT119" s="4">
        <f t="shared" si="44"/>
        <v>-0.33422071722954172</v>
      </c>
      <c r="AU119" s="4">
        <f t="shared" si="44"/>
        <v>-0.72572829820931872</v>
      </c>
      <c r="AV119" s="4">
        <f t="shared" si="44"/>
        <v>-1.417326600494377</v>
      </c>
      <c r="AW119" s="4">
        <f t="shared" si="44"/>
        <v>-2.7424937394153659</v>
      </c>
      <c r="AX119" s="4">
        <f t="shared" si="44"/>
        <v>-2.5351068883928747</v>
      </c>
      <c r="AZ119" s="2">
        <f t="shared" si="45"/>
        <v>43.398822696483563</v>
      </c>
      <c r="BA119" s="2">
        <f t="shared" si="45"/>
        <v>51.607173597873441</v>
      </c>
      <c r="BB119" s="2">
        <f t="shared" si="45"/>
        <v>57.345994617237984</v>
      </c>
      <c r="BC119" s="2">
        <f t="shared" si="45"/>
        <v>62.382279561789076</v>
      </c>
      <c r="BD119" s="2">
        <f t="shared" si="45"/>
        <v>67.468702899858059</v>
      </c>
      <c r="BE119" s="2">
        <f t="shared" si="45"/>
        <v>70.539911869835663</v>
      </c>
      <c r="BF119" s="2">
        <f t="shared" si="45"/>
        <v>73.745231789937023</v>
      </c>
      <c r="BG119" s="2">
        <f t="shared" si="45"/>
        <v>74.801841859200096</v>
      </c>
      <c r="BH119" s="2">
        <f t="shared" si="45"/>
        <v>75.259379780263998</v>
      </c>
      <c r="BI119" s="2">
        <f t="shared" si="45"/>
        <v>76.21816899167321</v>
      </c>
      <c r="BJ119" s="2">
        <f t="shared" si="45"/>
        <v>75.670880424111175</v>
      </c>
      <c r="BK119" s="2">
        <f t="shared" si="45"/>
        <v>74.26217746136598</v>
      </c>
      <c r="BL119" s="2">
        <f t="shared" si="45"/>
        <v>69.546773279137369</v>
      </c>
      <c r="BM119" s="2">
        <f t="shared" si="45"/>
        <v>68.649293055939808</v>
      </c>
      <c r="BN119" s="2">
        <f t="shared" si="45"/>
        <v>67.330209574972358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>
        <f t="shared" si="47"/>
        <v>50.672699999999999</v>
      </c>
      <c r="CH119" s="2">
        <f t="shared" si="47"/>
        <v>57.273000000000003</v>
      </c>
      <c r="CI119" s="2">
        <f t="shared" si="47"/>
        <v>61.817999999999998</v>
      </c>
      <c r="CJ119" s="2">
        <f t="shared" si="47"/>
        <v>67.509</v>
      </c>
      <c r="CK119" s="2">
        <f t="shared" si="47"/>
        <v>72.546999999999997</v>
      </c>
      <c r="CL119" s="2">
        <f t="shared" si="47"/>
        <v>74.792000000000002</v>
      </c>
      <c r="CM119" s="2" t="str">
        <f t="shared" si="47"/>
        <v/>
      </c>
      <c r="CN119" s="2" t="str">
        <f t="shared" si="47"/>
        <v/>
      </c>
      <c r="CO119" s="2">
        <f t="shared" si="47"/>
        <v>76.302000000000007</v>
      </c>
      <c r="CP119" s="2">
        <f t="shared" si="47"/>
        <v>75.34</v>
      </c>
      <c r="CQ119" s="2">
        <f t="shared" si="47"/>
        <v>73.537000000000006</v>
      </c>
      <c r="CR119" s="2">
        <f t="shared" si="47"/>
        <v>68.13</v>
      </c>
      <c r="CS119" s="2">
        <f t="shared" si="47"/>
        <v>65.906999999999996</v>
      </c>
      <c r="CT119" s="2" t="str">
        <f t="shared" si="47"/>
        <v/>
      </c>
      <c r="CV119" s="2">
        <f t="shared" si="48"/>
        <v>44.715806246732939</v>
      </c>
      <c r="CW119" s="2">
        <f t="shared" si="48"/>
        <v>52.607962102154225</v>
      </c>
      <c r="CX119" s="2">
        <f t="shared" si="48"/>
        <v>58.336919767826899</v>
      </c>
      <c r="CY119" s="2">
        <f t="shared" si="48"/>
        <v>63.361829758110012</v>
      </c>
      <c r="CZ119" s="2">
        <f t="shared" si="48"/>
        <v>67.490806302479015</v>
      </c>
      <c r="DA119" s="2">
        <f t="shared" si="48"/>
        <v>70.401474288808686</v>
      </c>
      <c r="DB119" s="2">
        <f t="shared" si="48"/>
        <v>73.3978616663548</v>
      </c>
      <c r="DC119" s="2">
        <f t="shared" si="48"/>
        <v>74.942021056592296</v>
      </c>
      <c r="DD119" s="2">
        <f t="shared" si="48"/>
        <v>75.155396606775639</v>
      </c>
      <c r="DE119" s="2">
        <f t="shared" si="48"/>
        <v>77.02302906960486</v>
      </c>
      <c r="DF119" s="2">
        <f t="shared" si="48"/>
        <v>76.401377877256323</v>
      </c>
      <c r="DG119" s="2">
        <f t="shared" si="48"/>
        <v>75.290075022378744</v>
      </c>
      <c r="DH119" s="2">
        <f t="shared" si="48"/>
        <v>70.189518007829477</v>
      </c>
      <c r="DI119" s="2">
        <f t="shared" si="48"/>
        <v>71.002937491451249</v>
      </c>
      <c r="DJ119" s="2">
        <f t="shared" si="48"/>
        <v>70.324301449215852</v>
      </c>
      <c r="DL119" s="2">
        <f t="shared" si="49"/>
        <v>42.620426727815698</v>
      </c>
      <c r="DM119" s="2">
        <f t="shared" si="49"/>
        <v>50.77085691815973</v>
      </c>
      <c r="DN119" s="2">
        <f t="shared" si="49"/>
        <v>56.59426114999313</v>
      </c>
      <c r="DO119" s="2">
        <f t="shared" si="49"/>
        <v>61.624312354698645</v>
      </c>
      <c r="DP119" s="2">
        <f t="shared" si="49"/>
        <v>67.45164550568272</v>
      </c>
      <c r="DQ119" s="2">
        <f t="shared" si="49"/>
        <v>70.63264302690051</v>
      </c>
      <c r="DR119" s="2">
        <f t="shared" si="49"/>
        <v>73.954932206474865</v>
      </c>
      <c r="DS119" s="2">
        <f t="shared" si="49"/>
        <v>74.721220016930204</v>
      </c>
      <c r="DT119" s="2">
        <f t="shared" si="49"/>
        <v>75.322456864198884</v>
      </c>
      <c r="DU119" s="2">
        <f t="shared" si="49"/>
        <v>75.678405198856581</v>
      </c>
      <c r="DV119" s="2">
        <f t="shared" si="49"/>
        <v>75.040839033596953</v>
      </c>
      <c r="DW119" s="2">
        <f t="shared" si="49"/>
        <v>73.285080135812507</v>
      </c>
      <c r="DX119" s="2">
        <f t="shared" si="49"/>
        <v>68.93904325868489</v>
      </c>
      <c r="DY119" s="2">
        <f t="shared" si="49"/>
        <v>66.761130204314426</v>
      </c>
      <c r="DZ119" s="2">
        <f t="shared" si="49"/>
        <v>65.052117513528287</v>
      </c>
      <c r="EB119" s="2">
        <f t="shared" si="50"/>
        <v>0.62851790730965407</v>
      </c>
      <c r="EC119" s="2">
        <f t="shared" si="50"/>
        <v>0.54476385620159817</v>
      </c>
      <c r="ED119" s="2">
        <f t="shared" si="50"/>
        <v>0.56862838220184375</v>
      </c>
      <c r="EE119" s="2">
        <f t="shared" si="50"/>
        <v>0.56376425030202815</v>
      </c>
      <c r="EF119" s="2">
        <f t="shared" si="50"/>
        <v>0.56442678467279528</v>
      </c>
      <c r="EG119" s="2">
        <f t="shared" si="50"/>
        <v>0.5988594399472098</v>
      </c>
      <c r="EH119" s="2">
        <f t="shared" si="50"/>
        <v>0.62356577590219242</v>
      </c>
      <c r="EI119" s="2">
        <f t="shared" si="50"/>
        <v>0.63486656406479769</v>
      </c>
      <c r="EJ119" s="2">
        <f t="shared" si="50"/>
        <v>0.62242914677741112</v>
      </c>
      <c r="EK119" s="2">
        <f t="shared" si="50"/>
        <v>0.59857637175795708</v>
      </c>
      <c r="EL119" s="2">
        <f t="shared" si="50"/>
        <v>0.53691774883865739</v>
      </c>
      <c r="EM119" s="2">
        <f t="shared" si="50"/>
        <v>0.51266842020387693</v>
      </c>
      <c r="EN119" s="2">
        <f t="shared" si="50"/>
        <v>0.51400056589050946</v>
      </c>
      <c r="EO119" s="2">
        <f t="shared" si="50"/>
        <v>0.55486830876282622</v>
      </c>
      <c r="EP119" s="2">
        <f t="shared" si="50"/>
        <v>0.5679035312058055</v>
      </c>
    </row>
    <row r="120" spans="2:146" x14ac:dyDescent="0.25">
      <c r="B120" s="2">
        <v>98</v>
      </c>
      <c r="C120" s="49">
        <v>41.7455</v>
      </c>
      <c r="D120" s="49">
        <v>51.581800000000001</v>
      </c>
      <c r="E120" s="49">
        <v>56.744999999999997</v>
      </c>
      <c r="F120" s="49">
        <v>62.417999999999999</v>
      </c>
      <c r="G120" s="49">
        <v>67.962000000000003</v>
      </c>
      <c r="H120" s="49">
        <v>70.811000000000007</v>
      </c>
      <c r="I120" s="49">
        <v>75.471999999999994</v>
      </c>
      <c r="J120" s="49">
        <v>76.603999999999999</v>
      </c>
      <c r="K120" s="49">
        <v>77.019000000000005</v>
      </c>
      <c r="L120" s="49">
        <v>75.867999999999995</v>
      </c>
      <c r="M120" s="49">
        <v>74.849000000000004</v>
      </c>
      <c r="N120" s="49">
        <v>73</v>
      </c>
      <c r="O120" s="49">
        <v>68.203999999999994</v>
      </c>
      <c r="P120" s="49">
        <v>66.944000000000003</v>
      </c>
      <c r="Q120" s="49">
        <v>66.352000000000004</v>
      </c>
      <c r="T120" s="4">
        <f t="shared" si="43"/>
        <v>43.320571894643322</v>
      </c>
      <c r="U120" s="4">
        <f t="shared" si="43"/>
        <v>51.515032130223346</v>
      </c>
      <c r="V120" s="4">
        <f t="shared" si="43"/>
        <v>57.28973491925867</v>
      </c>
      <c r="W120" s="4">
        <f t="shared" si="43"/>
        <v>62.301952576796623</v>
      </c>
      <c r="X120" s="4">
        <f t="shared" si="43"/>
        <v>67.398921324120906</v>
      </c>
      <c r="Y120" s="4">
        <f t="shared" si="43"/>
        <v>70.653952319152481</v>
      </c>
      <c r="Z120" s="4">
        <f t="shared" si="43"/>
        <v>74.177724030554955</v>
      </c>
      <c r="AA120" s="4">
        <f t="shared" si="43"/>
        <v>75.772568035389568</v>
      </c>
      <c r="AB120" s="4">
        <f t="shared" si="43"/>
        <v>75.775493667363321</v>
      </c>
      <c r="AC120" s="4">
        <f t="shared" si="43"/>
        <v>76.213369301258879</v>
      </c>
      <c r="AD120" s="4">
        <f t="shared" si="43"/>
        <v>75.551432255915657</v>
      </c>
      <c r="AE120" s="4">
        <f t="shared" si="43"/>
        <v>74.116347910145379</v>
      </c>
      <c r="AF120" s="4">
        <f t="shared" si="43"/>
        <v>69.384433716396771</v>
      </c>
      <c r="AG120" s="4">
        <f t="shared" si="43"/>
        <v>68.439939240562012</v>
      </c>
      <c r="AH120" s="4">
        <f t="shared" si="43"/>
        <v>67.124240920914744</v>
      </c>
      <c r="AJ120" s="4">
        <f t="shared" si="44"/>
        <v>-1.5750718946433224</v>
      </c>
      <c r="AK120" s="4">
        <f t="shared" si="44"/>
        <v>6.676786977665472E-2</v>
      </c>
      <c r="AL120" s="4">
        <f t="shared" si="44"/>
        <v>-0.54473491925867279</v>
      </c>
      <c r="AM120" s="4">
        <f t="shared" si="44"/>
        <v>0.11604742320337635</v>
      </c>
      <c r="AN120" s="4">
        <f t="shared" si="44"/>
        <v>0.56307867587909755</v>
      </c>
      <c r="AO120" s="4">
        <f t="shared" si="44"/>
        <v>0.15704768084752629</v>
      </c>
      <c r="AP120" s="4">
        <f t="shared" si="44"/>
        <v>1.2942759694450388</v>
      </c>
      <c r="AQ120" s="4">
        <f t="shared" si="44"/>
        <v>0.8314319646104309</v>
      </c>
      <c r="AR120" s="4">
        <f t="shared" si="44"/>
        <v>1.2435063326366844</v>
      </c>
      <c r="AS120" s="4">
        <f t="shared" si="44"/>
        <v>-0.34536930125888432</v>
      </c>
      <c r="AT120" s="4">
        <f t="shared" si="44"/>
        <v>-0.70243225591565306</v>
      </c>
      <c r="AU120" s="4">
        <f t="shared" si="44"/>
        <v>-1.1163479101453788</v>
      </c>
      <c r="AV120" s="4">
        <f t="shared" si="44"/>
        <v>-1.1804337163967773</v>
      </c>
      <c r="AW120" s="4">
        <f t="shared" si="44"/>
        <v>-1.4959392405620093</v>
      </c>
      <c r="AX120" s="4">
        <f t="shared" si="44"/>
        <v>-0.77224092091474006</v>
      </c>
      <c r="AZ120" s="2">
        <f t="shared" si="45"/>
        <v>43.320568172025695</v>
      </c>
      <c r="BA120" s="2">
        <f t="shared" si="45"/>
        <v>51.514965933122689</v>
      </c>
      <c r="BB120" s="2">
        <f t="shared" si="45"/>
        <v>57.247062665768098</v>
      </c>
      <c r="BC120" s="2">
        <f t="shared" si="45"/>
        <v>62.285416776302824</v>
      </c>
      <c r="BD120" s="2">
        <f t="shared" si="45"/>
        <v>67.386405298159673</v>
      </c>
      <c r="BE120" s="2">
        <f t="shared" si="45"/>
        <v>70.465137380021957</v>
      </c>
      <c r="BF120" s="2">
        <f t="shared" si="45"/>
        <v>73.671500013842063</v>
      </c>
      <c r="BG120" s="2">
        <f t="shared" si="45"/>
        <v>74.713240580859193</v>
      </c>
      <c r="BH120" s="2">
        <f t="shared" si="45"/>
        <v>75.172464013340658</v>
      </c>
      <c r="BI120" s="2">
        <f t="shared" si="45"/>
        <v>76.083892051381071</v>
      </c>
      <c r="BJ120" s="2">
        <f t="shared" si="45"/>
        <v>75.542157582607516</v>
      </c>
      <c r="BK120" s="2">
        <f t="shared" si="45"/>
        <v>74.114707311618076</v>
      </c>
      <c r="BL120" s="2">
        <f t="shared" si="45"/>
        <v>69.383097754970265</v>
      </c>
      <c r="BM120" s="2">
        <f t="shared" si="45"/>
        <v>68.439896924869203</v>
      </c>
      <c r="BN120" s="2">
        <f t="shared" si="45"/>
        <v>67.124029995498475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>
        <f t="shared" si="47"/>
        <v>51.581800000000001</v>
      </c>
      <c r="CH120" s="2">
        <f t="shared" si="47"/>
        <v>56.744999999999997</v>
      </c>
      <c r="CI120" s="2">
        <f t="shared" si="47"/>
        <v>62.417999999999999</v>
      </c>
      <c r="CJ120" s="2">
        <f t="shared" si="47"/>
        <v>67.962000000000003</v>
      </c>
      <c r="CK120" s="2">
        <f t="shared" si="47"/>
        <v>70.811000000000007</v>
      </c>
      <c r="CL120" s="2" t="str">
        <f t="shared" si="47"/>
        <v/>
      </c>
      <c r="CM120" s="2" t="str">
        <f t="shared" si="47"/>
        <v/>
      </c>
      <c r="CN120" s="2" t="str">
        <f t="shared" si="47"/>
        <v/>
      </c>
      <c r="CO120" s="2">
        <f t="shared" si="47"/>
        <v>75.867999999999995</v>
      </c>
      <c r="CP120" s="2">
        <f t="shared" si="47"/>
        <v>74.849000000000004</v>
      </c>
      <c r="CQ120" s="2">
        <f t="shared" si="47"/>
        <v>73</v>
      </c>
      <c r="CR120" s="2">
        <f t="shared" si="47"/>
        <v>68.203999999999994</v>
      </c>
      <c r="CS120" s="2" t="str">
        <f t="shared" si="47"/>
        <v/>
      </c>
      <c r="CT120" s="2" t="str">
        <f t="shared" si="47"/>
        <v/>
      </c>
      <c r="CV120" s="2">
        <f t="shared" si="48"/>
        <v>44.701418900635787</v>
      </c>
      <c r="CW120" s="2">
        <f t="shared" si="48"/>
        <v>52.580294074204012</v>
      </c>
      <c r="CX120" s="2">
        <f t="shared" si="48"/>
        <v>58.307452635667801</v>
      </c>
      <c r="CY120" s="2">
        <f t="shared" si="48"/>
        <v>63.31882769852789</v>
      </c>
      <c r="CZ120" s="2">
        <f t="shared" si="48"/>
        <v>67.440794182327068</v>
      </c>
      <c r="DA120" s="2">
        <f t="shared" si="48"/>
        <v>70.355288505415174</v>
      </c>
      <c r="DB120" s="2">
        <f t="shared" si="48"/>
        <v>73.346208907253541</v>
      </c>
      <c r="DC120" s="2">
        <f t="shared" si="48"/>
        <v>74.897495600547018</v>
      </c>
      <c r="DD120" s="2">
        <f t="shared" si="48"/>
        <v>75.098974334343552</v>
      </c>
      <c r="DE120" s="2">
        <f t="shared" si="48"/>
        <v>76.96140262591237</v>
      </c>
      <c r="DF120" s="2">
        <f t="shared" si="48"/>
        <v>76.315844750902528</v>
      </c>
      <c r="DG120" s="2">
        <f t="shared" si="48"/>
        <v>75.208140890338441</v>
      </c>
      <c r="DH120" s="2">
        <f t="shared" si="48"/>
        <v>70.046643192692457</v>
      </c>
      <c r="DI120" s="2">
        <f t="shared" si="48"/>
        <v>70.917110058318116</v>
      </c>
      <c r="DJ120" s="2">
        <f t="shared" si="48"/>
        <v>70.28127611618379</v>
      </c>
      <c r="DL120" s="2">
        <f t="shared" si="49"/>
        <v>42.57623570819112</v>
      </c>
      <c r="DM120" s="2">
        <f t="shared" si="49"/>
        <v>50.703048531422773</v>
      </c>
      <c r="DN120" s="2">
        <f t="shared" si="49"/>
        <v>56.513413132976524</v>
      </c>
      <c r="DO120" s="2">
        <f t="shared" si="49"/>
        <v>61.556132637938624</v>
      </c>
      <c r="DP120" s="2">
        <f t="shared" si="49"/>
        <v>67.348126023490266</v>
      </c>
      <c r="DQ120" s="2">
        <f t="shared" si="49"/>
        <v>70.532244297264214</v>
      </c>
      <c r="DR120" s="2">
        <f t="shared" si="49"/>
        <v>73.850593182276597</v>
      </c>
      <c r="DS120" s="2">
        <f t="shared" si="49"/>
        <v>74.616593558752527</v>
      </c>
      <c r="DT120" s="2">
        <f t="shared" si="49"/>
        <v>75.213120972205971</v>
      </c>
      <c r="DU120" s="2">
        <f t="shared" si="49"/>
        <v>75.547186952605941</v>
      </c>
      <c r="DV120" s="2">
        <f t="shared" si="49"/>
        <v>74.933580254298434</v>
      </c>
      <c r="DW120" s="2">
        <f t="shared" si="49"/>
        <v>73.166768302102369</v>
      </c>
      <c r="DX120" s="2">
        <f t="shared" si="49"/>
        <v>68.810904368378985</v>
      </c>
      <c r="DY120" s="2">
        <f t="shared" si="49"/>
        <v>66.627463895505528</v>
      </c>
      <c r="DZ120" s="2">
        <f t="shared" si="49"/>
        <v>64.933170196721946</v>
      </c>
      <c r="EB120" s="2">
        <f t="shared" si="50"/>
        <v>0.64975609327196815</v>
      </c>
      <c r="EC120" s="2">
        <f t="shared" si="50"/>
        <v>0.56749536318141081</v>
      </c>
      <c r="ED120" s="2">
        <f t="shared" si="50"/>
        <v>0.59106277666071017</v>
      </c>
      <c r="EE120" s="2">
        <f t="shared" si="50"/>
        <v>0.58626755434351863</v>
      </c>
      <c r="EF120" s="2">
        <f t="shared" si="50"/>
        <v>0.58692095375689635</v>
      </c>
      <c r="EG120" s="2">
        <f t="shared" si="50"/>
        <v>0.62077015653994927</v>
      </c>
      <c r="EH120" s="2">
        <f t="shared" si="50"/>
        <v>0.64492713729755535</v>
      </c>
      <c r="EI120" s="2">
        <f t="shared" si="50"/>
        <v>0.65594047843423309</v>
      </c>
      <c r="EJ120" s="2">
        <f t="shared" si="50"/>
        <v>0.64381816559223359</v>
      </c>
      <c r="EK120" s="2">
        <f t="shared" si="50"/>
        <v>0.62049275163220319</v>
      </c>
      <c r="EL120" s="2">
        <f t="shared" si="50"/>
        <v>0.55972440165814008</v>
      </c>
      <c r="EM120" s="2">
        <f t="shared" si="50"/>
        <v>0.53563645608917676</v>
      </c>
      <c r="EN120" s="2">
        <f t="shared" si="50"/>
        <v>0.53696252368765984</v>
      </c>
      <c r="EO120" s="2">
        <f t="shared" si="50"/>
        <v>0.57748658966889932</v>
      </c>
      <c r="EP120" s="2">
        <f t="shared" si="50"/>
        <v>0.5903484650885541</v>
      </c>
    </row>
    <row r="121" spans="2:146" x14ac:dyDescent="0.25">
      <c r="B121" s="2">
        <v>99</v>
      </c>
      <c r="C121" s="49">
        <v>41.527299999999997</v>
      </c>
      <c r="D121" s="49">
        <v>50.545499999999997</v>
      </c>
      <c r="E121" s="49">
        <v>57.835999999999999</v>
      </c>
      <c r="F121" s="49">
        <v>61.073</v>
      </c>
      <c r="G121" s="49">
        <v>67.302000000000007</v>
      </c>
      <c r="H121" s="49">
        <v>72.188999999999993</v>
      </c>
      <c r="I121" s="49">
        <v>76.113</v>
      </c>
      <c r="J121" s="49">
        <v>77.754999999999995</v>
      </c>
      <c r="K121" s="49">
        <v>77.302000000000007</v>
      </c>
      <c r="L121" s="49">
        <v>77.093999999999994</v>
      </c>
      <c r="M121" s="49">
        <v>76.132000000000005</v>
      </c>
      <c r="N121" s="49">
        <v>73.63</v>
      </c>
      <c r="O121" s="49">
        <v>69.055999999999997</v>
      </c>
      <c r="P121" s="49">
        <v>66.296000000000006</v>
      </c>
      <c r="Q121" s="49">
        <v>65.555999999999997</v>
      </c>
      <c r="T121" s="4">
        <f t="shared" si="43"/>
        <v>43.242292944133759</v>
      </c>
      <c r="U121" s="4">
        <f t="shared" si="43"/>
        <v>51.421581302768743</v>
      </c>
      <c r="V121" s="4">
        <f t="shared" si="43"/>
        <v>57.245174329531181</v>
      </c>
      <c r="W121" s="4">
        <f t="shared" si="43"/>
        <v>62.234038485032876</v>
      </c>
      <c r="X121" s="4">
        <f t="shared" si="43"/>
        <v>67.338682853603302</v>
      </c>
      <c r="Y121" s="4">
        <f t="shared" si="43"/>
        <v>70.812155590454537</v>
      </c>
      <c r="Z121" s="4">
        <f t="shared" si="43"/>
        <v>74.66861486351651</v>
      </c>
      <c r="AA121" s="4">
        <f t="shared" si="43"/>
        <v>76.615766771267488</v>
      </c>
      <c r="AB121" s="4">
        <f t="shared" si="43"/>
        <v>76.240317881848526</v>
      </c>
      <c r="AC121" s="4">
        <f t="shared" si="43"/>
        <v>76.23016365916537</v>
      </c>
      <c r="AD121" s="4">
        <f t="shared" si="43"/>
        <v>75.436875276858714</v>
      </c>
      <c r="AE121" s="4">
        <f t="shared" si="43"/>
        <v>73.970479470250979</v>
      </c>
      <c r="AF121" s="4">
        <f t="shared" si="43"/>
        <v>69.224162601318611</v>
      </c>
      <c r="AG121" s="4">
        <f t="shared" si="43"/>
        <v>68.229738667469846</v>
      </c>
      <c r="AH121" s="4">
        <f t="shared" si="43"/>
        <v>66.916495746020871</v>
      </c>
      <c r="AJ121" s="4">
        <f t="shared" si="44"/>
        <v>-1.7149929441337619</v>
      </c>
      <c r="AK121" s="4">
        <f t="shared" si="44"/>
        <v>-0.87608130276874618</v>
      </c>
      <c r="AL121" s="4">
        <f t="shared" si="44"/>
        <v>0.59082567046881707</v>
      </c>
      <c r="AM121" s="4">
        <f t="shared" si="44"/>
        <v>-1.1610384850328757</v>
      </c>
      <c r="AN121" s="4">
        <f t="shared" si="44"/>
        <v>-3.6682853603295484E-2</v>
      </c>
      <c r="AO121" s="4">
        <f t="shared" si="44"/>
        <v>1.3768444095454555</v>
      </c>
      <c r="AP121" s="4">
        <f t="shared" si="44"/>
        <v>1.4443851364834899</v>
      </c>
      <c r="AQ121" s="4">
        <f t="shared" si="44"/>
        <v>1.1392332287325075</v>
      </c>
      <c r="AR121" s="4">
        <f t="shared" si="44"/>
        <v>1.0616821181514808</v>
      </c>
      <c r="AS121" s="4">
        <f t="shared" si="44"/>
        <v>0.86383634083462368</v>
      </c>
      <c r="AT121" s="4">
        <f t="shared" si="44"/>
        <v>0.6951247231412907</v>
      </c>
      <c r="AU121" s="4">
        <f t="shared" si="44"/>
        <v>-0.34047947025098324</v>
      </c>
      <c r="AV121" s="4">
        <f t="shared" si="44"/>
        <v>-0.16816260131861327</v>
      </c>
      <c r="AW121" s="4">
        <f t="shared" si="44"/>
        <v>-1.9337386674698394</v>
      </c>
      <c r="AX121" s="4">
        <f t="shared" si="44"/>
        <v>-1.3604957460208738</v>
      </c>
      <c r="AZ121" s="2">
        <f t="shared" si="45"/>
        <v>43.242292210918833</v>
      </c>
      <c r="BA121" s="2">
        <f t="shared" si="45"/>
        <v>51.421471538496419</v>
      </c>
      <c r="BB121" s="2">
        <f t="shared" si="45"/>
        <v>57.146513531961617</v>
      </c>
      <c r="BC121" s="2">
        <f t="shared" si="45"/>
        <v>62.188054691609864</v>
      </c>
      <c r="BD121" s="2">
        <f t="shared" si="45"/>
        <v>67.301752681572751</v>
      </c>
      <c r="BE121" s="2">
        <f t="shared" si="45"/>
        <v>70.387928070856304</v>
      </c>
      <c r="BF121" s="2">
        <f t="shared" si="45"/>
        <v>73.595263315277464</v>
      </c>
      <c r="BG121" s="2">
        <f t="shared" si="45"/>
        <v>74.622309538913669</v>
      </c>
      <c r="BH121" s="2">
        <f t="shared" si="45"/>
        <v>75.083250485755428</v>
      </c>
      <c r="BI121" s="2">
        <f t="shared" si="45"/>
        <v>75.947278082751041</v>
      </c>
      <c r="BJ121" s="2">
        <f t="shared" si="45"/>
        <v>75.412793864975697</v>
      </c>
      <c r="BK121" s="2">
        <f t="shared" si="45"/>
        <v>73.96587813745279</v>
      </c>
      <c r="BL121" s="2">
        <f t="shared" si="45"/>
        <v>69.220289074855003</v>
      </c>
      <c r="BM121" s="2">
        <f t="shared" si="45"/>
        <v>68.229726157518755</v>
      </c>
      <c r="BN121" s="2">
        <f t="shared" si="45"/>
        <v>66.916450286726146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50.545499999999997</v>
      </c>
      <c r="CH121" s="2">
        <f t="shared" si="47"/>
        <v>57.835999999999999</v>
      </c>
      <c r="CI121" s="2">
        <f t="shared" si="47"/>
        <v>61.073</v>
      </c>
      <c r="CJ121" s="2">
        <f t="shared" si="47"/>
        <v>67.302000000000007</v>
      </c>
      <c r="CK121" s="2" t="str">
        <f t="shared" si="47"/>
        <v/>
      </c>
      <c r="CL121" s="2" t="str">
        <f t="shared" si="47"/>
        <v/>
      </c>
      <c r="CM121" s="2" t="str">
        <f t="shared" si="47"/>
        <v/>
      </c>
      <c r="CN121" s="2" t="str">
        <f t="shared" si="47"/>
        <v/>
      </c>
      <c r="CO121" s="2" t="str">
        <f t="shared" si="47"/>
        <v/>
      </c>
      <c r="CP121" s="2">
        <f t="shared" si="47"/>
        <v>76.132000000000005</v>
      </c>
      <c r="CQ121" s="2">
        <f t="shared" si="47"/>
        <v>73.63</v>
      </c>
      <c r="CR121" s="2">
        <f t="shared" si="47"/>
        <v>69.055999999999997</v>
      </c>
      <c r="CS121" s="2" t="str">
        <f t="shared" si="47"/>
        <v/>
      </c>
      <c r="CT121" s="2" t="str">
        <f t="shared" si="47"/>
        <v/>
      </c>
      <c r="CV121" s="2">
        <f t="shared" si="48"/>
        <v>44.687031554538642</v>
      </c>
      <c r="CW121" s="2">
        <f t="shared" si="48"/>
        <v>52.552626046253799</v>
      </c>
      <c r="CX121" s="2">
        <f t="shared" si="48"/>
        <v>58.277985503508702</v>
      </c>
      <c r="CY121" s="2">
        <f t="shared" si="48"/>
        <v>63.275825638945761</v>
      </c>
      <c r="CZ121" s="2">
        <f t="shared" si="48"/>
        <v>67.390782062175134</v>
      </c>
      <c r="DA121" s="2">
        <f t="shared" si="48"/>
        <v>70.309102722021677</v>
      </c>
      <c r="DB121" s="2">
        <f t="shared" si="48"/>
        <v>73.294556148152267</v>
      </c>
      <c r="DC121" s="2">
        <f t="shared" si="48"/>
        <v>74.852970144501754</v>
      </c>
      <c r="DD121" s="2">
        <f t="shared" si="48"/>
        <v>75.042552061911479</v>
      </c>
      <c r="DE121" s="2">
        <f t="shared" si="48"/>
        <v>76.899776182219867</v>
      </c>
      <c r="DF121" s="2">
        <f t="shared" si="48"/>
        <v>76.230311624548747</v>
      </c>
      <c r="DG121" s="2">
        <f t="shared" si="48"/>
        <v>75.126206758298139</v>
      </c>
      <c r="DH121" s="2">
        <f t="shared" si="48"/>
        <v>69.903768377555451</v>
      </c>
      <c r="DI121" s="2">
        <f t="shared" si="48"/>
        <v>70.831282625184969</v>
      </c>
      <c r="DJ121" s="2">
        <f t="shared" si="48"/>
        <v>70.238250783151742</v>
      </c>
      <c r="DL121" s="2">
        <f t="shared" si="49"/>
        <v>42.53204468856655</v>
      </c>
      <c r="DM121" s="2">
        <f t="shared" si="49"/>
        <v>50.635240144685817</v>
      </c>
      <c r="DN121" s="2">
        <f t="shared" si="49"/>
        <v>56.432565115959918</v>
      </c>
      <c r="DO121" s="2">
        <f t="shared" si="49"/>
        <v>61.487952921178604</v>
      </c>
      <c r="DP121" s="2">
        <f t="shared" si="49"/>
        <v>67.244606541297813</v>
      </c>
      <c r="DQ121" s="2">
        <f t="shared" si="49"/>
        <v>70.431845567627931</v>
      </c>
      <c r="DR121" s="2">
        <f t="shared" si="49"/>
        <v>73.74625415807833</v>
      </c>
      <c r="DS121" s="2">
        <f t="shared" si="49"/>
        <v>74.511967100574864</v>
      </c>
      <c r="DT121" s="2">
        <f t="shared" si="49"/>
        <v>75.103785080213072</v>
      </c>
      <c r="DU121" s="2">
        <f t="shared" si="49"/>
        <v>75.415968706355301</v>
      </c>
      <c r="DV121" s="2">
        <f t="shared" si="49"/>
        <v>74.826321474999901</v>
      </c>
      <c r="DW121" s="2">
        <f t="shared" si="49"/>
        <v>73.048456468392217</v>
      </c>
      <c r="DX121" s="2">
        <f t="shared" si="49"/>
        <v>68.68276547807308</v>
      </c>
      <c r="DY121" s="2">
        <f t="shared" si="49"/>
        <v>66.493797586696644</v>
      </c>
      <c r="DZ121" s="2">
        <f t="shared" si="49"/>
        <v>64.814222879915604</v>
      </c>
      <c r="EB121" s="2">
        <f t="shared" si="50"/>
        <v>0.67041677442804493</v>
      </c>
      <c r="EC121" s="2">
        <f t="shared" si="50"/>
        <v>0.58994619019173955</v>
      </c>
      <c r="ED121" s="2">
        <f t="shared" si="50"/>
        <v>0.61312423943141858</v>
      </c>
      <c r="EE121" s="2">
        <f t="shared" si="50"/>
        <v>0.60841632434236914</v>
      </c>
      <c r="EF121" s="2">
        <f t="shared" si="50"/>
        <v>0.60905806983301958</v>
      </c>
      <c r="EG121" s="2">
        <f t="shared" si="50"/>
        <v>0.64219913140599538</v>
      </c>
      <c r="EH121" s="2">
        <f t="shared" si="50"/>
        <v>0.66572612789331598</v>
      </c>
      <c r="EI121" s="2">
        <f t="shared" si="50"/>
        <v>0.67641802528174411</v>
      </c>
      <c r="EJ121" s="2">
        <f t="shared" si="50"/>
        <v>0.66464833798495282</v>
      </c>
      <c r="EK121" s="2">
        <f t="shared" si="50"/>
        <v>0.64192835995373365</v>
      </c>
      <c r="EL121" s="2">
        <f t="shared" si="50"/>
        <v>0.58228169181653322</v>
      </c>
      <c r="EM121" s="2">
        <f t="shared" si="50"/>
        <v>0.55845431786602873</v>
      </c>
      <c r="EN121" s="2">
        <f t="shared" si="50"/>
        <v>0.55976877941092429</v>
      </c>
      <c r="EO121" s="2">
        <f t="shared" si="50"/>
        <v>0.59978453979241697</v>
      </c>
      <c r="EP121" s="2">
        <f t="shared" si="50"/>
        <v>0.61242319466013584</v>
      </c>
    </row>
    <row r="122" spans="2:146" x14ac:dyDescent="0.25">
      <c r="B122" s="2">
        <v>100</v>
      </c>
      <c r="C122" s="49">
        <v>42.563600000000001</v>
      </c>
      <c r="D122" s="49">
        <v>50.381799999999998</v>
      </c>
      <c r="E122" s="49">
        <v>55.344999999999999</v>
      </c>
      <c r="F122" s="49">
        <v>63.018000000000001</v>
      </c>
      <c r="G122" s="49">
        <v>67.320999999999998</v>
      </c>
      <c r="H122" s="49">
        <v>72.679000000000002</v>
      </c>
      <c r="I122" s="49">
        <v>78.566000000000003</v>
      </c>
      <c r="J122" s="49">
        <v>77.66</v>
      </c>
      <c r="K122" s="49">
        <v>77.245000000000005</v>
      </c>
      <c r="L122" s="49">
        <v>77.207999999999998</v>
      </c>
      <c r="M122" s="49">
        <v>76.283000000000001</v>
      </c>
      <c r="N122" s="49">
        <v>73</v>
      </c>
      <c r="O122" s="49">
        <v>67.906999999999996</v>
      </c>
      <c r="P122" s="49">
        <v>67.073999999999998</v>
      </c>
      <c r="Q122" s="49">
        <v>65.906999999999996</v>
      </c>
      <c r="T122" s="4">
        <f t="shared" si="43"/>
        <v>43.164178995942244</v>
      </c>
      <c r="U122" s="4">
        <f t="shared" si="43"/>
        <v>51.327379876508822</v>
      </c>
      <c r="V122" s="4">
        <f t="shared" si="43"/>
        <v>57.257402739810097</v>
      </c>
      <c r="W122" s="4">
        <f t="shared" si="43"/>
        <v>62.208568427059724</v>
      </c>
      <c r="X122" s="4">
        <f t="shared" si="43"/>
        <v>67.315172035746642</v>
      </c>
      <c r="Y122" s="4">
        <f t="shared" si="43"/>
        <v>71.196065173043237</v>
      </c>
      <c r="Z122" s="4">
        <f t="shared" si="43"/>
        <v>75.628174467936148</v>
      </c>
      <c r="AA122" s="4">
        <f t="shared" si="43"/>
        <v>78.039188602412224</v>
      </c>
      <c r="AB122" s="4">
        <f t="shared" si="43"/>
        <v>77.076579562553121</v>
      </c>
      <c r="AC122" s="4">
        <f t="shared" si="43"/>
        <v>76.386885955670849</v>
      </c>
      <c r="AD122" s="4">
        <f t="shared" si="43"/>
        <v>75.341401440215421</v>
      </c>
      <c r="AE122" s="4">
        <f t="shared" si="43"/>
        <v>73.827969644254168</v>
      </c>
      <c r="AF122" s="4">
        <f t="shared" si="43"/>
        <v>69.06904838649244</v>
      </c>
      <c r="AG122" s="4">
        <f t="shared" si="43"/>
        <v>68.019213231654632</v>
      </c>
      <c r="AH122" s="4">
        <f t="shared" si="43"/>
        <v>66.708014431300057</v>
      </c>
      <c r="AJ122" s="4">
        <f t="shared" si="44"/>
        <v>-0.60057899594224295</v>
      </c>
      <c r="AK122" s="4">
        <f t="shared" si="44"/>
        <v>-0.94557987650882325</v>
      </c>
      <c r="AL122" s="4">
        <f t="shared" si="44"/>
        <v>-1.9124027398100978</v>
      </c>
      <c r="AM122" s="4">
        <f t="shared" si="44"/>
        <v>0.80943157294027657</v>
      </c>
      <c r="AN122" s="4">
        <f t="shared" si="44"/>
        <v>5.8279642533562992E-3</v>
      </c>
      <c r="AO122" s="4">
        <f t="shared" si="44"/>
        <v>1.4829348269567646</v>
      </c>
      <c r="AP122" s="4">
        <f t="shared" si="44"/>
        <v>2.9378255320638544</v>
      </c>
      <c r="AQ122" s="4">
        <f t="shared" si="44"/>
        <v>-0.37918860241222774</v>
      </c>
      <c r="AR122" s="4">
        <f t="shared" si="44"/>
        <v>0.1684204374468834</v>
      </c>
      <c r="AS122" s="4">
        <f t="shared" si="44"/>
        <v>0.82111404432914981</v>
      </c>
      <c r="AT122" s="4">
        <f t="shared" si="44"/>
        <v>0.9415985597845804</v>
      </c>
      <c r="AU122" s="4">
        <f t="shared" si="44"/>
        <v>-0.82796964425416775</v>
      </c>
      <c r="AV122" s="4">
        <f t="shared" si="44"/>
        <v>-1.1620483864924438</v>
      </c>
      <c r="AW122" s="4">
        <f t="shared" si="44"/>
        <v>-0.945213231654634</v>
      </c>
      <c r="AX122" s="4">
        <f t="shared" si="44"/>
        <v>-0.80101443130006089</v>
      </c>
      <c r="AZ122" s="2">
        <f t="shared" si="45"/>
        <v>43.164178862140567</v>
      </c>
      <c r="BA122" s="2">
        <f t="shared" si="45"/>
        <v>51.326896449308151</v>
      </c>
      <c r="BB122" s="2">
        <f t="shared" si="45"/>
        <v>57.044559730112418</v>
      </c>
      <c r="BC122" s="2">
        <f t="shared" si="45"/>
        <v>62.090370787563728</v>
      </c>
      <c r="BD122" s="2">
        <f t="shared" si="45"/>
        <v>67.214818925552663</v>
      </c>
      <c r="BE122" s="2">
        <f t="shared" si="45"/>
        <v>70.308357363095979</v>
      </c>
      <c r="BF122" s="2">
        <f t="shared" si="45"/>
        <v>73.516585604917708</v>
      </c>
      <c r="BG122" s="2">
        <f t="shared" si="45"/>
        <v>74.52917952598753</v>
      </c>
      <c r="BH122" s="2">
        <f t="shared" si="45"/>
        <v>74.991827384742336</v>
      </c>
      <c r="BI122" s="2">
        <f t="shared" si="45"/>
        <v>75.808539346789033</v>
      </c>
      <c r="BJ122" s="2">
        <f t="shared" si="45"/>
        <v>75.282933446729558</v>
      </c>
      <c r="BK122" s="2">
        <f t="shared" si="45"/>
        <v>73.815905127772083</v>
      </c>
      <c r="BL122" s="2">
        <f t="shared" si="45"/>
        <v>69.058453552264154</v>
      </c>
      <c r="BM122" s="2">
        <f t="shared" si="45"/>
        <v>68.019201719703034</v>
      </c>
      <c r="BN122" s="2">
        <f t="shared" si="45"/>
        <v>66.70800544821526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50.381799999999998</v>
      </c>
      <c r="CH122" s="2" t="str">
        <f t="shared" si="47"/>
        <v/>
      </c>
      <c r="CI122" s="2">
        <f t="shared" si="47"/>
        <v>63.018000000000001</v>
      </c>
      <c r="CJ122" s="2">
        <f t="shared" si="47"/>
        <v>67.320999999999998</v>
      </c>
      <c r="CK122" s="2" t="str">
        <f t="shared" si="47"/>
        <v/>
      </c>
      <c r="CL122" s="2" t="str">
        <f t="shared" si="47"/>
        <v/>
      </c>
      <c r="CM122" s="2" t="str">
        <f t="shared" si="47"/>
        <v/>
      </c>
      <c r="CN122" s="2" t="str">
        <f t="shared" si="47"/>
        <v/>
      </c>
      <c r="CO122" s="2" t="str">
        <f t="shared" si="47"/>
        <v/>
      </c>
      <c r="CP122" s="2">
        <f t="shared" si="47"/>
        <v>76.283000000000001</v>
      </c>
      <c r="CQ122" s="2">
        <f t="shared" si="47"/>
        <v>73</v>
      </c>
      <c r="CR122" s="2">
        <f t="shared" si="47"/>
        <v>67.906999999999996</v>
      </c>
      <c r="CS122" s="2" t="str">
        <f t="shared" si="47"/>
        <v/>
      </c>
      <c r="CT122" s="2" t="str">
        <f t="shared" si="47"/>
        <v/>
      </c>
      <c r="CV122" s="2">
        <f t="shared" si="48"/>
        <v>44.67264420844149</v>
      </c>
      <c r="CW122" s="2">
        <f t="shared" si="48"/>
        <v>52.524958018303586</v>
      </c>
      <c r="CX122" s="2">
        <f t="shared" si="48"/>
        <v>58.248518371349611</v>
      </c>
      <c r="CY122" s="2">
        <f t="shared" si="48"/>
        <v>63.232823579363632</v>
      </c>
      <c r="CZ122" s="2">
        <f t="shared" si="48"/>
        <v>67.340769942023186</v>
      </c>
      <c r="DA122" s="2">
        <f t="shared" si="48"/>
        <v>70.262916938628166</v>
      </c>
      <c r="DB122" s="2">
        <f t="shared" si="48"/>
        <v>73.242903389051008</v>
      </c>
      <c r="DC122" s="2">
        <f t="shared" si="48"/>
        <v>74.80844468845649</v>
      </c>
      <c r="DD122" s="2">
        <f t="shared" si="48"/>
        <v>74.986129789479392</v>
      </c>
      <c r="DE122" s="2">
        <f t="shared" si="48"/>
        <v>76.838149738527378</v>
      </c>
      <c r="DF122" s="2">
        <f t="shared" si="48"/>
        <v>76.144778498194952</v>
      </c>
      <c r="DG122" s="2">
        <f t="shared" si="48"/>
        <v>75.044272626257836</v>
      </c>
      <c r="DH122" s="2">
        <f t="shared" si="48"/>
        <v>69.760893562418431</v>
      </c>
      <c r="DI122" s="2">
        <f t="shared" si="48"/>
        <v>70.745455192051836</v>
      </c>
      <c r="DJ122" s="2">
        <f t="shared" si="48"/>
        <v>70.195225450119679</v>
      </c>
      <c r="DL122" s="2">
        <f t="shared" si="49"/>
        <v>42.487853668941973</v>
      </c>
      <c r="DM122" s="2">
        <f t="shared" si="49"/>
        <v>50.567431757948867</v>
      </c>
      <c r="DN122" s="2">
        <f t="shared" si="49"/>
        <v>56.351717098943318</v>
      </c>
      <c r="DO122" s="2">
        <f t="shared" si="49"/>
        <v>61.419773204418583</v>
      </c>
      <c r="DP122" s="2">
        <f t="shared" si="49"/>
        <v>67.141087059105359</v>
      </c>
      <c r="DQ122" s="2">
        <f t="shared" si="49"/>
        <v>70.331446837991635</v>
      </c>
      <c r="DR122" s="2">
        <f t="shared" si="49"/>
        <v>73.641915133880062</v>
      </c>
      <c r="DS122" s="2">
        <f t="shared" si="49"/>
        <v>74.407340642397187</v>
      </c>
      <c r="DT122" s="2">
        <f t="shared" si="49"/>
        <v>74.994449188220159</v>
      </c>
      <c r="DU122" s="2">
        <f t="shared" si="49"/>
        <v>75.284750460104675</v>
      </c>
      <c r="DV122" s="2">
        <f t="shared" si="49"/>
        <v>74.719062695701382</v>
      </c>
      <c r="DW122" s="2">
        <f t="shared" si="49"/>
        <v>72.93014463468208</v>
      </c>
      <c r="DX122" s="2">
        <f t="shared" si="49"/>
        <v>68.554626587767174</v>
      </c>
      <c r="DY122" s="2">
        <f t="shared" si="49"/>
        <v>66.360131277887746</v>
      </c>
      <c r="DZ122" s="2">
        <f t="shared" si="49"/>
        <v>64.695275563109249</v>
      </c>
      <c r="EB122" s="2">
        <f t="shared" si="50"/>
        <v>0.69043934373977833</v>
      </c>
      <c r="EC122" s="2">
        <f t="shared" si="50"/>
        <v>0.61202835091383945</v>
      </c>
      <c r="ED122" s="2">
        <f t="shared" si="50"/>
        <v>0.63473103838118383</v>
      </c>
      <c r="EE122" s="2">
        <f t="shared" si="50"/>
        <v>0.63012744024529588</v>
      </c>
      <c r="EF122" s="2">
        <f t="shared" si="50"/>
        <v>0.6307551985933082</v>
      </c>
      <c r="EG122" s="2">
        <f t="shared" si="50"/>
        <v>0.66307443743362471</v>
      </c>
      <c r="EH122" s="2">
        <f t="shared" si="50"/>
        <v>0.68590015059318654</v>
      </c>
      <c r="EI122" s="2">
        <f t="shared" si="50"/>
        <v>0.69624120028862613</v>
      </c>
      <c r="EJ122" s="2">
        <f t="shared" si="50"/>
        <v>0.68485661530203357</v>
      </c>
      <c r="EK122" s="2">
        <f t="shared" si="50"/>
        <v>0.66281116905358561</v>
      </c>
      <c r="EL122" s="2">
        <f t="shared" si="50"/>
        <v>0.60449989398871395</v>
      </c>
      <c r="EM122" s="2">
        <f t="shared" si="50"/>
        <v>0.58102797152323349</v>
      </c>
      <c r="EN122" s="2">
        <f t="shared" si="50"/>
        <v>0.58232549254476829</v>
      </c>
      <c r="EO122" s="2">
        <f t="shared" si="50"/>
        <v>0.62167664822735658</v>
      </c>
      <c r="EP122" s="2">
        <f t="shared" si="50"/>
        <v>0.63404577742433532</v>
      </c>
    </row>
    <row r="123" spans="2:146" x14ac:dyDescent="0.25">
      <c r="B123" s="2">
        <v>101</v>
      </c>
      <c r="C123" s="49">
        <v>42.709099999999999</v>
      </c>
      <c r="D123" s="49">
        <v>50.690899999999999</v>
      </c>
      <c r="E123" s="49">
        <v>55.927</v>
      </c>
      <c r="F123" s="49">
        <v>61.726999999999997</v>
      </c>
      <c r="G123" s="49">
        <v>67.849000000000004</v>
      </c>
      <c r="H123" s="49">
        <v>72.34</v>
      </c>
      <c r="I123" s="49">
        <v>78.132000000000005</v>
      </c>
      <c r="J123" s="49">
        <v>81.132000000000005</v>
      </c>
      <c r="K123" s="49">
        <v>78.906000000000006</v>
      </c>
      <c r="L123" s="49">
        <v>77.792000000000002</v>
      </c>
      <c r="M123" s="49">
        <v>75.207999999999998</v>
      </c>
      <c r="N123" s="49">
        <v>73.13</v>
      </c>
      <c r="O123" s="49">
        <v>68</v>
      </c>
      <c r="P123" s="49">
        <v>65.87</v>
      </c>
      <c r="Q123" s="49">
        <v>64.759</v>
      </c>
      <c r="T123" s="4">
        <f t="shared" si="43"/>
        <v>43.086399691439027</v>
      </c>
      <c r="U123" s="4">
        <f t="shared" si="43"/>
        <v>51.233489647985849</v>
      </c>
      <c r="V123" s="4">
        <f t="shared" si="43"/>
        <v>57.36985407665486</v>
      </c>
      <c r="W123" s="4">
        <f t="shared" si="43"/>
        <v>62.273364151280795</v>
      </c>
      <c r="X123" s="4">
        <f t="shared" si="43"/>
        <v>67.376833371518202</v>
      </c>
      <c r="Y123" s="4">
        <f t="shared" si="43"/>
        <v>71.956529764455254</v>
      </c>
      <c r="Z123" s="4">
        <f t="shared" si="43"/>
        <v>77.289841340546573</v>
      </c>
      <c r="AA123" s="4">
        <f t="shared" si="43"/>
        <v>80.216737946327342</v>
      </c>
      <c r="AB123" s="4">
        <f t="shared" si="43"/>
        <v>78.425462739922295</v>
      </c>
      <c r="AC123" s="4">
        <f t="shared" si="43"/>
        <v>76.77432898954639</v>
      </c>
      <c r="AD123" s="4">
        <f t="shared" si="43"/>
        <v>75.285461837417429</v>
      </c>
      <c r="AE123" s="4">
        <f t="shared" si="43"/>
        <v>73.694570013034465</v>
      </c>
      <c r="AF123" s="4">
        <f t="shared" si="43"/>
        <v>68.924544542267796</v>
      </c>
      <c r="AG123" s="4">
        <f t="shared" si="43"/>
        <v>67.808751241452825</v>
      </c>
      <c r="AH123" s="4">
        <f t="shared" si="43"/>
        <v>66.499217622979486</v>
      </c>
      <c r="AJ123" s="4">
        <f t="shared" si="44"/>
        <v>-0.37729969143902764</v>
      </c>
      <c r="AK123" s="4">
        <f t="shared" si="44"/>
        <v>-0.54258964798584941</v>
      </c>
      <c r="AL123" s="4">
        <f t="shared" si="44"/>
        <v>-1.4428540766548608</v>
      </c>
      <c r="AM123" s="4">
        <f t="shared" si="44"/>
        <v>-0.54636415128079818</v>
      </c>
      <c r="AN123" s="4">
        <f t="shared" si="44"/>
        <v>0.47216662848180135</v>
      </c>
      <c r="AO123" s="4">
        <f t="shared" si="44"/>
        <v>0.38347023554474902</v>
      </c>
      <c r="AP123" s="4">
        <f t="shared" si="44"/>
        <v>0.84215865945343182</v>
      </c>
      <c r="AQ123" s="4">
        <f t="shared" si="44"/>
        <v>0.915262053672663</v>
      </c>
      <c r="AR123" s="4">
        <f t="shared" si="44"/>
        <v>0.48053726007771047</v>
      </c>
      <c r="AS123" s="4">
        <f t="shared" si="44"/>
        <v>1.0176710104536113</v>
      </c>
      <c r="AT123" s="4">
        <f t="shared" si="44"/>
        <v>-7.7461837417430957E-2</v>
      </c>
      <c r="AU123" s="4">
        <f t="shared" si="44"/>
        <v>-0.5645700130344693</v>
      </c>
      <c r="AV123" s="4">
        <f t="shared" si="44"/>
        <v>-0.92454454226779603</v>
      </c>
      <c r="AW123" s="4">
        <f t="shared" si="44"/>
        <v>-1.9387512414528203</v>
      </c>
      <c r="AX123" s="4">
        <f t="shared" si="44"/>
        <v>-1.7402176229794861</v>
      </c>
      <c r="AZ123" s="2">
        <f t="shared" si="45"/>
        <v>43.086399668816604</v>
      </c>
      <c r="BA123" s="2">
        <f t="shared" si="45"/>
        <v>51.231448990094314</v>
      </c>
      <c r="BB123" s="2">
        <f t="shared" si="45"/>
        <v>56.941416754573638</v>
      </c>
      <c r="BC123" s="2">
        <f t="shared" si="45"/>
        <v>61.992538280384494</v>
      </c>
      <c r="BD123" s="2">
        <f t="shared" si="45"/>
        <v>67.125693907973087</v>
      </c>
      <c r="BE123" s="2">
        <f t="shared" si="45"/>
        <v>70.226514392748669</v>
      </c>
      <c r="BF123" s="2">
        <f t="shared" si="45"/>
        <v>73.43554704193788</v>
      </c>
      <c r="BG123" s="2">
        <f t="shared" si="45"/>
        <v>74.433991128683147</v>
      </c>
      <c r="BH123" s="2">
        <f t="shared" si="45"/>
        <v>74.898295849441325</v>
      </c>
      <c r="BI123" s="2">
        <f t="shared" si="45"/>
        <v>75.667894822842015</v>
      </c>
      <c r="BJ123" s="2">
        <f t="shared" si="45"/>
        <v>75.152720346269206</v>
      </c>
      <c r="BK123" s="2">
        <f t="shared" si="45"/>
        <v>73.66500846576038</v>
      </c>
      <c r="BL123" s="2">
        <f t="shared" si="45"/>
        <v>68.897687054715561</v>
      </c>
      <c r="BM123" s="2">
        <f t="shared" si="45"/>
        <v>67.808732358894261</v>
      </c>
      <c r="BN123" s="2">
        <f t="shared" si="45"/>
        <v>66.499215995418268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50.690899999999999</v>
      </c>
      <c r="CH123" s="2" t="str">
        <f t="shared" si="47"/>
        <v/>
      </c>
      <c r="CI123" s="2" t="str">
        <f t="shared" si="47"/>
        <v/>
      </c>
      <c r="CJ123" s="2">
        <f t="shared" si="47"/>
        <v>67.849000000000004</v>
      </c>
      <c r="CK123" s="2" t="str">
        <f t="shared" si="47"/>
        <v/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>
        <f t="shared" si="47"/>
        <v>75.207999999999998</v>
      </c>
      <c r="CQ123" s="2">
        <f t="shared" si="47"/>
        <v>73.13</v>
      </c>
      <c r="CR123" s="2">
        <f t="shared" si="47"/>
        <v>68</v>
      </c>
      <c r="CS123" s="2" t="str">
        <f t="shared" si="47"/>
        <v/>
      </c>
      <c r="CT123" s="2" t="str">
        <f t="shared" si="47"/>
        <v/>
      </c>
      <c r="CV123" s="2">
        <f t="shared" si="48"/>
        <v>44.658256862344345</v>
      </c>
      <c r="CW123" s="2">
        <f t="shared" si="48"/>
        <v>52.497289990353373</v>
      </c>
      <c r="CX123" s="2">
        <f t="shared" si="48"/>
        <v>58.219051239190513</v>
      </c>
      <c r="CY123" s="2">
        <f t="shared" si="48"/>
        <v>63.189821519781511</v>
      </c>
      <c r="CZ123" s="2">
        <f t="shared" si="48"/>
        <v>67.290757821871253</v>
      </c>
      <c r="DA123" s="2">
        <f t="shared" si="48"/>
        <v>70.216731155234669</v>
      </c>
      <c r="DB123" s="2">
        <f t="shared" si="48"/>
        <v>73.191250629949735</v>
      </c>
      <c r="DC123" s="2">
        <f t="shared" si="48"/>
        <v>74.763919232411212</v>
      </c>
      <c r="DD123" s="2">
        <f t="shared" si="48"/>
        <v>74.929707517047305</v>
      </c>
      <c r="DE123" s="2">
        <f t="shared" si="48"/>
        <v>76.776523294834874</v>
      </c>
      <c r="DF123" s="2">
        <f t="shared" si="48"/>
        <v>76.059245371841158</v>
      </c>
      <c r="DG123" s="2">
        <f t="shared" si="48"/>
        <v>74.962338494217533</v>
      </c>
      <c r="DH123" s="2">
        <f t="shared" si="48"/>
        <v>69.618018747281411</v>
      </c>
      <c r="DI123" s="2">
        <f t="shared" si="48"/>
        <v>70.659627758918703</v>
      </c>
      <c r="DJ123" s="2">
        <f t="shared" si="48"/>
        <v>70.152200117087631</v>
      </c>
      <c r="DL123" s="2">
        <f t="shared" si="49"/>
        <v>42.443662649317403</v>
      </c>
      <c r="DM123" s="2">
        <f t="shared" si="49"/>
        <v>50.499623371211911</v>
      </c>
      <c r="DN123" s="2">
        <f t="shared" si="49"/>
        <v>56.270869081926712</v>
      </c>
      <c r="DO123" s="2">
        <f t="shared" si="49"/>
        <v>61.351593487658562</v>
      </c>
      <c r="DP123" s="2">
        <f t="shared" si="49"/>
        <v>67.037567576912906</v>
      </c>
      <c r="DQ123" s="2">
        <f t="shared" si="49"/>
        <v>70.231048108355353</v>
      </c>
      <c r="DR123" s="2">
        <f t="shared" si="49"/>
        <v>73.537576109681794</v>
      </c>
      <c r="DS123" s="2">
        <f t="shared" si="49"/>
        <v>74.302714184219511</v>
      </c>
      <c r="DT123" s="2">
        <f t="shared" si="49"/>
        <v>74.885113296227246</v>
      </c>
      <c r="DU123" s="2">
        <f t="shared" si="49"/>
        <v>75.153532213854035</v>
      </c>
      <c r="DV123" s="2">
        <f t="shared" si="49"/>
        <v>74.611803916402863</v>
      </c>
      <c r="DW123" s="2">
        <f t="shared" si="49"/>
        <v>72.811832800971928</v>
      </c>
      <c r="DX123" s="2">
        <f t="shared" si="49"/>
        <v>68.426487697461269</v>
      </c>
      <c r="DY123" s="2">
        <f t="shared" si="49"/>
        <v>66.226464969078847</v>
      </c>
      <c r="DZ123" s="2">
        <f t="shared" si="49"/>
        <v>64.576328246302907</v>
      </c>
      <c r="EB123" s="2">
        <f t="shared" si="50"/>
        <v>0.70977210374775779</v>
      </c>
      <c r="EC123" s="2">
        <f t="shared" si="50"/>
        <v>0.63365978493602682</v>
      </c>
      <c r="ED123" s="2">
        <f t="shared" si="50"/>
        <v>0.65580853404965966</v>
      </c>
      <c r="EE123" s="2">
        <f t="shared" si="50"/>
        <v>0.65132465530638628</v>
      </c>
      <c r="EF123" s="2">
        <f t="shared" si="50"/>
        <v>0.65193630949455006</v>
      </c>
      <c r="EG123" s="2">
        <f t="shared" si="50"/>
        <v>0.68333237047972639</v>
      </c>
      <c r="EH123" s="2">
        <f t="shared" si="50"/>
        <v>0.70539543373230174</v>
      </c>
      <c r="EI123" s="2">
        <f t="shared" si="50"/>
        <v>0.71536099837079536</v>
      </c>
      <c r="EJ123" s="2">
        <f t="shared" si="50"/>
        <v>0.70438875325872141</v>
      </c>
      <c r="EK123" s="2">
        <f t="shared" si="50"/>
        <v>0.6830773656025706</v>
      </c>
      <c r="EL123" s="2">
        <f t="shared" si="50"/>
        <v>0.62629477839395842</v>
      </c>
      <c r="EM123" s="2">
        <f t="shared" si="50"/>
        <v>0.60326742334691785</v>
      </c>
      <c r="EN123" s="2">
        <f t="shared" si="50"/>
        <v>0.60454294722287882</v>
      </c>
      <c r="EO123" s="2">
        <f t="shared" si="50"/>
        <v>0.64308385123105916</v>
      </c>
      <c r="EP123" s="2">
        <f t="shared" si="50"/>
        <v>0.6551413314946305</v>
      </c>
    </row>
    <row r="124" spans="2:146" x14ac:dyDescent="0.25">
      <c r="B124" s="2">
        <v>102</v>
      </c>
      <c r="C124" s="49">
        <v>43.127299999999998</v>
      </c>
      <c r="D124" s="49">
        <v>50.418199999999999</v>
      </c>
      <c r="E124" s="49">
        <v>57.655000000000001</v>
      </c>
      <c r="F124" s="49">
        <v>63</v>
      </c>
      <c r="G124" s="49">
        <v>68.113</v>
      </c>
      <c r="H124" s="49">
        <v>73.679000000000002</v>
      </c>
      <c r="I124" s="49">
        <v>81.849000000000004</v>
      </c>
      <c r="J124" s="49">
        <v>83.697999999999993</v>
      </c>
      <c r="K124" s="49">
        <v>81.66</v>
      </c>
      <c r="L124" s="49">
        <v>78.566000000000003</v>
      </c>
      <c r="M124" s="49">
        <v>75.019000000000005</v>
      </c>
      <c r="N124" s="49">
        <v>73.593000000000004</v>
      </c>
      <c r="O124" s="49">
        <v>68.462999999999994</v>
      </c>
      <c r="P124" s="49">
        <v>67</v>
      </c>
      <c r="Q124" s="49">
        <v>64.611000000000004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43.00911185243767</v>
      </c>
      <c r="U124" s="4">
        <f t="shared" si="51"/>
        <v>51.142888206855524</v>
      </c>
      <c r="V124" s="4">
        <f t="shared" si="51"/>
        <v>57.641988694863478</v>
      </c>
      <c r="W124" s="4">
        <f t="shared" si="51"/>
        <v>62.511445926620645</v>
      </c>
      <c r="X124" s="4">
        <f t="shared" si="51"/>
        <v>67.613288288031427</v>
      </c>
      <c r="Y124" s="4">
        <f t="shared" si="51"/>
        <v>73.282566494312206</v>
      </c>
      <c r="Z124" s="4">
        <f t="shared" si="51"/>
        <v>79.879766379179046</v>
      </c>
      <c r="AA124" s="4">
        <f t="shared" si="51"/>
        <v>83.251140495810333</v>
      </c>
      <c r="AB124" s="4">
        <f t="shared" si="51"/>
        <v>80.406448235138924</v>
      </c>
      <c r="AC124" s="4">
        <f t="shared" si="51"/>
        <v>77.506285816713728</v>
      </c>
      <c r="AD124" s="4">
        <f t="shared" si="51"/>
        <v>75.304100259570674</v>
      </c>
      <c r="AE124" s="4">
        <f t="shared" si="51"/>
        <v>73.581100139059203</v>
      </c>
      <c r="AF124" s="4">
        <f t="shared" si="51"/>
        <v>68.801103893931952</v>
      </c>
      <c r="AG124" s="4">
        <f t="shared" si="51"/>
        <v>67.59874002877855</v>
      </c>
      <c r="AH124" s="4">
        <f t="shared" si="51"/>
        <v>66.290580540365909</v>
      </c>
      <c r="AJ124" s="4">
        <f t="shared" ref="AJ124:AX140" si="52">C124-T124</f>
        <v>0.11818814756232854</v>
      </c>
      <c r="AK124" s="4">
        <f t="shared" si="52"/>
        <v>-0.72468820685552515</v>
      </c>
      <c r="AL124" s="4">
        <f t="shared" si="52"/>
        <v>1.3011305136522822E-2</v>
      </c>
      <c r="AM124" s="4">
        <f t="shared" si="52"/>
        <v>0.48855407337935475</v>
      </c>
      <c r="AN124" s="4">
        <f t="shared" si="52"/>
        <v>0.49971171196857256</v>
      </c>
      <c r="AO124" s="4">
        <f t="shared" si="52"/>
        <v>0.39643350568779567</v>
      </c>
      <c r="AP124" s="4">
        <f t="shared" si="52"/>
        <v>1.9692336208209582</v>
      </c>
      <c r="AQ124" s="4">
        <f t="shared" si="52"/>
        <v>0.44685950418966058</v>
      </c>
      <c r="AR124" s="4">
        <f t="shared" si="52"/>
        <v>1.2535517648610721</v>
      </c>
      <c r="AS124" s="4">
        <f t="shared" si="52"/>
        <v>1.0597141832862746</v>
      </c>
      <c r="AT124" s="4">
        <f t="shared" si="52"/>
        <v>-0.28510025957066887</v>
      </c>
      <c r="AU124" s="4">
        <f t="shared" si="52"/>
        <v>1.1899860940800977E-2</v>
      </c>
      <c r="AV124" s="4">
        <f t="shared" si="52"/>
        <v>-0.33810389393195805</v>
      </c>
      <c r="AW124" s="4">
        <f t="shared" si="52"/>
        <v>-0.59874002877855048</v>
      </c>
      <c r="AX124" s="4">
        <f t="shared" si="52"/>
        <v>-1.6795805403659045</v>
      </c>
      <c r="AZ124" s="2">
        <f t="shared" ref="AZ124:BN140" si="53">((1-EB124)*CV124) + (EB124*DL124)</f>
        <v>43.009111848893909</v>
      </c>
      <c r="BA124" s="2">
        <f t="shared" si="53"/>
        <v>51.135336309959399</v>
      </c>
      <c r="BB124" s="2">
        <f t="shared" si="53"/>
        <v>56.837299500502958</v>
      </c>
      <c r="BC124" s="2">
        <f t="shared" si="53"/>
        <v>61.894723525735756</v>
      </c>
      <c r="BD124" s="2">
        <f t="shared" si="53"/>
        <v>67.03448137919699</v>
      </c>
      <c r="BE124" s="2">
        <f t="shared" si="53"/>
        <v>70.142501760193255</v>
      </c>
      <c r="BF124" s="2">
        <f t="shared" si="53"/>
        <v>73.352241789484793</v>
      </c>
      <c r="BG124" s="2">
        <f t="shared" si="53"/>
        <v>74.336891945221822</v>
      </c>
      <c r="BH124" s="2">
        <f t="shared" si="53"/>
        <v>74.802767613627893</v>
      </c>
      <c r="BI124" s="2">
        <f t="shared" si="53"/>
        <v>75.52556641494192</v>
      </c>
      <c r="BJ124" s="2">
        <f t="shared" si="53"/>
        <v>75.022296082289671</v>
      </c>
      <c r="BK124" s="2">
        <f t="shared" si="53"/>
        <v>73.51340956965393</v>
      </c>
      <c r="BL124" s="2">
        <f t="shared" si="53"/>
        <v>68.738073691450865</v>
      </c>
      <c r="BM124" s="2">
        <f t="shared" si="53"/>
        <v>67.59870849519325</v>
      </c>
      <c r="BN124" s="2">
        <f t="shared" si="53"/>
        <v>66.290580269996099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50.418199999999999</v>
      </c>
      <c r="CH124" s="2" t="str">
        <f t="shared" si="55"/>
        <v/>
      </c>
      <c r="CI124" s="2" t="str">
        <f t="shared" si="55"/>
        <v/>
      </c>
      <c r="CJ124" s="2" t="str">
        <f t="shared" si="55"/>
        <v/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>
        <f t="shared" si="55"/>
        <v>73.593000000000004</v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44.643869516247193</v>
      </c>
      <c r="CW124" s="2">
        <f t="shared" si="56"/>
        <v>52.46962196240316</v>
      </c>
      <c r="CX124" s="2">
        <f t="shared" si="56"/>
        <v>58.189584107031422</v>
      </c>
      <c r="CY124" s="2">
        <f t="shared" si="56"/>
        <v>63.146819460199382</v>
      </c>
      <c r="CZ124" s="2">
        <f t="shared" si="56"/>
        <v>67.24074570171932</v>
      </c>
      <c r="DA124" s="2">
        <f t="shared" si="56"/>
        <v>70.170545371841172</v>
      </c>
      <c r="DB124" s="2">
        <f t="shared" si="56"/>
        <v>73.139597870848476</v>
      </c>
      <c r="DC124" s="2">
        <f t="shared" si="56"/>
        <v>74.719393776365948</v>
      </c>
      <c r="DD124" s="2">
        <f t="shared" si="56"/>
        <v>74.873285244615232</v>
      </c>
      <c r="DE124" s="2">
        <f t="shared" si="56"/>
        <v>76.714896851142385</v>
      </c>
      <c r="DF124" s="2">
        <f t="shared" si="56"/>
        <v>75.973712245487377</v>
      </c>
      <c r="DG124" s="2">
        <f t="shared" si="56"/>
        <v>74.880404362177231</v>
      </c>
      <c r="DH124" s="2">
        <f t="shared" si="56"/>
        <v>69.475143932144391</v>
      </c>
      <c r="DI124" s="2">
        <f t="shared" si="56"/>
        <v>70.573800325785555</v>
      </c>
      <c r="DJ124" s="2">
        <f t="shared" si="56"/>
        <v>70.109174784055568</v>
      </c>
      <c r="DL124" s="2">
        <f t="shared" ref="DL124:DZ140" si="57">CF$223*$B124+CF$224</f>
        <v>42.399471629692826</v>
      </c>
      <c r="DM124" s="2">
        <f t="shared" si="57"/>
        <v>50.431814984474954</v>
      </c>
      <c r="DN124" s="2">
        <f t="shared" si="57"/>
        <v>56.190021064910106</v>
      </c>
      <c r="DO124" s="2">
        <f t="shared" si="57"/>
        <v>61.283413770898534</v>
      </c>
      <c r="DP124" s="2">
        <f t="shared" si="57"/>
        <v>66.934048094720453</v>
      </c>
      <c r="DQ124" s="2">
        <f t="shared" si="57"/>
        <v>70.130649378719056</v>
      </c>
      <c r="DR124" s="2">
        <f t="shared" si="57"/>
        <v>73.433237085483512</v>
      </c>
      <c r="DS124" s="2">
        <f t="shared" si="57"/>
        <v>74.198087726041848</v>
      </c>
      <c r="DT124" s="2">
        <f t="shared" si="57"/>
        <v>74.775777404234333</v>
      </c>
      <c r="DU124" s="2">
        <f t="shared" si="57"/>
        <v>75.022313967603395</v>
      </c>
      <c r="DV124" s="2">
        <f t="shared" si="57"/>
        <v>74.504545137104344</v>
      </c>
      <c r="DW124" s="2">
        <f t="shared" si="57"/>
        <v>72.69352096726179</v>
      </c>
      <c r="DX124" s="2">
        <f t="shared" si="57"/>
        <v>68.298348807155364</v>
      </c>
      <c r="DY124" s="2">
        <f t="shared" si="57"/>
        <v>66.092798660269963</v>
      </c>
      <c r="DZ124" s="2">
        <f t="shared" si="57"/>
        <v>64.457380929496566</v>
      </c>
      <c r="EB124" s="2">
        <f t="shared" ref="EB124:EP140" si="58">POWER(10,($B124-C$224)/C$225)/(1+POWER(10,($B124-C$224)/C$225))</f>
        <v>0.72837248562151624</v>
      </c>
      <c r="EC124" s="2">
        <f t="shared" si="58"/>
        <v>0.65476547430429188</v>
      </c>
      <c r="ED124" s="2">
        <f t="shared" si="58"/>
        <v>0.67629005839887635</v>
      </c>
      <c r="EE124" s="2">
        <f t="shared" si="58"/>
        <v>0.67193952538237145</v>
      </c>
      <c r="EF124" s="2">
        <f t="shared" si="58"/>
        <v>0.67253319822313273</v>
      </c>
      <c r="EG124" s="2">
        <f t="shared" si="58"/>
        <v>0.70291799885982942</v>
      </c>
      <c r="EH124" s="2">
        <f t="shared" si="58"/>
        <v>0.72416730476756508</v>
      </c>
      <c r="EI124" s="2">
        <f t="shared" si="58"/>
        <v>0.73373756338781237</v>
      </c>
      <c r="EJ124" s="2">
        <f t="shared" si="58"/>
        <v>0.72319959822582569</v>
      </c>
      <c r="EK124" s="2">
        <f t="shared" si="58"/>
        <v>0.70267190325931173</v>
      </c>
      <c r="EL124" s="2">
        <f t="shared" si="58"/>
        <v>0.64758879896571397</v>
      </c>
      <c r="EM124" s="2">
        <f t="shared" si="58"/>
        <v>0.62508810286894911</v>
      </c>
      <c r="EN124" s="2">
        <f t="shared" si="58"/>
        <v>0.62633692563980048</v>
      </c>
      <c r="EO124" s="2">
        <f t="shared" si="58"/>
        <v>0.66393455139454549</v>
      </c>
      <c r="EP124" s="2">
        <f t="shared" si="58"/>
        <v>0.67564292193339903</v>
      </c>
    </row>
    <row r="125" spans="2:146" x14ac:dyDescent="0.25">
      <c r="B125" s="2">
        <v>103</v>
      </c>
      <c r="C125" s="49">
        <v>43.181800000000003</v>
      </c>
      <c r="D125" s="49">
        <v>51.327300000000001</v>
      </c>
      <c r="E125" s="49">
        <v>57.709000000000003</v>
      </c>
      <c r="F125" s="49">
        <v>63.417999999999999</v>
      </c>
      <c r="G125" s="49">
        <v>69.225999999999999</v>
      </c>
      <c r="H125" s="49">
        <v>75.906000000000006</v>
      </c>
      <c r="I125" s="49">
        <v>84.17</v>
      </c>
      <c r="J125" s="49">
        <v>87.376999999999995</v>
      </c>
      <c r="K125" s="49">
        <v>83.792000000000002</v>
      </c>
      <c r="L125" s="49">
        <v>79.376999999999995</v>
      </c>
      <c r="M125" s="49">
        <v>75.906000000000006</v>
      </c>
      <c r="N125" s="49">
        <v>72.778000000000006</v>
      </c>
      <c r="O125" s="49">
        <v>69.462999999999994</v>
      </c>
      <c r="P125" s="49">
        <v>67.352000000000004</v>
      </c>
      <c r="Q125" s="49">
        <v>64.926000000000002</v>
      </c>
      <c r="T125" s="4">
        <f t="shared" si="51"/>
        <v>42.932456954811791</v>
      </c>
      <c r="U125" s="4">
        <f t="shared" si="51"/>
        <v>51.063166402422283</v>
      </c>
      <c r="V125" s="4">
        <f t="shared" si="51"/>
        <v>58.142623102544434</v>
      </c>
      <c r="W125" s="4">
        <f t="shared" si="51"/>
        <v>63.04897506064642</v>
      </c>
      <c r="X125" s="4">
        <f t="shared" si="51"/>
        <v>68.169830308971413</v>
      </c>
      <c r="Y125" s="4">
        <f t="shared" si="51"/>
        <v>75.364494781683405</v>
      </c>
      <c r="Z125" s="4">
        <f t="shared" si="51"/>
        <v>83.523774188284364</v>
      </c>
      <c r="AA125" s="4">
        <f t="shared" si="51"/>
        <v>87.095634209428567</v>
      </c>
      <c r="AB125" s="4">
        <f t="shared" si="51"/>
        <v>83.065175031934245</v>
      </c>
      <c r="AC125" s="4">
        <f t="shared" si="51"/>
        <v>78.699805487426914</v>
      </c>
      <c r="AD125" s="4">
        <f t="shared" si="51"/>
        <v>75.451220597002575</v>
      </c>
      <c r="AE125" s="4">
        <f t="shared" si="51"/>
        <v>73.50617547658149</v>
      </c>
      <c r="AF125" s="4">
        <f t="shared" si="51"/>
        <v>68.716620332418927</v>
      </c>
      <c r="AG125" s="4">
        <f t="shared" si="51"/>
        <v>67.389546236269695</v>
      </c>
      <c r="AH125" s="4">
        <f t="shared" si="51"/>
        <v>66.082567775268316</v>
      </c>
      <c r="AJ125" s="4">
        <f t="shared" si="52"/>
        <v>0.24934304518821193</v>
      </c>
      <c r="AK125" s="4">
        <f t="shared" si="52"/>
        <v>0.26413359757771815</v>
      </c>
      <c r="AL125" s="4">
        <f t="shared" si="52"/>
        <v>-0.43362310254443059</v>
      </c>
      <c r="AM125" s="4">
        <f t="shared" si="52"/>
        <v>0.36902493935357938</v>
      </c>
      <c r="AN125" s="4">
        <f t="shared" si="52"/>
        <v>1.056169691028586</v>
      </c>
      <c r="AO125" s="4">
        <f t="shared" si="52"/>
        <v>0.54150521831660114</v>
      </c>
      <c r="AP125" s="4">
        <f t="shared" si="52"/>
        <v>0.64622581171563809</v>
      </c>
      <c r="AQ125" s="4">
        <f t="shared" si="52"/>
        <v>0.28136579057142797</v>
      </c>
      <c r="AR125" s="4">
        <f t="shared" si="52"/>
        <v>0.72682496806575614</v>
      </c>
      <c r="AS125" s="4">
        <f t="shared" si="52"/>
        <v>0.67719451257308094</v>
      </c>
      <c r="AT125" s="4">
        <f t="shared" si="52"/>
        <v>0.45477940299743125</v>
      </c>
      <c r="AU125" s="4">
        <f t="shared" si="52"/>
        <v>-0.72817547658148385</v>
      </c>
      <c r="AV125" s="4">
        <f t="shared" si="52"/>
        <v>0.746379667581067</v>
      </c>
      <c r="AW125" s="4">
        <f t="shared" si="52"/>
        <v>-3.754623626969078E-2</v>
      </c>
      <c r="AX125" s="4">
        <f t="shared" si="52"/>
        <v>-1.1565677752683143</v>
      </c>
      <c r="AZ125" s="2">
        <f t="shared" si="53"/>
        <v>42.932456954297464</v>
      </c>
      <c r="BA125" s="2">
        <f t="shared" si="53"/>
        <v>51.038761118513392</v>
      </c>
      <c r="BB125" s="2">
        <f t="shared" si="53"/>
        <v>56.732418911241773</v>
      </c>
      <c r="BC125" s="2">
        <f t="shared" si="53"/>
        <v>61.797083735187243</v>
      </c>
      <c r="BD125" s="2">
        <f t="shared" si="53"/>
        <v>66.94129662266775</v>
      </c>
      <c r="BE125" s="2">
        <f t="shared" si="53"/>
        <v>70.056433123600328</v>
      </c>
      <c r="BF125" s="2">
        <f t="shared" si="53"/>
        <v>73.266775627798197</v>
      </c>
      <c r="BG125" s="2">
        <f t="shared" si="53"/>
        <v>74.238033878003804</v>
      </c>
      <c r="BH125" s="2">
        <f t="shared" si="53"/>
        <v>74.70536259253781</v>
      </c>
      <c r="BI125" s="2">
        <f t="shared" si="53"/>
        <v>75.381775358879196</v>
      </c>
      <c r="BJ125" s="2">
        <f t="shared" si="53"/>
        <v>74.891797500759054</v>
      </c>
      <c r="BK125" s="2">
        <f t="shared" si="53"/>
        <v>73.361327439508713</v>
      </c>
      <c r="BL125" s="2">
        <f t="shared" si="53"/>
        <v>68.579684838269188</v>
      </c>
      <c r="BM125" s="2">
        <f t="shared" si="53"/>
        <v>67.389496882241929</v>
      </c>
      <c r="BN125" s="2">
        <f t="shared" si="53"/>
        <v>66.082567734088158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44.629482170150048</v>
      </c>
      <c r="CW125" s="2">
        <f t="shared" si="56"/>
        <v>52.441953934452947</v>
      </c>
      <c r="CX125" s="2">
        <f t="shared" si="56"/>
        <v>58.160116974872324</v>
      </c>
      <c r="CY125" s="2">
        <f t="shared" si="56"/>
        <v>63.103817400617253</v>
      </c>
      <c r="CZ125" s="2">
        <f t="shared" si="56"/>
        <v>67.190733581567372</v>
      </c>
      <c r="DA125" s="2">
        <f t="shared" si="56"/>
        <v>70.124359588447675</v>
      </c>
      <c r="DB125" s="2">
        <f t="shared" si="56"/>
        <v>73.087945111747203</v>
      </c>
      <c r="DC125" s="2">
        <f t="shared" si="56"/>
        <v>74.674868320320684</v>
      </c>
      <c r="DD125" s="2">
        <f t="shared" si="56"/>
        <v>74.816862972183145</v>
      </c>
      <c r="DE125" s="2">
        <f t="shared" si="56"/>
        <v>76.653270407449881</v>
      </c>
      <c r="DF125" s="2">
        <f t="shared" si="56"/>
        <v>75.888179119133582</v>
      </c>
      <c r="DG125" s="2">
        <f t="shared" si="56"/>
        <v>74.798470230136928</v>
      </c>
      <c r="DH125" s="2">
        <f t="shared" si="56"/>
        <v>69.332269117007385</v>
      </c>
      <c r="DI125" s="2">
        <f t="shared" si="56"/>
        <v>70.487972892652422</v>
      </c>
      <c r="DJ125" s="2">
        <f t="shared" si="56"/>
        <v>70.06614945102352</v>
      </c>
      <c r="DL125" s="2">
        <f t="shared" si="57"/>
        <v>42.355280610068256</v>
      </c>
      <c r="DM125" s="2">
        <f t="shared" si="57"/>
        <v>50.364006597738005</v>
      </c>
      <c r="DN125" s="2">
        <f t="shared" si="57"/>
        <v>56.109173047893499</v>
      </c>
      <c r="DO125" s="2">
        <f t="shared" si="57"/>
        <v>61.215234054138513</v>
      </c>
      <c r="DP125" s="2">
        <f t="shared" si="57"/>
        <v>66.830528612527985</v>
      </c>
      <c r="DQ125" s="2">
        <f t="shared" si="57"/>
        <v>70.030250649082774</v>
      </c>
      <c r="DR125" s="2">
        <f t="shared" si="57"/>
        <v>73.328898061285244</v>
      </c>
      <c r="DS125" s="2">
        <f t="shared" si="57"/>
        <v>74.093461267864171</v>
      </c>
      <c r="DT125" s="2">
        <f t="shared" si="57"/>
        <v>74.66644151224142</v>
      </c>
      <c r="DU125" s="2">
        <f t="shared" si="57"/>
        <v>74.891095721352769</v>
      </c>
      <c r="DV125" s="2">
        <f t="shared" si="57"/>
        <v>74.397286357805825</v>
      </c>
      <c r="DW125" s="2">
        <f t="shared" si="57"/>
        <v>72.575209133551652</v>
      </c>
      <c r="DX125" s="2">
        <f t="shared" si="57"/>
        <v>68.170209916849458</v>
      </c>
      <c r="DY125" s="2">
        <f t="shared" si="57"/>
        <v>65.959132351461065</v>
      </c>
      <c r="DZ125" s="2">
        <f t="shared" si="57"/>
        <v>64.338433612690224</v>
      </c>
      <c r="EB125" s="2">
        <f t="shared" si="58"/>
        <v>0.74620704058946485</v>
      </c>
      <c r="EC125" s="2">
        <f t="shared" si="58"/>
        <v>0.67527833412654148</v>
      </c>
      <c r="ED125" s="2">
        <f t="shared" si="58"/>
        <v>0.69611755097256411</v>
      </c>
      <c r="EE125" s="2">
        <f t="shared" si="58"/>
        <v>0.69191209795766184</v>
      </c>
      <c r="EF125" s="2">
        <f t="shared" si="58"/>
        <v>0.69248616854129819</v>
      </c>
      <c r="EG125" s="2">
        <f t="shared" si="58"/>
        <v>0.72178546805183363</v>
      </c>
      <c r="EH125" s="2">
        <f t="shared" si="58"/>
        <v>0.74218023225633345</v>
      </c>
      <c r="EI125" s="2">
        <f t="shared" si="58"/>
        <v>0.75134011613929907</v>
      </c>
      <c r="EJ125" s="2">
        <f t="shared" si="58"/>
        <v>0.74125314093171846</v>
      </c>
      <c r="EK125" s="2">
        <f t="shared" si="58"/>
        <v>0.72154881045693331</v>
      </c>
      <c r="EL125" s="2">
        <f t="shared" si="58"/>
        <v>0.6683120638986596</v>
      </c>
      <c r="EM125" s="2">
        <f t="shared" si="58"/>
        <v>0.6464120623688937</v>
      </c>
      <c r="EN125" s="2">
        <f t="shared" si="58"/>
        <v>0.64762989582279407</v>
      </c>
      <c r="EO125" s="2">
        <f t="shared" si="58"/>
        <v>0.68416540221029676</v>
      </c>
      <c r="EP125" s="2">
        <f t="shared" si="58"/>
        <v>0.69549220481135843</v>
      </c>
    </row>
    <row r="126" spans="2:146" x14ac:dyDescent="0.25">
      <c r="B126" s="2">
        <v>104</v>
      </c>
      <c r="C126" s="49">
        <v>43.054499999999997</v>
      </c>
      <c r="D126" s="49">
        <v>52.0182</v>
      </c>
      <c r="E126" s="49">
        <v>58.109000000000002</v>
      </c>
      <c r="F126" s="49">
        <v>64.8</v>
      </c>
      <c r="G126" s="49">
        <v>71.867999999999995</v>
      </c>
      <c r="H126" s="49">
        <v>78.867999999999995</v>
      </c>
      <c r="I126" s="49">
        <v>88.057000000000002</v>
      </c>
      <c r="J126" s="49">
        <v>89.716999999999999</v>
      </c>
      <c r="K126" s="49">
        <v>86.811000000000007</v>
      </c>
      <c r="L126" s="49">
        <v>81.811000000000007</v>
      </c>
      <c r="M126" s="49">
        <v>75.396000000000001</v>
      </c>
      <c r="N126" s="49">
        <v>72.13</v>
      </c>
      <c r="O126" s="49">
        <v>68.926000000000002</v>
      </c>
      <c r="P126" s="49">
        <v>66.611000000000004</v>
      </c>
      <c r="Q126" s="49">
        <v>64.462999999999994</v>
      </c>
      <c r="T126" s="4">
        <f t="shared" si="51"/>
        <v>42.856560004353206</v>
      </c>
      <c r="U126" s="4">
        <f t="shared" si="51"/>
        <v>51.010780501767904</v>
      </c>
      <c r="V126" s="4">
        <f t="shared" si="51"/>
        <v>58.932923128128856</v>
      </c>
      <c r="W126" s="4">
        <f t="shared" si="51"/>
        <v>64.048682945420992</v>
      </c>
      <c r="X126" s="4">
        <f t="shared" si="51"/>
        <v>69.24772230566316</v>
      </c>
      <c r="Y126" s="4">
        <f t="shared" si="51"/>
        <v>78.32526971708414</v>
      </c>
      <c r="Z126" s="4">
        <f t="shared" si="51"/>
        <v>88.133360973965267</v>
      </c>
      <c r="AA126" s="4">
        <f t="shared" si="51"/>
        <v>91.489977630917394</v>
      </c>
      <c r="AB126" s="4">
        <f t="shared" si="51"/>
        <v>86.317247063766942</v>
      </c>
      <c r="AC126" s="4">
        <f t="shared" si="51"/>
        <v>80.437868666800199</v>
      </c>
      <c r="AD126" s="4">
        <f t="shared" si="51"/>
        <v>75.799804834187483</v>
      </c>
      <c r="AE126" s="4">
        <f t="shared" si="51"/>
        <v>73.498629869332703</v>
      </c>
      <c r="AF126" s="4">
        <f t="shared" si="51"/>
        <v>68.697979656314246</v>
      </c>
      <c r="AG126" s="4">
        <f t="shared" si="51"/>
        <v>67.181508031089265</v>
      </c>
      <c r="AH126" s="4">
        <f t="shared" si="51"/>
        <v>65.875613406192727</v>
      </c>
      <c r="AJ126" s="4">
        <f t="shared" si="52"/>
        <v>0.19793999564679154</v>
      </c>
      <c r="AK126" s="4">
        <f t="shared" si="52"/>
        <v>1.0074194982320961</v>
      </c>
      <c r="AL126" s="4">
        <f t="shared" si="52"/>
        <v>-0.82392312812885393</v>
      </c>
      <c r="AM126" s="4">
        <f t="shared" si="52"/>
        <v>0.75131705457900466</v>
      </c>
      <c r="AN126" s="4">
        <f t="shared" si="52"/>
        <v>2.6202776943368349</v>
      </c>
      <c r="AO126" s="4">
        <f t="shared" si="52"/>
        <v>0.5427302829158549</v>
      </c>
      <c r="AP126" s="4">
        <f t="shared" si="52"/>
        <v>-7.6360973965265089E-2</v>
      </c>
      <c r="AQ126" s="4">
        <f t="shared" si="52"/>
        <v>-1.7729776309173957</v>
      </c>
      <c r="AR126" s="4">
        <f t="shared" si="52"/>
        <v>0.49375293623306504</v>
      </c>
      <c r="AS126" s="4">
        <f t="shared" si="52"/>
        <v>1.3731313331998081</v>
      </c>
      <c r="AT126" s="4">
        <f t="shared" si="52"/>
        <v>-0.4038048341874827</v>
      </c>
      <c r="AU126" s="4">
        <f t="shared" si="52"/>
        <v>-1.3686298693327075</v>
      </c>
      <c r="AV126" s="4">
        <f t="shared" si="52"/>
        <v>0.22802034368575619</v>
      </c>
      <c r="AW126" s="4">
        <f t="shared" si="52"/>
        <v>-0.57050803108926118</v>
      </c>
      <c r="AX126" s="4">
        <f t="shared" si="52"/>
        <v>-1.4126134061927331</v>
      </c>
      <c r="AZ126" s="2">
        <f t="shared" si="53"/>
        <v>42.856560004284049</v>
      </c>
      <c r="BA126" s="2">
        <f t="shared" si="53"/>
        <v>50.941918720101732</v>
      </c>
      <c r="BB126" s="2">
        <f t="shared" si="53"/>
        <v>56.626978947180021</v>
      </c>
      <c r="BC126" s="2">
        <f t="shared" si="53"/>
        <v>61.699765060144088</v>
      </c>
      <c r="BD126" s="2">
        <f t="shared" si="53"/>
        <v>66.84626399853876</v>
      </c>
      <c r="BE126" s="2">
        <f t="shared" si="53"/>
        <v>69.968430727919099</v>
      </c>
      <c r="BF126" s="2">
        <f t="shared" si="53"/>
        <v>73.179263514353352</v>
      </c>
      <c r="BG126" s="2">
        <f t="shared" si="53"/>
        <v>74.137570578672737</v>
      </c>
      <c r="BH126" s="2">
        <f t="shared" si="53"/>
        <v>74.606206495787433</v>
      </c>
      <c r="BI126" s="2">
        <f t="shared" si="53"/>
        <v>75.236738929419872</v>
      </c>
      <c r="BJ126" s="2">
        <f t="shared" si="53"/>
        <v>74.761354835270737</v>
      </c>
      <c r="BK126" s="2">
        <f t="shared" si="53"/>
        <v>73.208975230539139</v>
      </c>
      <c r="BL126" s="2">
        <f t="shared" si="53"/>
        <v>68.422578517121224</v>
      </c>
      <c r="BM126" s="2">
        <f t="shared" si="53"/>
        <v>67.181436166069588</v>
      </c>
      <c r="BN126" s="2">
        <f t="shared" si="53"/>
        <v>65.875613400441949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44.615094824052896</v>
      </c>
      <c r="CW126" s="2">
        <f t="shared" si="56"/>
        <v>52.414285906502734</v>
      </c>
      <c r="CX126" s="2">
        <f t="shared" si="56"/>
        <v>58.130649842713225</v>
      </c>
      <c r="CY126" s="2">
        <f t="shared" si="56"/>
        <v>63.060815341035131</v>
      </c>
      <c r="CZ126" s="2">
        <f t="shared" si="56"/>
        <v>67.140721461415438</v>
      </c>
      <c r="DA126" s="2">
        <f t="shared" si="56"/>
        <v>70.078173805054163</v>
      </c>
      <c r="DB126" s="2">
        <f t="shared" si="56"/>
        <v>73.036292352645944</v>
      </c>
      <c r="DC126" s="2">
        <f t="shared" si="56"/>
        <v>74.630342864275406</v>
      </c>
      <c r="DD126" s="2">
        <f t="shared" si="56"/>
        <v>74.760440699751072</v>
      </c>
      <c r="DE126" s="2">
        <f t="shared" si="56"/>
        <v>76.591643963757392</v>
      </c>
      <c r="DF126" s="2">
        <f t="shared" si="56"/>
        <v>75.802645992779787</v>
      </c>
      <c r="DG126" s="2">
        <f t="shared" si="56"/>
        <v>74.716536098096626</v>
      </c>
      <c r="DH126" s="2">
        <f t="shared" si="56"/>
        <v>69.189394301870365</v>
      </c>
      <c r="DI126" s="2">
        <f t="shared" si="56"/>
        <v>70.402145459519289</v>
      </c>
      <c r="DJ126" s="2">
        <f t="shared" si="56"/>
        <v>70.023124117991458</v>
      </c>
      <c r="DL126" s="2">
        <f t="shared" si="57"/>
        <v>42.311089590443686</v>
      </c>
      <c r="DM126" s="2">
        <f t="shared" si="57"/>
        <v>50.296198211001048</v>
      </c>
      <c r="DN126" s="2">
        <f t="shared" si="57"/>
        <v>56.0283250308769</v>
      </c>
      <c r="DO126" s="2">
        <f t="shared" si="57"/>
        <v>61.147054337378492</v>
      </c>
      <c r="DP126" s="2">
        <f t="shared" si="57"/>
        <v>66.727009130335531</v>
      </c>
      <c r="DQ126" s="2">
        <f t="shared" si="57"/>
        <v>69.929851919446477</v>
      </c>
      <c r="DR126" s="2">
        <f t="shared" si="57"/>
        <v>73.224559037086976</v>
      </c>
      <c r="DS126" s="2">
        <f t="shared" si="57"/>
        <v>73.988834809686495</v>
      </c>
      <c r="DT126" s="2">
        <f t="shared" si="57"/>
        <v>74.557105620248507</v>
      </c>
      <c r="DU126" s="2">
        <f t="shared" si="57"/>
        <v>74.75987747510213</v>
      </c>
      <c r="DV126" s="2">
        <f t="shared" si="57"/>
        <v>74.290027578507306</v>
      </c>
      <c r="DW126" s="2">
        <f t="shared" si="57"/>
        <v>72.456897299841501</v>
      </c>
      <c r="DX126" s="2">
        <f t="shared" si="57"/>
        <v>68.042071026543553</v>
      </c>
      <c r="DY126" s="2">
        <f t="shared" si="57"/>
        <v>65.825466042652181</v>
      </c>
      <c r="DZ126" s="2">
        <f t="shared" si="57"/>
        <v>64.219486295883883</v>
      </c>
      <c r="EB126" s="2">
        <f t="shared" si="58"/>
        <v>0.76325122621970343</v>
      </c>
      <c r="EC126" s="2">
        <f t="shared" si="58"/>
        <v>0.69513986107749848</v>
      </c>
      <c r="ED126" s="2">
        <f t="shared" si="58"/>
        <v>0.71524194884984815</v>
      </c>
      <c r="EE126" s="2">
        <f t="shared" si="58"/>
        <v>0.71119135476711848</v>
      </c>
      <c r="EF126" s="2">
        <f t="shared" si="58"/>
        <v>0.7117444677272734</v>
      </c>
      <c r="EG126" s="2">
        <f t="shared" si="58"/>
        <v>0.73989807158557763</v>
      </c>
      <c r="EH126" s="2">
        <f t="shared" si="58"/>
        <v>0.75940765691974943</v>
      </c>
      <c r="EI126" s="2">
        <f t="shared" si="58"/>
        <v>0.76814668510818129</v>
      </c>
      <c r="EJ126" s="2">
        <f t="shared" si="58"/>
        <v>0.7585223579765572</v>
      </c>
      <c r="EK126" s="2">
        <f t="shared" si="58"/>
        <v>0.73967126417526696</v>
      </c>
      <c r="EL126" s="2">
        <f t="shared" si="58"/>
        <v>0.68840306827143349</v>
      </c>
      <c r="EM126" s="2">
        <f t="shared" si="58"/>
        <v>0.66716896024338368</v>
      </c>
      <c r="EN126" s="2">
        <f t="shared" si="58"/>
        <v>0.66835198172957155</v>
      </c>
      <c r="EO126" s="2">
        <f t="shared" si="58"/>
        <v>0.70372184723709275</v>
      </c>
      <c r="EP126" s="2">
        <f t="shared" si="58"/>
        <v>0.71463982499916801</v>
      </c>
    </row>
    <row r="127" spans="2:146" x14ac:dyDescent="0.25">
      <c r="B127" s="2">
        <v>105</v>
      </c>
      <c r="C127" s="49">
        <v>41.9636</v>
      </c>
      <c r="D127" s="49">
        <v>50.945500000000003</v>
      </c>
      <c r="E127" s="49">
        <v>59.363999999999997</v>
      </c>
      <c r="F127" s="49">
        <v>65.364000000000004</v>
      </c>
      <c r="G127" s="49">
        <v>71.641999999999996</v>
      </c>
      <c r="H127" s="49">
        <v>81.887</v>
      </c>
      <c r="I127" s="49">
        <v>92.207999999999998</v>
      </c>
      <c r="J127" s="49">
        <v>96.245000000000005</v>
      </c>
      <c r="K127" s="49">
        <v>89.697999999999993</v>
      </c>
      <c r="L127" s="49">
        <v>84.283000000000001</v>
      </c>
      <c r="M127" s="49">
        <v>75.415000000000006</v>
      </c>
      <c r="N127" s="49">
        <v>72.778000000000006</v>
      </c>
      <c r="O127" s="49">
        <v>68.63</v>
      </c>
      <c r="P127" s="49">
        <v>65.778000000000006</v>
      </c>
      <c r="Q127" s="49">
        <v>63.573999999999998</v>
      </c>
      <c r="T127" s="4">
        <f t="shared" si="51"/>
        <v>42.781529069555063</v>
      </c>
      <c r="U127" s="4">
        <f t="shared" si="51"/>
        <v>51.014637328553945</v>
      </c>
      <c r="V127" s="4">
        <f t="shared" si="51"/>
        <v>60.039438860024198</v>
      </c>
      <c r="W127" s="4">
        <f t="shared" si="51"/>
        <v>65.676641355753588</v>
      </c>
      <c r="X127" s="4">
        <f t="shared" si="51"/>
        <v>71.072638052201995</v>
      </c>
      <c r="Y127" s="4">
        <f t="shared" si="51"/>
        <v>82.132029099375728</v>
      </c>
      <c r="Z127" s="4">
        <f t="shared" si="51"/>
        <v>93.31854018297355</v>
      </c>
      <c r="AA127" s="4">
        <f t="shared" si="51"/>
        <v>95.947762799678728</v>
      </c>
      <c r="AB127" s="4">
        <f t="shared" si="51"/>
        <v>89.910731017859689</v>
      </c>
      <c r="AC127" s="4">
        <f t="shared" si="51"/>
        <v>82.719797975028655</v>
      </c>
      <c r="AD127" s="4">
        <f t="shared" si="51"/>
        <v>76.4336221986906</v>
      </c>
      <c r="AE127" s="4">
        <f t="shared" si="51"/>
        <v>73.597849380512145</v>
      </c>
      <c r="AF127" s="4">
        <f t="shared" si="51"/>
        <v>68.779539728082582</v>
      </c>
      <c r="AG127" s="4">
        <f t="shared" si="51"/>
        <v>66.974930716492295</v>
      </c>
      <c r="AH127" s="4">
        <f t="shared" si="51"/>
        <v>65.67011348828467</v>
      </c>
      <c r="AJ127" s="4">
        <f t="shared" si="52"/>
        <v>-0.81792906955506339</v>
      </c>
      <c r="AK127" s="4">
        <f t="shared" si="52"/>
        <v>-6.9137328553942723E-2</v>
      </c>
      <c r="AL127" s="4">
        <f t="shared" si="52"/>
        <v>-0.67543886002420095</v>
      </c>
      <c r="AM127" s="4">
        <f t="shared" si="52"/>
        <v>-0.31264135575358409</v>
      </c>
      <c r="AN127" s="4">
        <f t="shared" si="52"/>
        <v>0.56936194779800076</v>
      </c>
      <c r="AO127" s="4">
        <f t="shared" si="52"/>
        <v>-0.24502909937572781</v>
      </c>
      <c r="AP127" s="4">
        <f t="shared" si="52"/>
        <v>-1.1105401829735513</v>
      </c>
      <c r="AQ127" s="4">
        <f t="shared" si="52"/>
        <v>0.29723720032127687</v>
      </c>
      <c r="AR127" s="4">
        <f t="shared" si="52"/>
        <v>-0.21273101785969573</v>
      </c>
      <c r="AS127" s="4">
        <f t="shared" si="52"/>
        <v>1.5632020249713463</v>
      </c>
      <c r="AT127" s="4">
        <f t="shared" si="52"/>
        <v>-1.0186221986905935</v>
      </c>
      <c r="AU127" s="4">
        <f t="shared" si="52"/>
        <v>-0.81984938051213874</v>
      </c>
      <c r="AV127" s="4">
        <f t="shared" si="52"/>
        <v>-0.14953972808258698</v>
      </c>
      <c r="AW127" s="4">
        <f t="shared" si="52"/>
        <v>-1.1969307164922895</v>
      </c>
      <c r="AX127" s="4">
        <f t="shared" si="52"/>
        <v>-2.0961134882846721</v>
      </c>
      <c r="AZ127" s="2">
        <f t="shared" si="53"/>
        <v>42.781529069546444</v>
      </c>
      <c r="BA127" s="2">
        <f t="shared" si="53"/>
        <v>50.84499442341486</v>
      </c>
      <c r="BB127" s="2">
        <f t="shared" si="53"/>
        <v>56.521173948653328</v>
      </c>
      <c r="BC127" s="2">
        <f t="shared" si="53"/>
        <v>61.602901076650639</v>
      </c>
      <c r="BD127" s="2">
        <f t="shared" si="53"/>
        <v>66.749514460073087</v>
      </c>
      <c r="BE127" s="2">
        <f t="shared" si="53"/>
        <v>69.878622954150103</v>
      </c>
      <c r="BF127" s="2">
        <f t="shared" si="53"/>
        <v>73.089827172503249</v>
      </c>
      <c r="BG127" s="2">
        <f t="shared" si="53"/>
        <v>74.035655107832341</v>
      </c>
      <c r="BH127" s="2">
        <f t="shared" si="53"/>
        <v>74.505428538078348</v>
      </c>
      <c r="BI127" s="2">
        <f t="shared" si="53"/>
        <v>75.090667524199461</v>
      </c>
      <c r="BJ127" s="2">
        <f t="shared" si="53"/>
        <v>74.63109004960171</v>
      </c>
      <c r="BK127" s="2">
        <f t="shared" si="53"/>
        <v>73.056557156225324</v>
      </c>
      <c r="BL127" s="2">
        <f t="shared" si="53"/>
        <v>68.266799130976437</v>
      </c>
      <c r="BM127" s="2">
        <f t="shared" si="53"/>
        <v>66.974833420008466</v>
      </c>
      <c r="BN127" s="2">
        <f t="shared" si="53"/>
        <v>65.670113487548335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44.600707477955751</v>
      </c>
      <c r="CW127" s="2">
        <f t="shared" si="56"/>
        <v>52.386617878552521</v>
      </c>
      <c r="CX127" s="2">
        <f t="shared" si="56"/>
        <v>58.101182710554134</v>
      </c>
      <c r="CY127" s="2">
        <f t="shared" si="56"/>
        <v>63.017813281453002</v>
      </c>
      <c r="CZ127" s="2">
        <f t="shared" si="56"/>
        <v>67.090709341263491</v>
      </c>
      <c r="DA127" s="2">
        <f t="shared" si="56"/>
        <v>70.031988021660666</v>
      </c>
      <c r="DB127" s="2">
        <f t="shared" si="56"/>
        <v>72.984639593544671</v>
      </c>
      <c r="DC127" s="2">
        <f t="shared" si="56"/>
        <v>74.585817408230142</v>
      </c>
      <c r="DD127" s="2">
        <f t="shared" si="56"/>
        <v>74.704018427318985</v>
      </c>
      <c r="DE127" s="2">
        <f t="shared" si="56"/>
        <v>76.530017520064888</v>
      </c>
      <c r="DF127" s="2">
        <f t="shared" si="56"/>
        <v>75.717112866425992</v>
      </c>
      <c r="DG127" s="2">
        <f t="shared" si="56"/>
        <v>74.634601966056323</v>
      </c>
      <c r="DH127" s="2">
        <f t="shared" si="56"/>
        <v>69.046519486733345</v>
      </c>
      <c r="DI127" s="2">
        <f t="shared" si="56"/>
        <v>70.316318026386156</v>
      </c>
      <c r="DJ127" s="2">
        <f t="shared" si="56"/>
        <v>69.980098784959409</v>
      </c>
      <c r="DL127" s="2">
        <f t="shared" si="57"/>
        <v>42.266898570819109</v>
      </c>
      <c r="DM127" s="2">
        <f t="shared" si="57"/>
        <v>50.228389824264099</v>
      </c>
      <c r="DN127" s="2">
        <f t="shared" si="57"/>
        <v>55.947477013860293</v>
      </c>
      <c r="DO127" s="2">
        <f t="shared" si="57"/>
        <v>61.078874620618471</v>
      </c>
      <c r="DP127" s="2">
        <f t="shared" si="57"/>
        <v>66.623489648143078</v>
      </c>
      <c r="DQ127" s="2">
        <f t="shared" si="57"/>
        <v>69.829453189810195</v>
      </c>
      <c r="DR127" s="2">
        <f t="shared" si="57"/>
        <v>73.120220012888709</v>
      </c>
      <c r="DS127" s="2">
        <f t="shared" si="57"/>
        <v>73.884208351508832</v>
      </c>
      <c r="DT127" s="2">
        <f t="shared" si="57"/>
        <v>74.447769728255594</v>
      </c>
      <c r="DU127" s="2">
        <f t="shared" si="57"/>
        <v>74.62865922885149</v>
      </c>
      <c r="DV127" s="2">
        <f t="shared" si="57"/>
        <v>74.182768799208787</v>
      </c>
      <c r="DW127" s="2">
        <f t="shared" si="57"/>
        <v>72.338585466131363</v>
      </c>
      <c r="DX127" s="2">
        <f t="shared" si="57"/>
        <v>67.913932136237648</v>
      </c>
      <c r="DY127" s="2">
        <f t="shared" si="57"/>
        <v>65.691799733843283</v>
      </c>
      <c r="DZ127" s="2">
        <f t="shared" si="57"/>
        <v>64.100538979077527</v>
      </c>
      <c r="EB127" s="2">
        <f t="shared" si="58"/>
        <v>0.77948901593715436</v>
      </c>
      <c r="EC127" s="2">
        <f t="shared" si="58"/>
        <v>0.7143005356057861</v>
      </c>
      <c r="ED127" s="2">
        <f t="shared" si="58"/>
        <v>0.73362333782479339</v>
      </c>
      <c r="EE127" s="2">
        <f t="shared" si="58"/>
        <v>0.72973541318391888</v>
      </c>
      <c r="EF127" s="2">
        <f t="shared" si="58"/>
        <v>0.73026648108873837</v>
      </c>
      <c r="EG127" s="2">
        <f t="shared" si="58"/>
        <v>0.75722810792265682</v>
      </c>
      <c r="EH127" s="2">
        <f t="shared" si="58"/>
        <v>0.77583163901909935</v>
      </c>
      <c r="EI127" s="2">
        <f t="shared" si="58"/>
        <v>0.78414366965097082</v>
      </c>
      <c r="EJ127" s="2">
        <f t="shared" si="58"/>
        <v>0.77498886810543988</v>
      </c>
      <c r="EK127" s="2">
        <f t="shared" si="58"/>
        <v>0.75701144940277532</v>
      </c>
      <c r="EL127" s="2">
        <f t="shared" si="58"/>
        <v>0.70780918050145114</v>
      </c>
      <c r="EM127" s="2">
        <f t="shared" si="58"/>
        <v>0.6872968072670963</v>
      </c>
      <c r="EN127" s="2">
        <f t="shared" si="58"/>
        <v>0.68844169539386413</v>
      </c>
      <c r="EO127" s="2">
        <f t="shared" si="58"/>
        <v>0.72255841473605986</v>
      </c>
      <c r="EP127" s="2">
        <f t="shared" si="58"/>
        <v>0.73304557478935561</v>
      </c>
    </row>
    <row r="128" spans="2:146" x14ac:dyDescent="0.25">
      <c r="B128" s="2">
        <v>106</v>
      </c>
      <c r="C128" s="49">
        <v>43.090899999999998</v>
      </c>
      <c r="D128" s="49">
        <v>51.8</v>
      </c>
      <c r="E128" s="49">
        <v>60.073</v>
      </c>
      <c r="F128" s="49">
        <v>67.963999999999999</v>
      </c>
      <c r="G128" s="49">
        <v>74.66</v>
      </c>
      <c r="H128" s="49">
        <v>86.358000000000004</v>
      </c>
      <c r="I128" s="49">
        <v>97.471999999999994</v>
      </c>
      <c r="J128" s="49">
        <v>99.019000000000005</v>
      </c>
      <c r="K128" s="49">
        <v>93.075000000000003</v>
      </c>
      <c r="L128" s="49">
        <v>82.83</v>
      </c>
      <c r="M128" s="49">
        <v>76.188999999999993</v>
      </c>
      <c r="N128" s="49">
        <v>73.462999999999994</v>
      </c>
      <c r="O128" s="49">
        <v>67.888999999999996</v>
      </c>
      <c r="P128" s="49">
        <v>66.87</v>
      </c>
      <c r="Q128" s="49">
        <v>63.722000000000001</v>
      </c>
      <c r="T128" s="4">
        <f t="shared" si="51"/>
        <v>42.707455268238476</v>
      </c>
      <c r="U128" s="4">
        <f t="shared" si="51"/>
        <v>51.113046395360811</v>
      </c>
      <c r="V128" s="4">
        <f t="shared" si="51"/>
        <v>61.423842860562452</v>
      </c>
      <c r="W128" s="4">
        <f t="shared" si="51"/>
        <v>68.037062115606545</v>
      </c>
      <c r="X128" s="4">
        <f t="shared" si="51"/>
        <v>73.81847137351923</v>
      </c>
      <c r="Y128" s="4">
        <f t="shared" si="51"/>
        <v>86.520393549927434</v>
      </c>
      <c r="Z128" s="4">
        <f t="shared" si="51"/>
        <v>98.387524836283646</v>
      </c>
      <c r="AA128" s="4">
        <f t="shared" si="51"/>
        <v>99.822506540735901</v>
      </c>
      <c r="AB128" s="4">
        <f t="shared" si="51"/>
        <v>93.432369686413978</v>
      </c>
      <c r="AC128" s="4">
        <f t="shared" si="51"/>
        <v>85.415346329209726</v>
      </c>
      <c r="AD128" s="4">
        <f t="shared" si="51"/>
        <v>77.426834952076888</v>
      </c>
      <c r="AE128" s="4">
        <f t="shared" si="51"/>
        <v>73.849558962070887</v>
      </c>
      <c r="AF128" s="4">
        <f t="shared" si="51"/>
        <v>68.996091965991852</v>
      </c>
      <c r="AG128" s="4">
        <f t="shared" si="51"/>
        <v>66.770084157468204</v>
      </c>
      <c r="AH128" s="4">
        <f t="shared" si="51"/>
        <v>65.466422327802618</v>
      </c>
      <c r="AJ128" s="4">
        <f t="shared" si="52"/>
        <v>0.3834447317615215</v>
      </c>
      <c r="AK128" s="4">
        <f t="shared" si="52"/>
        <v>0.68695360463918576</v>
      </c>
      <c r="AL128" s="4">
        <f t="shared" si="52"/>
        <v>-1.3508428605624516</v>
      </c>
      <c r="AM128" s="4">
        <f t="shared" si="52"/>
        <v>-7.306211560654674E-2</v>
      </c>
      <c r="AN128" s="4">
        <f t="shared" si="52"/>
        <v>0.84152862648076621</v>
      </c>
      <c r="AO128" s="4">
        <f t="shared" si="52"/>
        <v>-0.1623935499274296</v>
      </c>
      <c r="AP128" s="4">
        <f t="shared" si="52"/>
        <v>-0.91552483628365167</v>
      </c>
      <c r="AQ128" s="4">
        <f t="shared" si="52"/>
        <v>-0.80350654073589567</v>
      </c>
      <c r="AR128" s="4">
        <f t="shared" si="52"/>
        <v>-0.35736968641397482</v>
      </c>
      <c r="AS128" s="4">
        <f t="shared" si="52"/>
        <v>-2.5853463292097274</v>
      </c>
      <c r="AT128" s="4">
        <f t="shared" si="52"/>
        <v>-1.237834952076895</v>
      </c>
      <c r="AU128" s="4">
        <f t="shared" si="52"/>
        <v>-0.38655896207089313</v>
      </c>
      <c r="AV128" s="4">
        <f t="shared" si="52"/>
        <v>-1.1070919659918559</v>
      </c>
      <c r="AW128" s="4">
        <f t="shared" si="52"/>
        <v>9.9915842531800081E-2</v>
      </c>
      <c r="AX128" s="4">
        <f t="shared" si="52"/>
        <v>-1.7444223278026172</v>
      </c>
      <c r="AZ128" s="2">
        <f t="shared" si="53"/>
        <v>42.707455268237482</v>
      </c>
      <c r="BA128" s="2">
        <f t="shared" si="53"/>
        <v>50.748161380492348</v>
      </c>
      <c r="BB128" s="2">
        <f t="shared" si="53"/>
        <v>56.41518644142387</v>
      </c>
      <c r="BC128" s="2">
        <f t="shared" si="53"/>
        <v>61.506611684038489</v>
      </c>
      <c r="BD128" s="2">
        <f t="shared" si="53"/>
        <v>66.651183125083207</v>
      </c>
      <c r="BE128" s="2">
        <f t="shared" si="53"/>
        <v>69.787141963307704</v>
      </c>
      <c r="BF128" s="2">
        <f t="shared" si="53"/>
        <v>72.998592778966781</v>
      </c>
      <c r="BG128" s="2">
        <f t="shared" si="53"/>
        <v>73.93243785500789</v>
      </c>
      <c r="BH128" s="2">
        <f t="shared" si="53"/>
        <v>74.403159306643829</v>
      </c>
      <c r="BI128" s="2">
        <f t="shared" si="53"/>
        <v>74.943762176555765</v>
      </c>
      <c r="BJ128" s="2">
        <f t="shared" si="53"/>
        <v>74.501115494871456</v>
      </c>
      <c r="BK128" s="2">
        <f t="shared" si="53"/>
        <v>72.904265802349869</v>
      </c>
      <c r="BL128" s="2">
        <f t="shared" si="53"/>
        <v>68.112377538607618</v>
      </c>
      <c r="BM128" s="2">
        <f t="shared" si="53"/>
        <v>66.769961684395042</v>
      </c>
      <c r="BN128" s="2">
        <f t="shared" si="53"/>
        <v>65.466422327716174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44.586320131858599</v>
      </c>
      <c r="CW128" s="2">
        <f t="shared" si="56"/>
        <v>52.358949850602308</v>
      </c>
      <c r="CX128" s="2">
        <f t="shared" si="56"/>
        <v>58.071715578395036</v>
      </c>
      <c r="CY128" s="2">
        <f t="shared" si="56"/>
        <v>62.974811221870873</v>
      </c>
      <c r="CZ128" s="2">
        <f t="shared" si="56"/>
        <v>67.040697221111557</v>
      </c>
      <c r="DA128" s="2">
        <f t="shared" si="56"/>
        <v>69.985802238267155</v>
      </c>
      <c r="DB128" s="2">
        <f t="shared" si="56"/>
        <v>72.932986834443412</v>
      </c>
      <c r="DC128" s="2">
        <f t="shared" si="56"/>
        <v>74.541291952184878</v>
      </c>
      <c r="DD128" s="2">
        <f t="shared" si="56"/>
        <v>74.647596154886898</v>
      </c>
      <c r="DE128" s="2">
        <f t="shared" si="56"/>
        <v>76.468391076372399</v>
      </c>
      <c r="DF128" s="2">
        <f t="shared" si="56"/>
        <v>75.631579740072212</v>
      </c>
      <c r="DG128" s="2">
        <f t="shared" si="56"/>
        <v>74.55266783401602</v>
      </c>
      <c r="DH128" s="2">
        <f t="shared" si="56"/>
        <v>68.903644671596339</v>
      </c>
      <c r="DI128" s="2">
        <f t="shared" si="56"/>
        <v>70.230490593253009</v>
      </c>
      <c r="DJ128" s="2">
        <f t="shared" si="56"/>
        <v>69.937073451927347</v>
      </c>
      <c r="DL128" s="2">
        <f t="shared" si="57"/>
        <v>42.222707551194532</v>
      </c>
      <c r="DM128" s="2">
        <f t="shared" si="57"/>
        <v>50.160581437527142</v>
      </c>
      <c r="DN128" s="2">
        <f t="shared" si="57"/>
        <v>55.866628996843687</v>
      </c>
      <c r="DO128" s="2">
        <f t="shared" si="57"/>
        <v>61.010694903858443</v>
      </c>
      <c r="DP128" s="2">
        <f t="shared" si="57"/>
        <v>66.519970165950625</v>
      </c>
      <c r="DQ128" s="2">
        <f t="shared" si="57"/>
        <v>69.729054460173899</v>
      </c>
      <c r="DR128" s="2">
        <f t="shared" si="57"/>
        <v>73.015880988690441</v>
      </c>
      <c r="DS128" s="2">
        <f t="shared" si="57"/>
        <v>73.779581893331155</v>
      </c>
      <c r="DT128" s="2">
        <f t="shared" si="57"/>
        <v>74.338433836262695</v>
      </c>
      <c r="DU128" s="2">
        <f t="shared" si="57"/>
        <v>74.49744098260085</v>
      </c>
      <c r="DV128" s="2">
        <f t="shared" si="57"/>
        <v>74.075510019910269</v>
      </c>
      <c r="DW128" s="2">
        <f t="shared" si="57"/>
        <v>72.220273632421225</v>
      </c>
      <c r="DX128" s="2">
        <f t="shared" si="57"/>
        <v>67.785793245931728</v>
      </c>
      <c r="DY128" s="2">
        <f t="shared" si="57"/>
        <v>65.558133425034384</v>
      </c>
      <c r="DZ128" s="2">
        <f t="shared" si="57"/>
        <v>63.981591662271185</v>
      </c>
      <c r="EB128" s="2">
        <f t="shared" si="58"/>
        <v>0.79491236380762764</v>
      </c>
      <c r="EC128" s="2">
        <f t="shared" si="58"/>
        <v>0.73271998475302147</v>
      </c>
      <c r="ED128" s="2">
        <f t="shared" si="58"/>
        <v>0.75123088173968611</v>
      </c>
      <c r="EE128" s="2">
        <f t="shared" si="58"/>
        <v>0.74751150141561762</v>
      </c>
      <c r="EF128" s="2">
        <f t="shared" si="58"/>
        <v>0.74801970085453118</v>
      </c>
      <c r="EG128" s="2">
        <f t="shared" si="58"/>
        <v>0.77375654985139386</v>
      </c>
      <c r="EH128" s="2">
        <f t="shared" si="58"/>
        <v>0.79144235343619618</v>
      </c>
      <c r="EI128" s="2">
        <f t="shared" si="58"/>
        <v>0.79932526832222328</v>
      </c>
      <c r="EJ128" s="2">
        <f t="shared" si="58"/>
        <v>0.79064243446884752</v>
      </c>
      <c r="EK128" s="2">
        <f t="shared" si="58"/>
        <v>0.77355023074132834</v>
      </c>
      <c r="EL128" s="2">
        <f t="shared" si="58"/>
        <v>0.72648688587238186</v>
      </c>
      <c r="EM128" s="2">
        <f t="shared" si="58"/>
        <v>0.70674246683474218</v>
      </c>
      <c r="EN128" s="2">
        <f t="shared" si="58"/>
        <v>0.70784642289853317</v>
      </c>
      <c r="EO128" s="2">
        <f t="shared" si="58"/>
        <v>0.74063877915765819</v>
      </c>
      <c r="EP128" s="2">
        <f t="shared" si="58"/>
        <v>0.75067833000112172</v>
      </c>
    </row>
    <row r="129" spans="2:146" x14ac:dyDescent="0.25">
      <c r="B129" s="2">
        <v>107</v>
      </c>
      <c r="C129" s="49">
        <v>41.527299999999997</v>
      </c>
      <c r="D129" s="49">
        <v>50.854500000000002</v>
      </c>
      <c r="E129" s="49">
        <v>62.127000000000002</v>
      </c>
      <c r="F129" s="49">
        <v>71.873000000000005</v>
      </c>
      <c r="G129" s="49">
        <v>78.245000000000005</v>
      </c>
      <c r="H129" s="49">
        <v>88.623000000000005</v>
      </c>
      <c r="I129" s="49">
        <v>102.434</v>
      </c>
      <c r="J129" s="49">
        <v>101.58499999999999</v>
      </c>
      <c r="K129" s="49">
        <v>95.225999999999999</v>
      </c>
      <c r="L129" s="49">
        <v>87.566000000000003</v>
      </c>
      <c r="M129" s="49">
        <v>78.283000000000001</v>
      </c>
      <c r="N129" s="49">
        <v>72.480999999999995</v>
      </c>
      <c r="O129" s="49">
        <v>69.296000000000006</v>
      </c>
      <c r="P129" s="49">
        <v>64.667000000000002</v>
      </c>
      <c r="Q129" s="49">
        <v>64.5</v>
      </c>
      <c r="T129" s="4">
        <f t="shared" si="51"/>
        <v>42.634413123884769</v>
      </c>
      <c r="U129" s="4">
        <f t="shared" si="51"/>
        <v>51.336813395087326</v>
      </c>
      <c r="V129" s="4">
        <f t="shared" si="51"/>
        <v>62.962329097209292</v>
      </c>
      <c r="W129" s="4">
        <f t="shared" si="51"/>
        <v>71.087478669419568</v>
      </c>
      <c r="X129" s="4">
        <f t="shared" si="51"/>
        <v>77.494666756408577</v>
      </c>
      <c r="Y129" s="4">
        <f t="shared" si="51"/>
        <v>90.976127976124545</v>
      </c>
      <c r="Z129" s="4">
        <f t="shared" si="51"/>
        <v>102.47142843169611</v>
      </c>
      <c r="AA129" s="4">
        <f t="shared" si="51"/>
        <v>102.45051924170255</v>
      </c>
      <c r="AB129" s="4">
        <f t="shared" si="51"/>
        <v>96.371803808792947</v>
      </c>
      <c r="AC129" s="4">
        <f t="shared" si="51"/>
        <v>88.245823590750533</v>
      </c>
      <c r="AD129" s="4">
        <f t="shared" si="51"/>
        <v>78.812060479954297</v>
      </c>
      <c r="AE129" s="4">
        <f t="shared" si="51"/>
        <v>74.294991236568976</v>
      </c>
      <c r="AF129" s="4">
        <f t="shared" si="51"/>
        <v>69.369296834219554</v>
      </c>
      <c r="AG129" s="4">
        <f t="shared" si="51"/>
        <v>66.567201827165619</v>
      </c>
      <c r="AH129" s="4">
        <f t="shared" si="51"/>
        <v>65.264850500316726</v>
      </c>
      <c r="AJ129" s="4">
        <f t="shared" si="52"/>
        <v>-1.1071131238847727</v>
      </c>
      <c r="AK129" s="4">
        <f t="shared" si="52"/>
        <v>-0.48231339508732418</v>
      </c>
      <c r="AL129" s="4">
        <f t="shared" si="52"/>
        <v>-0.83532909720928927</v>
      </c>
      <c r="AM129" s="4">
        <f t="shared" si="52"/>
        <v>0.78552133058043694</v>
      </c>
      <c r="AN129" s="4">
        <f t="shared" si="52"/>
        <v>0.75033324359142739</v>
      </c>
      <c r="AO129" s="4">
        <f t="shared" si="52"/>
        <v>-2.3531279761245401</v>
      </c>
      <c r="AP129" s="4">
        <f t="shared" si="52"/>
        <v>-3.7428431696113762E-2</v>
      </c>
      <c r="AQ129" s="4">
        <f t="shared" si="52"/>
        <v>-0.86551924170255745</v>
      </c>
      <c r="AR129" s="4">
        <f t="shared" si="52"/>
        <v>-1.1458038087929481</v>
      </c>
      <c r="AS129" s="4">
        <f t="shared" si="52"/>
        <v>-0.67982359075053012</v>
      </c>
      <c r="AT129" s="4">
        <f t="shared" si="52"/>
        <v>-0.52906047995429617</v>
      </c>
      <c r="AU129" s="4">
        <f t="shared" si="52"/>
        <v>-1.813991236568981</v>
      </c>
      <c r="AV129" s="4">
        <f t="shared" si="52"/>
        <v>-7.3296834219547691E-2</v>
      </c>
      <c r="AW129" s="4">
        <f t="shared" si="52"/>
        <v>-1.9002018271656169</v>
      </c>
      <c r="AX129" s="4">
        <f t="shared" si="52"/>
        <v>-0.76485050031672586</v>
      </c>
      <c r="AZ129" s="2">
        <f t="shared" si="53"/>
        <v>42.634413123884663</v>
      </c>
      <c r="BA129" s="2">
        <f t="shared" si="53"/>
        <v>50.651578885457482</v>
      </c>
      <c r="BB129" s="2">
        <f t="shared" si="53"/>
        <v>56.309185409435202</v>
      </c>
      <c r="BC129" s="2">
        <f t="shared" si="53"/>
        <v>61.411002411544771</v>
      </c>
      <c r="BD129" s="2">
        <f t="shared" si="53"/>
        <v>66.551406973599654</v>
      </c>
      <c r="BE129" s="2">
        <f t="shared" si="53"/>
        <v>69.694121496588181</v>
      </c>
      <c r="BF129" s="2">
        <f t="shared" si="53"/>
        <v>72.905688807338052</v>
      </c>
      <c r="BG129" s="2">
        <f t="shared" si="53"/>
        <v>73.828064747995043</v>
      </c>
      <c r="BH129" s="2">
        <f t="shared" si="53"/>
        <v>74.299528830423938</v>
      </c>
      <c r="BI129" s="2">
        <f t="shared" si="53"/>
        <v>74.796212525684325</v>
      </c>
      <c r="BJ129" s="2">
        <f t="shared" si="53"/>
        <v>74.37153289708256</v>
      </c>
      <c r="BK129" s="2">
        <f t="shared" si="53"/>
        <v>72.752279908389681</v>
      </c>
      <c r="BL129" s="2">
        <f t="shared" si="53"/>
        <v>67.959331440301384</v>
      </c>
      <c r="BM129" s="2">
        <f t="shared" si="53"/>
        <v>66.567058494115614</v>
      </c>
      <c r="BN129" s="2">
        <f t="shared" si="53"/>
        <v>65.264850500307418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44.571932785761454</v>
      </c>
      <c r="CW129" s="2">
        <f t="shared" si="56"/>
        <v>52.331281822652095</v>
      </c>
      <c r="CX129" s="2">
        <f t="shared" si="56"/>
        <v>58.042248446235945</v>
      </c>
      <c r="CY129" s="2">
        <f t="shared" si="56"/>
        <v>62.931809162288751</v>
      </c>
      <c r="CZ129" s="2">
        <f t="shared" si="56"/>
        <v>66.99068510095961</v>
      </c>
      <c r="DA129" s="2">
        <f t="shared" si="56"/>
        <v>69.939616454873658</v>
      </c>
      <c r="DB129" s="2">
        <f t="shared" si="56"/>
        <v>72.881334075342139</v>
      </c>
      <c r="DC129" s="2">
        <f t="shared" si="56"/>
        <v>74.496766496139614</v>
      </c>
      <c r="DD129" s="2">
        <f t="shared" si="56"/>
        <v>74.591173882454825</v>
      </c>
      <c r="DE129" s="2">
        <f t="shared" si="56"/>
        <v>76.406764632679895</v>
      </c>
      <c r="DF129" s="2">
        <f t="shared" si="56"/>
        <v>75.546046613718417</v>
      </c>
      <c r="DG129" s="2">
        <f t="shared" si="56"/>
        <v>74.470733701975718</v>
      </c>
      <c r="DH129" s="2">
        <f t="shared" si="56"/>
        <v>68.760769856459319</v>
      </c>
      <c r="DI129" s="2">
        <f t="shared" si="56"/>
        <v>70.144663160119876</v>
      </c>
      <c r="DJ129" s="2">
        <f t="shared" si="56"/>
        <v>69.894048118895299</v>
      </c>
      <c r="DL129" s="2">
        <f t="shared" si="57"/>
        <v>42.178516531569962</v>
      </c>
      <c r="DM129" s="2">
        <f t="shared" si="57"/>
        <v>50.092773050790186</v>
      </c>
      <c r="DN129" s="2">
        <f t="shared" si="57"/>
        <v>55.785780979827081</v>
      </c>
      <c r="DO129" s="2">
        <f t="shared" si="57"/>
        <v>60.942515187098422</v>
      </c>
      <c r="DP129" s="2">
        <f t="shared" si="57"/>
        <v>66.416450683758171</v>
      </c>
      <c r="DQ129" s="2">
        <f t="shared" si="57"/>
        <v>69.628655730537616</v>
      </c>
      <c r="DR129" s="2">
        <f t="shared" si="57"/>
        <v>72.911541964492173</v>
      </c>
      <c r="DS129" s="2">
        <f t="shared" si="57"/>
        <v>73.674955435153478</v>
      </c>
      <c r="DT129" s="2">
        <f t="shared" si="57"/>
        <v>74.229097944269782</v>
      </c>
      <c r="DU129" s="2">
        <f t="shared" si="57"/>
        <v>74.366222736350224</v>
      </c>
      <c r="DV129" s="2">
        <f t="shared" si="57"/>
        <v>73.96825124061175</v>
      </c>
      <c r="DW129" s="2">
        <f t="shared" si="57"/>
        <v>72.101961798711073</v>
      </c>
      <c r="DX129" s="2">
        <f t="shared" si="57"/>
        <v>67.657654355625823</v>
      </c>
      <c r="DY129" s="2">
        <f t="shared" si="57"/>
        <v>65.4244671162255</v>
      </c>
      <c r="DZ129" s="2">
        <f t="shared" si="57"/>
        <v>63.862644345464844</v>
      </c>
      <c r="EB129" s="2">
        <f t="shared" si="58"/>
        <v>0.80952055810755563</v>
      </c>
      <c r="EC129" s="2">
        <f t="shared" si="58"/>
        <v>0.75036692208156741</v>
      </c>
      <c r="ED129" s="2">
        <f t="shared" si="58"/>
        <v>0.76804255439094982</v>
      </c>
      <c r="EE129" s="2">
        <f t="shared" si="58"/>
        <v>0.76449573050080588</v>
      </c>
      <c r="EF129" s="2">
        <f t="shared" si="58"/>
        <v>0.76498049263715495</v>
      </c>
      <c r="EG129" s="2">
        <f t="shared" si="58"/>
        <v>0.78947255737729316</v>
      </c>
      <c r="EH129" s="2">
        <f t="shared" si="58"/>
        <v>0.80623746581401612</v>
      </c>
      <c r="EI129" s="2">
        <f t="shared" si="58"/>
        <v>0.81369280591351367</v>
      </c>
      <c r="EJ129" s="2">
        <f t="shared" si="58"/>
        <v>0.80548034617489572</v>
      </c>
      <c r="EK129" s="2">
        <f t="shared" si="58"/>
        <v>0.78927666709146216</v>
      </c>
      <c r="EL129" s="2">
        <f t="shared" si="58"/>
        <v>0.74440180054733673</v>
      </c>
      <c r="EM129" s="2">
        <f t="shared" si="58"/>
        <v>0.72546191181078301</v>
      </c>
      <c r="EN129" s="2">
        <f t="shared" si="58"/>
        <v>0.72652266743816685</v>
      </c>
      <c r="EO129" s="2">
        <f t="shared" si="58"/>
        <v>0.75793560960925077</v>
      </c>
      <c r="EP129" s="2">
        <f t="shared" si="58"/>
        <v>0.76751578778068585</v>
      </c>
    </row>
    <row r="130" spans="2:146" x14ac:dyDescent="0.25">
      <c r="B130" s="2">
        <v>108</v>
      </c>
      <c r="C130" s="49">
        <v>41.9636</v>
      </c>
      <c r="D130" s="49">
        <v>51.418199999999999</v>
      </c>
      <c r="E130" s="49">
        <v>65.126999999999995</v>
      </c>
      <c r="F130" s="49">
        <v>73.090999999999994</v>
      </c>
      <c r="G130" s="49">
        <v>80.623000000000005</v>
      </c>
      <c r="H130" s="49">
        <v>93.924999999999997</v>
      </c>
      <c r="I130" s="49">
        <v>103.321</v>
      </c>
      <c r="J130" s="49">
        <v>103.30200000000001</v>
      </c>
      <c r="K130" s="49">
        <v>96.887</v>
      </c>
      <c r="L130" s="49">
        <v>88.924999999999997</v>
      </c>
      <c r="M130" s="49">
        <v>78.736000000000004</v>
      </c>
      <c r="N130" s="49">
        <v>74.241</v>
      </c>
      <c r="O130" s="49">
        <v>68.332999999999998</v>
      </c>
      <c r="P130" s="49">
        <v>65.426000000000002</v>
      </c>
      <c r="Q130" s="49">
        <v>63.481000000000002</v>
      </c>
      <c r="T130" s="4">
        <f t="shared" si="51"/>
        <v>42.562461228171621</v>
      </c>
      <c r="U130" s="4">
        <f t="shared" si="51"/>
        <v>51.678922752956765</v>
      </c>
      <c r="V130" s="4">
        <f t="shared" si="51"/>
        <v>64.449366653761714</v>
      </c>
      <c r="W130" s="4">
        <f t="shared" si="51"/>
        <v>74.569207847356822</v>
      </c>
      <c r="X130" s="4">
        <f t="shared" si="51"/>
        <v>81.838003432592018</v>
      </c>
      <c r="Y130" s="4">
        <f t="shared" si="51"/>
        <v>94.808573058674597</v>
      </c>
      <c r="Z130" s="4">
        <f t="shared" si="51"/>
        <v>104.75611932347599</v>
      </c>
      <c r="AA130" s="4">
        <f t="shared" si="51"/>
        <v>103.3304095094702</v>
      </c>
      <c r="AB130" s="4">
        <f t="shared" si="51"/>
        <v>98.235481813176122</v>
      </c>
      <c r="AC130" s="4">
        <f t="shared" si="51"/>
        <v>90.812873189963398</v>
      </c>
      <c r="AD130" s="4">
        <f t="shared" si="51"/>
        <v>80.544582093863241</v>
      </c>
      <c r="AE130" s="4">
        <f t="shared" si="51"/>
        <v>74.953569347717846</v>
      </c>
      <c r="AF130" s="4">
        <f t="shared" si="51"/>
        <v>69.890176677024627</v>
      </c>
      <c r="AG130" s="4">
        <f t="shared" si="51"/>
        <v>66.366481298103636</v>
      </c>
      <c r="AH130" s="4">
        <f t="shared" si="51"/>
        <v>65.065664115107126</v>
      </c>
      <c r="AJ130" s="4">
        <f t="shared" si="52"/>
        <v>-0.59886122817162146</v>
      </c>
      <c r="AK130" s="4">
        <f t="shared" si="52"/>
        <v>-0.26072275295676661</v>
      </c>
      <c r="AL130" s="4">
        <f t="shared" si="52"/>
        <v>0.67763334623828086</v>
      </c>
      <c r="AM130" s="4">
        <f t="shared" si="52"/>
        <v>-1.4782078473568276</v>
      </c>
      <c r="AN130" s="4">
        <f t="shared" si="52"/>
        <v>-1.2150034325920132</v>
      </c>
      <c r="AO130" s="4">
        <f t="shared" si="52"/>
        <v>-0.88357305867459957</v>
      </c>
      <c r="AP130" s="4">
        <f t="shared" si="52"/>
        <v>-1.4351193234759876</v>
      </c>
      <c r="AQ130" s="4">
        <f t="shared" si="52"/>
        <v>-2.8409509470193939E-2</v>
      </c>
      <c r="AR130" s="4">
        <f t="shared" si="52"/>
        <v>-1.3484818131761216</v>
      </c>
      <c r="AS130" s="4">
        <f t="shared" si="52"/>
        <v>-1.8878731899634005</v>
      </c>
      <c r="AT130" s="4">
        <f t="shared" si="52"/>
        <v>-1.8085820938632367</v>
      </c>
      <c r="AU130" s="4">
        <f t="shared" si="52"/>
        <v>-0.71256934771784586</v>
      </c>
      <c r="AV130" s="4">
        <f t="shared" si="52"/>
        <v>-1.5571766770246285</v>
      </c>
      <c r="AW130" s="4">
        <f t="shared" si="52"/>
        <v>-0.94048129810363434</v>
      </c>
      <c r="AX130" s="4">
        <f t="shared" si="52"/>
        <v>-1.5846641151071239</v>
      </c>
      <c r="AZ130" s="2">
        <f t="shared" si="53"/>
        <v>42.562461228171614</v>
      </c>
      <c r="BA130" s="2">
        <f t="shared" si="53"/>
        <v>50.555391140705744</v>
      </c>
      <c r="BB130" s="2">
        <f t="shared" si="53"/>
        <v>56.203325037365587</v>
      </c>
      <c r="BC130" s="2">
        <f t="shared" si="53"/>
        <v>61.316164110824054</v>
      </c>
      <c r="BD130" s="2">
        <f t="shared" si="53"/>
        <v>66.450322729465412</v>
      </c>
      <c r="BE130" s="2">
        <f t="shared" si="53"/>
        <v>69.599694879003877</v>
      </c>
      <c r="BF130" s="2">
        <f t="shared" si="53"/>
        <v>72.811244070732442</v>
      </c>
      <c r="BG130" s="2">
        <f t="shared" si="53"/>
        <v>73.722675765394598</v>
      </c>
      <c r="BH130" s="2">
        <f t="shared" si="53"/>
        <v>74.194664881820174</v>
      </c>
      <c r="BI130" s="2">
        <f t="shared" si="53"/>
        <v>74.6481952504936</v>
      </c>
      <c r="BJ130" s="2">
        <f t="shared" si="53"/>
        <v>74.242432675186222</v>
      </c>
      <c r="BK130" s="2">
        <f t="shared" si="53"/>
        <v>72.600762647241268</v>
      </c>
      <c r="BL130" s="2">
        <f t="shared" si="53"/>
        <v>67.807666034819661</v>
      </c>
      <c r="BM130" s="2">
        <f t="shared" si="53"/>
        <v>66.366325337752883</v>
      </c>
      <c r="BN130" s="2">
        <f t="shared" si="53"/>
        <v>65.065664115106202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44.557545439664302</v>
      </c>
      <c r="CW130" s="2">
        <f t="shared" si="56"/>
        <v>52.303613794701874</v>
      </c>
      <c r="CX130" s="2">
        <f t="shared" si="56"/>
        <v>58.012781314076847</v>
      </c>
      <c r="CY130" s="2">
        <f t="shared" si="56"/>
        <v>62.888807102706622</v>
      </c>
      <c r="CZ130" s="2">
        <f t="shared" si="56"/>
        <v>66.940672980807676</v>
      </c>
      <c r="DA130" s="2">
        <f t="shared" si="56"/>
        <v>69.893430671480161</v>
      </c>
      <c r="DB130" s="2">
        <f t="shared" si="56"/>
        <v>72.82968131624088</v>
      </c>
      <c r="DC130" s="2">
        <f t="shared" si="56"/>
        <v>74.452241040094336</v>
      </c>
      <c r="DD130" s="2">
        <f t="shared" si="56"/>
        <v>74.534751610022738</v>
      </c>
      <c r="DE130" s="2">
        <f t="shared" si="56"/>
        <v>76.345138188987391</v>
      </c>
      <c r="DF130" s="2">
        <f t="shared" si="56"/>
        <v>75.460513487364622</v>
      </c>
      <c r="DG130" s="2">
        <f t="shared" si="56"/>
        <v>74.388799569935415</v>
      </c>
      <c r="DH130" s="2">
        <f t="shared" si="56"/>
        <v>68.617895041322299</v>
      </c>
      <c r="DI130" s="2">
        <f t="shared" si="56"/>
        <v>70.058835726986743</v>
      </c>
      <c r="DJ130" s="2">
        <f t="shared" si="56"/>
        <v>69.851022785863236</v>
      </c>
      <c r="DL130" s="2">
        <f t="shared" si="57"/>
        <v>42.134325511945391</v>
      </c>
      <c r="DM130" s="2">
        <f t="shared" si="57"/>
        <v>50.024964664053236</v>
      </c>
      <c r="DN130" s="2">
        <f t="shared" si="57"/>
        <v>55.704932962810474</v>
      </c>
      <c r="DO130" s="2">
        <f t="shared" si="57"/>
        <v>60.874335470338401</v>
      </c>
      <c r="DP130" s="2">
        <f t="shared" si="57"/>
        <v>66.312931201565704</v>
      </c>
      <c r="DQ130" s="2">
        <f t="shared" si="57"/>
        <v>69.52825700090132</v>
      </c>
      <c r="DR130" s="2">
        <f t="shared" si="57"/>
        <v>72.807202940293905</v>
      </c>
      <c r="DS130" s="2">
        <f t="shared" si="57"/>
        <v>73.570328976975816</v>
      </c>
      <c r="DT130" s="2">
        <f t="shared" si="57"/>
        <v>74.119762052276869</v>
      </c>
      <c r="DU130" s="2">
        <f t="shared" si="57"/>
        <v>74.235004490099584</v>
      </c>
      <c r="DV130" s="2">
        <f t="shared" si="57"/>
        <v>73.860992461313231</v>
      </c>
      <c r="DW130" s="2">
        <f t="shared" si="57"/>
        <v>71.983649965000936</v>
      </c>
      <c r="DX130" s="2">
        <f t="shared" si="57"/>
        <v>67.529515465319918</v>
      </c>
      <c r="DY130" s="2">
        <f t="shared" si="57"/>
        <v>65.290800807416602</v>
      </c>
      <c r="DZ130" s="2">
        <f t="shared" si="57"/>
        <v>63.743697028658495</v>
      </c>
      <c r="EB130" s="2">
        <f t="shared" si="58"/>
        <v>0.82331949678655703</v>
      </c>
      <c r="EC130" s="2">
        <f t="shared" si="58"/>
        <v>0.76721888880649403</v>
      </c>
      <c r="ED130" s="2">
        <f t="shared" si="58"/>
        <v>0.78404470368183665</v>
      </c>
      <c r="EE130" s="2">
        <f t="shared" si="58"/>
        <v>0.78067269184315458</v>
      </c>
      <c r="EF130" s="2">
        <f t="shared" si="58"/>
        <v>0.78113368833659225</v>
      </c>
      <c r="EG130" s="2">
        <f t="shared" si="58"/>
        <v>0.80437286732827251</v>
      </c>
      <c r="EH130" s="2">
        <f t="shared" si="58"/>
        <v>0.82022142311001023</v>
      </c>
      <c r="EI130" s="2">
        <f t="shared" si="58"/>
        <v>0.82725399187752402</v>
      </c>
      <c r="EJ130" s="2">
        <f t="shared" si="58"/>
        <v>0.81950671252993701</v>
      </c>
      <c r="EK130" s="2">
        <f t="shared" si="58"/>
        <v>0.80418740262202537</v>
      </c>
      <c r="EL130" s="2">
        <f t="shared" si="58"/>
        <v>0.76152847780024469</v>
      </c>
      <c r="EM130" s="2">
        <f t="shared" si="58"/>
        <v>0.74342025087576868</v>
      </c>
      <c r="EN130" s="2">
        <f t="shared" si="58"/>
        <v>0.74443606290243525</v>
      </c>
      <c r="EO130" s="2">
        <f t="shared" si="58"/>
        <v>0.77443023206020423</v>
      </c>
      <c r="EP130" s="2">
        <f t="shared" si="58"/>
        <v>0.78354403563815067</v>
      </c>
    </row>
    <row r="131" spans="2:146" x14ac:dyDescent="0.25">
      <c r="B131" s="2">
        <v>109</v>
      </c>
      <c r="C131" s="49">
        <v>42.145499999999998</v>
      </c>
      <c r="D131" s="49">
        <v>50.945500000000003</v>
      </c>
      <c r="E131" s="49">
        <v>66</v>
      </c>
      <c r="F131" s="49">
        <v>77.308999999999997</v>
      </c>
      <c r="G131" s="49">
        <v>85.037999999999997</v>
      </c>
      <c r="H131" s="49">
        <v>96.376999999999995</v>
      </c>
      <c r="I131" s="49">
        <v>104.321</v>
      </c>
      <c r="J131" s="49">
        <v>102.642</v>
      </c>
      <c r="K131" s="49">
        <v>98.679000000000002</v>
      </c>
      <c r="L131" s="49">
        <v>91.774000000000001</v>
      </c>
      <c r="M131" s="49">
        <v>82.057000000000002</v>
      </c>
      <c r="N131" s="49">
        <v>75.37</v>
      </c>
      <c r="O131" s="49">
        <v>68.63</v>
      </c>
      <c r="P131" s="49">
        <v>66.721999999999994</v>
      </c>
      <c r="Q131" s="49">
        <v>63.389000000000003</v>
      </c>
      <c r="T131" s="4">
        <f t="shared" si="51"/>
        <v>42.491643148474907</v>
      </c>
      <c r="U131" s="4">
        <f t="shared" si="51"/>
        <v>52.068127118519477</v>
      </c>
      <c r="V131" s="4">
        <f t="shared" si="51"/>
        <v>65.633982294907241</v>
      </c>
      <c r="W131" s="4">
        <f t="shared" si="51"/>
        <v>78.000100940182321</v>
      </c>
      <c r="X131" s="4">
        <f t="shared" si="51"/>
        <v>86.274712631914895</v>
      </c>
      <c r="Y131" s="4">
        <f t="shared" si="51"/>
        <v>97.314133968350021</v>
      </c>
      <c r="Z131" s="4">
        <f t="shared" si="51"/>
        <v>104.73984333107516</v>
      </c>
      <c r="AA131" s="4">
        <f t="shared" si="51"/>
        <v>102.27322943043617</v>
      </c>
      <c r="AB131" s="4">
        <f t="shared" si="51"/>
        <v>98.676914210489784</v>
      </c>
      <c r="AC131" s="4">
        <f t="shared" si="51"/>
        <v>92.679475290204579</v>
      </c>
      <c r="AD131" s="4">
        <f t="shared" si="51"/>
        <v>82.477528181064841</v>
      </c>
      <c r="AE131" s="4">
        <f t="shared" si="51"/>
        <v>75.803151496283832</v>
      </c>
      <c r="AF131" s="4">
        <f t="shared" si="51"/>
        <v>70.504773539721228</v>
      </c>
      <c r="AG131" s="4">
        <f t="shared" si="51"/>
        <v>66.168085738029589</v>
      </c>
      <c r="AH131" s="4">
        <f t="shared" si="51"/>
        <v>64.869085133860381</v>
      </c>
      <c r="AJ131" s="4">
        <f t="shared" si="52"/>
        <v>-0.34614314847490846</v>
      </c>
      <c r="AK131" s="4">
        <f t="shared" si="52"/>
        <v>-1.1226271185194747</v>
      </c>
      <c r="AL131" s="4">
        <f t="shared" si="52"/>
        <v>0.36601770509275866</v>
      </c>
      <c r="AM131" s="4">
        <f t="shared" si="52"/>
        <v>-0.6911009401823236</v>
      </c>
      <c r="AN131" s="4">
        <f t="shared" si="52"/>
        <v>-1.236712631914898</v>
      </c>
      <c r="AO131" s="4">
        <f t="shared" si="52"/>
        <v>-0.93713396835002527</v>
      </c>
      <c r="AP131" s="4">
        <f t="shared" si="52"/>
        <v>-0.41884333107516625</v>
      </c>
      <c r="AQ131" s="4">
        <f t="shared" si="52"/>
        <v>0.36877056956382148</v>
      </c>
      <c r="AR131" s="4">
        <f t="shared" si="52"/>
        <v>2.0857895102182056E-3</v>
      </c>
      <c r="AS131" s="4">
        <f t="shared" si="52"/>
        <v>-0.90547529020457773</v>
      </c>
      <c r="AT131" s="4">
        <f t="shared" si="52"/>
        <v>-0.42052818106483869</v>
      </c>
      <c r="AU131" s="4">
        <f t="shared" si="52"/>
        <v>-0.43315149628382699</v>
      </c>
      <c r="AV131" s="4">
        <f t="shared" si="52"/>
        <v>-1.8747735397212324</v>
      </c>
      <c r="AW131" s="4">
        <f t="shared" si="52"/>
        <v>0.55391426197040516</v>
      </c>
      <c r="AX131" s="4">
        <f t="shared" si="52"/>
        <v>-1.4800851338603778</v>
      </c>
      <c r="AZ131" s="2">
        <f t="shared" si="53"/>
        <v>42.491643148474907</v>
      </c>
      <c r="BA131" s="2">
        <f t="shared" si="53"/>
        <v>50.45972647808199</v>
      </c>
      <c r="BB131" s="2">
        <f t="shared" si="53"/>
        <v>56.097743906226974</v>
      </c>
      <c r="BC131" s="2">
        <f t="shared" si="53"/>
        <v>61.222172999395625</v>
      </c>
      <c r="BD131" s="2">
        <f t="shared" si="53"/>
        <v>66.348064968870574</v>
      </c>
      <c r="BE131" s="2">
        <f t="shared" si="53"/>
        <v>69.503993259239877</v>
      </c>
      <c r="BF131" s="2">
        <f t="shared" si="53"/>
        <v>72.715385992750612</v>
      </c>
      <c r="BG131" s="2">
        <f t="shared" si="53"/>
        <v>73.616403752630546</v>
      </c>
      <c r="BH131" s="2">
        <f t="shared" si="53"/>
        <v>74.088691528473277</v>
      </c>
      <c r="BI131" s="2">
        <f t="shared" si="53"/>
        <v>74.499872954491892</v>
      </c>
      <c r="BJ131" s="2">
        <f t="shared" si="53"/>
        <v>74.113893576071035</v>
      </c>
      <c r="BK131" s="2">
        <f t="shared" si="53"/>
        <v>72.449860409916226</v>
      </c>
      <c r="BL131" s="2">
        <f t="shared" si="53"/>
        <v>67.657374900593013</v>
      </c>
      <c r="BM131" s="2">
        <f t="shared" si="53"/>
        <v>66.167927960849738</v>
      </c>
      <c r="BN131" s="2">
        <f t="shared" si="53"/>
        <v>64.869085133860295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44.543158093567158</v>
      </c>
      <c r="CW131" s="2">
        <f t="shared" si="56"/>
        <v>52.275945766751661</v>
      </c>
      <c r="CX131" s="2">
        <f t="shared" si="56"/>
        <v>57.983314181917748</v>
      </c>
      <c r="CY131" s="2">
        <f t="shared" si="56"/>
        <v>62.845805043124493</v>
      </c>
      <c r="CZ131" s="2">
        <f t="shared" si="56"/>
        <v>66.890660860655743</v>
      </c>
      <c r="DA131" s="2">
        <f t="shared" si="56"/>
        <v>69.847244888086664</v>
      </c>
      <c r="DB131" s="2">
        <f t="shared" si="56"/>
        <v>72.778028557139606</v>
      </c>
      <c r="DC131" s="2">
        <f t="shared" si="56"/>
        <v>74.407715584049072</v>
      </c>
      <c r="DD131" s="2">
        <f t="shared" si="56"/>
        <v>74.478329337590665</v>
      </c>
      <c r="DE131" s="2">
        <f t="shared" si="56"/>
        <v>76.283511745294902</v>
      </c>
      <c r="DF131" s="2">
        <f t="shared" si="56"/>
        <v>75.374980361010842</v>
      </c>
      <c r="DG131" s="2">
        <f t="shared" si="56"/>
        <v>74.306865437895112</v>
      </c>
      <c r="DH131" s="2">
        <f t="shared" si="56"/>
        <v>68.475020226185279</v>
      </c>
      <c r="DI131" s="2">
        <f t="shared" si="56"/>
        <v>69.97300829385361</v>
      </c>
      <c r="DJ131" s="2">
        <f t="shared" si="56"/>
        <v>69.807997452831188</v>
      </c>
      <c r="DL131" s="2">
        <f t="shared" si="57"/>
        <v>42.090134492320814</v>
      </c>
      <c r="DM131" s="2">
        <f t="shared" si="57"/>
        <v>49.95715627731628</v>
      </c>
      <c r="DN131" s="2">
        <f t="shared" si="57"/>
        <v>55.624084945793868</v>
      </c>
      <c r="DO131" s="2">
        <f t="shared" si="57"/>
        <v>60.806155753578381</v>
      </c>
      <c r="DP131" s="2">
        <f t="shared" si="57"/>
        <v>66.20941171937325</v>
      </c>
      <c r="DQ131" s="2">
        <f t="shared" si="57"/>
        <v>69.427858271265038</v>
      </c>
      <c r="DR131" s="2">
        <f t="shared" si="57"/>
        <v>72.702863916095637</v>
      </c>
      <c r="DS131" s="2">
        <f t="shared" si="57"/>
        <v>73.465702518798139</v>
      </c>
      <c r="DT131" s="2">
        <f t="shared" si="57"/>
        <v>74.010426160283956</v>
      </c>
      <c r="DU131" s="2">
        <f t="shared" si="57"/>
        <v>74.103786243848944</v>
      </c>
      <c r="DV131" s="2">
        <f t="shared" si="57"/>
        <v>73.753733682014712</v>
      </c>
      <c r="DW131" s="2">
        <f t="shared" si="57"/>
        <v>71.865338131290784</v>
      </c>
      <c r="DX131" s="2">
        <f t="shared" si="57"/>
        <v>67.401376575014012</v>
      </c>
      <c r="DY131" s="2">
        <f t="shared" si="57"/>
        <v>65.157134498607718</v>
      </c>
      <c r="DZ131" s="2">
        <f t="shared" si="57"/>
        <v>63.624749711852147</v>
      </c>
      <c r="EB131" s="2">
        <f t="shared" si="58"/>
        <v>0.8363209159707663</v>
      </c>
      <c r="EC131" s="2">
        <f t="shared" si="58"/>
        <v>0.78326182559673185</v>
      </c>
      <c r="ED131" s="2">
        <f t="shared" si="58"/>
        <v>0.79923148069692773</v>
      </c>
      <c r="EE131" s="2">
        <f t="shared" si="58"/>
        <v>0.79603491249722469</v>
      </c>
      <c r="EF131" s="2">
        <f t="shared" si="58"/>
        <v>0.79647203776829023</v>
      </c>
      <c r="EG131" s="2">
        <f t="shared" si="58"/>
        <v>0.81846109312730997</v>
      </c>
      <c r="EH131" s="2">
        <f t="shared" si="58"/>
        <v>0.83340469027648012</v>
      </c>
      <c r="EI131" s="2">
        <f t="shared" si="58"/>
        <v>0.84002214046546908</v>
      </c>
      <c r="EJ131" s="2">
        <f t="shared" si="58"/>
        <v>0.83273170180245593</v>
      </c>
      <c r="EK131" s="2">
        <f t="shared" si="58"/>
        <v>0.81828596748526194</v>
      </c>
      <c r="EL131" s="2">
        <f t="shared" si="58"/>
        <v>0.77785003434558442</v>
      </c>
      <c r="EM131" s="2">
        <f t="shared" si="58"/>
        <v>0.76059154569178444</v>
      </c>
      <c r="EN131" s="2">
        <f t="shared" si="58"/>
        <v>0.76156117972688386</v>
      </c>
      <c r="EO131" s="2">
        <f t="shared" si="58"/>
        <v>0.79011213640194444</v>
      </c>
      <c r="EP131" s="2">
        <f t="shared" si="58"/>
        <v>0.79875698433342812</v>
      </c>
    </row>
    <row r="132" spans="2:146" x14ac:dyDescent="0.25">
      <c r="B132" s="2">
        <v>110</v>
      </c>
      <c r="C132" s="49">
        <v>42.690899999999999</v>
      </c>
      <c r="D132" s="49">
        <v>52.127299999999998</v>
      </c>
      <c r="E132" s="49">
        <v>65.944999999999993</v>
      </c>
      <c r="F132" s="49">
        <v>80.418000000000006</v>
      </c>
      <c r="G132" s="49">
        <v>89.245000000000005</v>
      </c>
      <c r="H132" s="49">
        <v>96.528000000000006</v>
      </c>
      <c r="I132" s="49">
        <v>102.98099999999999</v>
      </c>
      <c r="J132" s="49">
        <v>100.792</v>
      </c>
      <c r="K132" s="49">
        <v>97.906000000000006</v>
      </c>
      <c r="L132" s="49">
        <v>93.962000000000003</v>
      </c>
      <c r="M132" s="49">
        <v>84.528000000000006</v>
      </c>
      <c r="N132" s="49">
        <v>76.019000000000005</v>
      </c>
      <c r="O132" s="49">
        <v>70</v>
      </c>
      <c r="P132" s="49">
        <v>66.147999999999996</v>
      </c>
      <c r="Q132" s="49">
        <v>64.462999999999994</v>
      </c>
      <c r="T132" s="4">
        <f t="shared" si="51"/>
        <v>42.421988520339809</v>
      </c>
      <c r="U132" s="4">
        <f t="shared" si="51"/>
        <v>52.375020968513603</v>
      </c>
      <c r="V132" s="4">
        <f t="shared" si="51"/>
        <v>66.282712902813074</v>
      </c>
      <c r="W132" s="4">
        <f t="shared" si="51"/>
        <v>80.762029967250982</v>
      </c>
      <c r="X132" s="4">
        <f t="shared" si="51"/>
        <v>90.009333163258859</v>
      </c>
      <c r="Y132" s="4">
        <f t="shared" si="51"/>
        <v>97.98052109018407</v>
      </c>
      <c r="Z132" s="4">
        <f t="shared" si="51"/>
        <v>102.40549500613649</v>
      </c>
      <c r="AA132" s="4">
        <f t="shared" si="51"/>
        <v>99.461659629023075</v>
      </c>
      <c r="AB132" s="4">
        <f t="shared" si="51"/>
        <v>97.59634171005429</v>
      </c>
      <c r="AC132" s="4">
        <f t="shared" si="51"/>
        <v>93.483451714604499</v>
      </c>
      <c r="AD132" s="4">
        <f t="shared" si="51"/>
        <v>84.36493780574753</v>
      </c>
      <c r="AE132" s="4">
        <f t="shared" si="51"/>
        <v>76.765917710800778</v>
      </c>
      <c r="AF132" s="4">
        <f t="shared" si="51"/>
        <v>71.112497499322828</v>
      </c>
      <c r="AG132" s="4">
        <f t="shared" si="51"/>
        <v>65.972145804261174</v>
      </c>
      <c r="AH132" s="4">
        <f t="shared" si="51"/>
        <v>64.675292592160559</v>
      </c>
      <c r="AJ132" s="4">
        <f t="shared" si="52"/>
        <v>0.26891147966018991</v>
      </c>
      <c r="AK132" s="4">
        <f t="shared" si="52"/>
        <v>-0.24772096851360459</v>
      </c>
      <c r="AL132" s="4">
        <f t="shared" si="52"/>
        <v>-0.33771290281308097</v>
      </c>
      <c r="AM132" s="4">
        <f t="shared" si="52"/>
        <v>-0.34402996725097523</v>
      </c>
      <c r="AN132" s="4">
        <f t="shared" si="52"/>
        <v>-0.76433316325885414</v>
      </c>
      <c r="AO132" s="4">
        <f t="shared" si="52"/>
        <v>-1.4525210901840637</v>
      </c>
      <c r="AP132" s="4">
        <f t="shared" si="52"/>
        <v>0.57550499386350396</v>
      </c>
      <c r="AQ132" s="4">
        <f t="shared" si="52"/>
        <v>1.330340370976927</v>
      </c>
      <c r="AR132" s="4">
        <f t="shared" si="52"/>
        <v>0.30965828994571609</v>
      </c>
      <c r="AS132" s="4">
        <f t="shared" si="52"/>
        <v>0.47854828539550454</v>
      </c>
      <c r="AT132" s="4">
        <f t="shared" si="52"/>
        <v>0.16306219425247548</v>
      </c>
      <c r="AU132" s="4">
        <f t="shared" si="52"/>
        <v>-0.74691771080077274</v>
      </c>
      <c r="AV132" s="4">
        <f t="shared" si="52"/>
        <v>-1.1124974993228278</v>
      </c>
      <c r="AW132" s="4">
        <f t="shared" si="52"/>
        <v>0.17585419573882177</v>
      </c>
      <c r="AX132" s="4">
        <f t="shared" si="52"/>
        <v>-0.21229259216056562</v>
      </c>
      <c r="AZ132" s="2">
        <f t="shared" si="53"/>
        <v>42.421988520339809</v>
      </c>
      <c r="BA132" s="2">
        <f t="shared" si="53"/>
        <v>50.364697005780123</v>
      </c>
      <c r="BB132" s="2">
        <f t="shared" si="53"/>
        <v>55.992564609642891</v>
      </c>
      <c r="BC132" s="2">
        <f t="shared" si="53"/>
        <v>61.129091010822023</v>
      </c>
      <c r="BD132" s="2">
        <f t="shared" si="53"/>
        <v>66.244764484083746</v>
      </c>
      <c r="BE132" s="2">
        <f t="shared" si="53"/>
        <v>69.407144104666429</v>
      </c>
      <c r="BF132" s="2">
        <f t="shared" si="53"/>
        <v>72.618239122942597</v>
      </c>
      <c r="BG132" s="2">
        <f t="shared" si="53"/>
        <v>73.509373530547236</v>
      </c>
      <c r="BH132" s="2">
        <f t="shared" si="53"/>
        <v>73.981727940504726</v>
      </c>
      <c r="BI132" s="2">
        <f t="shared" si="53"/>
        <v>74.35139347362211</v>
      </c>
      <c r="BJ132" s="2">
        <f t="shared" si="53"/>
        <v>73.985982601658208</v>
      </c>
      <c r="BK132" s="2">
        <f t="shared" si="53"/>
        <v>72.299702080093056</v>
      </c>
      <c r="BL132" s="2">
        <f t="shared" si="53"/>
        <v>67.508441050184686</v>
      </c>
      <c r="BM132" s="2">
        <f t="shared" si="53"/>
        <v>65.971997403441605</v>
      </c>
      <c r="BN132" s="2">
        <f t="shared" si="53"/>
        <v>64.675292592160559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44.528770747470006</v>
      </c>
      <c r="CW132" s="2">
        <f t="shared" si="56"/>
        <v>52.248277738801448</v>
      </c>
      <c r="CX132" s="2">
        <f t="shared" si="56"/>
        <v>57.953847049758657</v>
      </c>
      <c r="CY132" s="2">
        <f t="shared" si="56"/>
        <v>62.802802983542371</v>
      </c>
      <c r="CZ132" s="2">
        <f t="shared" si="56"/>
        <v>66.840648740503795</v>
      </c>
      <c r="DA132" s="2">
        <f t="shared" si="56"/>
        <v>69.801059104693152</v>
      </c>
      <c r="DB132" s="2">
        <f t="shared" si="56"/>
        <v>72.726375798038347</v>
      </c>
      <c r="DC132" s="2">
        <f t="shared" si="56"/>
        <v>74.363190128003808</v>
      </c>
      <c r="DD132" s="2">
        <f t="shared" si="56"/>
        <v>74.421907065158578</v>
      </c>
      <c r="DE132" s="2">
        <f t="shared" si="56"/>
        <v>76.221885301602398</v>
      </c>
      <c r="DF132" s="2">
        <f t="shared" si="56"/>
        <v>75.289447234657047</v>
      </c>
      <c r="DG132" s="2">
        <f t="shared" si="56"/>
        <v>74.22493130585481</v>
      </c>
      <c r="DH132" s="2">
        <f t="shared" si="56"/>
        <v>68.332145411048273</v>
      </c>
      <c r="DI132" s="2">
        <f t="shared" si="56"/>
        <v>69.887180860720463</v>
      </c>
      <c r="DJ132" s="2">
        <f t="shared" si="56"/>
        <v>69.764972119799125</v>
      </c>
      <c r="DL132" s="2">
        <f t="shared" si="57"/>
        <v>42.045943472696244</v>
      </c>
      <c r="DM132" s="2">
        <f t="shared" si="57"/>
        <v>49.88934789057933</v>
      </c>
      <c r="DN132" s="2">
        <f t="shared" si="57"/>
        <v>55.543236928777269</v>
      </c>
      <c r="DO132" s="2">
        <f t="shared" si="57"/>
        <v>60.737976036818353</v>
      </c>
      <c r="DP132" s="2">
        <f t="shared" si="57"/>
        <v>66.105892237180797</v>
      </c>
      <c r="DQ132" s="2">
        <f t="shared" si="57"/>
        <v>69.327459541628741</v>
      </c>
      <c r="DR132" s="2">
        <f t="shared" si="57"/>
        <v>72.59852489189737</v>
      </c>
      <c r="DS132" s="2">
        <f t="shared" si="57"/>
        <v>73.361076060620462</v>
      </c>
      <c r="DT132" s="2">
        <f t="shared" si="57"/>
        <v>73.901090268291057</v>
      </c>
      <c r="DU132" s="2">
        <f t="shared" si="57"/>
        <v>73.972567997598304</v>
      </c>
      <c r="DV132" s="2">
        <f t="shared" si="57"/>
        <v>73.646474902716193</v>
      </c>
      <c r="DW132" s="2">
        <f t="shared" si="57"/>
        <v>71.747026297580646</v>
      </c>
      <c r="DX132" s="2">
        <f t="shared" si="57"/>
        <v>67.273237684708107</v>
      </c>
      <c r="DY132" s="2">
        <f t="shared" si="57"/>
        <v>65.02346818979882</v>
      </c>
      <c r="DZ132" s="2">
        <f t="shared" si="57"/>
        <v>63.505802395045805</v>
      </c>
      <c r="EB132" s="2">
        <f t="shared" si="58"/>
        <v>0.84854159954488573</v>
      </c>
      <c r="EC132" s="2">
        <f t="shared" si="58"/>
        <v>0.79848950762183224</v>
      </c>
      <c r="ED132" s="2">
        <f t="shared" si="58"/>
        <v>0.81360416727915352</v>
      </c>
      <c r="EE132" s="2">
        <f t="shared" si="58"/>
        <v>0.81058220175584106</v>
      </c>
      <c r="EF132" s="2">
        <f t="shared" si="58"/>
        <v>0.81099555257436406</v>
      </c>
      <c r="EG132" s="2">
        <f t="shared" si="58"/>
        <v>0.83174696673686266</v>
      </c>
      <c r="EH132" s="2">
        <f t="shared" si="58"/>
        <v>0.84580296190091531</v>
      </c>
      <c r="EI132" s="2">
        <f t="shared" si="58"/>
        <v>0.85201537953258755</v>
      </c>
      <c r="EJ132" s="2">
        <f t="shared" si="58"/>
        <v>0.84517075351896087</v>
      </c>
      <c r="EK132" s="2">
        <f t="shared" si="58"/>
        <v>0.83158202030925399</v>
      </c>
      <c r="EL132" s="2">
        <f t="shared" si="58"/>
        <v>0.79335762852381631</v>
      </c>
      <c r="EM132" s="2">
        <f t="shared" si="58"/>
        <v>0.77695844648324652</v>
      </c>
      <c r="EN132" s="2">
        <f t="shared" si="58"/>
        <v>0.77788115090112797</v>
      </c>
      <c r="EO132" s="2">
        <f t="shared" si="58"/>
        <v>0.80497836163026382</v>
      </c>
      <c r="EP132" s="2">
        <f t="shared" si="58"/>
        <v>0.81315569819272604</v>
      </c>
    </row>
    <row r="133" spans="2:146" x14ac:dyDescent="0.25">
      <c r="B133" s="2">
        <v>111</v>
      </c>
      <c r="C133" s="49">
        <v>41.8</v>
      </c>
      <c r="D133" s="49">
        <v>52.345500000000001</v>
      </c>
      <c r="E133" s="49">
        <v>67.018000000000001</v>
      </c>
      <c r="F133" s="49">
        <v>82.236000000000004</v>
      </c>
      <c r="G133" s="49">
        <v>90.887</v>
      </c>
      <c r="H133" s="49">
        <v>97.302000000000007</v>
      </c>
      <c r="I133" s="49">
        <v>99.471999999999994</v>
      </c>
      <c r="J133" s="49">
        <v>96.924999999999997</v>
      </c>
      <c r="K133" s="49">
        <v>95.603999999999999</v>
      </c>
      <c r="L133" s="49">
        <v>93.433999999999997</v>
      </c>
      <c r="M133" s="49">
        <v>86.811000000000007</v>
      </c>
      <c r="N133" s="49">
        <v>77.944000000000003</v>
      </c>
      <c r="O133" s="49">
        <v>69.519000000000005</v>
      </c>
      <c r="P133" s="49">
        <v>66.037000000000006</v>
      </c>
      <c r="Q133" s="49">
        <v>63.704000000000001</v>
      </c>
      <c r="T133" s="4">
        <f t="shared" si="51"/>
        <v>42.353514268097463</v>
      </c>
      <c r="U133" s="4">
        <f t="shared" si="51"/>
        <v>52.464217331580322</v>
      </c>
      <c r="V133" s="4">
        <f t="shared" si="51"/>
        <v>66.248355830101517</v>
      </c>
      <c r="W133" s="4">
        <f t="shared" si="51"/>
        <v>82.272178618020703</v>
      </c>
      <c r="X133" s="4">
        <f t="shared" si="51"/>
        <v>92.241733411847477</v>
      </c>
      <c r="Y133" s="4">
        <f t="shared" si="51"/>
        <v>96.651168940138845</v>
      </c>
      <c r="Z133" s="4">
        <f t="shared" si="51"/>
        <v>98.226684176143195</v>
      </c>
      <c r="AA133" s="4">
        <f t="shared" si="51"/>
        <v>95.392843471726337</v>
      </c>
      <c r="AB133" s="4">
        <f t="shared" si="51"/>
        <v>95.170491129185876</v>
      </c>
      <c r="AC133" s="4">
        <f t="shared" si="51"/>
        <v>93.043674917067094</v>
      </c>
      <c r="AD133" s="4">
        <f t="shared" si="51"/>
        <v>85.9025807281364</v>
      </c>
      <c r="AE133" s="4">
        <f t="shared" si="51"/>
        <v>77.709333129760182</v>
      </c>
      <c r="AF133" s="4">
        <f t="shared" si="51"/>
        <v>71.583800012226448</v>
      </c>
      <c r="AG133" s="4">
        <f t="shared" si="51"/>
        <v>65.778761423360905</v>
      </c>
      <c r="AH133" s="4">
        <f t="shared" si="51"/>
        <v>64.48442456879333</v>
      </c>
      <c r="AJ133" s="4">
        <f t="shared" si="52"/>
        <v>-0.55351426809746584</v>
      </c>
      <c r="AK133" s="4">
        <f t="shared" si="52"/>
        <v>-0.11871733158032072</v>
      </c>
      <c r="AL133" s="4">
        <f t="shared" si="52"/>
        <v>0.76964416989848417</v>
      </c>
      <c r="AM133" s="4">
        <f t="shared" si="52"/>
        <v>-3.6178618020699105E-2</v>
      </c>
      <c r="AN133" s="4">
        <f t="shared" si="52"/>
        <v>-1.3547334118474765</v>
      </c>
      <c r="AO133" s="4">
        <f t="shared" si="52"/>
        <v>0.65083105986116152</v>
      </c>
      <c r="AP133" s="4">
        <f t="shared" si="52"/>
        <v>1.2453158238567994</v>
      </c>
      <c r="AQ133" s="4">
        <f t="shared" si="52"/>
        <v>1.53215652827366</v>
      </c>
      <c r="AR133" s="4">
        <f t="shared" si="52"/>
        <v>0.43350887081412282</v>
      </c>
      <c r="AS133" s="4">
        <f t="shared" si="52"/>
        <v>0.39032508293290391</v>
      </c>
      <c r="AT133" s="4">
        <f t="shared" si="52"/>
        <v>0.90841927186360749</v>
      </c>
      <c r="AU133" s="4">
        <f t="shared" si="52"/>
        <v>0.23466687023982047</v>
      </c>
      <c r="AV133" s="4">
        <f t="shared" si="52"/>
        <v>-2.064800012226442</v>
      </c>
      <c r="AW133" s="4">
        <f t="shared" si="52"/>
        <v>0.25823857663910132</v>
      </c>
      <c r="AX133" s="4">
        <f t="shared" si="52"/>
        <v>-0.78042456879332889</v>
      </c>
      <c r="AZ133" s="2">
        <f t="shared" si="53"/>
        <v>42.353514268097463</v>
      </c>
      <c r="BA133" s="2">
        <f t="shared" si="53"/>
        <v>50.270398638827139</v>
      </c>
      <c r="BB133" s="2">
        <f t="shared" si="53"/>
        <v>55.887893746849144</v>
      </c>
      <c r="BC133" s="2">
        <f t="shared" si="53"/>
        <v>61.036966401786692</v>
      </c>
      <c r="BD133" s="2">
        <f t="shared" si="53"/>
        <v>66.1405469167386</v>
      </c>
      <c r="BE133" s="2">
        <f t="shared" si="53"/>
        <v>69.30926995800823</v>
      </c>
      <c r="BF133" s="2">
        <f t="shared" si="53"/>
        <v>72.519923901473774</v>
      </c>
      <c r="BG133" s="2">
        <f t="shared" si="53"/>
        <v>73.40170127698336</v>
      </c>
      <c r="BH133" s="2">
        <f t="shared" si="53"/>
        <v>73.873887448498564</v>
      </c>
      <c r="BI133" s="2">
        <f t="shared" si="53"/>
        <v>74.202889567458257</v>
      </c>
      <c r="BJ133" s="2">
        <f t="shared" si="53"/>
        <v>73.858755194934801</v>
      </c>
      <c r="BK133" s="2">
        <f t="shared" si="53"/>
        <v>72.150398765314108</v>
      </c>
      <c r="BL133" s="2">
        <f t="shared" si="53"/>
        <v>67.360838106308975</v>
      </c>
      <c r="BM133" s="2">
        <f t="shared" si="53"/>
        <v>65.778631648510952</v>
      </c>
      <c r="BN133" s="2">
        <f t="shared" si="53"/>
        <v>64.48442456879333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44.514383401372861</v>
      </c>
      <c r="CW133" s="2">
        <f t="shared" si="56"/>
        <v>52.220609710851235</v>
      </c>
      <c r="CX133" s="2">
        <f t="shared" si="56"/>
        <v>57.924379917599559</v>
      </c>
      <c r="CY133" s="2">
        <f t="shared" si="56"/>
        <v>62.759800923960242</v>
      </c>
      <c r="CZ133" s="2">
        <f t="shared" si="56"/>
        <v>66.790636620351862</v>
      </c>
      <c r="DA133" s="2">
        <f t="shared" si="56"/>
        <v>69.754873321299655</v>
      </c>
      <c r="DB133" s="2">
        <f t="shared" si="56"/>
        <v>72.674723038937088</v>
      </c>
      <c r="DC133" s="2">
        <f t="shared" si="56"/>
        <v>74.318664671958544</v>
      </c>
      <c r="DD133" s="2">
        <f t="shared" si="56"/>
        <v>74.365484792726491</v>
      </c>
      <c r="DE133" s="2">
        <f t="shared" si="56"/>
        <v>76.160258857909909</v>
      </c>
      <c r="DF133" s="2">
        <f t="shared" si="56"/>
        <v>75.203914108303252</v>
      </c>
      <c r="DG133" s="2">
        <f t="shared" si="56"/>
        <v>74.142997173814507</v>
      </c>
      <c r="DH133" s="2">
        <f t="shared" si="56"/>
        <v>68.189270595911253</v>
      </c>
      <c r="DI133" s="2">
        <f t="shared" si="56"/>
        <v>69.80135342758733</v>
      </c>
      <c r="DJ133" s="2">
        <f t="shared" si="56"/>
        <v>69.721946786767077</v>
      </c>
      <c r="DL133" s="2">
        <f t="shared" si="57"/>
        <v>42.001752453071667</v>
      </c>
      <c r="DM133" s="2">
        <f t="shared" si="57"/>
        <v>49.821539503842374</v>
      </c>
      <c r="DN133" s="2">
        <f t="shared" si="57"/>
        <v>55.462388911760662</v>
      </c>
      <c r="DO133" s="2">
        <f t="shared" si="57"/>
        <v>60.669796320058332</v>
      </c>
      <c r="DP133" s="2">
        <f t="shared" si="57"/>
        <v>66.002372754988343</v>
      </c>
      <c r="DQ133" s="2">
        <f t="shared" si="57"/>
        <v>69.227060811992459</v>
      </c>
      <c r="DR133" s="2">
        <f t="shared" si="57"/>
        <v>72.494185867699088</v>
      </c>
      <c r="DS133" s="2">
        <f t="shared" si="57"/>
        <v>73.2564496024428</v>
      </c>
      <c r="DT133" s="2">
        <f t="shared" si="57"/>
        <v>73.791754376298144</v>
      </c>
      <c r="DU133" s="2">
        <f t="shared" si="57"/>
        <v>73.841349751347678</v>
      </c>
      <c r="DV133" s="2">
        <f t="shared" si="57"/>
        <v>73.539216123417674</v>
      </c>
      <c r="DW133" s="2">
        <f t="shared" si="57"/>
        <v>71.628714463870494</v>
      </c>
      <c r="DX133" s="2">
        <f t="shared" si="57"/>
        <v>67.145098794402202</v>
      </c>
      <c r="DY133" s="2">
        <f t="shared" si="57"/>
        <v>64.889801880989921</v>
      </c>
      <c r="DZ133" s="2">
        <f t="shared" si="57"/>
        <v>63.386855078239464</v>
      </c>
      <c r="EB133" s="2">
        <f t="shared" si="58"/>
        <v>0.86000259398873513</v>
      </c>
      <c r="EC133" s="2">
        <f t="shared" si="58"/>
        <v>0.81290287642544801</v>
      </c>
      <c r="ED133" s="2">
        <f t="shared" si="58"/>
        <v>0.827170434790646</v>
      </c>
      <c r="EE133" s="2">
        <f t="shared" si="58"/>
        <v>0.82432092204826968</v>
      </c>
      <c r="EF133" s="2">
        <f t="shared" si="58"/>
        <v>0.82471077538669124</v>
      </c>
      <c r="EG133" s="2">
        <f t="shared" si="58"/>
        <v>0.84424555203573459</v>
      </c>
      <c r="EH133" s="2">
        <f t="shared" si="58"/>
        <v>0.85743637391572336</v>
      </c>
      <c r="EI133" s="2">
        <f t="shared" si="58"/>
        <v>0.86325587095391276</v>
      </c>
      <c r="EJ133" s="2">
        <f t="shared" si="58"/>
        <v>0.85684378961164653</v>
      </c>
      <c r="EK133" s="2">
        <f t="shared" si="58"/>
        <v>0.84409056176998498</v>
      </c>
      <c r="EL133" s="2">
        <f t="shared" si="58"/>
        <v>0.80804982380086621</v>
      </c>
      <c r="EM133" s="2">
        <f t="shared" si="58"/>
        <v>0.79251167763261288</v>
      </c>
      <c r="EN133" s="2">
        <f t="shared" si="58"/>
        <v>0.79338714989718484</v>
      </c>
      <c r="EO133" s="2">
        <f t="shared" si="58"/>
        <v>0.81903279257309536</v>
      </c>
      <c r="EP133" s="2">
        <f t="shared" si="58"/>
        <v>0.82674765559014107</v>
      </c>
    </row>
    <row r="134" spans="2:146" x14ac:dyDescent="0.25">
      <c r="B134" s="2">
        <v>112</v>
      </c>
      <c r="C134" s="49">
        <v>41.945500000000003</v>
      </c>
      <c r="D134" s="49">
        <v>52.8</v>
      </c>
      <c r="E134" s="49">
        <v>67.182000000000002</v>
      </c>
      <c r="F134" s="49">
        <v>82.817999999999998</v>
      </c>
      <c r="G134" s="49">
        <v>93.225999999999999</v>
      </c>
      <c r="H134" s="49">
        <v>96.924999999999997</v>
      </c>
      <c r="I134" s="49">
        <v>95.849000000000004</v>
      </c>
      <c r="J134" s="49">
        <v>92.302000000000007</v>
      </c>
      <c r="K134" s="49">
        <v>93.811000000000007</v>
      </c>
      <c r="L134" s="49">
        <v>93.528000000000006</v>
      </c>
      <c r="M134" s="49">
        <v>86.471999999999994</v>
      </c>
      <c r="N134" s="49">
        <v>77.944000000000003</v>
      </c>
      <c r="O134" s="49">
        <v>70.721999999999994</v>
      </c>
      <c r="P134" s="49">
        <v>67.278000000000006</v>
      </c>
      <c r="Q134" s="49">
        <v>63.667000000000002</v>
      </c>
      <c r="T134" s="4">
        <f t="shared" si="51"/>
        <v>42.286225901861535</v>
      </c>
      <c r="U134" s="4">
        <f t="shared" si="51"/>
        <v>52.267161727669148</v>
      </c>
      <c r="V134" s="4">
        <f t="shared" si="51"/>
        <v>65.516886182425168</v>
      </c>
      <c r="W134" s="4">
        <f t="shared" si="51"/>
        <v>82.175942033842318</v>
      </c>
      <c r="X134" s="4">
        <f t="shared" si="51"/>
        <v>92.436823750950225</v>
      </c>
      <c r="Y134" s="4">
        <f t="shared" si="51"/>
        <v>93.57762400614503</v>
      </c>
      <c r="Z134" s="4">
        <f t="shared" si="51"/>
        <v>93.004677133263044</v>
      </c>
      <c r="AA134" s="4">
        <f t="shared" si="51"/>
        <v>90.729403745330188</v>
      </c>
      <c r="AB134" s="4">
        <f t="shared" si="51"/>
        <v>91.800255966288034</v>
      </c>
      <c r="AC134" s="4">
        <f t="shared" si="51"/>
        <v>91.416341038403445</v>
      </c>
      <c r="AD134" s="4">
        <f t="shared" si="51"/>
        <v>86.800808703441646</v>
      </c>
      <c r="AE134" s="4">
        <f t="shared" si="51"/>
        <v>78.467911900957887</v>
      </c>
      <c r="AF134" s="4">
        <f t="shared" si="51"/>
        <v>71.795159418994785</v>
      </c>
      <c r="AG134" s="4">
        <f t="shared" si="51"/>
        <v>65.588003265943584</v>
      </c>
      <c r="AH134" s="4">
        <f t="shared" si="51"/>
        <v>64.29658074452874</v>
      </c>
      <c r="AJ134" s="4">
        <f t="shared" si="52"/>
        <v>-0.34072590186153207</v>
      </c>
      <c r="AK134" s="4">
        <f t="shared" si="52"/>
        <v>0.53283827233084935</v>
      </c>
      <c r="AL134" s="4">
        <f t="shared" si="52"/>
        <v>1.6651138175748343</v>
      </c>
      <c r="AM134" s="4">
        <f t="shared" si="52"/>
        <v>0.64205796615767952</v>
      </c>
      <c r="AN134" s="4">
        <f t="shared" si="52"/>
        <v>0.78917624904977401</v>
      </c>
      <c r="AO134" s="4">
        <f t="shared" si="52"/>
        <v>3.3473759938549676</v>
      </c>
      <c r="AP134" s="4">
        <f t="shared" si="52"/>
        <v>2.8443228667369596</v>
      </c>
      <c r="AQ134" s="4">
        <f t="shared" si="52"/>
        <v>1.5725962546698184</v>
      </c>
      <c r="AR134" s="4">
        <f t="shared" si="52"/>
        <v>2.0107440337119726</v>
      </c>
      <c r="AS134" s="4">
        <f t="shared" si="52"/>
        <v>2.1116589615965609</v>
      </c>
      <c r="AT134" s="4">
        <f t="shared" si="52"/>
        <v>-0.32880870344165203</v>
      </c>
      <c r="AU134" s="4">
        <f t="shared" si="52"/>
        <v>-0.52391190095788431</v>
      </c>
      <c r="AV134" s="4">
        <f t="shared" si="52"/>
        <v>-1.0731594189947913</v>
      </c>
      <c r="AW134" s="4">
        <f t="shared" si="52"/>
        <v>1.6899967340564217</v>
      </c>
      <c r="AX134" s="4">
        <f t="shared" si="52"/>
        <v>-0.62958074452873802</v>
      </c>
      <c r="AZ134" s="2">
        <f t="shared" si="53"/>
        <v>42.286225901861535</v>
      </c>
      <c r="BA134" s="2">
        <f t="shared" si="53"/>
        <v>50.176911462223671</v>
      </c>
      <c r="BB134" s="2">
        <f t="shared" si="53"/>
        <v>55.783822240895624</v>
      </c>
      <c r="BC134" s="2">
        <f t="shared" si="53"/>
        <v>60.945834563946079</v>
      </c>
      <c r="BD134" s="2">
        <f t="shared" si="53"/>
        <v>66.035531662685841</v>
      </c>
      <c r="BE134" s="2">
        <f t="shared" si="53"/>
        <v>69.210487451597842</v>
      </c>
      <c r="BF134" s="2">
        <f t="shared" si="53"/>
        <v>72.420555668088028</v>
      </c>
      <c r="BG134" s="2">
        <f t="shared" si="53"/>
        <v>73.293494155514608</v>
      </c>
      <c r="BH134" s="2">
        <f t="shared" si="53"/>
        <v>73.765276839397657</v>
      </c>
      <c r="BI134" s="2">
        <f t="shared" si="53"/>
        <v>74.054478946528462</v>
      </c>
      <c r="BJ134" s="2">
        <f t="shared" si="53"/>
        <v>73.732255646330259</v>
      </c>
      <c r="BK134" s="2">
        <f t="shared" si="53"/>
        <v>72.002043937785288</v>
      </c>
      <c r="BL134" s="2">
        <f t="shared" si="53"/>
        <v>67.214531549684338</v>
      </c>
      <c r="BM134" s="2">
        <f t="shared" si="53"/>
        <v>65.587897752716984</v>
      </c>
      <c r="BN134" s="2">
        <f t="shared" si="53"/>
        <v>64.29658074452874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41.945500000000003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44.499996055275709</v>
      </c>
      <c r="CW134" s="2">
        <f t="shared" si="56"/>
        <v>52.192941682901022</v>
      </c>
      <c r="CX134" s="2">
        <f t="shared" si="56"/>
        <v>57.894912785440468</v>
      </c>
      <c r="CY134" s="2">
        <f t="shared" si="56"/>
        <v>62.716798864378113</v>
      </c>
      <c r="CZ134" s="2">
        <f t="shared" si="56"/>
        <v>66.740624500199914</v>
      </c>
      <c r="DA134" s="2">
        <f t="shared" si="56"/>
        <v>69.708687537906144</v>
      </c>
      <c r="DB134" s="2">
        <f t="shared" si="56"/>
        <v>72.623070279835815</v>
      </c>
      <c r="DC134" s="2">
        <f t="shared" si="56"/>
        <v>74.274139215913266</v>
      </c>
      <c r="DD134" s="2">
        <f t="shared" si="56"/>
        <v>74.309062520294418</v>
      </c>
      <c r="DE134" s="2">
        <f t="shared" si="56"/>
        <v>76.098632414217406</v>
      </c>
      <c r="DF134" s="2">
        <f t="shared" si="56"/>
        <v>75.118380981949457</v>
      </c>
      <c r="DG134" s="2">
        <f t="shared" si="56"/>
        <v>74.061063041774204</v>
      </c>
      <c r="DH134" s="2">
        <f t="shared" si="56"/>
        <v>68.046395780774233</v>
      </c>
      <c r="DI134" s="2">
        <f t="shared" si="56"/>
        <v>69.715525994454197</v>
      </c>
      <c r="DJ134" s="2">
        <f t="shared" si="56"/>
        <v>69.678921453735015</v>
      </c>
      <c r="DL134" s="2">
        <f t="shared" si="57"/>
        <v>41.957561433447097</v>
      </c>
      <c r="DM134" s="2">
        <f t="shared" si="57"/>
        <v>49.753731117105417</v>
      </c>
      <c r="DN134" s="2">
        <f t="shared" si="57"/>
        <v>55.381540894744056</v>
      </c>
      <c r="DO134" s="2">
        <f t="shared" si="57"/>
        <v>60.601616603298311</v>
      </c>
      <c r="DP134" s="2">
        <f t="shared" si="57"/>
        <v>65.89885327279589</v>
      </c>
      <c r="DQ134" s="2">
        <f t="shared" si="57"/>
        <v>69.126662082356162</v>
      </c>
      <c r="DR134" s="2">
        <f t="shared" si="57"/>
        <v>72.38984684350082</v>
      </c>
      <c r="DS134" s="2">
        <f t="shared" si="57"/>
        <v>73.151823144265123</v>
      </c>
      <c r="DT134" s="2">
        <f t="shared" si="57"/>
        <v>73.682418484305231</v>
      </c>
      <c r="DU134" s="2">
        <f t="shared" si="57"/>
        <v>73.710131505097038</v>
      </c>
      <c r="DV134" s="2">
        <f t="shared" si="57"/>
        <v>73.431957344119155</v>
      </c>
      <c r="DW134" s="2">
        <f t="shared" si="57"/>
        <v>71.510402630160357</v>
      </c>
      <c r="DX134" s="2">
        <f t="shared" si="57"/>
        <v>67.016959904096296</v>
      </c>
      <c r="DY134" s="2">
        <f t="shared" si="57"/>
        <v>64.756135572181037</v>
      </c>
      <c r="DZ134" s="2">
        <f t="shared" si="57"/>
        <v>63.267907761433115</v>
      </c>
      <c r="EB134" s="2">
        <f t="shared" si="58"/>
        <v>0.87072844839642283</v>
      </c>
      <c r="EC134" s="2">
        <f t="shared" si="58"/>
        <v>0.82650930138939471</v>
      </c>
      <c r="ED134" s="2">
        <f t="shared" si="58"/>
        <v>0.83994356440418894</v>
      </c>
      <c r="EE134" s="2">
        <f t="shared" si="58"/>
        <v>0.83726321509899482</v>
      </c>
      <c r="EF134" s="2">
        <f t="shared" si="58"/>
        <v>0.8376300051126031</v>
      </c>
      <c r="EG134" s="2">
        <f t="shared" si="58"/>
        <v>0.85597645525233035</v>
      </c>
      <c r="EH134" s="2">
        <f t="shared" si="58"/>
        <v>0.86832873629778706</v>
      </c>
      <c r="EI134" s="2">
        <f t="shared" si="58"/>
        <v>0.87376906129354692</v>
      </c>
      <c r="EJ134" s="2">
        <f t="shared" si="58"/>
        <v>0.86777444556441563</v>
      </c>
      <c r="EK134" s="2">
        <f t="shared" si="58"/>
        <v>0.85583114491748613</v>
      </c>
      <c r="EL134" s="2">
        <f t="shared" si="58"/>
        <v>0.82193187080948715</v>
      </c>
      <c r="EM134" s="2">
        <f t="shared" si="58"/>
        <v>0.80724940670802281</v>
      </c>
      <c r="EN134" s="2">
        <f t="shared" si="58"/>
        <v>0.80807775397762693</v>
      </c>
      <c r="EO134" s="2">
        <f t="shared" si="58"/>
        <v>0.83228540007650786</v>
      </c>
      <c r="EP134" s="2">
        <f t="shared" si="58"/>
        <v>0.83954597003422071</v>
      </c>
    </row>
    <row r="135" spans="2:146" x14ac:dyDescent="0.25">
      <c r="B135" s="2">
        <v>113</v>
      </c>
      <c r="C135" s="49">
        <v>41.418199999999999</v>
      </c>
      <c r="D135" s="49">
        <v>52.709099999999999</v>
      </c>
      <c r="E135" s="49">
        <v>64.745000000000005</v>
      </c>
      <c r="F135" s="49">
        <v>82.055000000000007</v>
      </c>
      <c r="G135" s="49">
        <v>92.150999999999996</v>
      </c>
      <c r="H135" s="49">
        <v>92.453000000000003</v>
      </c>
      <c r="I135" s="49">
        <v>88.433999999999997</v>
      </c>
      <c r="J135" s="49">
        <v>85.603999999999999</v>
      </c>
      <c r="K135" s="49">
        <v>89.113</v>
      </c>
      <c r="L135" s="49">
        <v>90.245000000000005</v>
      </c>
      <c r="M135" s="49">
        <v>86.302000000000007</v>
      </c>
      <c r="N135" s="49">
        <v>79.647999999999996</v>
      </c>
      <c r="O135" s="49">
        <v>72.093000000000004</v>
      </c>
      <c r="P135" s="49">
        <v>67.055999999999997</v>
      </c>
      <c r="Q135" s="49">
        <v>63.314999999999998</v>
      </c>
      <c r="T135" s="4">
        <f t="shared" si="51"/>
        <v>42.220118845503741</v>
      </c>
      <c r="U135" s="4">
        <f t="shared" si="51"/>
        <v>51.823136737563026</v>
      </c>
      <c r="V135" s="4">
        <f t="shared" si="51"/>
        <v>64.21207514136421</v>
      </c>
      <c r="W135" s="4">
        <f t="shared" si="51"/>
        <v>80.474502637228767</v>
      </c>
      <c r="X135" s="4">
        <f t="shared" si="51"/>
        <v>90.523579844406456</v>
      </c>
      <c r="Y135" s="4">
        <f t="shared" si="51"/>
        <v>89.335930542316419</v>
      </c>
      <c r="Z135" s="4">
        <f t="shared" si="51"/>
        <v>87.612989989015986</v>
      </c>
      <c r="AA135" s="4">
        <f t="shared" si="51"/>
        <v>86.11984423401934</v>
      </c>
      <c r="AB135" s="4">
        <f t="shared" si="51"/>
        <v>87.99756702919224</v>
      </c>
      <c r="AC135" s="4">
        <f t="shared" si="51"/>
        <v>88.877360722573542</v>
      </c>
      <c r="AD135" s="4">
        <f t="shared" si="51"/>
        <v>86.866495166107441</v>
      </c>
      <c r="AE135" s="4">
        <f t="shared" si="51"/>
        <v>78.882937105898264</v>
      </c>
      <c r="AF135" s="4">
        <f t="shared" si="51"/>
        <v>71.669027698571128</v>
      </c>
      <c r="AG135" s="4">
        <f t="shared" si="51"/>
        <v>65.399914092561076</v>
      </c>
      <c r="AH135" s="4">
        <f t="shared" si="51"/>
        <v>64.111825395495643</v>
      </c>
      <c r="AJ135" s="4">
        <f t="shared" si="52"/>
        <v>-0.80191884550374226</v>
      </c>
      <c r="AK135" s="4">
        <f t="shared" si="52"/>
        <v>0.88596326243697376</v>
      </c>
      <c r="AL135" s="4">
        <f t="shared" si="52"/>
        <v>0.53292485863579486</v>
      </c>
      <c r="AM135" s="4">
        <f t="shared" si="52"/>
        <v>1.58049736277124</v>
      </c>
      <c r="AN135" s="4">
        <f t="shared" si="52"/>
        <v>1.6274201555935406</v>
      </c>
      <c r="AO135" s="4">
        <f t="shared" si="52"/>
        <v>3.1170694576835842</v>
      </c>
      <c r="AP135" s="4">
        <f t="shared" si="52"/>
        <v>0.82101001098401127</v>
      </c>
      <c r="AQ135" s="4">
        <f t="shared" si="52"/>
        <v>-0.51584423401934032</v>
      </c>
      <c r="AR135" s="4">
        <f t="shared" si="52"/>
        <v>1.1154329708077597</v>
      </c>
      <c r="AS135" s="4">
        <f t="shared" si="52"/>
        <v>1.3676392774264627</v>
      </c>
      <c r="AT135" s="4">
        <f t="shared" si="52"/>
        <v>-0.56449516610743444</v>
      </c>
      <c r="AU135" s="4">
        <f t="shared" si="52"/>
        <v>0.76506289410173167</v>
      </c>
      <c r="AV135" s="4">
        <f t="shared" si="52"/>
        <v>0.42397230142887565</v>
      </c>
      <c r="AW135" s="4">
        <f t="shared" si="52"/>
        <v>1.6560859074389214</v>
      </c>
      <c r="AX135" s="4">
        <f t="shared" si="52"/>
        <v>-0.79682539549564524</v>
      </c>
      <c r="AZ135" s="2">
        <f t="shared" si="53"/>
        <v>42.220118845503741</v>
      </c>
      <c r="BA135" s="2">
        <f t="shared" si="53"/>
        <v>50.084300370924907</v>
      </c>
      <c r="BB135" s="2">
        <f t="shared" si="53"/>
        <v>55.680425926692045</v>
      </c>
      <c r="BC135" s="2">
        <f t="shared" si="53"/>
        <v>60.855718989003698</v>
      </c>
      <c r="BD135" s="2">
        <f t="shared" si="53"/>
        <v>65.929831040078227</v>
      </c>
      <c r="BE135" s="2">
        <f t="shared" si="53"/>
        <v>69.110906566667012</v>
      </c>
      <c r="BF135" s="2">
        <f t="shared" si="53"/>
        <v>72.320243902882709</v>
      </c>
      <c r="BG135" s="2">
        <f t="shared" si="53"/>
        <v>73.184850161667711</v>
      </c>
      <c r="BH135" s="2">
        <f t="shared" si="53"/>
        <v>73.655995871477643</v>
      </c>
      <c r="BI135" s="2">
        <f t="shared" si="53"/>
        <v>73.90626458442226</v>
      </c>
      <c r="BJ135" s="2">
        <f t="shared" si="53"/>
        <v>73.606517679170523</v>
      </c>
      <c r="BK135" s="2">
        <f t="shared" si="53"/>
        <v>71.854713928349128</v>
      </c>
      <c r="BL135" s="2">
        <f t="shared" si="53"/>
        <v>67.069479993184061</v>
      </c>
      <c r="BM135" s="2">
        <f t="shared" si="53"/>
        <v>65.399834332505918</v>
      </c>
      <c r="BN135" s="2">
        <f t="shared" si="53"/>
        <v>64.111825395495643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41.418199999999999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44.485608709178564</v>
      </c>
      <c r="CW135" s="2">
        <f t="shared" si="56"/>
        <v>52.165273654950809</v>
      </c>
      <c r="CX135" s="2">
        <f t="shared" si="56"/>
        <v>57.86544565328137</v>
      </c>
      <c r="CY135" s="2">
        <f t="shared" si="56"/>
        <v>62.673796804795991</v>
      </c>
      <c r="CZ135" s="2">
        <f t="shared" si="56"/>
        <v>66.69061238004798</v>
      </c>
      <c r="DA135" s="2">
        <f t="shared" si="56"/>
        <v>69.662501754512647</v>
      </c>
      <c r="DB135" s="2">
        <f t="shared" si="56"/>
        <v>72.571417520734556</v>
      </c>
      <c r="DC135" s="2">
        <f t="shared" si="56"/>
        <v>74.229613759868002</v>
      </c>
      <c r="DD135" s="2">
        <f t="shared" si="56"/>
        <v>74.252640247862331</v>
      </c>
      <c r="DE135" s="2">
        <f t="shared" si="56"/>
        <v>76.037005970524916</v>
      </c>
      <c r="DF135" s="2">
        <f t="shared" si="56"/>
        <v>75.032847855595676</v>
      </c>
      <c r="DG135" s="2">
        <f t="shared" si="56"/>
        <v>73.979128909733902</v>
      </c>
      <c r="DH135" s="2">
        <f t="shared" si="56"/>
        <v>67.903520965637227</v>
      </c>
      <c r="DI135" s="2">
        <f t="shared" si="56"/>
        <v>69.62969856132105</v>
      </c>
      <c r="DJ135" s="2">
        <f t="shared" si="56"/>
        <v>69.635896120702967</v>
      </c>
      <c r="DL135" s="2">
        <f t="shared" si="57"/>
        <v>41.91337041382252</v>
      </c>
      <c r="DM135" s="2">
        <f t="shared" si="57"/>
        <v>49.685922730368468</v>
      </c>
      <c r="DN135" s="2">
        <f t="shared" si="57"/>
        <v>55.300692877727457</v>
      </c>
      <c r="DO135" s="2">
        <f t="shared" si="57"/>
        <v>60.53343688653829</v>
      </c>
      <c r="DP135" s="2">
        <f t="shared" si="57"/>
        <v>65.795333790603436</v>
      </c>
      <c r="DQ135" s="2">
        <f t="shared" si="57"/>
        <v>69.02626335271988</v>
      </c>
      <c r="DR135" s="2">
        <f t="shared" si="57"/>
        <v>72.285507819302552</v>
      </c>
      <c r="DS135" s="2">
        <f t="shared" si="57"/>
        <v>73.047196686087446</v>
      </c>
      <c r="DT135" s="2">
        <f t="shared" si="57"/>
        <v>73.573082592312318</v>
      </c>
      <c r="DU135" s="2">
        <f t="shared" si="57"/>
        <v>73.578913258846399</v>
      </c>
      <c r="DV135" s="2">
        <f t="shared" si="57"/>
        <v>73.324698564820636</v>
      </c>
      <c r="DW135" s="2">
        <f t="shared" si="57"/>
        <v>71.392090796450219</v>
      </c>
      <c r="DX135" s="2">
        <f t="shared" si="57"/>
        <v>66.888821013790391</v>
      </c>
      <c r="DY135" s="2">
        <f t="shared" si="57"/>
        <v>64.622469263372139</v>
      </c>
      <c r="DZ135" s="2">
        <f t="shared" si="57"/>
        <v>63.148960444626766</v>
      </c>
      <c r="EB135" s="2">
        <f t="shared" si="58"/>
        <v>0.88074649528582549</v>
      </c>
      <c r="EC135" s="2">
        <f t="shared" si="58"/>
        <v>0.83932180128008649</v>
      </c>
      <c r="ED135" s="2">
        <f t="shared" si="58"/>
        <v>0.85194165590382409</v>
      </c>
      <c r="EE135" s="2">
        <f t="shared" si="58"/>
        <v>0.84942621111698324</v>
      </c>
      <c r="EF135" s="2">
        <f t="shared" si="58"/>
        <v>0.849770506007266</v>
      </c>
      <c r="EG135" s="2">
        <f t="shared" si="58"/>
        <v>0.86696305392975015</v>
      </c>
      <c r="EH135" s="2">
        <f t="shared" si="58"/>
        <v>0.87850680335023135</v>
      </c>
      <c r="EI135" s="2">
        <f t="shared" si="58"/>
        <v>0.88358297707918632</v>
      </c>
      <c r="EJ135" s="2">
        <f t="shared" si="58"/>
        <v>0.87798933837597837</v>
      </c>
      <c r="EK135" s="2">
        <f t="shared" si="58"/>
        <v>0.86682710378635963</v>
      </c>
      <c r="EL135" s="2">
        <f t="shared" si="58"/>
        <v>0.83501493934290827</v>
      </c>
      <c r="EM135" s="2">
        <f t="shared" si="58"/>
        <v>0.82117653020901638</v>
      </c>
      <c r="EN135" s="2">
        <f t="shared" si="58"/>
        <v>0.82195822610925462</v>
      </c>
      <c r="EO135" s="2">
        <f t="shared" si="58"/>
        <v>0.84475145377260696</v>
      </c>
      <c r="EP135" s="2">
        <f t="shared" si="58"/>
        <v>0.85156859895806936</v>
      </c>
    </row>
    <row r="136" spans="2:146" x14ac:dyDescent="0.25">
      <c r="B136" s="2">
        <v>114</v>
      </c>
      <c r="C136" s="49">
        <v>42</v>
      </c>
      <c r="D136" s="49">
        <v>51.563600000000001</v>
      </c>
      <c r="E136" s="49">
        <v>62.235999999999997</v>
      </c>
      <c r="F136" s="49">
        <v>77.599999999999994</v>
      </c>
      <c r="G136" s="49">
        <v>88.471999999999994</v>
      </c>
      <c r="H136" s="49">
        <v>86.207999999999998</v>
      </c>
      <c r="I136" s="49">
        <v>82.207999999999998</v>
      </c>
      <c r="J136" s="49">
        <v>80.376999999999995</v>
      </c>
      <c r="K136" s="49">
        <v>84.150999999999996</v>
      </c>
      <c r="L136" s="49">
        <v>87.113</v>
      </c>
      <c r="M136" s="49">
        <v>89.093999999999994</v>
      </c>
      <c r="N136" s="49">
        <v>80.093000000000004</v>
      </c>
      <c r="O136" s="49">
        <v>71.593000000000004</v>
      </c>
      <c r="P136" s="49">
        <v>66.814999999999998</v>
      </c>
      <c r="Q136" s="49">
        <v>63.444000000000003</v>
      </c>
      <c r="T136" s="4">
        <f t="shared" si="51"/>
        <v>42.155179757275327</v>
      </c>
      <c r="U136" s="4">
        <f t="shared" si="51"/>
        <v>51.255553907599428</v>
      </c>
      <c r="V136" s="4">
        <f t="shared" si="51"/>
        <v>62.555741097097254</v>
      </c>
      <c r="W136" s="4">
        <f t="shared" si="51"/>
        <v>77.524403789665143</v>
      </c>
      <c r="X136" s="4">
        <f t="shared" si="51"/>
        <v>86.92240545795741</v>
      </c>
      <c r="Y136" s="4">
        <f t="shared" si="51"/>
        <v>84.645070933065398</v>
      </c>
      <c r="Z136" s="4">
        <f t="shared" si="51"/>
        <v>82.760700288845342</v>
      </c>
      <c r="AA136" s="4">
        <f t="shared" si="51"/>
        <v>82.054558515574271</v>
      </c>
      <c r="AB136" s="4">
        <f t="shared" si="51"/>
        <v>84.255252761129881</v>
      </c>
      <c r="AC136" s="4">
        <f t="shared" si="51"/>
        <v>85.838445902982116</v>
      </c>
      <c r="AD136" s="4">
        <f t="shared" si="51"/>
        <v>86.062424319339272</v>
      </c>
      <c r="AE136" s="4">
        <f t="shared" si="51"/>
        <v>78.847638033406909</v>
      </c>
      <c r="AF136" s="4">
        <f t="shared" si="51"/>
        <v>71.201142433280111</v>
      </c>
      <c r="AG136" s="4">
        <f t="shared" si="51"/>
        <v>65.214510342644829</v>
      </c>
      <c r="AH136" s="4">
        <f t="shared" si="51"/>
        <v>63.930190676050699</v>
      </c>
      <c r="AJ136" s="4">
        <f t="shared" si="52"/>
        <v>-0.15517975727532729</v>
      </c>
      <c r="AK136" s="4">
        <f t="shared" si="52"/>
        <v>0.30804609240057346</v>
      </c>
      <c r="AL136" s="4">
        <f t="shared" si="52"/>
        <v>-0.31974109709725695</v>
      </c>
      <c r="AM136" s="4">
        <f t="shared" si="52"/>
        <v>7.5596210334850866E-2</v>
      </c>
      <c r="AN136" s="4">
        <f t="shared" si="52"/>
        <v>1.5495945420425841</v>
      </c>
      <c r="AO136" s="4">
        <f t="shared" si="52"/>
        <v>1.5629290669346005</v>
      </c>
      <c r="AP136" s="4">
        <f t="shared" si="52"/>
        <v>-0.55270028884534383</v>
      </c>
      <c r="AQ136" s="4">
        <f t="shared" si="52"/>
        <v>-1.677558515574276</v>
      </c>
      <c r="AR136" s="4">
        <f t="shared" si="52"/>
        <v>-0.10425276112988513</v>
      </c>
      <c r="AS136" s="4">
        <f t="shared" si="52"/>
        <v>1.2745540970178837</v>
      </c>
      <c r="AT136" s="4">
        <f t="shared" si="52"/>
        <v>3.0315756806607226</v>
      </c>
      <c r="AU136" s="4">
        <f t="shared" si="52"/>
        <v>1.2453619665930944</v>
      </c>
      <c r="AV136" s="4">
        <f t="shared" si="52"/>
        <v>0.39185756671989225</v>
      </c>
      <c r="AW136" s="4">
        <f t="shared" si="52"/>
        <v>1.600489657355169</v>
      </c>
      <c r="AX136" s="4">
        <f t="shared" si="52"/>
        <v>-0.48619067605069688</v>
      </c>
      <c r="AZ136" s="2">
        <f t="shared" si="53"/>
        <v>42.155179757275327</v>
      </c>
      <c r="BA136" s="2">
        <f t="shared" si="53"/>
        <v>49.992615929433946</v>
      </c>
      <c r="BB136" s="2">
        <f t="shared" si="53"/>
        <v>55.577766352940415</v>
      </c>
      <c r="BC136" s="2">
        <f t="shared" si="53"/>
        <v>60.766632338312647</v>
      </c>
      <c r="BD136" s="2">
        <f t="shared" si="53"/>
        <v>65.823549704231866</v>
      </c>
      <c r="BE136" s="2">
        <f t="shared" si="53"/>
        <v>69.010630118802226</v>
      </c>
      <c r="BF136" s="2">
        <f t="shared" si="53"/>
        <v>72.21909168084099</v>
      </c>
      <c r="BG136" s="2">
        <f t="shared" si="53"/>
        <v>73.075858155048792</v>
      </c>
      <c r="BH136" s="2">
        <f t="shared" si="53"/>
        <v>73.546136985530978</v>
      </c>
      <c r="BI136" s="2">
        <f t="shared" si="53"/>
        <v>73.758335262287673</v>
      </c>
      <c r="BJ136" s="2">
        <f t="shared" si="53"/>
        <v>73.481565172691816</v>
      </c>
      <c r="BK136" s="2">
        <f t="shared" si="53"/>
        <v>71.708468712076836</v>
      </c>
      <c r="BL136" s="2">
        <f t="shared" si="53"/>
        <v>66.925636442484048</v>
      </c>
      <c r="BM136" s="2">
        <f t="shared" si="53"/>
        <v>65.214454286090771</v>
      </c>
      <c r="BN136" s="2">
        <f t="shared" si="53"/>
        <v>63.930190676050699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42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44.471221363081412</v>
      </c>
      <c r="CW136" s="2">
        <f t="shared" si="56"/>
        <v>52.137605627000596</v>
      </c>
      <c r="CX136" s="2">
        <f t="shared" si="56"/>
        <v>57.835978521122279</v>
      </c>
      <c r="CY136" s="2">
        <f t="shared" si="56"/>
        <v>62.630794745213862</v>
      </c>
      <c r="CZ136" s="2">
        <f t="shared" si="56"/>
        <v>66.640600259896047</v>
      </c>
      <c r="DA136" s="2">
        <f t="shared" si="56"/>
        <v>69.61631597111915</v>
      </c>
      <c r="DB136" s="2">
        <f t="shared" si="56"/>
        <v>72.519764761633283</v>
      </c>
      <c r="DC136" s="2">
        <f t="shared" si="56"/>
        <v>74.185088303822738</v>
      </c>
      <c r="DD136" s="2">
        <f t="shared" si="56"/>
        <v>74.196217975430258</v>
      </c>
      <c r="DE136" s="2">
        <f t="shared" si="56"/>
        <v>75.975379526832413</v>
      </c>
      <c r="DF136" s="2">
        <f t="shared" si="56"/>
        <v>74.947314729241882</v>
      </c>
      <c r="DG136" s="2">
        <f t="shared" si="56"/>
        <v>73.897194777693599</v>
      </c>
      <c r="DH136" s="2">
        <f t="shared" si="56"/>
        <v>67.760646150500207</v>
      </c>
      <c r="DI136" s="2">
        <f t="shared" si="56"/>
        <v>69.543871128187916</v>
      </c>
      <c r="DJ136" s="2">
        <f t="shared" si="56"/>
        <v>69.592870787670904</v>
      </c>
      <c r="DL136" s="2">
        <f t="shared" si="57"/>
        <v>41.86917939419795</v>
      </c>
      <c r="DM136" s="2">
        <f t="shared" si="57"/>
        <v>49.618114343631511</v>
      </c>
      <c r="DN136" s="2">
        <f t="shared" si="57"/>
        <v>55.21984486071085</v>
      </c>
      <c r="DO136" s="2">
        <f t="shared" si="57"/>
        <v>60.465257169778269</v>
      </c>
      <c r="DP136" s="2">
        <f t="shared" si="57"/>
        <v>65.691814308410983</v>
      </c>
      <c r="DQ136" s="2">
        <f t="shared" si="57"/>
        <v>68.925864623083584</v>
      </c>
      <c r="DR136" s="2">
        <f t="shared" si="57"/>
        <v>72.181168795104284</v>
      </c>
      <c r="DS136" s="2">
        <f t="shared" si="57"/>
        <v>72.942570227909783</v>
      </c>
      <c r="DT136" s="2">
        <f t="shared" si="57"/>
        <v>73.463746700319405</v>
      </c>
      <c r="DU136" s="2">
        <f t="shared" si="57"/>
        <v>73.447695012595759</v>
      </c>
      <c r="DV136" s="2">
        <f t="shared" si="57"/>
        <v>73.217439785522103</v>
      </c>
      <c r="DW136" s="2">
        <f t="shared" si="57"/>
        <v>71.273778962740067</v>
      </c>
      <c r="DX136" s="2">
        <f t="shared" si="57"/>
        <v>66.760682123484486</v>
      </c>
      <c r="DY136" s="2">
        <f t="shared" si="57"/>
        <v>64.488802954563255</v>
      </c>
      <c r="DZ136" s="2">
        <f t="shared" si="57"/>
        <v>63.030013127820425</v>
      </c>
      <c r="EB136" s="2">
        <f t="shared" si="58"/>
        <v>0.89008618365979097</v>
      </c>
      <c r="EC136" s="2">
        <f t="shared" si="58"/>
        <v>0.85135825304319168</v>
      </c>
      <c r="ED136" s="2">
        <f t="shared" si="58"/>
        <v>0.86318684796354062</v>
      </c>
      <c r="EE136" s="2">
        <f t="shared" si="58"/>
        <v>0.86083124488211449</v>
      </c>
      <c r="EF136" s="2">
        <f t="shared" si="58"/>
        <v>0.86115372427817949</v>
      </c>
      <c r="EG136" s="2">
        <f t="shared" si="58"/>
        <v>0.87723176157188631</v>
      </c>
      <c r="EH136" s="2">
        <f t="shared" si="58"/>
        <v>0.88799959395426453</v>
      </c>
      <c r="EI136" s="2">
        <f t="shared" si="58"/>
        <v>0.89272757497627231</v>
      </c>
      <c r="EJ136" s="2">
        <f t="shared" si="58"/>
        <v>0.88751738394231361</v>
      </c>
      <c r="EK136" s="2">
        <f t="shared" si="58"/>
        <v>0.8771048174951015</v>
      </c>
      <c r="EL136" s="2">
        <f t="shared" si="58"/>
        <v>0.847315328701297</v>
      </c>
      <c r="EM136" s="2">
        <f t="shared" si="58"/>
        <v>0.83430390757765627</v>
      </c>
      <c r="EN136" s="2">
        <f t="shared" si="58"/>
        <v>0.83503974688784699</v>
      </c>
      <c r="EO136" s="2">
        <f t="shared" si="58"/>
        <v>0.85645073288750373</v>
      </c>
      <c r="EP136" s="2">
        <f t="shared" si="58"/>
        <v>0.86283756331677197</v>
      </c>
    </row>
    <row r="137" spans="2:146" x14ac:dyDescent="0.25">
      <c r="B137" s="2">
        <v>115</v>
      </c>
      <c r="C137" s="49">
        <v>40.945500000000003</v>
      </c>
      <c r="D137" s="49">
        <v>50.909100000000002</v>
      </c>
      <c r="E137" s="49">
        <v>60.817999999999998</v>
      </c>
      <c r="F137" s="49">
        <v>75.218000000000004</v>
      </c>
      <c r="G137" s="49">
        <v>82.584999999999994</v>
      </c>
      <c r="H137" s="49">
        <v>78.774000000000001</v>
      </c>
      <c r="I137" s="49">
        <v>76.037999999999997</v>
      </c>
      <c r="J137" s="49">
        <v>76.358000000000004</v>
      </c>
      <c r="K137" s="49">
        <v>80.83</v>
      </c>
      <c r="L137" s="49">
        <v>82.83</v>
      </c>
      <c r="M137" s="49">
        <v>85.113</v>
      </c>
      <c r="N137" s="49">
        <v>78.721999999999994</v>
      </c>
      <c r="O137" s="49">
        <v>72.462999999999994</v>
      </c>
      <c r="P137" s="49">
        <v>66.980999999999995</v>
      </c>
      <c r="Q137" s="49">
        <v>64.296000000000006</v>
      </c>
      <c r="T137" s="4">
        <f t="shared" si="51"/>
        <v>42.091387811992874</v>
      </c>
      <c r="U137" s="4">
        <f t="shared" si="51"/>
        <v>50.702776915184359</v>
      </c>
      <c r="V137" s="4">
        <f t="shared" si="51"/>
        <v>60.801128390784505</v>
      </c>
      <c r="W137" s="4">
        <f t="shared" si="51"/>
        <v>73.909336568042008</v>
      </c>
      <c r="X137" s="4">
        <f t="shared" si="51"/>
        <v>82.386480824961183</v>
      </c>
      <c r="Y137" s="4">
        <f t="shared" si="51"/>
        <v>80.165767330251313</v>
      </c>
      <c r="Z137" s="4">
        <f t="shared" si="51"/>
        <v>78.85932892114991</v>
      </c>
      <c r="AA137" s="4">
        <f t="shared" si="51"/>
        <v>78.798239418820188</v>
      </c>
      <c r="AB137" s="4">
        <f t="shared" si="51"/>
        <v>80.944857630764716</v>
      </c>
      <c r="AC137" s="4">
        <f t="shared" si="51"/>
        <v>82.731889993240543</v>
      </c>
      <c r="AD137" s="4">
        <f t="shared" si="51"/>
        <v>84.519105331199526</v>
      </c>
      <c r="AE137" s="4">
        <f t="shared" si="51"/>
        <v>78.340286788182198</v>
      </c>
      <c r="AF137" s="4">
        <f t="shared" si="51"/>
        <v>70.462054786625927</v>
      </c>
      <c r="AG137" s="4">
        <f t="shared" si="51"/>
        <v>65.031784272799683</v>
      </c>
      <c r="AH137" s="4">
        <f t="shared" si="51"/>
        <v>63.751680060523448</v>
      </c>
      <c r="AJ137" s="4">
        <f t="shared" si="52"/>
        <v>-1.1458878119928713</v>
      </c>
      <c r="AK137" s="4">
        <f t="shared" si="52"/>
        <v>0.20632308481564365</v>
      </c>
      <c r="AL137" s="4">
        <f t="shared" si="52"/>
        <v>1.6871609215492356E-2</v>
      </c>
      <c r="AM137" s="4">
        <f t="shared" si="52"/>
        <v>1.3086634319579957</v>
      </c>
      <c r="AN137" s="4">
        <f t="shared" si="52"/>
        <v>0.19851917503881111</v>
      </c>
      <c r="AO137" s="4">
        <f t="shared" si="52"/>
        <v>-1.3917673302513123</v>
      </c>
      <c r="AP137" s="4">
        <f t="shared" si="52"/>
        <v>-2.8213289211499131</v>
      </c>
      <c r="AQ137" s="4">
        <f t="shared" si="52"/>
        <v>-2.4402394188201839</v>
      </c>
      <c r="AR137" s="4">
        <f t="shared" si="52"/>
        <v>-0.11485763076471756</v>
      </c>
      <c r="AS137" s="4">
        <f t="shared" si="52"/>
        <v>9.8110006759455359E-2</v>
      </c>
      <c r="AT137" s="4">
        <f t="shared" si="52"/>
        <v>0.59389466880047337</v>
      </c>
      <c r="AU137" s="4">
        <f t="shared" si="52"/>
        <v>0.3817132118177966</v>
      </c>
      <c r="AV137" s="4">
        <f t="shared" si="52"/>
        <v>2.0009452133740666</v>
      </c>
      <c r="AW137" s="4">
        <f t="shared" si="52"/>
        <v>1.9492157272003112</v>
      </c>
      <c r="AX137" s="4">
        <f t="shared" si="52"/>
        <v>0.54431993947655855</v>
      </c>
      <c r="AZ137" s="2">
        <f t="shared" si="53"/>
        <v>42.091387811992874</v>
      </c>
      <c r="BA137" s="2">
        <f t="shared" si="53"/>
        <v>49.901895395259452</v>
      </c>
      <c r="BB137" s="2">
        <f t="shared" si="53"/>
        <v>55.475891744021951</v>
      </c>
      <c r="BC137" s="2">
        <f t="shared" si="53"/>
        <v>60.678577572845327</v>
      </c>
      <c r="BD137" s="2">
        <f t="shared" si="53"/>
        <v>65.716784286921424</v>
      </c>
      <c r="BE137" s="2">
        <f t="shared" si="53"/>
        <v>68.9097534464061</v>
      </c>
      <c r="BF137" s="2">
        <f t="shared" si="53"/>
        <v>72.11719531836566</v>
      </c>
      <c r="BG137" s="2">
        <f t="shared" si="53"/>
        <v>72.966598045653171</v>
      </c>
      <c r="BH137" s="2">
        <f t="shared" si="53"/>
        <v>73.435785187127465</v>
      </c>
      <c r="BI137" s="2">
        <f t="shared" si="53"/>
        <v>73.610766294746014</v>
      </c>
      <c r="BJ137" s="2">
        <f t="shared" si="53"/>
        <v>73.357412982819724</v>
      </c>
      <c r="BK137" s="2">
        <f t="shared" si="53"/>
        <v>71.563352922600529</v>
      </c>
      <c r="BL137" s="2">
        <f t="shared" si="53"/>
        <v>66.782949510077046</v>
      </c>
      <c r="BM137" s="2">
        <f t="shared" si="53"/>
        <v>65.031747643285442</v>
      </c>
      <c r="BN137" s="2">
        <f t="shared" si="53"/>
        <v>63.751680060523448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40.945500000000003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44.456834016984267</v>
      </c>
      <c r="CW137" s="2">
        <f t="shared" si="56"/>
        <v>52.109937599050383</v>
      </c>
      <c r="CX137" s="2">
        <f t="shared" si="56"/>
        <v>57.80651138896318</v>
      </c>
      <c r="CY137" s="2">
        <f t="shared" si="56"/>
        <v>62.587792685631733</v>
      </c>
      <c r="CZ137" s="2">
        <f t="shared" si="56"/>
        <v>66.590588139744099</v>
      </c>
      <c r="DA137" s="2">
        <f t="shared" si="56"/>
        <v>69.570130187725653</v>
      </c>
      <c r="DB137" s="2">
        <f t="shared" si="56"/>
        <v>72.468112002532024</v>
      </c>
      <c r="DC137" s="2">
        <f t="shared" si="56"/>
        <v>74.14056284777746</v>
      </c>
      <c r="DD137" s="2">
        <f t="shared" si="56"/>
        <v>74.139795702998171</v>
      </c>
      <c r="DE137" s="2">
        <f t="shared" si="56"/>
        <v>75.913753083139923</v>
      </c>
      <c r="DF137" s="2">
        <f t="shared" si="56"/>
        <v>74.861781602888087</v>
      </c>
      <c r="DG137" s="2">
        <f t="shared" si="56"/>
        <v>73.815260645653296</v>
      </c>
      <c r="DH137" s="2">
        <f t="shared" si="56"/>
        <v>67.617771335363187</v>
      </c>
      <c r="DI137" s="2">
        <f t="shared" si="56"/>
        <v>69.458043695054783</v>
      </c>
      <c r="DJ137" s="2">
        <f t="shared" si="56"/>
        <v>69.549845454638856</v>
      </c>
      <c r="DL137" s="2">
        <f t="shared" si="57"/>
        <v>41.824988374573373</v>
      </c>
      <c r="DM137" s="2">
        <f t="shared" si="57"/>
        <v>49.550305956894555</v>
      </c>
      <c r="DN137" s="2">
        <f t="shared" si="57"/>
        <v>55.138996843694244</v>
      </c>
      <c r="DO137" s="2">
        <f t="shared" si="57"/>
        <v>60.397077453018241</v>
      </c>
      <c r="DP137" s="2">
        <f t="shared" si="57"/>
        <v>65.588294826218515</v>
      </c>
      <c r="DQ137" s="2">
        <f t="shared" si="57"/>
        <v>68.825465893447301</v>
      </c>
      <c r="DR137" s="2">
        <f t="shared" si="57"/>
        <v>72.076829770906016</v>
      </c>
      <c r="DS137" s="2">
        <f t="shared" si="57"/>
        <v>72.837943769732107</v>
      </c>
      <c r="DT137" s="2">
        <f t="shared" si="57"/>
        <v>73.354410808326492</v>
      </c>
      <c r="DU137" s="2">
        <f t="shared" si="57"/>
        <v>73.316476766345133</v>
      </c>
      <c r="DV137" s="2">
        <f t="shared" si="57"/>
        <v>73.110181006223584</v>
      </c>
      <c r="DW137" s="2">
        <f t="shared" si="57"/>
        <v>71.15546712902993</v>
      </c>
      <c r="DX137" s="2">
        <f t="shared" si="57"/>
        <v>66.632543233178581</v>
      </c>
      <c r="DY137" s="2">
        <f t="shared" si="57"/>
        <v>64.355136645754357</v>
      </c>
      <c r="DZ137" s="2">
        <f t="shared" si="57"/>
        <v>62.911065811014083</v>
      </c>
      <c r="EB137" s="2">
        <f t="shared" si="58"/>
        <v>0.89877847198687999</v>
      </c>
      <c r="EC137" s="2">
        <f t="shared" si="58"/>
        <v>0.86264061102605782</v>
      </c>
      <c r="ED137" s="2">
        <f t="shared" si="58"/>
        <v>0.87370456857481293</v>
      </c>
      <c r="EE137" s="2">
        <f t="shared" si="58"/>
        <v>0.87150309833229289</v>
      </c>
      <c r="EF137" s="2">
        <f t="shared" si="58"/>
        <v>0.87180453169846717</v>
      </c>
      <c r="EG137" s="2">
        <f t="shared" si="58"/>
        <v>0.8868113408868552</v>
      </c>
      <c r="EH137" s="2">
        <f t="shared" si="58"/>
        <v>0.89683777029204104</v>
      </c>
      <c r="EI137" s="2">
        <f t="shared" si="58"/>
        <v>0.90123415349166291</v>
      </c>
      <c r="EJ137" s="2">
        <f t="shared" si="58"/>
        <v>0.89638917255342165</v>
      </c>
      <c r="EK137" s="2">
        <f t="shared" si="58"/>
        <v>0.88669302280319007</v>
      </c>
      <c r="EL137" s="2">
        <f t="shared" si="58"/>
        <v>0.85885368098930093</v>
      </c>
      <c r="EM137" s="2">
        <f t="shared" si="58"/>
        <v>0.84664757206852093</v>
      </c>
      <c r="EN137" s="2">
        <f t="shared" si="58"/>
        <v>0.8473386248677226</v>
      </c>
      <c r="EO137" s="2">
        <f t="shared" si="58"/>
        <v>0.86740675638529707</v>
      </c>
      <c r="EP137" s="2">
        <f t="shared" si="58"/>
        <v>0.87337819680208706</v>
      </c>
    </row>
    <row r="138" spans="2:146" x14ac:dyDescent="0.25">
      <c r="B138" s="2">
        <v>116</v>
      </c>
      <c r="C138" s="49">
        <v>41.472700000000003</v>
      </c>
      <c r="D138" s="49">
        <v>49.8</v>
      </c>
      <c r="E138" s="49">
        <v>57.835999999999999</v>
      </c>
      <c r="F138" s="49">
        <v>69.655000000000001</v>
      </c>
      <c r="G138" s="49">
        <v>78.867999999999995</v>
      </c>
      <c r="H138" s="49">
        <v>74.603999999999999</v>
      </c>
      <c r="I138" s="49">
        <v>72.396000000000001</v>
      </c>
      <c r="J138" s="49">
        <v>73.867999999999995</v>
      </c>
      <c r="K138" s="49">
        <v>76.471999999999994</v>
      </c>
      <c r="L138" s="49">
        <v>78.376999999999995</v>
      </c>
      <c r="M138" s="49">
        <v>82.980999999999995</v>
      </c>
      <c r="N138" s="49">
        <v>76.814999999999998</v>
      </c>
      <c r="O138" s="49">
        <v>72.019000000000005</v>
      </c>
      <c r="P138" s="49">
        <v>66.87</v>
      </c>
      <c r="Q138" s="49">
        <v>62.593000000000004</v>
      </c>
      <c r="T138" s="4">
        <f t="shared" si="51"/>
        <v>42.028715920733646</v>
      </c>
      <c r="U138" s="4">
        <f t="shared" si="51"/>
        <v>50.255586534886028</v>
      </c>
      <c r="V138" s="4">
        <f t="shared" si="51"/>
        <v>59.166784707481767</v>
      </c>
      <c r="W138" s="4">
        <f t="shared" si="51"/>
        <v>70.247112712829249</v>
      </c>
      <c r="X138" s="4">
        <f t="shared" si="51"/>
        <v>77.738794198262212</v>
      </c>
      <c r="Y138" s="4">
        <f t="shared" si="51"/>
        <v>76.355758158263271</v>
      </c>
      <c r="Z138" s="4">
        <f t="shared" si="51"/>
        <v>76.015586560268304</v>
      </c>
      <c r="AA138" s="4">
        <f t="shared" si="51"/>
        <v>76.401377789487981</v>
      </c>
      <c r="AB138" s="4">
        <f t="shared" si="51"/>
        <v>78.269204263843733</v>
      </c>
      <c r="AC138" s="4">
        <f t="shared" si="51"/>
        <v>79.908079537126909</v>
      </c>
      <c r="AD138" s="4">
        <f t="shared" si="51"/>
        <v>82.493877108399985</v>
      </c>
      <c r="AE138" s="4">
        <f t="shared" si="51"/>
        <v>77.43116541748104</v>
      </c>
      <c r="AF138" s="4">
        <f t="shared" si="51"/>
        <v>69.57211851540599</v>
      </c>
      <c r="AG138" s="4">
        <f t="shared" si="51"/>
        <v>64.851706703318612</v>
      </c>
      <c r="AH138" s="4">
        <f t="shared" si="51"/>
        <v>63.576271830642554</v>
      </c>
      <c r="AJ138" s="4">
        <f t="shared" si="52"/>
        <v>-0.55601592073364259</v>
      </c>
      <c r="AK138" s="4">
        <f t="shared" si="52"/>
        <v>-0.45558653488603085</v>
      </c>
      <c r="AL138" s="4">
        <f t="shared" si="52"/>
        <v>-1.3307847074817687</v>
      </c>
      <c r="AM138" s="4">
        <f t="shared" si="52"/>
        <v>-0.59211271282924827</v>
      </c>
      <c r="AN138" s="4">
        <f t="shared" si="52"/>
        <v>1.1292058017377826</v>
      </c>
      <c r="AO138" s="4">
        <f t="shared" si="52"/>
        <v>-1.7517581582632715</v>
      </c>
      <c r="AP138" s="4">
        <f t="shared" si="52"/>
        <v>-3.6195865602683028</v>
      </c>
      <c r="AQ138" s="4">
        <f t="shared" si="52"/>
        <v>-2.5333777894879859</v>
      </c>
      <c r="AR138" s="4">
        <f t="shared" si="52"/>
        <v>-1.7972042638437387</v>
      </c>
      <c r="AS138" s="4">
        <f t="shared" si="52"/>
        <v>-1.5310795371269137</v>
      </c>
      <c r="AT138" s="4">
        <f t="shared" si="52"/>
        <v>0.48712289160000921</v>
      </c>
      <c r="AU138" s="4">
        <f t="shared" si="52"/>
        <v>-0.61616541748104225</v>
      </c>
      <c r="AV138" s="4">
        <f t="shared" si="52"/>
        <v>2.4468814845940159</v>
      </c>
      <c r="AW138" s="4">
        <f t="shared" si="52"/>
        <v>2.0182932966813922</v>
      </c>
      <c r="AX138" s="4">
        <f t="shared" si="52"/>
        <v>-0.98327183064255053</v>
      </c>
      <c r="AZ138" s="2">
        <f t="shared" si="53"/>
        <v>42.028715920733646</v>
      </c>
      <c r="BA138" s="2">
        <f t="shared" si="53"/>
        <v>49.812163854202439</v>
      </c>
      <c r="BB138" s="2">
        <f t="shared" si="53"/>
        <v>55.374838071900797</v>
      </c>
      <c r="BC138" s="2">
        <f t="shared" si="53"/>
        <v>60.591549104982306</v>
      </c>
      <c r="BD138" s="2">
        <f t="shared" si="53"/>
        <v>65.609623233982674</v>
      </c>
      <c r="BE138" s="2">
        <f t="shared" si="53"/>
        <v>68.808364276547877</v>
      </c>
      <c r="BF138" s="2">
        <f t="shared" si="53"/>
        <v>72.014644188004013</v>
      </c>
      <c r="BG138" s="2">
        <f t="shared" si="53"/>
        <v>72.857141103763311</v>
      </c>
      <c r="BH138" s="2">
        <f t="shared" si="53"/>
        <v>73.325018074043172</v>
      </c>
      <c r="BI138" s="2">
        <f t="shared" si="53"/>
        <v>73.463620389542811</v>
      </c>
      <c r="BJ138" s="2">
        <f t="shared" si="53"/>
        <v>73.234067824133348</v>
      </c>
      <c r="BK138" s="2">
        <f t="shared" si="53"/>
        <v>71.419397034144737</v>
      </c>
      <c r="BL138" s="2">
        <f t="shared" si="53"/>
        <v>66.641364556560902</v>
      </c>
      <c r="BM138" s="2">
        <f t="shared" si="53"/>
        <v>64.851684449317318</v>
      </c>
      <c r="BN138" s="2">
        <f t="shared" si="53"/>
        <v>63.576271830642554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41.472700000000003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>
        <f t="shared" si="55"/>
        <v>72.396000000000001</v>
      </c>
      <c r="CM138" s="2">
        <f t="shared" si="55"/>
        <v>73.867999999999995</v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>
        <f t="shared" si="55"/>
        <v>62.593000000000004</v>
      </c>
      <c r="CV138" s="2">
        <f t="shared" si="56"/>
        <v>44.442446670887115</v>
      </c>
      <c r="CW138" s="2">
        <f t="shared" si="56"/>
        <v>52.08226957110017</v>
      </c>
      <c r="CX138" s="2">
        <f t="shared" si="56"/>
        <v>57.777044256804082</v>
      </c>
      <c r="CY138" s="2">
        <f t="shared" si="56"/>
        <v>62.544790626049611</v>
      </c>
      <c r="CZ138" s="2">
        <f t="shared" si="56"/>
        <v>66.540576019592166</v>
      </c>
      <c r="DA138" s="2">
        <f t="shared" si="56"/>
        <v>69.523944404332141</v>
      </c>
      <c r="DB138" s="2">
        <f t="shared" si="56"/>
        <v>72.416459243430751</v>
      </c>
      <c r="DC138" s="2">
        <f t="shared" si="56"/>
        <v>74.096037391732196</v>
      </c>
      <c r="DD138" s="2">
        <f t="shared" si="56"/>
        <v>74.083373430566084</v>
      </c>
      <c r="DE138" s="2">
        <f t="shared" si="56"/>
        <v>75.85212663944742</v>
      </c>
      <c r="DF138" s="2">
        <f t="shared" si="56"/>
        <v>74.776248476534306</v>
      </c>
      <c r="DG138" s="2">
        <f t="shared" si="56"/>
        <v>73.733326513612994</v>
      </c>
      <c r="DH138" s="2">
        <f t="shared" si="56"/>
        <v>67.474896520226167</v>
      </c>
      <c r="DI138" s="2">
        <f t="shared" si="56"/>
        <v>69.37221626192165</v>
      </c>
      <c r="DJ138" s="2">
        <f t="shared" si="56"/>
        <v>69.506820121606793</v>
      </c>
      <c r="DL138" s="2">
        <f t="shared" si="57"/>
        <v>41.780797354948803</v>
      </c>
      <c r="DM138" s="2">
        <f t="shared" si="57"/>
        <v>49.482497570157605</v>
      </c>
      <c r="DN138" s="2">
        <f t="shared" si="57"/>
        <v>55.058148826677638</v>
      </c>
      <c r="DO138" s="2">
        <f t="shared" si="57"/>
        <v>60.32889773625822</v>
      </c>
      <c r="DP138" s="2">
        <f t="shared" si="57"/>
        <v>65.484775344026062</v>
      </c>
      <c r="DQ138" s="2">
        <f t="shared" si="57"/>
        <v>68.725067163811005</v>
      </c>
      <c r="DR138" s="2">
        <f t="shared" si="57"/>
        <v>71.972490746707749</v>
      </c>
      <c r="DS138" s="2">
        <f t="shared" si="57"/>
        <v>72.73331731155443</v>
      </c>
      <c r="DT138" s="2">
        <f t="shared" si="57"/>
        <v>73.245074916333579</v>
      </c>
      <c r="DU138" s="2">
        <f t="shared" si="57"/>
        <v>73.185258520094493</v>
      </c>
      <c r="DV138" s="2">
        <f t="shared" si="57"/>
        <v>73.002922226925065</v>
      </c>
      <c r="DW138" s="2">
        <f t="shared" si="57"/>
        <v>71.037155295319792</v>
      </c>
      <c r="DX138" s="2">
        <f t="shared" si="57"/>
        <v>66.504404342872675</v>
      </c>
      <c r="DY138" s="2">
        <f t="shared" si="57"/>
        <v>64.221470336945458</v>
      </c>
      <c r="DZ138" s="2">
        <f t="shared" si="57"/>
        <v>62.792118494207735</v>
      </c>
      <c r="EB138" s="2">
        <f t="shared" si="58"/>
        <v>0.90685528544264959</v>
      </c>
      <c r="EC138" s="2">
        <f t="shared" si="58"/>
        <v>0.87319415551620971</v>
      </c>
      <c r="ED138" s="2">
        <f t="shared" si="58"/>
        <v>0.88352283000143528</v>
      </c>
      <c r="EE138" s="2">
        <f t="shared" si="58"/>
        <v>0.88146928493966525</v>
      </c>
      <c r="EF138" s="2">
        <f t="shared" si="58"/>
        <v>0.88175051139299943</v>
      </c>
      <c r="EG138" s="2">
        <f t="shared" si="58"/>
        <v>0.89573227460762306</v>
      </c>
      <c r="EH138" s="2">
        <f t="shared" si="58"/>
        <v>0.90505308010046914</v>
      </c>
      <c r="EI138" s="2">
        <f t="shared" si="58"/>
        <v>0.90913482966162407</v>
      </c>
      <c r="EJ138" s="2">
        <f t="shared" si="58"/>
        <v>0.90463640773264453</v>
      </c>
      <c r="EK138" s="2">
        <f t="shared" si="58"/>
        <v>0.89562218415364814</v>
      </c>
      <c r="EL138" s="2">
        <f t="shared" si="58"/>
        <v>0.86965421773956664</v>
      </c>
      <c r="EM138" s="2">
        <f t="shared" si="58"/>
        <v>0.85822794330290197</v>
      </c>
      <c r="EN138" s="2">
        <f t="shared" si="58"/>
        <v>0.85887550988642136</v>
      </c>
      <c r="EO138" s="2">
        <f t="shared" si="58"/>
        <v>0.87764604941666391</v>
      </c>
      <c r="EP138" s="2">
        <f t="shared" si="58"/>
        <v>0.88321843918795828</v>
      </c>
    </row>
    <row r="139" spans="2:146" x14ac:dyDescent="0.25">
      <c r="B139" s="2">
        <v>117</v>
      </c>
      <c r="C139" s="49">
        <v>42.454500000000003</v>
      </c>
      <c r="D139" s="49">
        <v>49.7455</v>
      </c>
      <c r="E139" s="49">
        <v>55.2</v>
      </c>
      <c r="F139" s="49">
        <v>65.8</v>
      </c>
      <c r="G139" s="49">
        <v>71.66</v>
      </c>
      <c r="H139" s="49">
        <v>70.433999999999997</v>
      </c>
      <c r="I139" s="49">
        <v>72.867999999999995</v>
      </c>
      <c r="J139" s="49">
        <v>72.584999999999994</v>
      </c>
      <c r="K139" s="49">
        <v>73.433999999999997</v>
      </c>
      <c r="L139" s="49">
        <v>75.453000000000003</v>
      </c>
      <c r="M139" s="49">
        <v>79.283000000000001</v>
      </c>
      <c r="N139" s="49">
        <v>77.055999999999997</v>
      </c>
      <c r="O139" s="49">
        <v>71.406999999999996</v>
      </c>
      <c r="P139" s="49">
        <v>64.537000000000006</v>
      </c>
      <c r="Q139" s="49">
        <v>62.889000000000003</v>
      </c>
      <c r="T139" s="4">
        <f t="shared" si="51"/>
        <v>41.96713187049118</v>
      </c>
      <c r="U139" s="4">
        <f t="shared" si="51"/>
        <v>49.937790811033132</v>
      </c>
      <c r="V139" s="4">
        <f t="shared" si="51"/>
        <v>57.794063269943969</v>
      </c>
      <c r="W139" s="4">
        <f t="shared" si="51"/>
        <v>67.01874683769303</v>
      </c>
      <c r="X139" s="4">
        <f t="shared" si="51"/>
        <v>73.62987674253516</v>
      </c>
      <c r="Y139" s="4">
        <f t="shared" si="51"/>
        <v>73.419856743542667</v>
      </c>
      <c r="Z139" s="4">
        <f t="shared" si="51"/>
        <v>74.114643972684689</v>
      </c>
      <c r="AA139" s="4">
        <f t="shared" si="51"/>
        <v>74.763796253539027</v>
      </c>
      <c r="AB139" s="4">
        <f t="shared" si="51"/>
        <v>76.270794080600922</v>
      </c>
      <c r="AC139" s="4">
        <f t="shared" si="51"/>
        <v>77.577722069545359</v>
      </c>
      <c r="AD139" s="4">
        <f t="shared" si="51"/>
        <v>80.294867918000818</v>
      </c>
      <c r="AE139" s="4">
        <f t="shared" si="51"/>
        <v>76.260350475834784</v>
      </c>
      <c r="AF139" s="4">
        <f t="shared" si="51"/>
        <v>68.662048254415041</v>
      </c>
      <c r="AG139" s="4">
        <f t="shared" si="51"/>
        <v>64.674230176307844</v>
      </c>
      <c r="AH139" s="4">
        <f t="shared" si="51"/>
        <v>63.403922514269944</v>
      </c>
      <c r="AJ139" s="4">
        <f t="shared" si="52"/>
        <v>0.48736812950882324</v>
      </c>
      <c r="AK139" s="4">
        <f t="shared" si="52"/>
        <v>-0.19229081103313206</v>
      </c>
      <c r="AL139" s="4">
        <f t="shared" si="52"/>
        <v>-2.5940632699439661</v>
      </c>
      <c r="AM139" s="4">
        <f t="shared" si="52"/>
        <v>-1.2187468376930326</v>
      </c>
      <c r="AN139" s="4">
        <f t="shared" si="52"/>
        <v>-1.9698767425351633</v>
      </c>
      <c r="AO139" s="4">
        <f t="shared" si="52"/>
        <v>-2.9858567435426693</v>
      </c>
      <c r="AP139" s="4">
        <f t="shared" si="52"/>
        <v>-1.2466439726846943</v>
      </c>
      <c r="AQ139" s="4">
        <f t="shared" si="52"/>
        <v>-2.1787962535390335</v>
      </c>
      <c r="AR139" s="4">
        <f t="shared" si="52"/>
        <v>-2.8367940806009244</v>
      </c>
      <c r="AS139" s="4">
        <f t="shared" si="52"/>
        <v>-2.1247220695453564</v>
      </c>
      <c r="AT139" s="4">
        <f t="shared" si="52"/>
        <v>-1.0118679180008172</v>
      </c>
      <c r="AU139" s="4">
        <f t="shared" si="52"/>
        <v>0.79564952416521351</v>
      </c>
      <c r="AV139" s="4">
        <f t="shared" si="52"/>
        <v>2.7449517455849559</v>
      </c>
      <c r="AW139" s="4">
        <f t="shared" si="52"/>
        <v>-0.13723017630783829</v>
      </c>
      <c r="AX139" s="4">
        <f t="shared" si="52"/>
        <v>-0.51492251426994073</v>
      </c>
      <c r="AZ139" s="2">
        <f t="shared" si="53"/>
        <v>41.96713187049118</v>
      </c>
      <c r="BA139" s="2">
        <f t="shared" si="53"/>
        <v>49.723435420719177</v>
      </c>
      <c r="BB139" s="2">
        <f t="shared" si="53"/>
        <v>55.274630193443592</v>
      </c>
      <c r="BC139" s="2">
        <f t="shared" si="53"/>
        <v>60.505533939737603</v>
      </c>
      <c r="BD139" s="2">
        <f t="shared" si="53"/>
        <v>65.502146813171748</v>
      </c>
      <c r="BE139" s="2">
        <f t="shared" si="53"/>
        <v>68.706542741682014</v>
      </c>
      <c r="BF139" s="2">
        <f t="shared" si="53"/>
        <v>71.911520676872712</v>
      </c>
      <c r="BG139" s="2">
        <f t="shared" si="53"/>
        <v>72.747550364938448</v>
      </c>
      <c r="BH139" s="2">
        <f t="shared" si="53"/>
        <v>73.213905983368306</v>
      </c>
      <c r="BI139" s="2">
        <f t="shared" si="53"/>
        <v>73.316948597831981</v>
      </c>
      <c r="BJ139" s="2">
        <f t="shared" si="53"/>
        <v>73.111529180657911</v>
      </c>
      <c r="BK139" s="2">
        <f t="shared" si="53"/>
        <v>71.276618654493149</v>
      </c>
      <c r="BL139" s="2">
        <f t="shared" si="53"/>
        <v>66.500824740044592</v>
      </c>
      <c r="BM139" s="2">
        <f t="shared" si="53"/>
        <v>64.674217604207342</v>
      </c>
      <c r="BN139" s="2">
        <f t="shared" si="53"/>
        <v>63.403922514269944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42.454500000000003</v>
      </c>
      <c r="CG139" s="2">
        <f t="shared" si="55"/>
        <v>49.7455</v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>
        <f t="shared" si="55"/>
        <v>72.867999999999995</v>
      </c>
      <c r="CM139" s="2">
        <f t="shared" si="55"/>
        <v>72.584999999999994</v>
      </c>
      <c r="CN139" s="2">
        <f t="shared" si="55"/>
        <v>73.433999999999997</v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>
        <f t="shared" si="55"/>
        <v>64.537000000000006</v>
      </c>
      <c r="CT139" s="2">
        <f t="shared" si="55"/>
        <v>62.889000000000003</v>
      </c>
      <c r="CV139" s="2">
        <f t="shared" si="56"/>
        <v>44.42805932478997</v>
      </c>
      <c r="CW139" s="2">
        <f t="shared" si="56"/>
        <v>52.054601543149957</v>
      </c>
      <c r="CX139" s="2">
        <f t="shared" si="56"/>
        <v>57.747577124644991</v>
      </c>
      <c r="CY139" s="2">
        <f t="shared" si="56"/>
        <v>62.501788566467482</v>
      </c>
      <c r="CZ139" s="2">
        <f t="shared" si="56"/>
        <v>66.490563899440218</v>
      </c>
      <c r="DA139" s="2">
        <f t="shared" si="56"/>
        <v>69.477758620938644</v>
      </c>
      <c r="DB139" s="2">
        <f t="shared" si="56"/>
        <v>72.364806484329492</v>
      </c>
      <c r="DC139" s="2">
        <f t="shared" si="56"/>
        <v>74.051511935686932</v>
      </c>
      <c r="DD139" s="2">
        <f t="shared" si="56"/>
        <v>74.026951158134011</v>
      </c>
      <c r="DE139" s="2">
        <f t="shared" si="56"/>
        <v>75.79050019575493</v>
      </c>
      <c r="DF139" s="2">
        <f t="shared" si="56"/>
        <v>74.690715350180511</v>
      </c>
      <c r="DG139" s="2">
        <f t="shared" si="56"/>
        <v>73.651392381572691</v>
      </c>
      <c r="DH139" s="2">
        <f t="shared" si="56"/>
        <v>67.332021705089161</v>
      </c>
      <c r="DI139" s="2">
        <f t="shared" si="56"/>
        <v>69.286388828788517</v>
      </c>
      <c r="DJ139" s="2">
        <f t="shared" si="56"/>
        <v>69.463794788574745</v>
      </c>
      <c r="DL139" s="2">
        <f t="shared" si="57"/>
        <v>41.736606335324225</v>
      </c>
      <c r="DM139" s="2">
        <f t="shared" si="57"/>
        <v>49.414689183420649</v>
      </c>
      <c r="DN139" s="2">
        <f t="shared" si="57"/>
        <v>54.977300809661031</v>
      </c>
      <c r="DO139" s="2">
        <f t="shared" si="57"/>
        <v>60.260718019498199</v>
      </c>
      <c r="DP139" s="2">
        <f t="shared" si="57"/>
        <v>65.381255861833608</v>
      </c>
      <c r="DQ139" s="2">
        <f t="shared" si="57"/>
        <v>68.624668434174723</v>
      </c>
      <c r="DR139" s="2">
        <f t="shared" si="57"/>
        <v>71.868151722509481</v>
      </c>
      <c r="DS139" s="2">
        <f t="shared" si="57"/>
        <v>72.628690853376767</v>
      </c>
      <c r="DT139" s="2">
        <f t="shared" si="57"/>
        <v>73.13573902434068</v>
      </c>
      <c r="DU139" s="2">
        <f t="shared" si="57"/>
        <v>73.054040273843853</v>
      </c>
      <c r="DV139" s="2">
        <f t="shared" si="57"/>
        <v>72.895663447626546</v>
      </c>
      <c r="DW139" s="2">
        <f t="shared" si="57"/>
        <v>70.91884346160964</v>
      </c>
      <c r="DX139" s="2">
        <f t="shared" si="57"/>
        <v>66.37626545256677</v>
      </c>
      <c r="DY139" s="2">
        <f t="shared" si="57"/>
        <v>64.087804028136574</v>
      </c>
      <c r="DZ139" s="2">
        <f t="shared" si="57"/>
        <v>62.673171177401386</v>
      </c>
      <c r="EB139" s="2">
        <f t="shared" si="58"/>
        <v>0.91434903895062514</v>
      </c>
      <c r="EC139" s="2">
        <f t="shared" si="58"/>
        <v>0.88304678518563062</v>
      </c>
      <c r="ED139" s="2">
        <f t="shared" si="58"/>
        <v>0.89267157858067936</v>
      </c>
      <c r="EE139" s="2">
        <f t="shared" si="58"/>
        <v>0.89075938703916369</v>
      </c>
      <c r="EF139" s="2">
        <f t="shared" si="58"/>
        <v>0.89102129684467801</v>
      </c>
      <c r="EG139" s="2">
        <f t="shared" si="58"/>
        <v>0.9040261993660107</v>
      </c>
      <c r="EH139" s="2">
        <f t="shared" si="58"/>
        <v>0.91267786459086031</v>
      </c>
      <c r="EI139" s="2">
        <f t="shared" si="58"/>
        <v>0.91646208153684372</v>
      </c>
      <c r="EJ139" s="2">
        <f t="shared" si="58"/>
        <v>0.91229141069375452</v>
      </c>
      <c r="EK139" s="2">
        <f t="shared" si="58"/>
        <v>0.90392392671897004</v>
      </c>
      <c r="EL139" s="2">
        <f t="shared" si="58"/>
        <v>0.87974401591160944</v>
      </c>
      <c r="EM139" s="2">
        <f t="shared" si="58"/>
        <v>0.86906906212374258</v>
      </c>
      <c r="EN139" s="2">
        <f t="shared" si="58"/>
        <v>0.86967462975095067</v>
      </c>
      <c r="EO139" s="2">
        <f t="shared" si="58"/>
        <v>0.88719745881663192</v>
      </c>
      <c r="EP139" s="2">
        <f t="shared" si="58"/>
        <v>0.892388184250682</v>
      </c>
    </row>
    <row r="140" spans="2:146" x14ac:dyDescent="0.25">
      <c r="B140" s="2">
        <v>118</v>
      </c>
      <c r="C140" s="49">
        <v>41.781799999999997</v>
      </c>
      <c r="D140" s="49">
        <v>49.054499999999997</v>
      </c>
      <c r="E140" s="49">
        <v>56.235999999999997</v>
      </c>
      <c r="F140" s="49">
        <v>62.8</v>
      </c>
      <c r="G140" s="49">
        <v>68.376999999999995</v>
      </c>
      <c r="H140" s="49">
        <v>69.376999999999995</v>
      </c>
      <c r="I140" s="49">
        <v>71</v>
      </c>
      <c r="J140" s="49">
        <v>71.792000000000002</v>
      </c>
      <c r="K140" s="49">
        <v>72.792000000000002</v>
      </c>
      <c r="L140" s="49">
        <v>72.849000000000004</v>
      </c>
      <c r="M140" s="49">
        <v>77.283000000000001</v>
      </c>
      <c r="N140" s="49">
        <v>74.778000000000006</v>
      </c>
      <c r="O140" s="49">
        <v>69.388999999999996</v>
      </c>
      <c r="P140" s="49">
        <v>65.462999999999994</v>
      </c>
      <c r="Q140" s="49">
        <v>63.295999999999999</v>
      </c>
      <c r="T140" s="4">
        <f t="shared" si="51"/>
        <v>41.906599372036474</v>
      </c>
      <c r="U140" s="4">
        <f t="shared" si="51"/>
        <v>49.72619339071624</v>
      </c>
      <c r="V140" s="4">
        <f t="shared" si="51"/>
        <v>56.737276945139747</v>
      </c>
      <c r="W140" s="4">
        <f t="shared" si="51"/>
        <v>64.481580058492142</v>
      </c>
      <c r="X140" s="4">
        <f t="shared" si="51"/>
        <v>70.410257142984491</v>
      </c>
      <c r="Y140" s="4">
        <f t="shared" si="51"/>
        <v>71.346016191323201</v>
      </c>
      <c r="Z140" s="4">
        <f t="shared" si="51"/>
        <v>72.93426708418977</v>
      </c>
      <c r="AA140" s="4">
        <f t="shared" si="51"/>
        <v>73.7133266344768</v>
      </c>
      <c r="AB140" s="4">
        <f t="shared" si="51"/>
        <v>74.877287360456748</v>
      </c>
      <c r="AC140" s="4">
        <f t="shared" si="51"/>
        <v>75.806949447359685</v>
      </c>
      <c r="AD140" s="4">
        <f t="shared" si="51"/>
        <v>78.200576949150772</v>
      </c>
      <c r="AE140" s="4">
        <f t="shared" si="51"/>
        <v>74.995941585050488</v>
      </c>
      <c r="AF140" s="4">
        <f t="shared" si="51"/>
        <v>67.836662168575018</v>
      </c>
      <c r="AG140" s="4">
        <f t="shared" si="51"/>
        <v>64.499292204046412</v>
      </c>
      <c r="AH140" s="4">
        <f t="shared" si="51"/>
        <v>63.234570200006409</v>
      </c>
      <c r="AJ140" s="4">
        <f t="shared" si="52"/>
        <v>-0.12479937203647751</v>
      </c>
      <c r="AK140" s="4">
        <f t="shared" si="52"/>
        <v>-0.67169339071624279</v>
      </c>
      <c r="AL140" s="4">
        <f t="shared" si="52"/>
        <v>-0.5012769451397503</v>
      </c>
      <c r="AM140" s="4">
        <f t="shared" si="52"/>
        <v>-1.6815800584921448</v>
      </c>
      <c r="AN140" s="4">
        <f t="shared" si="52"/>
        <v>-2.0332571429844961</v>
      </c>
      <c r="AO140" s="4">
        <f t="shared" si="52"/>
        <v>-1.969016191323206</v>
      </c>
      <c r="AP140" s="4">
        <f t="shared" si="52"/>
        <v>-1.93426708418977</v>
      </c>
      <c r="AQ140" s="4">
        <f t="shared" si="52"/>
        <v>-1.9213266344767987</v>
      </c>
      <c r="AR140" s="4">
        <f t="shared" si="52"/>
        <v>-2.0852873604567463</v>
      </c>
      <c r="AS140" s="4">
        <f t="shared" si="52"/>
        <v>-2.957949447359681</v>
      </c>
      <c r="AT140" s="4">
        <f t="shared" si="52"/>
        <v>-0.91757694915077082</v>
      </c>
      <c r="AU140" s="4">
        <f t="shared" si="52"/>
        <v>-0.21794158505048244</v>
      </c>
      <c r="AV140" s="4">
        <f t="shared" si="52"/>
        <v>1.5523378314249783</v>
      </c>
      <c r="AW140" s="4">
        <f t="shared" si="52"/>
        <v>0.96370779595358158</v>
      </c>
      <c r="AX140" s="4">
        <f t="shared" si="52"/>
        <v>6.1429799993589995E-2</v>
      </c>
      <c r="AZ140" s="2">
        <f t="shared" si="53"/>
        <v>41.906599372036474</v>
      </c>
      <c r="BA140" s="2">
        <f t="shared" si="53"/>
        <v>49.635714462844753</v>
      </c>
      <c r="BB140" s="2">
        <f t="shared" si="53"/>
        <v>55.175283014659342</v>
      </c>
      <c r="BC140" s="2">
        <f t="shared" si="53"/>
        <v>60.42051277931462</v>
      </c>
      <c r="BD140" s="2">
        <f t="shared" si="53"/>
        <v>65.394427263861019</v>
      </c>
      <c r="BE140" s="2">
        <f t="shared" si="53"/>
        <v>68.604361521053875</v>
      </c>
      <c r="BF140" s="2">
        <f t="shared" si="53"/>
        <v>71.807900264703349</v>
      </c>
      <c r="BG140" s="2">
        <f t="shared" si="53"/>
        <v>72.637881104335122</v>
      </c>
      <c r="BH140" s="2">
        <f t="shared" si="53"/>
        <v>73.102512234121207</v>
      </c>
      <c r="BI140" s="2">
        <f t="shared" si="53"/>
        <v>73.170791317337503</v>
      </c>
      <c r="BJ140" s="2">
        <f t="shared" si="53"/>
        <v>72.989790217921964</v>
      </c>
      <c r="BK140" s="2">
        <f t="shared" si="53"/>
        <v>71.135023878107319</v>
      </c>
      <c r="BL140" s="2">
        <f t="shared" si="53"/>
        <v>66.361271960986812</v>
      </c>
      <c r="BM140" s="2">
        <f t="shared" si="53"/>
        <v>64.499285594997957</v>
      </c>
      <c r="BN140" s="2">
        <f t="shared" si="53"/>
        <v>63.234570200006409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41.781799999999997</v>
      </c>
      <c r="CG140" s="2">
        <f t="shared" si="55"/>
        <v>49.054499999999997</v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>
        <f t="shared" si="55"/>
        <v>69.376999999999995</v>
      </c>
      <c r="CL140" s="2">
        <f t="shared" si="55"/>
        <v>71</v>
      </c>
      <c r="CM140" s="2">
        <f t="shared" si="55"/>
        <v>71.792000000000002</v>
      </c>
      <c r="CN140" s="2">
        <f t="shared" si="55"/>
        <v>72.792000000000002</v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>
        <f t="shared" si="55"/>
        <v>65.462999999999994</v>
      </c>
      <c r="CT140" s="2">
        <f t="shared" si="55"/>
        <v>63.295999999999999</v>
      </c>
      <c r="CV140" s="2">
        <f t="shared" si="56"/>
        <v>44.413671978692818</v>
      </c>
      <c r="CW140" s="2">
        <f t="shared" si="56"/>
        <v>52.026933515199744</v>
      </c>
      <c r="CX140" s="2">
        <f t="shared" si="56"/>
        <v>57.718109992485893</v>
      </c>
      <c r="CY140" s="2">
        <f t="shared" si="56"/>
        <v>62.458786506885353</v>
      </c>
      <c r="CZ140" s="2">
        <f t="shared" si="56"/>
        <v>66.440551779288285</v>
      </c>
      <c r="DA140" s="2">
        <f t="shared" si="56"/>
        <v>69.431572837545133</v>
      </c>
      <c r="DB140" s="2">
        <f t="shared" si="56"/>
        <v>72.313153725228219</v>
      </c>
      <c r="DC140" s="2">
        <f t="shared" si="56"/>
        <v>74.006986479641654</v>
      </c>
      <c r="DD140" s="2">
        <f t="shared" si="56"/>
        <v>73.970528885701924</v>
      </c>
      <c r="DE140" s="2">
        <f t="shared" si="56"/>
        <v>75.728873752062427</v>
      </c>
      <c r="DF140" s="2">
        <f t="shared" si="56"/>
        <v>74.605182223826716</v>
      </c>
      <c r="DG140" s="2">
        <f t="shared" si="56"/>
        <v>73.569458249532389</v>
      </c>
      <c r="DH140" s="2">
        <f t="shared" si="56"/>
        <v>67.189146889952141</v>
      </c>
      <c r="DI140" s="2">
        <f t="shared" si="56"/>
        <v>69.20056139565537</v>
      </c>
      <c r="DJ140" s="2">
        <f t="shared" si="56"/>
        <v>69.420769455542683</v>
      </c>
      <c r="DL140" s="2">
        <f t="shared" si="57"/>
        <v>41.692415315699655</v>
      </c>
      <c r="DM140" s="2">
        <f t="shared" si="57"/>
        <v>49.346880796683692</v>
      </c>
      <c r="DN140" s="2">
        <f t="shared" si="57"/>
        <v>54.896452792644425</v>
      </c>
      <c r="DO140" s="2">
        <f t="shared" si="57"/>
        <v>60.192538302738171</v>
      </c>
      <c r="DP140" s="2">
        <f t="shared" si="57"/>
        <v>65.277736379641155</v>
      </c>
      <c r="DQ140" s="2">
        <f t="shared" si="57"/>
        <v>68.524269704538426</v>
      </c>
      <c r="DR140" s="2">
        <f t="shared" si="57"/>
        <v>71.763812698311213</v>
      </c>
      <c r="DS140" s="2">
        <f t="shared" si="57"/>
        <v>72.52406439519909</v>
      </c>
      <c r="DT140" s="2">
        <f t="shared" si="57"/>
        <v>73.026403132347767</v>
      </c>
      <c r="DU140" s="2">
        <f t="shared" si="57"/>
        <v>72.922822027593213</v>
      </c>
      <c r="DV140" s="2">
        <f t="shared" si="57"/>
        <v>72.788404668328027</v>
      </c>
      <c r="DW140" s="2">
        <f t="shared" si="57"/>
        <v>70.800531627899502</v>
      </c>
      <c r="DX140" s="2">
        <f t="shared" si="57"/>
        <v>66.248126562260865</v>
      </c>
      <c r="DY140" s="2">
        <f t="shared" si="57"/>
        <v>63.954137719327676</v>
      </c>
      <c r="DZ140" s="2">
        <f t="shared" si="57"/>
        <v>62.554223860595044</v>
      </c>
      <c r="EB140" s="2">
        <f t="shared" si="58"/>
        <v>0.92129222529813182</v>
      </c>
      <c r="EC140" s="2">
        <f t="shared" si="58"/>
        <v>0.8922283639551003</v>
      </c>
      <c r="ED140" s="2">
        <f t="shared" si="58"/>
        <v>0.90118210602245252</v>
      </c>
      <c r="EE140" s="2">
        <f t="shared" si="58"/>
        <v>0.89940445351076115</v>
      </c>
      <c r="EF140" s="2">
        <f t="shared" si="58"/>
        <v>0.89964797141895658</v>
      </c>
      <c r="EG140" s="2">
        <f t="shared" si="58"/>
        <v>0.91172540510245281</v>
      </c>
      <c r="EH140" s="2">
        <f t="shared" si="58"/>
        <v>0.91974463178261712</v>
      </c>
      <c r="EI140" s="2">
        <f t="shared" si="58"/>
        <v>0.92324835516977188</v>
      </c>
      <c r="EJ140" s="2">
        <f t="shared" si="58"/>
        <v>0.9193866902761173</v>
      </c>
      <c r="EK140" s="2">
        <f t="shared" si="58"/>
        <v>0.9116305349677063</v>
      </c>
      <c r="EL140" s="2">
        <f t="shared" si="58"/>
        <v>0.88915233514173431</v>
      </c>
      <c r="EM140" s="2">
        <f t="shared" si="58"/>
        <v>0.87919786404070188</v>
      </c>
      <c r="EN140" s="2">
        <f t="shared" si="58"/>
        <v>0.87976306632658974</v>
      </c>
      <c r="EO140" s="2">
        <f t="shared" si="58"/>
        <v>0.89609152647544665</v>
      </c>
      <c r="EP140" s="2">
        <f t="shared" si="58"/>
        <v>0.90091868902582362</v>
      </c>
    </row>
    <row r="141" spans="2:146" x14ac:dyDescent="0.25">
      <c r="B141" s="2">
        <v>119</v>
      </c>
      <c r="C141" s="49">
        <v>41.690899999999999</v>
      </c>
      <c r="D141" s="49">
        <v>48.872700000000002</v>
      </c>
      <c r="E141" s="49">
        <v>55.109000000000002</v>
      </c>
      <c r="F141" s="49">
        <v>59.2</v>
      </c>
      <c r="G141" s="49">
        <v>65.207999999999998</v>
      </c>
      <c r="H141" s="49">
        <v>67.453000000000003</v>
      </c>
      <c r="I141" s="49">
        <v>71.584999999999994</v>
      </c>
      <c r="J141" s="49">
        <v>72.980999999999995</v>
      </c>
      <c r="K141" s="49">
        <v>73.057000000000002</v>
      </c>
      <c r="L141" s="49">
        <v>72.132000000000005</v>
      </c>
      <c r="M141" s="49">
        <v>74.509</v>
      </c>
      <c r="N141" s="49">
        <v>74.241</v>
      </c>
      <c r="O141" s="49">
        <v>67.37</v>
      </c>
      <c r="P141" s="49">
        <v>63.777999999999999</v>
      </c>
      <c r="Q141" s="49">
        <v>60.63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41.847079009208478</v>
      </c>
      <c r="U141" s="4">
        <f t="shared" si="59"/>
        <v>49.582364517284248</v>
      </c>
      <c r="V141" s="4">
        <f t="shared" si="59"/>
        <v>55.980640726550597</v>
      </c>
      <c r="W141" s="4">
        <f t="shared" si="59"/>
        <v>62.677065469054071</v>
      </c>
      <c r="X141" s="4">
        <f t="shared" si="59"/>
        <v>68.137262703196726</v>
      </c>
      <c r="Y141" s="4">
        <f t="shared" si="59"/>
        <v>69.98813393761921</v>
      </c>
      <c r="Z141" s="4">
        <f t="shared" si="59"/>
        <v>72.240635548321436</v>
      </c>
      <c r="AA141" s="4">
        <f t="shared" si="59"/>
        <v>73.07099029813574</v>
      </c>
      <c r="AB141" s="4">
        <f t="shared" si="59"/>
        <v>73.95852190320538</v>
      </c>
      <c r="AC141" s="4">
        <f t="shared" si="59"/>
        <v>74.551794528233529</v>
      </c>
      <c r="AD141" s="4">
        <f t="shared" si="59"/>
        <v>76.403393209598107</v>
      </c>
      <c r="AE141" s="4">
        <f t="shared" si="59"/>
        <v>73.789790160615411</v>
      </c>
      <c r="AF141" s="4">
        <f t="shared" si="59"/>
        <v>67.155085899427576</v>
      </c>
      <c r="AG141" s="4">
        <f t="shared" si="59"/>
        <v>64.326818320269865</v>
      </c>
      <c r="AH141" s="4">
        <f t="shared" si="59"/>
        <v>63.068137670306768</v>
      </c>
      <c r="AJ141" s="4">
        <f t="shared" ref="AJ141:AX157" si="60">C141-T141</f>
        <v>-0.15617900920847916</v>
      </c>
      <c r="AK141" s="4">
        <f t="shared" si="60"/>
        <v>-0.70966451728424573</v>
      </c>
      <c r="AL141" s="4">
        <f t="shared" si="60"/>
        <v>-0.87164072655059499</v>
      </c>
      <c r="AM141" s="4">
        <f t="shared" si="60"/>
        <v>-3.4770654690540681</v>
      </c>
      <c r="AN141" s="4">
        <f t="shared" si="60"/>
        <v>-2.9292627031967271</v>
      </c>
      <c r="AO141" s="4">
        <f t="shared" si="60"/>
        <v>-2.5351339376192072</v>
      </c>
      <c r="AP141" s="4">
        <f t="shared" si="60"/>
        <v>-0.65563554832144177</v>
      </c>
      <c r="AQ141" s="4">
        <f t="shared" si="60"/>
        <v>-8.9990298135745661E-2</v>
      </c>
      <c r="AR141" s="4">
        <f t="shared" si="60"/>
        <v>-0.90152190320537784</v>
      </c>
      <c r="AS141" s="4">
        <f t="shared" si="60"/>
        <v>-2.419794528233524</v>
      </c>
      <c r="AT141" s="4">
        <f t="shared" si="60"/>
        <v>-1.8943932095981069</v>
      </c>
      <c r="AU141" s="4">
        <f t="shared" si="60"/>
        <v>0.45120983938458892</v>
      </c>
      <c r="AV141" s="4">
        <f t="shared" si="60"/>
        <v>0.21491410057242888</v>
      </c>
      <c r="AW141" s="4">
        <f t="shared" si="60"/>
        <v>-0.54881832026986643</v>
      </c>
      <c r="AX141" s="4">
        <f t="shared" si="60"/>
        <v>-2.4381376703067659</v>
      </c>
      <c r="AZ141" s="2">
        <f t="shared" ref="AZ141:BN157" si="61">((1-EB141)*CV141) + (EB141*DL141)</f>
        <v>41.847079009208478</v>
      </c>
      <c r="BA141" s="2">
        <f t="shared" si="61"/>
        <v>49.548996817822243</v>
      </c>
      <c r="BB141" s="2">
        <f t="shared" si="61"/>
        <v>55.0768026497622</v>
      </c>
      <c r="BC141" s="2">
        <f t="shared" si="61"/>
        <v>60.336461070932174</v>
      </c>
      <c r="BD141" s="2">
        <f t="shared" si="61"/>
        <v>65.286529061009844</v>
      </c>
      <c r="BE141" s="2">
        <f t="shared" si="61"/>
        <v>68.501886081897496</v>
      </c>
      <c r="BF141" s="2">
        <f t="shared" si="61"/>
        <v>71.703851698656607</v>
      </c>
      <c r="BG141" s="2">
        <f t="shared" si="61"/>
        <v>72.528181357690968</v>
      </c>
      <c r="BH141" s="2">
        <f t="shared" si="61"/>
        <v>72.990893443139072</v>
      </c>
      <c r="BI141" s="2">
        <f t="shared" si="61"/>
        <v>73.025179316318969</v>
      </c>
      <c r="BJ141" s="2">
        <f t="shared" si="61"/>
        <v>72.868838673704502</v>
      </c>
      <c r="BK141" s="2">
        <f t="shared" si="61"/>
        <v>70.994608655621647</v>
      </c>
      <c r="BL141" s="2">
        <f t="shared" si="61"/>
        <v>66.222647695538612</v>
      </c>
      <c r="BM141" s="2">
        <f t="shared" si="61"/>
        <v>64.326815073175837</v>
      </c>
      <c r="BN141" s="2">
        <f t="shared" si="61"/>
        <v>63.068137670306768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41.690899999999999</v>
      </c>
      <c r="CG141" s="2">
        <f t="shared" si="63"/>
        <v>48.872700000000002</v>
      </c>
      <c r="CH141" s="2">
        <f t="shared" si="63"/>
        <v>55.109000000000002</v>
      </c>
      <c r="CI141" s="2">
        <f t="shared" si="63"/>
        <v>59.2</v>
      </c>
      <c r="CJ141" s="2">
        <f t="shared" si="63"/>
        <v>65.207999999999998</v>
      </c>
      <c r="CK141" s="2">
        <f t="shared" si="63"/>
        <v>67.453000000000003</v>
      </c>
      <c r="CL141" s="2">
        <f t="shared" si="63"/>
        <v>71.584999999999994</v>
      </c>
      <c r="CM141" s="2">
        <f t="shared" si="63"/>
        <v>72.980999999999995</v>
      </c>
      <c r="CN141" s="2">
        <f t="shared" si="63"/>
        <v>73.057000000000002</v>
      </c>
      <c r="CO141" s="2">
        <f t="shared" si="63"/>
        <v>72.132000000000005</v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>
        <f t="shared" si="63"/>
        <v>63.777999999999999</v>
      </c>
      <c r="CT141" s="2">
        <f t="shared" si="63"/>
        <v>60.63</v>
      </c>
      <c r="CV141" s="2">
        <f t="shared" ref="CV141:DJ157" si="64">BP$223*$B141+BP$224</f>
        <v>44.399284632595673</v>
      </c>
      <c r="CW141" s="2">
        <f t="shared" si="64"/>
        <v>51.999265487249531</v>
      </c>
      <c r="CX141" s="2">
        <f t="shared" si="64"/>
        <v>57.688642860326802</v>
      </c>
      <c r="CY141" s="2">
        <f t="shared" si="64"/>
        <v>62.415784447303231</v>
      </c>
      <c r="CZ141" s="2">
        <f t="shared" si="64"/>
        <v>66.390539659136351</v>
      </c>
      <c r="DA141" s="2">
        <f t="shared" si="64"/>
        <v>69.385387054151636</v>
      </c>
      <c r="DB141" s="2">
        <f t="shared" si="64"/>
        <v>72.26150096612696</v>
      </c>
      <c r="DC141" s="2">
        <f t="shared" si="64"/>
        <v>73.96246102359639</v>
      </c>
      <c r="DD141" s="2">
        <f t="shared" si="64"/>
        <v>73.914106613269851</v>
      </c>
      <c r="DE141" s="2">
        <f t="shared" si="64"/>
        <v>75.667247308369937</v>
      </c>
      <c r="DF141" s="2">
        <f t="shared" si="64"/>
        <v>74.519649097472922</v>
      </c>
      <c r="DG141" s="2">
        <f t="shared" si="64"/>
        <v>73.487524117492086</v>
      </c>
      <c r="DH141" s="2">
        <f t="shared" si="64"/>
        <v>67.046272074815121</v>
      </c>
      <c r="DI141" s="2">
        <f t="shared" si="64"/>
        <v>69.114733962522237</v>
      </c>
      <c r="DJ141" s="2">
        <f t="shared" si="64"/>
        <v>69.377744122510634</v>
      </c>
      <c r="DL141" s="2">
        <f t="shared" ref="DL141:DZ157" si="65">CF$223*$B141+CF$224</f>
        <v>41.648224296075085</v>
      </c>
      <c r="DM141" s="2">
        <f t="shared" si="65"/>
        <v>49.279072409946743</v>
      </c>
      <c r="DN141" s="2">
        <f t="shared" si="65"/>
        <v>54.815604775627826</v>
      </c>
      <c r="DO141" s="2">
        <f t="shared" si="65"/>
        <v>60.12435858597815</v>
      </c>
      <c r="DP141" s="2">
        <f t="shared" si="65"/>
        <v>65.174216897448702</v>
      </c>
      <c r="DQ141" s="2">
        <f t="shared" si="65"/>
        <v>68.423870974902144</v>
      </c>
      <c r="DR141" s="2">
        <f t="shared" si="65"/>
        <v>71.659473674112945</v>
      </c>
      <c r="DS141" s="2">
        <f t="shared" si="65"/>
        <v>72.419437937021428</v>
      </c>
      <c r="DT141" s="2">
        <f t="shared" si="65"/>
        <v>72.917067240354854</v>
      </c>
      <c r="DU141" s="2">
        <f t="shared" si="65"/>
        <v>72.791603781342587</v>
      </c>
      <c r="DV141" s="2">
        <f t="shared" si="65"/>
        <v>72.681145889029509</v>
      </c>
      <c r="DW141" s="2">
        <f t="shared" si="65"/>
        <v>70.682219794189351</v>
      </c>
      <c r="DX141" s="2">
        <f t="shared" si="65"/>
        <v>66.119987671954959</v>
      </c>
      <c r="DY141" s="2">
        <f t="shared" si="65"/>
        <v>63.820471410518785</v>
      </c>
      <c r="DZ141" s="2">
        <f t="shared" si="65"/>
        <v>62.435276543788696</v>
      </c>
      <c r="EB141" s="2">
        <f t="shared" ref="EB141:EP157" si="66">POWER(10,($B141-C$224)/C$225)/(1+POWER(10,($B141-C$224)/C$225))</f>
        <v>0.92771706585508906</v>
      </c>
      <c r="EC141" s="2">
        <f t="shared" si="66"/>
        <v>0.90077012910306209</v>
      </c>
      <c r="ED141" s="2">
        <f t="shared" si="66"/>
        <v>0.90908652567975279</v>
      </c>
      <c r="EE141" s="2">
        <f t="shared" si="66"/>
        <v>0.9074364619279599</v>
      </c>
      <c r="EF141" s="2">
        <f t="shared" si="66"/>
        <v>0.9076625324306935</v>
      </c>
      <c r="EG141" s="2">
        <f t="shared" si="66"/>
        <v>0.9188624000378155</v>
      </c>
      <c r="EH141" s="2">
        <f t="shared" si="66"/>
        <v>0.92628569313660025</v>
      </c>
      <c r="EI141" s="2">
        <f t="shared" si="66"/>
        <v>0.92952573320797005</v>
      </c>
      <c r="EJ141" s="2">
        <f t="shared" si="66"/>
        <v>0.9259545763289464</v>
      </c>
      <c r="EK141" s="2">
        <f t="shared" si="66"/>
        <v>0.91877451680604105</v>
      </c>
      <c r="EL141" s="2">
        <f t="shared" si="66"/>
        <v>0.89791000428337464</v>
      </c>
      <c r="EM141" s="2">
        <f t="shared" si="66"/>
        <v>0.88864350336703601</v>
      </c>
      <c r="EN141" s="2">
        <f t="shared" si="66"/>
        <v>0.88917008289607324</v>
      </c>
      <c r="EO141" s="2">
        <f t="shared" si="66"/>
        <v>0.90435992592293402</v>
      </c>
      <c r="EP141" s="2">
        <f t="shared" si="66"/>
        <v>0.90884204796897539</v>
      </c>
    </row>
    <row r="142" spans="2:146" x14ac:dyDescent="0.25">
      <c r="B142" s="2">
        <v>120</v>
      </c>
      <c r="C142" s="49">
        <v>41.054499999999997</v>
      </c>
      <c r="D142" s="49">
        <v>49.8</v>
      </c>
      <c r="E142" s="49">
        <v>54.744999999999997</v>
      </c>
      <c r="F142" s="49">
        <v>59.109000000000002</v>
      </c>
      <c r="G142" s="49">
        <v>64.697999999999993</v>
      </c>
      <c r="H142" s="49">
        <v>69.019000000000005</v>
      </c>
      <c r="I142" s="49">
        <v>72.093999999999994</v>
      </c>
      <c r="J142" s="49">
        <v>73.641999999999996</v>
      </c>
      <c r="K142" s="49">
        <v>73.150999999999996</v>
      </c>
      <c r="L142" s="49">
        <v>72.697999999999993</v>
      </c>
      <c r="M142" s="49">
        <v>73.358000000000004</v>
      </c>
      <c r="N142" s="49">
        <v>71.593000000000004</v>
      </c>
      <c r="O142" s="49">
        <v>68.221999999999994</v>
      </c>
      <c r="P142" s="49">
        <v>64.278000000000006</v>
      </c>
      <c r="Q142" s="49">
        <v>62.759</v>
      </c>
      <c r="T142" s="4">
        <f t="shared" si="59"/>
        <v>41.788529086991289</v>
      </c>
      <c r="U142" s="4">
        <f t="shared" si="59"/>
        <v>49.474087203444768</v>
      </c>
      <c r="V142" s="4">
        <f t="shared" si="59"/>
        <v>55.467912699802412</v>
      </c>
      <c r="W142" s="4">
        <f t="shared" si="59"/>
        <v>61.500612809565595</v>
      </c>
      <c r="X142" s="4">
        <f t="shared" si="59"/>
        <v>66.670779188572169</v>
      </c>
      <c r="Y142" s="4">
        <f t="shared" si="59"/>
        <v>69.152426387487367</v>
      </c>
      <c r="Z142" s="4">
        <f t="shared" si="59"/>
        <v>71.844178152883629</v>
      </c>
      <c r="AA142" s="4">
        <f t="shared" si="59"/>
        <v>72.690338418279111</v>
      </c>
      <c r="AB142" s="4">
        <f t="shared" si="59"/>
        <v>73.374717718354617</v>
      </c>
      <c r="AC142" s="4">
        <f t="shared" si="59"/>
        <v>73.708604554558733</v>
      </c>
      <c r="AD142" s="4">
        <f t="shared" si="59"/>
        <v>74.990628890158121</v>
      </c>
      <c r="AE142" s="4">
        <f t="shared" si="59"/>
        <v>72.746457129512962</v>
      </c>
      <c r="AF142" s="4">
        <f t="shared" si="59"/>
        <v>66.630573772137254</v>
      </c>
      <c r="AG142" s="4">
        <f t="shared" si="59"/>
        <v>64.156724774290709</v>
      </c>
      <c r="AH142" s="4">
        <f t="shared" si="59"/>
        <v>62.904535312264784</v>
      </c>
      <c r="AJ142" s="4">
        <f t="shared" si="60"/>
        <v>-0.73402908699129199</v>
      </c>
      <c r="AK142" s="4">
        <f t="shared" si="60"/>
        <v>0.32591279655522953</v>
      </c>
      <c r="AL142" s="4">
        <f t="shared" si="60"/>
        <v>-0.72291269980241424</v>
      </c>
      <c r="AM142" s="4">
        <f t="shared" si="60"/>
        <v>-2.3916128095655935</v>
      </c>
      <c r="AN142" s="4">
        <f t="shared" si="60"/>
        <v>-1.9727791885721757</v>
      </c>
      <c r="AO142" s="4">
        <f t="shared" si="60"/>
        <v>-0.13342638748736135</v>
      </c>
      <c r="AP142" s="4">
        <f t="shared" si="60"/>
        <v>0.24982184711636535</v>
      </c>
      <c r="AQ142" s="4">
        <f t="shared" si="60"/>
        <v>0.95166158172088444</v>
      </c>
      <c r="AR142" s="4">
        <f t="shared" si="60"/>
        <v>-0.22371771835462084</v>
      </c>
      <c r="AS142" s="4">
        <f t="shared" si="60"/>
        <v>-1.0106045545587392</v>
      </c>
      <c r="AT142" s="4">
        <f t="shared" si="60"/>
        <v>-1.6326288901581165</v>
      </c>
      <c r="AU142" s="4">
        <f t="shared" si="60"/>
        <v>-1.1534571295129581</v>
      </c>
      <c r="AV142" s="4">
        <f t="shared" si="60"/>
        <v>1.5914262278627405</v>
      </c>
      <c r="AW142" s="4">
        <f t="shared" si="60"/>
        <v>0.12127522570929727</v>
      </c>
      <c r="AX142" s="4">
        <f t="shared" si="60"/>
        <v>-0.14553531226478356</v>
      </c>
      <c r="AZ142" s="2">
        <f t="shared" si="61"/>
        <v>41.788529086991289</v>
      </c>
      <c r="BA142" s="2">
        <f t="shared" si="61"/>
        <v>49.463270971236184</v>
      </c>
      <c r="BB142" s="2">
        <f t="shared" si="61"/>
        <v>54.979187549268261</v>
      </c>
      <c r="BC142" s="2">
        <f t="shared" si="61"/>
        <v>60.253349983429146</v>
      </c>
      <c r="BD142" s="2">
        <f t="shared" si="61"/>
        <v>65.178509267612426</v>
      </c>
      <c r="BE142" s="2">
        <f t="shared" si="61"/>
        <v>68.399174997476933</v>
      </c>
      <c r="BF142" s="2">
        <f t="shared" si="61"/>
        <v>71.599437243846438</v>
      </c>
      <c r="BG142" s="2">
        <f t="shared" si="61"/>
        <v>72.418492469532353</v>
      </c>
      <c r="BH142" s="2">
        <f t="shared" si="61"/>
        <v>72.879099894346396</v>
      </c>
      <c r="BI142" s="2">
        <f t="shared" si="61"/>
        <v>72.880134751935188</v>
      </c>
      <c r="BJ142" s="2">
        <f t="shared" si="61"/>
        <v>72.748657709785121</v>
      </c>
      <c r="BK142" s="2">
        <f t="shared" si="61"/>
        <v>70.855360143383535</v>
      </c>
      <c r="BL142" s="2">
        <f t="shared" si="61"/>
        <v>66.084893715356884</v>
      </c>
      <c r="BM142" s="2">
        <f t="shared" si="61"/>
        <v>64.156723243466047</v>
      </c>
      <c r="BN142" s="2">
        <f t="shared" si="61"/>
        <v>62.904535312264784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41.054499999999997</v>
      </c>
      <c r="CG142" s="2">
        <f t="shared" si="63"/>
        <v>49.8</v>
      </c>
      <c r="CH142" s="2">
        <f t="shared" si="63"/>
        <v>54.744999999999997</v>
      </c>
      <c r="CI142" s="2">
        <f t="shared" si="63"/>
        <v>59.109000000000002</v>
      </c>
      <c r="CJ142" s="2">
        <f t="shared" si="63"/>
        <v>64.697999999999993</v>
      </c>
      <c r="CK142" s="2">
        <f t="shared" si="63"/>
        <v>69.019000000000005</v>
      </c>
      <c r="CL142" s="2">
        <f t="shared" si="63"/>
        <v>72.093999999999994</v>
      </c>
      <c r="CM142" s="2">
        <f t="shared" si="63"/>
        <v>73.641999999999996</v>
      </c>
      <c r="CN142" s="2">
        <f t="shared" si="63"/>
        <v>73.150999999999996</v>
      </c>
      <c r="CO142" s="2">
        <f t="shared" si="63"/>
        <v>72.697999999999993</v>
      </c>
      <c r="CP142" s="2" t="str">
        <f t="shared" si="63"/>
        <v/>
      </c>
      <c r="CQ142" s="2" t="str">
        <f t="shared" si="63"/>
        <v/>
      </c>
      <c r="CR142" s="2">
        <f t="shared" si="63"/>
        <v>68.221999999999994</v>
      </c>
      <c r="CS142" s="2">
        <f t="shared" si="63"/>
        <v>64.278000000000006</v>
      </c>
      <c r="CT142" s="2">
        <f t="shared" si="63"/>
        <v>62.759</v>
      </c>
      <c r="CV142" s="2">
        <f t="shared" si="64"/>
        <v>44.384897286498521</v>
      </c>
      <c r="CW142" s="2">
        <f t="shared" si="64"/>
        <v>51.971597459299318</v>
      </c>
      <c r="CX142" s="2">
        <f t="shared" si="64"/>
        <v>57.659175728167703</v>
      </c>
      <c r="CY142" s="2">
        <f t="shared" si="64"/>
        <v>62.372782387721102</v>
      </c>
      <c r="CZ142" s="2">
        <f t="shared" si="64"/>
        <v>66.340527538984404</v>
      </c>
      <c r="DA142" s="2">
        <f t="shared" si="64"/>
        <v>69.339201270758139</v>
      </c>
      <c r="DB142" s="2">
        <f t="shared" si="64"/>
        <v>72.209848207025686</v>
      </c>
      <c r="DC142" s="2">
        <f t="shared" si="64"/>
        <v>73.917935567551126</v>
      </c>
      <c r="DD142" s="2">
        <f t="shared" si="64"/>
        <v>73.857684340837764</v>
      </c>
      <c r="DE142" s="2">
        <f t="shared" si="64"/>
        <v>75.605620864677434</v>
      </c>
      <c r="DF142" s="2">
        <f t="shared" si="64"/>
        <v>74.434115971119141</v>
      </c>
      <c r="DG142" s="2">
        <f t="shared" si="64"/>
        <v>73.405589985451783</v>
      </c>
      <c r="DH142" s="2">
        <f t="shared" si="64"/>
        <v>66.903397259678115</v>
      </c>
      <c r="DI142" s="2">
        <f t="shared" si="64"/>
        <v>69.028906529389104</v>
      </c>
      <c r="DJ142" s="2">
        <f t="shared" si="64"/>
        <v>69.334718789478572</v>
      </c>
      <c r="DL142" s="2">
        <f t="shared" si="65"/>
        <v>41.604033276450508</v>
      </c>
      <c r="DM142" s="2">
        <f t="shared" si="65"/>
        <v>49.211264023209786</v>
      </c>
      <c r="DN142" s="2">
        <f t="shared" si="65"/>
        <v>54.734756758611219</v>
      </c>
      <c r="DO142" s="2">
        <f t="shared" si="65"/>
        <v>60.05617886921813</v>
      </c>
      <c r="DP142" s="2">
        <f t="shared" si="65"/>
        <v>65.070697415256234</v>
      </c>
      <c r="DQ142" s="2">
        <f t="shared" si="65"/>
        <v>68.323472245265847</v>
      </c>
      <c r="DR142" s="2">
        <f t="shared" si="65"/>
        <v>71.555134649914663</v>
      </c>
      <c r="DS142" s="2">
        <f t="shared" si="65"/>
        <v>72.314811478843751</v>
      </c>
      <c r="DT142" s="2">
        <f t="shared" si="65"/>
        <v>72.807731348361941</v>
      </c>
      <c r="DU142" s="2">
        <f t="shared" si="65"/>
        <v>72.660385535091947</v>
      </c>
      <c r="DV142" s="2">
        <f t="shared" si="65"/>
        <v>72.57388710973099</v>
      </c>
      <c r="DW142" s="2">
        <f t="shared" si="65"/>
        <v>70.563907960479213</v>
      </c>
      <c r="DX142" s="2">
        <f t="shared" si="65"/>
        <v>65.991848781649054</v>
      </c>
      <c r="DY142" s="2">
        <f t="shared" si="65"/>
        <v>63.686805101709894</v>
      </c>
      <c r="DZ142" s="2">
        <f t="shared" si="65"/>
        <v>62.316329226982354</v>
      </c>
      <c r="EB142" s="2">
        <f t="shared" si="66"/>
        <v>0.93365522014951097</v>
      </c>
      <c r="EC142" s="2">
        <f t="shared" si="66"/>
        <v>0.90870416423915423</v>
      </c>
      <c r="ED142" s="2">
        <f t="shared" si="66"/>
        <v>0.91641731461818909</v>
      </c>
      <c r="EE142" s="2">
        <f t="shared" si="66"/>
        <v>0.9148878465235023</v>
      </c>
      <c r="EF142" s="2">
        <f t="shared" si="66"/>
        <v>0.91509742103167913</v>
      </c>
      <c r="EG142" s="2">
        <f t="shared" si="66"/>
        <v>0.92546953930513576</v>
      </c>
      <c r="EH142" s="2">
        <f t="shared" si="66"/>
        <v>0.93233285999566207</v>
      </c>
      <c r="EI142" s="2">
        <f t="shared" si="66"/>
        <v>0.93532566105210546</v>
      </c>
      <c r="EJ142" s="2">
        <f t="shared" si="66"/>
        <v>0.9320269131133434</v>
      </c>
      <c r="EK142" s="2">
        <f t="shared" si="66"/>
        <v>0.92538823141369764</v>
      </c>
      <c r="EL142" s="2">
        <f t="shared" si="66"/>
        <v>0.90604887189864058</v>
      </c>
      <c r="EM142" s="2">
        <f t="shared" si="66"/>
        <v>0.89743673629102105</v>
      </c>
      <c r="EN142" s="2">
        <f t="shared" si="66"/>
        <v>0.89792651082144104</v>
      </c>
      <c r="EO142" s="2">
        <f t="shared" si="66"/>
        <v>0.91203496449518051</v>
      </c>
      <c r="EP142" s="2">
        <f t="shared" si="66"/>
        <v>0.91619073292460262</v>
      </c>
    </row>
    <row r="143" spans="2:146" x14ac:dyDescent="0.25">
      <c r="B143" s="2">
        <v>121</v>
      </c>
      <c r="C143" s="49">
        <v>41.7273</v>
      </c>
      <c r="D143" s="49">
        <v>47.9636</v>
      </c>
      <c r="E143" s="49">
        <v>54.164000000000001</v>
      </c>
      <c r="F143" s="49">
        <v>59.326999999999998</v>
      </c>
      <c r="G143" s="49">
        <v>64.471999999999994</v>
      </c>
      <c r="H143" s="49">
        <v>67.980999999999995</v>
      </c>
      <c r="I143" s="49">
        <v>73.037999999999997</v>
      </c>
      <c r="J143" s="49">
        <v>73.207999999999998</v>
      </c>
      <c r="K143" s="49">
        <v>72.566000000000003</v>
      </c>
      <c r="L143" s="49">
        <v>72.566000000000003</v>
      </c>
      <c r="M143" s="49">
        <v>72.037999999999997</v>
      </c>
      <c r="N143" s="49">
        <v>71.13</v>
      </c>
      <c r="O143" s="49">
        <v>66.147999999999996</v>
      </c>
      <c r="P143" s="49">
        <v>62.536999999999999</v>
      </c>
      <c r="Q143" s="49">
        <v>61.814999999999998</v>
      </c>
      <c r="T143" s="4">
        <f t="shared" si="59"/>
        <v>41.730906379045067</v>
      </c>
      <c r="U143" s="4">
        <f t="shared" si="59"/>
        <v>49.38178970057082</v>
      </c>
      <c r="V143" s="4">
        <f t="shared" si="59"/>
        <v>55.130982472518305</v>
      </c>
      <c r="W143" s="4">
        <f t="shared" si="59"/>
        <v>60.786555100424266</v>
      </c>
      <c r="X143" s="4">
        <f t="shared" si="59"/>
        <v>65.790344026944652</v>
      </c>
      <c r="Y143" s="4">
        <f t="shared" si="59"/>
        <v>68.659784448181952</v>
      </c>
      <c r="Z143" s="4">
        <f t="shared" si="59"/>
        <v>71.61853839650928</v>
      </c>
      <c r="AA143" s="4">
        <f t="shared" si="59"/>
        <v>72.472817563275726</v>
      </c>
      <c r="AB143" s="4">
        <f t="shared" si="59"/>
        <v>73.006361750736914</v>
      </c>
      <c r="AC143" s="4">
        <f t="shared" si="59"/>
        <v>73.159706878588239</v>
      </c>
      <c r="AD143" s="4">
        <f t="shared" si="59"/>
        <v>73.959191290651233</v>
      </c>
      <c r="AE143" s="4">
        <f t="shared" si="59"/>
        <v>71.912913204864296</v>
      </c>
      <c r="AF143" s="4">
        <f t="shared" si="59"/>
        <v>66.244012089878623</v>
      </c>
      <c r="AG143" s="4">
        <f t="shared" si="59"/>
        <v>63.988920838761139</v>
      </c>
      <c r="AH143" s="4">
        <f t="shared" si="59"/>
        <v>62.743663779772433</v>
      </c>
      <c r="AJ143" s="4">
        <f t="shared" si="60"/>
        <v>-3.6063790450668876E-3</v>
      </c>
      <c r="AK143" s="4">
        <f t="shared" si="60"/>
        <v>-1.4181897005708208</v>
      </c>
      <c r="AL143" s="4">
        <f t="shared" si="60"/>
        <v>-0.96698247251830338</v>
      </c>
      <c r="AM143" s="4">
        <f t="shared" si="60"/>
        <v>-1.4595551004242679</v>
      </c>
      <c r="AN143" s="4">
        <f t="shared" si="60"/>
        <v>-1.3183440269446578</v>
      </c>
      <c r="AO143" s="4">
        <f t="shared" si="60"/>
        <v>-0.6787844481819576</v>
      </c>
      <c r="AP143" s="4">
        <f t="shared" si="60"/>
        <v>1.419461603490717</v>
      </c>
      <c r="AQ143" s="4">
        <f t="shared" si="60"/>
        <v>0.73518243672427275</v>
      </c>
      <c r="AR143" s="4">
        <f t="shared" si="60"/>
        <v>-0.44036175073691197</v>
      </c>
      <c r="AS143" s="4">
        <f t="shared" si="60"/>
        <v>-0.59370687858823601</v>
      </c>
      <c r="AT143" s="4">
        <f t="shared" si="60"/>
        <v>-1.9211912906512367</v>
      </c>
      <c r="AU143" s="4">
        <f t="shared" si="60"/>
        <v>-0.78291320486430038</v>
      </c>
      <c r="AV143" s="4">
        <f t="shared" si="60"/>
        <v>-9.6012089878627194E-2</v>
      </c>
      <c r="AW143" s="4">
        <f t="shared" si="60"/>
        <v>-1.45192083876114</v>
      </c>
      <c r="AX143" s="4">
        <f t="shared" si="60"/>
        <v>-0.9286637797724353</v>
      </c>
      <c r="AZ143" s="2">
        <f t="shared" si="61"/>
        <v>41.730906379045067</v>
      </c>
      <c r="BA143" s="2">
        <f t="shared" si="61"/>
        <v>49.378519178770844</v>
      </c>
      <c r="BB143" s="2">
        <f t="shared" si="61"/>
        <v>54.882429577278664</v>
      </c>
      <c r="BC143" s="2">
        <f t="shared" si="61"/>
        <v>60.171147303092717</v>
      </c>
      <c r="BD143" s="2">
        <f t="shared" si="61"/>
        <v>65.070417952200742</v>
      </c>
      <c r="BE143" s="2">
        <f t="shared" si="61"/>
        <v>68.296280321386632</v>
      </c>
      <c r="BF143" s="2">
        <f t="shared" si="61"/>
        <v>71.49471299065938</v>
      </c>
      <c r="BG143" s="2">
        <f t="shared" si="61"/>
        <v>72.308849652355974</v>
      </c>
      <c r="BH143" s="2">
        <f t="shared" si="61"/>
        <v>72.767175944025681</v>
      </c>
      <c r="BI143" s="2">
        <f t="shared" si="61"/>
        <v>72.735672162000654</v>
      </c>
      <c r="BJ143" s="2">
        <f t="shared" si="61"/>
        <v>72.629226711577459</v>
      </c>
      <c r="BK143" s="2">
        <f t="shared" si="61"/>
        <v>70.717258004111315</v>
      </c>
      <c r="BL143" s="2">
        <f t="shared" si="61"/>
        <v>65.947952695831447</v>
      </c>
      <c r="BM143" s="2">
        <f t="shared" si="61"/>
        <v>63.988920042385303</v>
      </c>
      <c r="BN143" s="2">
        <f t="shared" si="61"/>
        <v>62.743663779772433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41.7273</v>
      </c>
      <c r="CG143" s="2">
        <f t="shared" si="63"/>
        <v>47.9636</v>
      </c>
      <c r="CH143" s="2">
        <f t="shared" si="63"/>
        <v>54.164000000000001</v>
      </c>
      <c r="CI143" s="2">
        <f t="shared" si="63"/>
        <v>59.326999999999998</v>
      </c>
      <c r="CJ143" s="2">
        <f t="shared" si="63"/>
        <v>64.471999999999994</v>
      </c>
      <c r="CK143" s="2">
        <f t="shared" si="63"/>
        <v>67.980999999999995</v>
      </c>
      <c r="CL143" s="2">
        <f t="shared" si="63"/>
        <v>73.037999999999997</v>
      </c>
      <c r="CM143" s="2">
        <f t="shared" si="63"/>
        <v>73.207999999999998</v>
      </c>
      <c r="CN143" s="2">
        <f t="shared" si="63"/>
        <v>72.566000000000003</v>
      </c>
      <c r="CO143" s="2">
        <f t="shared" si="63"/>
        <v>72.566000000000003</v>
      </c>
      <c r="CP143" s="2">
        <f t="shared" si="63"/>
        <v>72.037999999999997</v>
      </c>
      <c r="CQ143" s="2" t="str">
        <f t="shared" si="63"/>
        <v/>
      </c>
      <c r="CR143" s="2">
        <f t="shared" si="63"/>
        <v>66.147999999999996</v>
      </c>
      <c r="CS143" s="2">
        <f t="shared" si="63"/>
        <v>62.536999999999999</v>
      </c>
      <c r="CT143" s="2">
        <f t="shared" si="63"/>
        <v>61.814999999999998</v>
      </c>
      <c r="CV143" s="2">
        <f t="shared" si="64"/>
        <v>44.370509940401377</v>
      </c>
      <c r="CW143" s="2">
        <f t="shared" si="64"/>
        <v>51.943929431349105</v>
      </c>
      <c r="CX143" s="2">
        <f t="shared" si="64"/>
        <v>57.629708596008612</v>
      </c>
      <c r="CY143" s="2">
        <f t="shared" si="64"/>
        <v>62.329780328138973</v>
      </c>
      <c r="CZ143" s="2">
        <f t="shared" si="64"/>
        <v>66.29051541883247</v>
      </c>
      <c r="DA143" s="2">
        <f t="shared" si="64"/>
        <v>69.293015487364642</v>
      </c>
      <c r="DB143" s="2">
        <f t="shared" si="64"/>
        <v>72.158195447924427</v>
      </c>
      <c r="DC143" s="2">
        <f t="shared" si="64"/>
        <v>73.873410111505862</v>
      </c>
      <c r="DD143" s="2">
        <f t="shared" si="64"/>
        <v>73.801262068405677</v>
      </c>
      <c r="DE143" s="2">
        <f t="shared" si="64"/>
        <v>75.543994420984944</v>
      </c>
      <c r="DF143" s="2">
        <f t="shared" si="64"/>
        <v>74.348582844765346</v>
      </c>
      <c r="DG143" s="2">
        <f t="shared" si="64"/>
        <v>73.323655853411481</v>
      </c>
      <c r="DH143" s="2">
        <f t="shared" si="64"/>
        <v>66.760522444541095</v>
      </c>
      <c r="DI143" s="2">
        <f t="shared" si="64"/>
        <v>68.943079096255957</v>
      </c>
      <c r="DJ143" s="2">
        <f t="shared" si="64"/>
        <v>69.291693456446524</v>
      </c>
      <c r="DL143" s="2">
        <f t="shared" si="65"/>
        <v>41.559842256825931</v>
      </c>
      <c r="DM143" s="2">
        <f t="shared" si="65"/>
        <v>49.143455636472837</v>
      </c>
      <c r="DN143" s="2">
        <f t="shared" si="65"/>
        <v>54.653908741594613</v>
      </c>
      <c r="DO143" s="2">
        <f t="shared" si="65"/>
        <v>59.987999152458109</v>
      </c>
      <c r="DP143" s="2">
        <f t="shared" si="65"/>
        <v>64.96717793306378</v>
      </c>
      <c r="DQ143" s="2">
        <f t="shared" si="65"/>
        <v>68.223073515629565</v>
      </c>
      <c r="DR143" s="2">
        <f t="shared" si="65"/>
        <v>71.450795625716395</v>
      </c>
      <c r="DS143" s="2">
        <f t="shared" si="65"/>
        <v>72.210185020666074</v>
      </c>
      <c r="DT143" s="2">
        <f t="shared" si="65"/>
        <v>72.698395456369028</v>
      </c>
      <c r="DU143" s="2">
        <f t="shared" si="65"/>
        <v>72.529167288841307</v>
      </c>
      <c r="DV143" s="2">
        <f t="shared" si="65"/>
        <v>72.466628330432471</v>
      </c>
      <c r="DW143" s="2">
        <f t="shared" si="65"/>
        <v>70.445596126769061</v>
      </c>
      <c r="DX143" s="2">
        <f t="shared" si="65"/>
        <v>65.863709891343149</v>
      </c>
      <c r="DY143" s="2">
        <f t="shared" si="65"/>
        <v>63.553138792900995</v>
      </c>
      <c r="DZ143" s="2">
        <f t="shared" si="65"/>
        <v>62.197381910176006</v>
      </c>
      <c r="EB143" s="2">
        <f t="shared" si="66"/>
        <v>0.93913754969369889</v>
      </c>
      <c r="EC143" s="2">
        <f t="shared" si="66"/>
        <v>0.91606293808994765</v>
      </c>
      <c r="ED143" s="2">
        <f t="shared" si="66"/>
        <v>0.92320692020160877</v>
      </c>
      <c r="EE143" s="2">
        <f t="shared" si="66"/>
        <v>0.92179109109912472</v>
      </c>
      <c r="EF143" s="2">
        <f t="shared" si="66"/>
        <v>0.92198511698850838</v>
      </c>
      <c r="EG143" s="2">
        <f t="shared" si="66"/>
        <v>0.93157871390132851</v>
      </c>
      <c r="EH143" s="2">
        <f t="shared" si="66"/>
        <v>0.9379171953904325</v>
      </c>
      <c r="EI143" s="2">
        <f t="shared" si="66"/>
        <v>0.9406787257880489</v>
      </c>
      <c r="EJ143" s="2">
        <f t="shared" si="66"/>
        <v>0.93763480832043244</v>
      </c>
      <c r="EK143" s="2">
        <f t="shared" si="66"/>
        <v>0.93150357744972367</v>
      </c>
      <c r="EL143" s="2">
        <f t="shared" si="66"/>
        <v>0.91360132250453074</v>
      </c>
      <c r="EM143" s="2">
        <f t="shared" si="66"/>
        <v>0.90560936771830758</v>
      </c>
      <c r="EN143" s="2">
        <f t="shared" si="66"/>
        <v>0.90606420016323252</v>
      </c>
      <c r="EO143" s="2">
        <f t="shared" si="66"/>
        <v>0.91914915101878658</v>
      </c>
      <c r="EP143" s="2">
        <f t="shared" si="66"/>
        <v>0.92299719767965216</v>
      </c>
    </row>
    <row r="144" spans="2:146" x14ac:dyDescent="0.25">
      <c r="B144" s="2">
        <v>122</v>
      </c>
      <c r="C144" s="49">
        <v>41.527299999999997</v>
      </c>
      <c r="D144" s="49">
        <v>48.890900000000002</v>
      </c>
      <c r="E144" s="49">
        <v>54.055</v>
      </c>
      <c r="F144" s="49">
        <v>60.164000000000001</v>
      </c>
      <c r="G144" s="49">
        <v>65.283000000000001</v>
      </c>
      <c r="H144" s="49">
        <v>67.546999999999997</v>
      </c>
      <c r="I144" s="49">
        <v>72.132000000000005</v>
      </c>
      <c r="J144" s="49">
        <v>72.792000000000002</v>
      </c>
      <c r="K144" s="49">
        <v>73.019000000000005</v>
      </c>
      <c r="L144" s="49">
        <v>71.509</v>
      </c>
      <c r="M144" s="49">
        <v>71.546999999999997</v>
      </c>
      <c r="N144" s="49">
        <v>70.703999999999994</v>
      </c>
      <c r="O144" s="49">
        <v>64.593000000000004</v>
      </c>
      <c r="P144" s="49">
        <v>63.241</v>
      </c>
      <c r="Q144" s="49">
        <v>61.63</v>
      </c>
      <c r="T144" s="4">
        <f t="shared" si="59"/>
        <v>41.674166777903189</v>
      </c>
      <c r="U144" s="4">
        <f t="shared" si="59"/>
        <v>49.296146374982868</v>
      </c>
      <c r="V144" s="4">
        <f t="shared" si="59"/>
        <v>54.909471672752943</v>
      </c>
      <c r="W144" s="4">
        <f t="shared" si="59"/>
        <v>60.373596796211565</v>
      </c>
      <c r="X144" s="4">
        <f t="shared" si="59"/>
        <v>65.283895750100243</v>
      </c>
      <c r="Y144" s="4">
        <f t="shared" si="59"/>
        <v>68.377084954870213</v>
      </c>
      <c r="Z144" s="4">
        <f t="shared" si="59"/>
        <v>71.497813714012707</v>
      </c>
      <c r="AA144" s="4">
        <f t="shared" si="59"/>
        <v>72.368031935806812</v>
      </c>
      <c r="AB144" s="4">
        <f t="shared" si="59"/>
        <v>72.766232000294536</v>
      </c>
      <c r="AC144" s="4">
        <f t="shared" si="59"/>
        <v>72.803498293792998</v>
      </c>
      <c r="AD144" s="4">
        <f t="shared" si="59"/>
        <v>73.248827909627863</v>
      </c>
      <c r="AE144" s="4">
        <f t="shared" si="59"/>
        <v>71.286770453034592</v>
      </c>
      <c r="AF144" s="4">
        <f t="shared" si="59"/>
        <v>65.961621207868561</v>
      </c>
      <c r="AG144" s="4">
        <f t="shared" si="59"/>
        <v>63.823310781396408</v>
      </c>
      <c r="AH144" s="4">
        <f t="shared" si="59"/>
        <v>62.58541639311904</v>
      </c>
      <c r="AJ144" s="4">
        <f t="shared" si="60"/>
        <v>-0.1468667779031918</v>
      </c>
      <c r="AK144" s="4">
        <f t="shared" si="60"/>
        <v>-0.40524637498286609</v>
      </c>
      <c r="AL144" s="4">
        <f t="shared" si="60"/>
        <v>-0.85447167275294333</v>
      </c>
      <c r="AM144" s="4">
        <f t="shared" si="60"/>
        <v>-0.20959679621156369</v>
      </c>
      <c r="AN144" s="4">
        <f t="shared" si="60"/>
        <v>-8.9575010024134372E-4</v>
      </c>
      <c r="AO144" s="4">
        <f t="shared" si="60"/>
        <v>-0.83008495487021605</v>
      </c>
      <c r="AP144" s="4">
        <f t="shared" si="60"/>
        <v>0.63418628598729754</v>
      </c>
      <c r="AQ144" s="4">
        <f t="shared" si="60"/>
        <v>0.42396806419318978</v>
      </c>
      <c r="AR144" s="4">
        <f t="shared" si="60"/>
        <v>0.25276799970546904</v>
      </c>
      <c r="AS144" s="4">
        <f t="shared" si="60"/>
        <v>-1.2944982937929979</v>
      </c>
      <c r="AT144" s="4">
        <f t="shared" si="60"/>
        <v>-1.7018279096278661</v>
      </c>
      <c r="AU144" s="4">
        <f t="shared" si="60"/>
        <v>-0.58277045303459829</v>
      </c>
      <c r="AV144" s="4">
        <f t="shared" si="60"/>
        <v>-1.3686212078685571</v>
      </c>
      <c r="AW144" s="4">
        <f t="shared" si="60"/>
        <v>-0.58231078139640857</v>
      </c>
      <c r="AX144" s="4">
        <f t="shared" si="60"/>
        <v>-0.95541639311903737</v>
      </c>
      <c r="AZ144" s="2">
        <f t="shared" si="61"/>
        <v>41.674166777903189</v>
      </c>
      <c r="BA144" s="2">
        <f t="shared" si="61"/>
        <v>49.29471851548017</v>
      </c>
      <c r="BB144" s="2">
        <f t="shared" si="61"/>
        <v>54.786515023486039</v>
      </c>
      <c r="BC144" s="2">
        <f t="shared" si="61"/>
        <v>60.089818243378218</v>
      </c>
      <c r="BD144" s="2">
        <f t="shared" si="61"/>
        <v>64.962298650713038</v>
      </c>
      <c r="BE144" s="2">
        <f t="shared" si="61"/>
        <v>68.193248000099985</v>
      </c>
      <c r="BF144" s="2">
        <f t="shared" si="61"/>
        <v>71.389729202270303</v>
      </c>
      <c r="BG144" s="2">
        <f t="shared" si="61"/>
        <v>72.199282543558738</v>
      </c>
      <c r="BH144" s="2">
        <f t="shared" si="61"/>
        <v>72.65516044727309</v>
      </c>
      <c r="BI144" s="2">
        <f t="shared" si="61"/>
        <v>72.591799414084235</v>
      </c>
      <c r="BJ144" s="2">
        <f t="shared" si="61"/>
        <v>72.510522026627513</v>
      </c>
      <c r="BK144" s="2">
        <f t="shared" si="61"/>
        <v>70.580275636751253</v>
      </c>
      <c r="BL144" s="2">
        <f t="shared" si="61"/>
        <v>65.81176871773674</v>
      </c>
      <c r="BM144" s="2">
        <f t="shared" si="61"/>
        <v>63.823310095336147</v>
      </c>
      <c r="BN144" s="2">
        <f t="shared" si="61"/>
        <v>62.58541639311904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41.527299999999997</v>
      </c>
      <c r="CG144" s="2">
        <f t="shared" si="63"/>
        <v>48.890900000000002</v>
      </c>
      <c r="CH144" s="2">
        <f t="shared" si="63"/>
        <v>54.055</v>
      </c>
      <c r="CI144" s="2">
        <f t="shared" si="63"/>
        <v>60.164000000000001</v>
      </c>
      <c r="CJ144" s="2">
        <f t="shared" si="63"/>
        <v>65.283000000000001</v>
      </c>
      <c r="CK144" s="2">
        <f t="shared" si="63"/>
        <v>67.546999999999997</v>
      </c>
      <c r="CL144" s="2">
        <f t="shared" si="63"/>
        <v>72.132000000000005</v>
      </c>
      <c r="CM144" s="2">
        <f t="shared" si="63"/>
        <v>72.792000000000002</v>
      </c>
      <c r="CN144" s="2">
        <f t="shared" si="63"/>
        <v>73.019000000000005</v>
      </c>
      <c r="CO144" s="2">
        <f t="shared" si="63"/>
        <v>71.509</v>
      </c>
      <c r="CP144" s="2">
        <f t="shared" si="63"/>
        <v>71.546999999999997</v>
      </c>
      <c r="CQ144" s="2">
        <f t="shared" si="63"/>
        <v>70.703999999999994</v>
      </c>
      <c r="CR144" s="2">
        <f t="shared" si="63"/>
        <v>64.593000000000004</v>
      </c>
      <c r="CS144" s="2">
        <f t="shared" si="63"/>
        <v>63.241</v>
      </c>
      <c r="CT144" s="2">
        <f t="shared" si="63"/>
        <v>61.63</v>
      </c>
      <c r="CV144" s="2">
        <f t="shared" si="64"/>
        <v>44.356122594304225</v>
      </c>
      <c r="CW144" s="2">
        <f t="shared" si="64"/>
        <v>51.916261403398892</v>
      </c>
      <c r="CX144" s="2">
        <f t="shared" si="64"/>
        <v>57.600241463849514</v>
      </c>
      <c r="CY144" s="2">
        <f t="shared" si="64"/>
        <v>62.286778268556851</v>
      </c>
      <c r="CZ144" s="2">
        <f t="shared" si="64"/>
        <v>66.240503298680522</v>
      </c>
      <c r="DA144" s="2">
        <f t="shared" si="64"/>
        <v>69.24682970397113</v>
      </c>
      <c r="DB144" s="2">
        <f t="shared" si="64"/>
        <v>72.106542688823154</v>
      </c>
      <c r="DC144" s="2">
        <f t="shared" si="64"/>
        <v>73.828884655460584</v>
      </c>
      <c r="DD144" s="2">
        <f t="shared" si="64"/>
        <v>73.744839795973604</v>
      </c>
      <c r="DE144" s="2">
        <f t="shared" si="64"/>
        <v>75.482367977292441</v>
      </c>
      <c r="DF144" s="2">
        <f t="shared" si="64"/>
        <v>74.263049718411565</v>
      </c>
      <c r="DG144" s="2">
        <f t="shared" si="64"/>
        <v>73.241721721371178</v>
      </c>
      <c r="DH144" s="2">
        <f t="shared" si="64"/>
        <v>66.617647629404075</v>
      </c>
      <c r="DI144" s="2">
        <f t="shared" si="64"/>
        <v>68.857251663122824</v>
      </c>
      <c r="DJ144" s="2">
        <f t="shared" si="64"/>
        <v>69.248668123414461</v>
      </c>
      <c r="DL144" s="2">
        <f t="shared" si="65"/>
        <v>41.515651237201361</v>
      </c>
      <c r="DM144" s="2">
        <f t="shared" si="65"/>
        <v>49.07564724973588</v>
      </c>
      <c r="DN144" s="2">
        <f t="shared" si="65"/>
        <v>54.573060724578006</v>
      </c>
      <c r="DO144" s="2">
        <f t="shared" si="65"/>
        <v>59.919819435698088</v>
      </c>
      <c r="DP144" s="2">
        <f t="shared" si="65"/>
        <v>64.863658450871327</v>
      </c>
      <c r="DQ144" s="2">
        <f t="shared" si="65"/>
        <v>68.122674785993269</v>
      </c>
      <c r="DR144" s="2">
        <f t="shared" si="65"/>
        <v>71.346456601518128</v>
      </c>
      <c r="DS144" s="2">
        <f t="shared" si="65"/>
        <v>72.105558562488397</v>
      </c>
      <c r="DT144" s="2">
        <f t="shared" si="65"/>
        <v>72.589059564376129</v>
      </c>
      <c r="DU144" s="2">
        <f t="shared" si="65"/>
        <v>72.397949042590682</v>
      </c>
      <c r="DV144" s="2">
        <f t="shared" si="65"/>
        <v>72.359369551133952</v>
      </c>
      <c r="DW144" s="2">
        <f t="shared" si="65"/>
        <v>70.327284293058923</v>
      </c>
      <c r="DX144" s="2">
        <f t="shared" si="65"/>
        <v>65.735571001037243</v>
      </c>
      <c r="DY144" s="2">
        <f t="shared" si="65"/>
        <v>63.419472484092111</v>
      </c>
      <c r="DZ144" s="2">
        <f t="shared" si="65"/>
        <v>62.078434593369664</v>
      </c>
      <c r="EB144" s="2">
        <f t="shared" si="66"/>
        <v>0.94419393094549486</v>
      </c>
      <c r="EC144" s="2">
        <f t="shared" si="66"/>
        <v>0.92287890790736415</v>
      </c>
      <c r="ED144" s="2">
        <f t="shared" si="66"/>
        <v>0.92948742830617992</v>
      </c>
      <c r="EE144" s="2">
        <f t="shared" si="66"/>
        <v>0.9281783842962702</v>
      </c>
      <c r="EF144" s="2">
        <f t="shared" si="66"/>
        <v>0.92835779572501376</v>
      </c>
      <c r="EG144" s="2">
        <f t="shared" si="66"/>
        <v>0.9372210956176158</v>
      </c>
      <c r="EH144" s="2">
        <f t="shared" si="66"/>
        <v>0.94306881618422411</v>
      </c>
      <c r="EI144" s="2">
        <f t="shared" si="66"/>
        <v>0.94561448268406811</v>
      </c>
      <c r="EJ144" s="2">
        <f t="shared" si="66"/>
        <v>0.94280843270212489</v>
      </c>
      <c r="EK144" s="2">
        <f t="shared" si="66"/>
        <v>0.93715173729722412</v>
      </c>
      <c r="EL144" s="2">
        <f t="shared" si="66"/>
        <v>0.92059985805823563</v>
      </c>
      <c r="EM144" s="2">
        <f t="shared" si="66"/>
        <v>0.91319376383426498</v>
      </c>
      <c r="EN144" s="2">
        <f t="shared" si="66"/>
        <v>0.91361553605542911</v>
      </c>
      <c r="EO144" s="2">
        <f t="shared" si="66"/>
        <v>0.92573482704091292</v>
      </c>
      <c r="EP144" s="2">
        <f t="shared" si="66"/>
        <v>0.9292935442583542</v>
      </c>
    </row>
    <row r="145" spans="2:146" x14ac:dyDescent="0.25">
      <c r="B145" s="2">
        <v>123</v>
      </c>
      <c r="C145" s="49">
        <v>40.763599999999997</v>
      </c>
      <c r="D145" s="49">
        <v>49.290900000000001</v>
      </c>
      <c r="E145" s="49">
        <v>53.781999999999996</v>
      </c>
      <c r="F145" s="49">
        <v>58.344999999999999</v>
      </c>
      <c r="G145" s="49">
        <v>65.396000000000001</v>
      </c>
      <c r="H145" s="49">
        <v>68.263999999999996</v>
      </c>
      <c r="I145" s="49">
        <v>72.150999999999996</v>
      </c>
      <c r="J145" s="49">
        <v>73.075000000000003</v>
      </c>
      <c r="K145" s="49">
        <v>72.415000000000006</v>
      </c>
      <c r="L145" s="49">
        <v>71.263999999999996</v>
      </c>
      <c r="M145" s="49">
        <v>70.509</v>
      </c>
      <c r="N145" s="49">
        <v>68.426000000000002</v>
      </c>
      <c r="O145" s="49">
        <v>66.573999999999998</v>
      </c>
      <c r="P145" s="49">
        <v>62.704000000000001</v>
      </c>
      <c r="Q145" s="49">
        <v>60.87</v>
      </c>
      <c r="T145" s="4">
        <f t="shared" si="59"/>
        <v>41.618265852912764</v>
      </c>
      <c r="U145" s="4">
        <f t="shared" si="59"/>
        <v>49.213726180211737</v>
      </c>
      <c r="V145" s="4">
        <f t="shared" si="59"/>
        <v>54.760005393634806</v>
      </c>
      <c r="W145" s="4">
        <f t="shared" si="59"/>
        <v>60.138750896138554</v>
      </c>
      <c r="X145" s="4">
        <f t="shared" si="59"/>
        <v>64.991814269171229</v>
      </c>
      <c r="Y145" s="4">
        <f t="shared" si="59"/>
        <v>68.224732968452628</v>
      </c>
      <c r="Z145" s="4">
        <f t="shared" si="59"/>
        <v>71.467094070405324</v>
      </c>
      <c r="AA145" s="4">
        <f t="shared" si="59"/>
        <v>72.36778215275524</v>
      </c>
      <c r="AB145" s="4">
        <f t="shared" si="59"/>
        <v>72.599615763720792</v>
      </c>
      <c r="AC145" s="4">
        <f t="shared" si="59"/>
        <v>72.568125919354401</v>
      </c>
      <c r="AD145" s="4">
        <f t="shared" si="59"/>
        <v>72.777349026246199</v>
      </c>
      <c r="AE145" s="4">
        <f t="shared" si="59"/>
        <v>70.834636319149709</v>
      </c>
      <c r="AF145" s="4">
        <f t="shared" si="59"/>
        <v>65.749361446780114</v>
      </c>
      <c r="AG145" s="4">
        <f t="shared" si="59"/>
        <v>63.659795572176478</v>
      </c>
      <c r="AH145" s="4">
        <f t="shared" si="59"/>
        <v>62.429681272238746</v>
      </c>
      <c r="AJ145" s="4">
        <f t="shared" si="60"/>
        <v>-0.85466585291276687</v>
      </c>
      <c r="AK145" s="4">
        <f t="shared" si="60"/>
        <v>7.7173819788264097E-2</v>
      </c>
      <c r="AL145" s="4">
        <f t="shared" si="60"/>
        <v>-0.97800539363480965</v>
      </c>
      <c r="AM145" s="4">
        <f t="shared" si="60"/>
        <v>-1.7937508961385547</v>
      </c>
      <c r="AN145" s="4">
        <f t="shared" si="60"/>
        <v>0.40418573082877174</v>
      </c>
      <c r="AO145" s="4">
        <f t="shared" si="60"/>
        <v>3.9267031547367992E-2</v>
      </c>
      <c r="AP145" s="4">
        <f t="shared" si="60"/>
        <v>0.68390592959467256</v>
      </c>
      <c r="AQ145" s="4">
        <f t="shared" si="60"/>
        <v>0.70721784724476322</v>
      </c>
      <c r="AR145" s="4">
        <f t="shared" si="60"/>
        <v>-0.18461576372078525</v>
      </c>
      <c r="AS145" s="4">
        <f t="shared" si="60"/>
        <v>-1.304125919354405</v>
      </c>
      <c r="AT145" s="4">
        <f t="shared" si="60"/>
        <v>-2.2683490262461987</v>
      </c>
      <c r="AU145" s="4">
        <f t="shared" si="60"/>
        <v>-2.4086363191497071</v>
      </c>
      <c r="AV145" s="4">
        <f t="shared" si="60"/>
        <v>0.82463855321988433</v>
      </c>
      <c r="AW145" s="4">
        <f t="shared" si="60"/>
        <v>-0.95579557217647704</v>
      </c>
      <c r="AX145" s="4">
        <f t="shared" si="60"/>
        <v>-1.5596812722387483</v>
      </c>
      <c r="AZ145" s="2">
        <f t="shared" si="61"/>
        <v>41.618265852912764</v>
      </c>
      <c r="BA145" s="2">
        <f t="shared" si="61"/>
        <v>49.211841842531278</v>
      </c>
      <c r="BB145" s="2">
        <f t="shared" si="61"/>
        <v>54.691425540161909</v>
      </c>
      <c r="BC145" s="2">
        <f t="shared" si="61"/>
        <v>60.009326166678086</v>
      </c>
      <c r="BD145" s="2">
        <f t="shared" si="61"/>
        <v>64.854188854919201</v>
      </c>
      <c r="BE145" s="2">
        <f t="shared" si="61"/>
        <v>68.090118308378266</v>
      </c>
      <c r="BF145" s="2">
        <f t="shared" si="61"/>
        <v>71.28453068810569</v>
      </c>
      <c r="BG145" s="2">
        <f t="shared" si="61"/>
        <v>72.089815749666002</v>
      </c>
      <c r="BH145" s="2">
        <f t="shared" si="61"/>
        <v>72.543087193301062</v>
      </c>
      <c r="BI145" s="2">
        <f t="shared" si="61"/>
        <v>72.448518600304467</v>
      </c>
      <c r="BJ145" s="2">
        <f t="shared" si="61"/>
        <v>72.392517636511101</v>
      </c>
      <c r="BK145" s="2">
        <f t="shared" si="61"/>
        <v>70.444381319978021</v>
      </c>
      <c r="BL145" s="2">
        <f t="shared" si="61"/>
        <v>65.676287669541551</v>
      </c>
      <c r="BM145" s="2">
        <f t="shared" si="61"/>
        <v>63.659794449559477</v>
      </c>
      <c r="BN145" s="2">
        <f t="shared" si="61"/>
        <v>62.429681272238746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40.763599999999997</v>
      </c>
      <c r="CG145" s="2">
        <f t="shared" si="63"/>
        <v>49.290900000000001</v>
      </c>
      <c r="CH145" s="2">
        <f t="shared" si="63"/>
        <v>53.781999999999996</v>
      </c>
      <c r="CI145" s="2">
        <f t="shared" si="63"/>
        <v>58.344999999999999</v>
      </c>
      <c r="CJ145" s="2">
        <f t="shared" si="63"/>
        <v>65.396000000000001</v>
      </c>
      <c r="CK145" s="2">
        <f t="shared" si="63"/>
        <v>68.263999999999996</v>
      </c>
      <c r="CL145" s="2">
        <f t="shared" si="63"/>
        <v>72.150999999999996</v>
      </c>
      <c r="CM145" s="2">
        <f t="shared" si="63"/>
        <v>73.075000000000003</v>
      </c>
      <c r="CN145" s="2">
        <f t="shared" si="63"/>
        <v>72.415000000000006</v>
      </c>
      <c r="CO145" s="2">
        <f t="shared" si="63"/>
        <v>71.263999999999996</v>
      </c>
      <c r="CP145" s="2">
        <f t="shared" si="63"/>
        <v>70.509</v>
      </c>
      <c r="CQ145" s="2">
        <f t="shared" si="63"/>
        <v>68.426000000000002</v>
      </c>
      <c r="CR145" s="2">
        <f t="shared" si="63"/>
        <v>66.573999999999998</v>
      </c>
      <c r="CS145" s="2">
        <f t="shared" si="63"/>
        <v>62.704000000000001</v>
      </c>
      <c r="CT145" s="2">
        <f t="shared" si="63"/>
        <v>60.87</v>
      </c>
      <c r="CV145" s="2">
        <f t="shared" si="64"/>
        <v>44.34173524820708</v>
      </c>
      <c r="CW145" s="2">
        <f t="shared" si="64"/>
        <v>51.888593375448679</v>
      </c>
      <c r="CX145" s="2">
        <f t="shared" si="64"/>
        <v>57.570774331690416</v>
      </c>
      <c r="CY145" s="2">
        <f t="shared" si="64"/>
        <v>62.243776208974722</v>
      </c>
      <c r="CZ145" s="2">
        <f t="shared" si="64"/>
        <v>66.190491178528589</v>
      </c>
      <c r="DA145" s="2">
        <f t="shared" si="64"/>
        <v>69.200643920577633</v>
      </c>
      <c r="DB145" s="2">
        <f t="shared" si="64"/>
        <v>72.054889929721895</v>
      </c>
      <c r="DC145" s="2">
        <f t="shared" si="64"/>
        <v>73.78435919941532</v>
      </c>
      <c r="DD145" s="2">
        <f t="shared" si="64"/>
        <v>73.688417523541517</v>
      </c>
      <c r="DE145" s="2">
        <f t="shared" si="64"/>
        <v>75.420741533599951</v>
      </c>
      <c r="DF145" s="2">
        <f t="shared" si="64"/>
        <v>74.177516592057771</v>
      </c>
      <c r="DG145" s="2">
        <f t="shared" si="64"/>
        <v>73.159787589330875</v>
      </c>
      <c r="DH145" s="2">
        <f t="shared" si="64"/>
        <v>66.474772814267055</v>
      </c>
      <c r="DI145" s="2">
        <f t="shared" si="64"/>
        <v>68.771424229989691</v>
      </c>
      <c r="DJ145" s="2">
        <f t="shared" si="64"/>
        <v>69.205642790382413</v>
      </c>
      <c r="DL145" s="2">
        <f t="shared" si="65"/>
        <v>41.471460217576791</v>
      </c>
      <c r="DM145" s="2">
        <f t="shared" si="65"/>
        <v>49.007838862998923</v>
      </c>
      <c r="DN145" s="2">
        <f t="shared" si="65"/>
        <v>54.492212707561407</v>
      </c>
      <c r="DO145" s="2">
        <f t="shared" si="65"/>
        <v>59.85163971893806</v>
      </c>
      <c r="DP145" s="2">
        <f t="shared" si="65"/>
        <v>64.760138968678874</v>
      </c>
      <c r="DQ145" s="2">
        <f t="shared" si="65"/>
        <v>68.022276056356986</v>
      </c>
      <c r="DR145" s="2">
        <f t="shared" si="65"/>
        <v>71.24211757731986</v>
      </c>
      <c r="DS145" s="2">
        <f t="shared" si="65"/>
        <v>72.000932104310735</v>
      </c>
      <c r="DT145" s="2">
        <f t="shared" si="65"/>
        <v>72.479723672383216</v>
      </c>
      <c r="DU145" s="2">
        <f t="shared" si="65"/>
        <v>72.266730796340042</v>
      </c>
      <c r="DV145" s="2">
        <f t="shared" si="65"/>
        <v>72.252110771835433</v>
      </c>
      <c r="DW145" s="2">
        <f t="shared" si="65"/>
        <v>70.208972459348786</v>
      </c>
      <c r="DX145" s="2">
        <f t="shared" si="65"/>
        <v>65.607432110731338</v>
      </c>
      <c r="DY145" s="2">
        <f t="shared" si="65"/>
        <v>63.285806175283213</v>
      </c>
      <c r="DZ145" s="2">
        <f t="shared" si="65"/>
        <v>61.959487276563316</v>
      </c>
      <c r="EB145" s="2">
        <f t="shared" si="66"/>
        <v>0.9488531120644087</v>
      </c>
      <c r="EC145" s="2">
        <f t="shared" si="66"/>
        <v>0.92918418468122976</v>
      </c>
      <c r="ED145" s="2">
        <f t="shared" si="66"/>
        <v>0.9352902891275181</v>
      </c>
      <c r="EE145" s="2">
        <f t="shared" si="66"/>
        <v>0.93408133340350985</v>
      </c>
      <c r="EF145" s="2">
        <f t="shared" si="66"/>
        <v>0.93424704377517642</v>
      </c>
      <c r="EG145" s="2">
        <f t="shared" si="66"/>
        <v>0.94242693297975144</v>
      </c>
      <c r="EH145" s="2">
        <f t="shared" si="66"/>
        <v>0.94781674024652507</v>
      </c>
      <c r="EI145" s="2">
        <f t="shared" si="66"/>
        <v>0.95016132389193131</v>
      </c>
      <c r="EJ145" s="2">
        <f t="shared" si="66"/>
        <v>0.94757686501249272</v>
      </c>
      <c r="EK145" s="2">
        <f t="shared" si="66"/>
        <v>0.94236297238405786</v>
      </c>
      <c r="EL145" s="2">
        <f t="shared" si="66"/>
        <v>0.92707674236724513</v>
      </c>
      <c r="EM145" s="2">
        <f t="shared" si="66"/>
        <v>0.92022242998643344</v>
      </c>
      <c r="EN145" s="2">
        <f t="shared" si="66"/>
        <v>0.92061302031655112</v>
      </c>
      <c r="EO145" s="2">
        <f t="shared" si="66"/>
        <v>0.93182385821495584</v>
      </c>
      <c r="EP145" s="2">
        <f t="shared" si="66"/>
        <v>0.93511124695312897</v>
      </c>
    </row>
    <row r="146" spans="2:146" x14ac:dyDescent="0.25">
      <c r="B146" s="2">
        <v>124</v>
      </c>
      <c r="C146" s="49">
        <v>40.818199999999997</v>
      </c>
      <c r="D146" s="49">
        <v>49.054499999999997</v>
      </c>
      <c r="E146" s="49">
        <v>53.655000000000001</v>
      </c>
      <c r="F146" s="49">
        <v>59.908999999999999</v>
      </c>
      <c r="G146" s="49">
        <v>65.075000000000003</v>
      </c>
      <c r="H146" s="49">
        <v>67.453000000000003</v>
      </c>
      <c r="I146" s="49">
        <v>71.245000000000005</v>
      </c>
      <c r="J146" s="49">
        <v>73.132000000000005</v>
      </c>
      <c r="K146" s="49">
        <v>72</v>
      </c>
      <c r="L146" s="49">
        <v>71.471999999999994</v>
      </c>
      <c r="M146" s="49">
        <v>72.396000000000001</v>
      </c>
      <c r="N146" s="49">
        <v>69.147999999999996</v>
      </c>
      <c r="O146" s="49">
        <v>65.741</v>
      </c>
      <c r="P146" s="49">
        <v>63.518999999999998</v>
      </c>
      <c r="Q146" s="49">
        <v>62.981000000000002</v>
      </c>
      <c r="T146" s="4">
        <f t="shared" si="59"/>
        <v>41.56315932227217</v>
      </c>
      <c r="U146" s="4">
        <f t="shared" si="59"/>
        <v>49.13393870681535</v>
      </c>
      <c r="V146" s="4">
        <f t="shared" si="59"/>
        <v>54.657971067138895</v>
      </c>
      <c r="W146" s="4">
        <f t="shared" si="59"/>
        <v>60.005455294633762</v>
      </c>
      <c r="X146" s="4">
        <f t="shared" si="59"/>
        <v>64.815368467933524</v>
      </c>
      <c r="Y146" s="4">
        <f t="shared" si="59"/>
        <v>68.172238482807387</v>
      </c>
      <c r="Z146" s="4">
        <f t="shared" si="59"/>
        <v>71.554616924330205</v>
      </c>
      <c r="AA146" s="4">
        <f t="shared" si="59"/>
        <v>72.498749773052296</v>
      </c>
      <c r="AB146" s="4">
        <f t="shared" si="59"/>
        <v>72.479887022854939</v>
      </c>
      <c r="AC146" s="4">
        <f t="shared" si="59"/>
        <v>72.413770496785972</v>
      </c>
      <c r="AD146" s="4">
        <f t="shared" si="59"/>
        <v>72.466870905177046</v>
      </c>
      <c r="AE146" s="4">
        <f t="shared" si="59"/>
        <v>70.511388639140449</v>
      </c>
      <c r="AF146" s="4">
        <f t="shared" si="59"/>
        <v>65.581007498629702</v>
      </c>
      <c r="AG146" s="4">
        <f t="shared" si="59"/>
        <v>63.498274381348409</v>
      </c>
      <c r="AH146" s="4">
        <f t="shared" si="59"/>
        <v>62.276343207836419</v>
      </c>
      <c r="AJ146" s="4">
        <f t="shared" si="60"/>
        <v>-0.7449593222721731</v>
      </c>
      <c r="AK146" s="4">
        <f t="shared" si="60"/>
        <v>-7.9438706815352589E-2</v>
      </c>
      <c r="AL146" s="4">
        <f t="shared" si="60"/>
        <v>-1.0029710671388941</v>
      </c>
      <c r="AM146" s="4">
        <f t="shared" si="60"/>
        <v>-9.6455294633763344E-2</v>
      </c>
      <c r="AN146" s="4">
        <f t="shared" si="60"/>
        <v>0.2596315320664786</v>
      </c>
      <c r="AO146" s="4">
        <f t="shared" si="60"/>
        <v>-0.71923848280738412</v>
      </c>
      <c r="AP146" s="4">
        <f t="shared" si="60"/>
        <v>-0.30961692433020005</v>
      </c>
      <c r="AQ146" s="4">
        <f t="shared" si="60"/>
        <v>0.63325022694770894</v>
      </c>
      <c r="AR146" s="4">
        <f t="shared" si="60"/>
        <v>-0.479887022854939</v>
      </c>
      <c r="AS146" s="4">
        <f t="shared" si="60"/>
        <v>-0.94177049678597768</v>
      </c>
      <c r="AT146" s="4">
        <f t="shared" si="60"/>
        <v>-7.0870905177045529E-2</v>
      </c>
      <c r="AU146" s="4">
        <f t="shared" si="60"/>
        <v>-1.3633886391404531</v>
      </c>
      <c r="AV146" s="4">
        <f t="shared" si="60"/>
        <v>0.15999250137029719</v>
      </c>
      <c r="AW146" s="4">
        <f t="shared" si="60"/>
        <v>2.0725618651589173E-2</v>
      </c>
      <c r="AX146" s="4">
        <f t="shared" si="60"/>
        <v>0.70465679216358268</v>
      </c>
      <c r="AZ146" s="2">
        <f t="shared" si="61"/>
        <v>41.56315932227217</v>
      </c>
      <c r="BA146" s="2">
        <f t="shared" si="61"/>
        <v>49.129858685703482</v>
      </c>
      <c r="BB146" s="2">
        <f t="shared" si="61"/>
        <v>54.597138998393611</v>
      </c>
      <c r="BC146" s="2">
        <f t="shared" si="61"/>
        <v>59.929633219076969</v>
      </c>
      <c r="BD146" s="2">
        <f t="shared" si="61"/>
        <v>64.746120512461545</v>
      </c>
      <c r="BE146" s="2">
        <f t="shared" si="61"/>
        <v>67.986926294700055</v>
      </c>
      <c r="BF146" s="2">
        <f t="shared" si="61"/>
        <v>71.179157191284702</v>
      </c>
      <c r="BG146" s="2">
        <f t="shared" si="61"/>
        <v>71.980469369887075</v>
      </c>
      <c r="BH146" s="2">
        <f t="shared" si="61"/>
        <v>72.430985339567698</v>
      </c>
      <c r="BI146" s="2">
        <f t="shared" si="61"/>
        <v>72.305826869980478</v>
      </c>
      <c r="BJ146" s="2">
        <f t="shared" si="61"/>
        <v>72.275185759638816</v>
      </c>
      <c r="BK146" s="2">
        <f t="shared" si="61"/>
        <v>70.309539259357223</v>
      </c>
      <c r="BL146" s="2">
        <f t="shared" si="61"/>
        <v>65.541457559081763</v>
      </c>
      <c r="BM146" s="2">
        <f t="shared" si="61"/>
        <v>63.498272087007535</v>
      </c>
      <c r="BN146" s="2">
        <f t="shared" si="61"/>
        <v>62.276343207836419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40.818199999999997</v>
      </c>
      <c r="CG146" s="2">
        <f t="shared" si="63"/>
        <v>49.054499999999997</v>
      </c>
      <c r="CH146" s="2">
        <f t="shared" si="63"/>
        <v>53.655000000000001</v>
      </c>
      <c r="CI146" s="2">
        <f t="shared" si="63"/>
        <v>59.908999999999999</v>
      </c>
      <c r="CJ146" s="2">
        <f t="shared" si="63"/>
        <v>65.075000000000003</v>
      </c>
      <c r="CK146" s="2">
        <f t="shared" si="63"/>
        <v>67.453000000000003</v>
      </c>
      <c r="CL146" s="2">
        <f t="shared" si="63"/>
        <v>71.245000000000005</v>
      </c>
      <c r="CM146" s="2">
        <f t="shared" si="63"/>
        <v>73.132000000000005</v>
      </c>
      <c r="CN146" s="2">
        <f t="shared" si="63"/>
        <v>72</v>
      </c>
      <c r="CO146" s="2">
        <f t="shared" si="63"/>
        <v>71.471999999999994</v>
      </c>
      <c r="CP146" s="2">
        <f t="shared" si="63"/>
        <v>72.396000000000001</v>
      </c>
      <c r="CQ146" s="2">
        <f t="shared" si="63"/>
        <v>69.147999999999996</v>
      </c>
      <c r="CR146" s="2">
        <f t="shared" si="63"/>
        <v>65.741</v>
      </c>
      <c r="CS146" s="2">
        <f t="shared" si="63"/>
        <v>63.518999999999998</v>
      </c>
      <c r="CT146" s="2">
        <f t="shared" si="63"/>
        <v>62.981000000000002</v>
      </c>
      <c r="CV146" s="2">
        <f t="shared" si="64"/>
        <v>44.327347902109928</v>
      </c>
      <c r="CW146" s="2">
        <f t="shared" si="64"/>
        <v>51.860925347498465</v>
      </c>
      <c r="CX146" s="2">
        <f t="shared" si="64"/>
        <v>57.541307199531325</v>
      </c>
      <c r="CY146" s="2">
        <f t="shared" si="64"/>
        <v>62.200774149392593</v>
      </c>
      <c r="CZ146" s="2">
        <f t="shared" si="64"/>
        <v>66.140479058376656</v>
      </c>
      <c r="DA146" s="2">
        <f t="shared" si="64"/>
        <v>69.154458137184122</v>
      </c>
      <c r="DB146" s="2">
        <f t="shared" si="64"/>
        <v>72.003237170620622</v>
      </c>
      <c r="DC146" s="2">
        <f t="shared" si="64"/>
        <v>73.739833743370056</v>
      </c>
      <c r="DD146" s="2">
        <f t="shared" si="64"/>
        <v>73.631995251109444</v>
      </c>
      <c r="DE146" s="2">
        <f t="shared" si="64"/>
        <v>75.359115089907448</v>
      </c>
      <c r="DF146" s="2">
        <f t="shared" si="64"/>
        <v>74.091983465703976</v>
      </c>
      <c r="DG146" s="2">
        <f t="shared" si="64"/>
        <v>73.077853457290573</v>
      </c>
      <c r="DH146" s="2">
        <f t="shared" si="64"/>
        <v>66.331897999130049</v>
      </c>
      <c r="DI146" s="2">
        <f t="shared" si="64"/>
        <v>68.685596796856558</v>
      </c>
      <c r="DJ146" s="2">
        <f t="shared" si="64"/>
        <v>69.16261745735035</v>
      </c>
      <c r="DL146" s="2">
        <f t="shared" si="65"/>
        <v>41.427269197952214</v>
      </c>
      <c r="DM146" s="2">
        <f t="shared" si="65"/>
        <v>48.940030476261974</v>
      </c>
      <c r="DN146" s="2">
        <f t="shared" si="65"/>
        <v>54.411364690544801</v>
      </c>
      <c r="DO146" s="2">
        <f t="shared" si="65"/>
        <v>59.783460002178039</v>
      </c>
      <c r="DP146" s="2">
        <f t="shared" si="65"/>
        <v>64.65661948648642</v>
      </c>
      <c r="DQ146" s="2">
        <f t="shared" si="65"/>
        <v>67.92187732672069</v>
      </c>
      <c r="DR146" s="2">
        <f t="shared" si="65"/>
        <v>71.137778553121592</v>
      </c>
      <c r="DS146" s="2">
        <f t="shared" si="65"/>
        <v>71.896305646133058</v>
      </c>
      <c r="DT146" s="2">
        <f t="shared" si="65"/>
        <v>72.370387780390303</v>
      </c>
      <c r="DU146" s="2">
        <f t="shared" si="65"/>
        <v>72.135512550089402</v>
      </c>
      <c r="DV146" s="2">
        <f t="shared" si="65"/>
        <v>72.144851992536914</v>
      </c>
      <c r="DW146" s="2">
        <f t="shared" si="65"/>
        <v>70.090660625638634</v>
      </c>
      <c r="DX146" s="2">
        <f t="shared" si="65"/>
        <v>65.479293220425433</v>
      </c>
      <c r="DY146" s="2">
        <f t="shared" si="65"/>
        <v>63.152139866474322</v>
      </c>
      <c r="DZ146" s="2">
        <f t="shared" si="65"/>
        <v>61.840539959756974</v>
      </c>
      <c r="EB146" s="2">
        <f t="shared" si="66"/>
        <v>0.95314260812124385</v>
      </c>
      <c r="EC146" s="2">
        <f t="shared" si="66"/>
        <v>0.93501025616812194</v>
      </c>
      <c r="ED146" s="2">
        <f t="shared" si="66"/>
        <v>0.94064609579395697</v>
      </c>
      <c r="EE146" s="2">
        <f t="shared" si="66"/>
        <v>0.93953073204516435</v>
      </c>
      <c r="EF146" s="2">
        <f t="shared" si="66"/>
        <v>0.93968362797220906</v>
      </c>
      <c r="EG146" s="2">
        <f t="shared" si="66"/>
        <v>0.94722539290961827</v>
      </c>
      <c r="EH146" s="2">
        <f t="shared" si="66"/>
        <v>0.95218877329723961</v>
      </c>
      <c r="EI146" s="2">
        <f t="shared" si="66"/>
        <v>0.95434638404471983</v>
      </c>
      <c r="EJ146" s="2">
        <f t="shared" si="66"/>
        <v>0.95196797689945312</v>
      </c>
      <c r="EK146" s="2">
        <f t="shared" si="66"/>
        <v>0.94716646429348661</v>
      </c>
      <c r="EL146" s="2">
        <f t="shared" si="66"/>
        <v>0.93306370478933032</v>
      </c>
      <c r="EM146" s="2">
        <f t="shared" si="66"/>
        <v>0.92672765166032189</v>
      </c>
      <c r="EN146" s="2">
        <f t="shared" si="66"/>
        <v>0.92708891597959409</v>
      </c>
      <c r="EO146" s="2">
        <f t="shared" si="66"/>
        <v>0.93744738146732065</v>
      </c>
      <c r="EP146" s="2">
        <f t="shared" si="66"/>
        <v>0.94048092932331218</v>
      </c>
    </row>
    <row r="147" spans="2:146" x14ac:dyDescent="0.25">
      <c r="B147" s="2">
        <v>125</v>
      </c>
      <c r="C147" s="49">
        <v>40.799999999999997</v>
      </c>
      <c r="D147" s="49">
        <v>48.2727</v>
      </c>
      <c r="E147" s="49">
        <v>54.381999999999998</v>
      </c>
      <c r="F147" s="49">
        <v>58.945</v>
      </c>
      <c r="G147" s="49">
        <v>64.34</v>
      </c>
      <c r="H147" s="49">
        <v>68.34</v>
      </c>
      <c r="I147" s="49">
        <v>71.225999999999999</v>
      </c>
      <c r="J147" s="49">
        <v>70.546999999999997</v>
      </c>
      <c r="K147" s="49">
        <v>72.358000000000004</v>
      </c>
      <c r="L147" s="49">
        <v>70.019000000000005</v>
      </c>
      <c r="M147" s="49">
        <v>71.849000000000004</v>
      </c>
      <c r="N147" s="49">
        <v>69.5</v>
      </c>
      <c r="O147" s="49">
        <v>65.906999999999996</v>
      </c>
      <c r="P147" s="49">
        <v>62.777999999999999</v>
      </c>
      <c r="Q147" s="49">
        <v>62.944000000000003</v>
      </c>
      <c r="T147" s="4">
        <f t="shared" si="59"/>
        <v>41.508803446304995</v>
      </c>
      <c r="U147" s="4">
        <f t="shared" si="59"/>
        <v>49.057642179989699</v>
      </c>
      <c r="V147" s="4">
        <f t="shared" si="59"/>
        <v>54.595581849319281</v>
      </c>
      <c r="W147" s="4">
        <f t="shared" si="59"/>
        <v>59.938275593132317</v>
      </c>
      <c r="X147" s="4">
        <f t="shared" si="59"/>
        <v>64.707816797513416</v>
      </c>
      <c r="Y147" s="4">
        <f t="shared" si="59"/>
        <v>68.230804939324145</v>
      </c>
      <c r="Z147" s="4">
        <f t="shared" si="59"/>
        <v>71.825750629614092</v>
      </c>
      <c r="AA147" s="4">
        <f t="shared" si="59"/>
        <v>72.813890994880978</v>
      </c>
      <c r="AB147" s="4">
        <f t="shared" si="59"/>
        <v>72.404860587894461</v>
      </c>
      <c r="AC147" s="4">
        <f t="shared" si="59"/>
        <v>72.329567468025843</v>
      </c>
      <c r="AD147" s="4">
        <f t="shared" si="59"/>
        <v>72.257810803820348</v>
      </c>
      <c r="AE147" s="4">
        <f t="shared" si="59"/>
        <v>70.274352423019849</v>
      </c>
      <c r="AF147" s="4">
        <f t="shared" si="59"/>
        <v>65.44059487773599</v>
      </c>
      <c r="AG147" s="4">
        <f t="shared" si="59"/>
        <v>63.338645893074336</v>
      </c>
      <c r="AH147" s="4">
        <f t="shared" si="59"/>
        <v>62.125285280698378</v>
      </c>
      <c r="AJ147" s="4">
        <f t="shared" si="60"/>
        <v>-0.70880344630499792</v>
      </c>
      <c r="AK147" s="4">
        <f t="shared" si="60"/>
        <v>-0.78494217998969873</v>
      </c>
      <c r="AL147" s="4">
        <f t="shared" si="60"/>
        <v>-0.21358184931928292</v>
      </c>
      <c r="AM147" s="4">
        <f t="shared" si="60"/>
        <v>-0.99327559313231717</v>
      </c>
      <c r="AN147" s="4">
        <f t="shared" si="60"/>
        <v>-0.36781679751341301</v>
      </c>
      <c r="AO147" s="4">
        <f t="shared" si="60"/>
        <v>0.10919506067585871</v>
      </c>
      <c r="AP147" s="4">
        <f t="shared" si="60"/>
        <v>-0.59975062961409265</v>
      </c>
      <c r="AQ147" s="4">
        <f t="shared" si="60"/>
        <v>-2.2668909948809812</v>
      </c>
      <c r="AR147" s="4">
        <f t="shared" si="60"/>
        <v>-4.686058789445724E-2</v>
      </c>
      <c r="AS147" s="4">
        <f t="shared" si="60"/>
        <v>-2.3105674680258375</v>
      </c>
      <c r="AT147" s="4">
        <f t="shared" si="60"/>
        <v>-0.4088108038203444</v>
      </c>
      <c r="AU147" s="4">
        <f t="shared" si="60"/>
        <v>-0.77435242301984886</v>
      </c>
      <c r="AV147" s="4">
        <f t="shared" si="60"/>
        <v>0.46640512226400688</v>
      </c>
      <c r="AW147" s="4">
        <f t="shared" si="60"/>
        <v>-0.56064589307433721</v>
      </c>
      <c r="AX147" s="4">
        <f t="shared" si="60"/>
        <v>0.81871471930162443</v>
      </c>
      <c r="AZ147" s="2">
        <f t="shared" si="61"/>
        <v>41.508803446304995</v>
      </c>
      <c r="BA147" s="2">
        <f t="shared" si="61"/>
        <v>49.04873602348512</v>
      </c>
      <c r="BB147" s="2">
        <f t="shared" si="61"/>
        <v>54.503630261143968</v>
      </c>
      <c r="BC147" s="2">
        <f t="shared" si="61"/>
        <v>59.850700881154914</v>
      </c>
      <c r="BD147" s="2">
        <f t="shared" si="61"/>
        <v>64.638120526303098</v>
      </c>
      <c r="BE147" s="2">
        <f t="shared" si="61"/>
        <v>67.883702226261917</v>
      </c>
      <c r="BF147" s="2">
        <f t="shared" si="61"/>
        <v>71.073643780204733</v>
      </c>
      <c r="BG147" s="2">
        <f t="shared" si="61"/>
        <v>71.871259493184866</v>
      </c>
      <c r="BH147" s="2">
        <f t="shared" si="61"/>
        <v>72.318879836818041</v>
      </c>
      <c r="BI147" s="2">
        <f t="shared" si="61"/>
        <v>72.163717195494399</v>
      </c>
      <c r="BJ147" s="2">
        <f t="shared" si="61"/>
        <v>72.158497384879283</v>
      </c>
      <c r="BK147" s="2">
        <f t="shared" si="61"/>
        <v>70.175710532906081</v>
      </c>
      <c r="BL147" s="2">
        <f t="shared" si="61"/>
        <v>65.407228744133675</v>
      </c>
      <c r="BM147" s="2">
        <f t="shared" si="61"/>
        <v>63.338641226297021</v>
      </c>
      <c r="BN147" s="2">
        <f t="shared" si="61"/>
        <v>62.125285280698378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40.799999999999997</v>
      </c>
      <c r="CG147" s="2">
        <f t="shared" si="63"/>
        <v>48.2727</v>
      </c>
      <c r="CH147" s="2">
        <f t="shared" si="63"/>
        <v>54.381999999999998</v>
      </c>
      <c r="CI147" s="2">
        <f t="shared" si="63"/>
        <v>58.945</v>
      </c>
      <c r="CJ147" s="2">
        <f t="shared" si="63"/>
        <v>64.34</v>
      </c>
      <c r="CK147" s="2">
        <f t="shared" si="63"/>
        <v>68.34</v>
      </c>
      <c r="CL147" s="2">
        <f t="shared" si="63"/>
        <v>71.225999999999999</v>
      </c>
      <c r="CM147" s="2">
        <f t="shared" si="63"/>
        <v>70.546999999999997</v>
      </c>
      <c r="CN147" s="2">
        <f t="shared" si="63"/>
        <v>72.358000000000004</v>
      </c>
      <c r="CO147" s="2">
        <f t="shared" si="63"/>
        <v>70.019000000000005</v>
      </c>
      <c r="CP147" s="2">
        <f t="shared" si="63"/>
        <v>71.849000000000004</v>
      </c>
      <c r="CQ147" s="2">
        <f t="shared" si="63"/>
        <v>69.5</v>
      </c>
      <c r="CR147" s="2">
        <f t="shared" si="63"/>
        <v>65.906999999999996</v>
      </c>
      <c r="CS147" s="2">
        <f t="shared" si="63"/>
        <v>62.777999999999999</v>
      </c>
      <c r="CT147" s="2">
        <f t="shared" si="63"/>
        <v>62.944000000000003</v>
      </c>
      <c r="CV147" s="2">
        <f t="shared" si="64"/>
        <v>44.312960556012783</v>
      </c>
      <c r="CW147" s="2">
        <f t="shared" si="64"/>
        <v>51.833257319548252</v>
      </c>
      <c r="CX147" s="2">
        <f t="shared" si="64"/>
        <v>57.511840067372226</v>
      </c>
      <c r="CY147" s="2">
        <f t="shared" si="64"/>
        <v>62.157772089810472</v>
      </c>
      <c r="CZ147" s="2">
        <f t="shared" si="64"/>
        <v>66.090466938224708</v>
      </c>
      <c r="DA147" s="2">
        <f t="shared" si="64"/>
        <v>69.108272353790625</v>
      </c>
      <c r="DB147" s="2">
        <f t="shared" si="64"/>
        <v>71.951584411519363</v>
      </c>
      <c r="DC147" s="2">
        <f t="shared" si="64"/>
        <v>73.695308287324778</v>
      </c>
      <c r="DD147" s="2">
        <f t="shared" si="64"/>
        <v>73.575572978677357</v>
      </c>
      <c r="DE147" s="2">
        <f t="shared" si="64"/>
        <v>75.297488646214958</v>
      </c>
      <c r="DF147" s="2">
        <f t="shared" si="64"/>
        <v>74.006450339350181</v>
      </c>
      <c r="DG147" s="2">
        <f t="shared" si="64"/>
        <v>72.99591932525027</v>
      </c>
      <c r="DH147" s="2">
        <f t="shared" si="64"/>
        <v>66.189023183993029</v>
      </c>
      <c r="DI147" s="2">
        <f t="shared" si="64"/>
        <v>68.599769363723411</v>
      </c>
      <c r="DJ147" s="2">
        <f t="shared" si="64"/>
        <v>69.119592124318302</v>
      </c>
      <c r="DL147" s="2">
        <f t="shared" si="65"/>
        <v>41.383078178327644</v>
      </c>
      <c r="DM147" s="2">
        <f t="shared" si="65"/>
        <v>48.872222089525017</v>
      </c>
      <c r="DN147" s="2">
        <f t="shared" si="65"/>
        <v>54.330516673528194</v>
      </c>
      <c r="DO147" s="2">
        <f t="shared" si="65"/>
        <v>59.715280285418018</v>
      </c>
      <c r="DP147" s="2">
        <f t="shared" si="65"/>
        <v>64.553100004293967</v>
      </c>
      <c r="DQ147" s="2">
        <f t="shared" si="65"/>
        <v>67.821478597084408</v>
      </c>
      <c r="DR147" s="2">
        <f t="shared" si="65"/>
        <v>71.033439528923324</v>
      </c>
      <c r="DS147" s="2">
        <f t="shared" si="65"/>
        <v>71.791679187955395</v>
      </c>
      <c r="DT147" s="2">
        <f t="shared" si="65"/>
        <v>72.26105188839739</v>
      </c>
      <c r="DU147" s="2">
        <f t="shared" si="65"/>
        <v>72.004294303838762</v>
      </c>
      <c r="DV147" s="2">
        <f t="shared" si="65"/>
        <v>72.037593213238395</v>
      </c>
      <c r="DW147" s="2">
        <f t="shared" si="65"/>
        <v>69.972348791928496</v>
      </c>
      <c r="DX147" s="2">
        <f t="shared" si="65"/>
        <v>65.351154330119527</v>
      </c>
      <c r="DY147" s="2">
        <f t="shared" si="65"/>
        <v>63.01847355766543</v>
      </c>
      <c r="DZ147" s="2">
        <f t="shared" si="65"/>
        <v>61.721592642950625</v>
      </c>
      <c r="EB147" s="2">
        <f t="shared" si="66"/>
        <v>0.95708862958632279</v>
      </c>
      <c r="EC147" s="2">
        <f t="shared" si="66"/>
        <v>0.94038776297885673</v>
      </c>
      <c r="ED147" s="2">
        <f t="shared" si="66"/>
        <v>0.94558441057870557</v>
      </c>
      <c r="EE147" s="2">
        <f t="shared" si="66"/>
        <v>0.94455637660959235</v>
      </c>
      <c r="EF147" s="2">
        <f t="shared" si="66"/>
        <v>0.94469731322258654</v>
      </c>
      <c r="EG147" s="2">
        <f t="shared" si="66"/>
        <v>0.95164444274520976</v>
      </c>
      <c r="EH147" s="2">
        <f t="shared" si="66"/>
        <v>0.95621143019636268</v>
      </c>
      <c r="EI147" s="2">
        <f t="shared" si="66"/>
        <v>0.95819547765065183</v>
      </c>
      <c r="EJ147" s="2">
        <f t="shared" si="66"/>
        <v>0.95600835251084981</v>
      </c>
      <c r="EK147" s="2">
        <f t="shared" si="66"/>
        <v>0.95159019630144281</v>
      </c>
      <c r="EL147" s="2">
        <f t="shared" si="66"/>
        <v>0.93859169868782799</v>
      </c>
      <c r="EM147" s="2">
        <f t="shared" si="66"/>
        <v>0.93274119497580354</v>
      </c>
      <c r="EN147" s="2">
        <f t="shared" si="66"/>
        <v>0.93307495110372463</v>
      </c>
      <c r="EO147" s="2">
        <f t="shared" si="66"/>
        <v>0.94263560295727844</v>
      </c>
      <c r="EP147" s="2">
        <f t="shared" si="66"/>
        <v>0.94543218896345116</v>
      </c>
    </row>
    <row r="148" spans="2:146" x14ac:dyDescent="0.25">
      <c r="B148" s="2">
        <v>126</v>
      </c>
      <c r="C148" s="49">
        <v>41.090899999999998</v>
      </c>
      <c r="D148" s="49">
        <v>48.509099999999997</v>
      </c>
      <c r="E148" s="49">
        <v>53.6</v>
      </c>
      <c r="F148" s="49">
        <v>59.363999999999997</v>
      </c>
      <c r="G148" s="49">
        <v>64.245000000000005</v>
      </c>
      <c r="H148" s="49">
        <v>66.887</v>
      </c>
      <c r="I148" s="49">
        <v>71.774000000000001</v>
      </c>
      <c r="J148" s="49">
        <v>72.980999999999995</v>
      </c>
      <c r="K148" s="49">
        <v>72.453000000000003</v>
      </c>
      <c r="L148" s="49">
        <v>71.83</v>
      </c>
      <c r="M148" s="49">
        <v>71.433999999999997</v>
      </c>
      <c r="N148" s="49">
        <v>69.944000000000003</v>
      </c>
      <c r="O148" s="49">
        <v>64.221999999999994</v>
      </c>
      <c r="P148" s="49">
        <v>62.222000000000001</v>
      </c>
      <c r="Q148" s="49">
        <v>61.073999999999998</v>
      </c>
      <c r="T148" s="4">
        <f t="shared" si="59"/>
        <v>41.455155349498057</v>
      </c>
      <c r="U148" s="4">
        <f t="shared" si="59"/>
        <v>48.986759607839467</v>
      </c>
      <c r="V148" s="4">
        <f t="shared" si="59"/>
        <v>54.578898404561684</v>
      </c>
      <c r="W148" s="4">
        <f t="shared" si="59"/>
        <v>59.934597262380876</v>
      </c>
      <c r="X148" s="4">
        <f t="shared" si="59"/>
        <v>64.663129485386108</v>
      </c>
      <c r="Y148" s="4">
        <f t="shared" si="59"/>
        <v>68.446026051419452</v>
      </c>
      <c r="Z148" s="4">
        <f t="shared" si="59"/>
        <v>72.372727194717839</v>
      </c>
      <c r="AA148" s="4">
        <f t="shared" si="59"/>
        <v>73.379372746387716</v>
      </c>
      <c r="AB148" s="4">
        <f t="shared" si="59"/>
        <v>72.396289684106875</v>
      </c>
      <c r="AC148" s="4">
        <f t="shared" si="59"/>
        <v>72.329037345741199</v>
      </c>
      <c r="AD148" s="4">
        <f t="shared" si="59"/>
        <v>72.112974947454759</v>
      </c>
      <c r="AE148" s="4">
        <f t="shared" si="59"/>
        <v>70.090639953881336</v>
      </c>
      <c r="AF148" s="4">
        <f t="shared" si="59"/>
        <v>65.321510924889509</v>
      </c>
      <c r="AG148" s="4">
        <f t="shared" si="59"/>
        <v>63.180809428119346</v>
      </c>
      <c r="AH148" s="4">
        <f t="shared" si="59"/>
        <v>61.976390243857416</v>
      </c>
      <c r="AJ148" s="4">
        <f t="shared" si="60"/>
        <v>-0.36425534949805893</v>
      </c>
      <c r="AK148" s="4">
        <f t="shared" si="60"/>
        <v>-0.47765960783947037</v>
      </c>
      <c r="AL148" s="4">
        <f t="shared" si="60"/>
        <v>-0.97889840456168287</v>
      </c>
      <c r="AM148" s="4">
        <f t="shared" si="60"/>
        <v>-0.57059726238087904</v>
      </c>
      <c r="AN148" s="4">
        <f t="shared" si="60"/>
        <v>-0.41812948538610328</v>
      </c>
      <c r="AO148" s="4">
        <f t="shared" si="60"/>
        <v>-1.5590260514194512</v>
      </c>
      <c r="AP148" s="4">
        <f t="shared" si="60"/>
        <v>-0.59872719471783853</v>
      </c>
      <c r="AQ148" s="4">
        <f t="shared" si="60"/>
        <v>-0.39837274638772158</v>
      </c>
      <c r="AR148" s="4">
        <f t="shared" si="60"/>
        <v>5.6710315893127472E-2</v>
      </c>
      <c r="AS148" s="4">
        <f t="shared" si="60"/>
        <v>-0.49903734574120051</v>
      </c>
      <c r="AT148" s="4">
        <f t="shared" si="60"/>
        <v>-0.67897494745476195</v>
      </c>
      <c r="AU148" s="4">
        <f t="shared" si="60"/>
        <v>-0.14663995388133344</v>
      </c>
      <c r="AV148" s="4">
        <f t="shared" si="60"/>
        <v>-1.0995109248895147</v>
      </c>
      <c r="AW148" s="4">
        <f t="shared" si="60"/>
        <v>-0.95880942811934489</v>
      </c>
      <c r="AX148" s="4">
        <f t="shared" si="60"/>
        <v>-0.90239024385741828</v>
      </c>
      <c r="AZ148" s="2">
        <f t="shared" si="61"/>
        <v>41.455155349498057</v>
      </c>
      <c r="BA148" s="2">
        <f t="shared" si="61"/>
        <v>48.96843898544504</v>
      </c>
      <c r="BB148" s="2">
        <f t="shared" si="61"/>
        <v>54.410871873344469</v>
      </c>
      <c r="BC148" s="2">
        <f t="shared" si="61"/>
        <v>59.772490439443928</v>
      </c>
      <c r="BD148" s="2">
        <f t="shared" si="61"/>
        <v>64.53021124389663</v>
      </c>
      <c r="BE148" s="2">
        <f t="shared" si="61"/>
        <v>67.780472025275685</v>
      </c>
      <c r="BF148" s="2">
        <f t="shared" si="61"/>
        <v>70.968021236386548</v>
      </c>
      <c r="BG148" s="2">
        <f t="shared" si="61"/>
        <v>71.762198664884565</v>
      </c>
      <c r="BH148" s="2">
        <f t="shared" si="61"/>
        <v>72.206791838988138</v>
      </c>
      <c r="BI148" s="2">
        <f t="shared" si="61"/>
        <v>72.022179069336914</v>
      </c>
      <c r="BJ148" s="2">
        <f t="shared" si="61"/>
        <v>72.042422737780811</v>
      </c>
      <c r="BK148" s="2">
        <f t="shared" si="61"/>
        <v>70.042853933647876</v>
      </c>
      <c r="BL148" s="2">
        <f t="shared" si="61"/>
        <v>65.273554091736628</v>
      </c>
      <c r="BM148" s="2">
        <f t="shared" si="61"/>
        <v>63.18080042654551</v>
      </c>
      <c r="BN148" s="2">
        <f t="shared" si="61"/>
        <v>61.976390243857416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41.090899999999998</v>
      </c>
      <c r="CG148" s="2">
        <f t="shared" si="63"/>
        <v>48.509099999999997</v>
      </c>
      <c r="CH148" s="2">
        <f t="shared" si="63"/>
        <v>53.6</v>
      </c>
      <c r="CI148" s="2">
        <f t="shared" si="63"/>
        <v>59.363999999999997</v>
      </c>
      <c r="CJ148" s="2">
        <f t="shared" si="63"/>
        <v>64.245000000000005</v>
      </c>
      <c r="CK148" s="2">
        <f t="shared" si="63"/>
        <v>66.887</v>
      </c>
      <c r="CL148" s="2">
        <f t="shared" si="63"/>
        <v>71.774000000000001</v>
      </c>
      <c r="CM148" s="2" t="str">
        <f t="shared" si="63"/>
        <v/>
      </c>
      <c r="CN148" s="2">
        <f t="shared" si="63"/>
        <v>72.453000000000003</v>
      </c>
      <c r="CO148" s="2">
        <f t="shared" si="63"/>
        <v>71.83</v>
      </c>
      <c r="CP148" s="2">
        <f t="shared" si="63"/>
        <v>71.433999999999997</v>
      </c>
      <c r="CQ148" s="2">
        <f t="shared" si="63"/>
        <v>69.944000000000003</v>
      </c>
      <c r="CR148" s="2">
        <f t="shared" si="63"/>
        <v>64.221999999999994</v>
      </c>
      <c r="CS148" s="2">
        <f t="shared" si="63"/>
        <v>62.222000000000001</v>
      </c>
      <c r="CT148" s="2">
        <f t="shared" si="63"/>
        <v>61.073999999999998</v>
      </c>
      <c r="CV148" s="2">
        <f t="shared" si="64"/>
        <v>44.298573209915631</v>
      </c>
      <c r="CW148" s="2">
        <f t="shared" si="64"/>
        <v>51.805589291598039</v>
      </c>
      <c r="CX148" s="2">
        <f t="shared" si="64"/>
        <v>57.482372935213135</v>
      </c>
      <c r="CY148" s="2">
        <f t="shared" si="64"/>
        <v>62.114770030228343</v>
      </c>
      <c r="CZ148" s="2">
        <f t="shared" si="64"/>
        <v>66.040454818072774</v>
      </c>
      <c r="DA148" s="2">
        <f t="shared" si="64"/>
        <v>69.062086570397128</v>
      </c>
      <c r="DB148" s="2">
        <f t="shared" si="64"/>
        <v>71.89993165241809</v>
      </c>
      <c r="DC148" s="2">
        <f t="shared" si="64"/>
        <v>73.650782831279514</v>
      </c>
      <c r="DD148" s="2">
        <f t="shared" si="64"/>
        <v>73.51915070624527</v>
      </c>
      <c r="DE148" s="2">
        <f t="shared" si="64"/>
        <v>75.235862202522455</v>
      </c>
      <c r="DF148" s="2">
        <f t="shared" si="64"/>
        <v>73.9209172129964</v>
      </c>
      <c r="DG148" s="2">
        <f t="shared" si="64"/>
        <v>72.913985193209967</v>
      </c>
      <c r="DH148" s="2">
        <f t="shared" si="64"/>
        <v>66.046148368856009</v>
      </c>
      <c r="DI148" s="2">
        <f t="shared" si="64"/>
        <v>68.513941930590278</v>
      </c>
      <c r="DJ148" s="2">
        <f t="shared" si="64"/>
        <v>69.07656679128624</v>
      </c>
      <c r="DL148" s="2">
        <f t="shared" si="65"/>
        <v>41.338887158703066</v>
      </c>
      <c r="DM148" s="2">
        <f t="shared" si="65"/>
        <v>48.804413702788068</v>
      </c>
      <c r="DN148" s="2">
        <f t="shared" si="65"/>
        <v>54.249668656511588</v>
      </c>
      <c r="DO148" s="2">
        <f t="shared" si="65"/>
        <v>59.647100568657997</v>
      </c>
      <c r="DP148" s="2">
        <f t="shared" si="65"/>
        <v>64.449580522101513</v>
      </c>
      <c r="DQ148" s="2">
        <f t="shared" si="65"/>
        <v>67.721079867448111</v>
      </c>
      <c r="DR148" s="2">
        <f t="shared" si="65"/>
        <v>70.929100504725056</v>
      </c>
      <c r="DS148" s="2">
        <f t="shared" si="65"/>
        <v>71.687052729777719</v>
      </c>
      <c r="DT148" s="2">
        <f t="shared" si="65"/>
        <v>72.151715996404477</v>
      </c>
      <c r="DU148" s="2">
        <f t="shared" si="65"/>
        <v>71.873076057588122</v>
      </c>
      <c r="DV148" s="2">
        <f t="shared" si="65"/>
        <v>71.930334433939862</v>
      </c>
      <c r="DW148" s="2">
        <f t="shared" si="65"/>
        <v>69.854036958218359</v>
      </c>
      <c r="DX148" s="2">
        <f t="shared" si="65"/>
        <v>65.223015439813622</v>
      </c>
      <c r="DY148" s="2">
        <f t="shared" si="65"/>
        <v>62.884807248856532</v>
      </c>
      <c r="DZ148" s="2">
        <f t="shared" si="65"/>
        <v>61.602645326144284</v>
      </c>
      <c r="EB148" s="2">
        <f t="shared" si="66"/>
        <v>0.96071603920714699</v>
      </c>
      <c r="EC148" s="2">
        <f t="shared" si="66"/>
        <v>0.94534632253155981</v>
      </c>
      <c r="ED148" s="2">
        <f t="shared" si="66"/>
        <v>0.95013363334996148</v>
      </c>
      <c r="EE148" s="2">
        <f t="shared" si="66"/>
        <v>0.94918692606985766</v>
      </c>
      <c r="EF148" s="2">
        <f t="shared" si="66"/>
        <v>0.94931672351529928</v>
      </c>
      <c r="EG148" s="2">
        <f t="shared" si="66"/>
        <v>0.95571076736829363</v>
      </c>
      <c r="EH148" s="2">
        <f t="shared" si="66"/>
        <v>0.95990988571599445</v>
      </c>
      <c r="EI148" s="2">
        <f t="shared" si="66"/>
        <v>0.96173306349514431</v>
      </c>
      <c r="EJ148" s="2">
        <f t="shared" si="66"/>
        <v>0.95972323783555091</v>
      </c>
      <c r="EK148" s="2">
        <f t="shared" si="66"/>
        <v>0.95566087008732326</v>
      </c>
      <c r="EL148" s="2">
        <f t="shared" si="66"/>
        <v>0.94369070956493106</v>
      </c>
      <c r="EM148" s="2">
        <f t="shared" si="66"/>
        <v>0.93829406220983269</v>
      </c>
      <c r="EN148" s="2">
        <f t="shared" si="66"/>
        <v>0.93860207733177559</v>
      </c>
      <c r="EO148" s="2">
        <f t="shared" si="66"/>
        <v>0.94741764153388297</v>
      </c>
      <c r="EP148" s="2">
        <f t="shared" si="66"/>
        <v>0.94999346468165791</v>
      </c>
    </row>
    <row r="149" spans="2:146" x14ac:dyDescent="0.25">
      <c r="B149" s="2">
        <v>127</v>
      </c>
      <c r="C149" s="49">
        <v>42.2</v>
      </c>
      <c r="D149" s="49">
        <v>48.909100000000002</v>
      </c>
      <c r="E149" s="49">
        <v>53.363999999999997</v>
      </c>
      <c r="F149" s="49">
        <v>59.527000000000001</v>
      </c>
      <c r="G149" s="49">
        <v>63.716999999999999</v>
      </c>
      <c r="H149" s="49">
        <v>67.641999999999996</v>
      </c>
      <c r="I149" s="49">
        <v>72.641999999999996</v>
      </c>
      <c r="J149" s="49">
        <v>73.736000000000004</v>
      </c>
      <c r="K149" s="49">
        <v>72.396000000000001</v>
      </c>
      <c r="L149" s="49">
        <v>72.83</v>
      </c>
      <c r="M149" s="49">
        <v>70.433999999999997</v>
      </c>
      <c r="N149" s="49">
        <v>69.888999999999996</v>
      </c>
      <c r="O149" s="49">
        <v>65.147999999999996</v>
      </c>
      <c r="P149" s="49">
        <v>63.241</v>
      </c>
      <c r="Q149" s="49">
        <v>60.704000000000001</v>
      </c>
      <c r="T149" s="4">
        <f t="shared" si="59"/>
        <v>41.402173278907426</v>
      </c>
      <c r="U149" s="4">
        <f t="shared" si="59"/>
        <v>48.924242483615465</v>
      </c>
      <c r="V149" s="4">
        <f t="shared" si="59"/>
        <v>54.62457502071279</v>
      </c>
      <c r="W149" s="4">
        <f t="shared" si="59"/>
        <v>60.018077245393201</v>
      </c>
      <c r="X149" s="4">
        <f t="shared" si="59"/>
        <v>64.70923321626843</v>
      </c>
      <c r="Y149" s="4">
        <f t="shared" si="59"/>
        <v>68.888374449964346</v>
      </c>
      <c r="Z149" s="4">
        <f t="shared" si="59"/>
        <v>73.291837884836482</v>
      </c>
      <c r="AA149" s="4">
        <f t="shared" si="59"/>
        <v>74.253709953912832</v>
      </c>
      <c r="AB149" s="4">
        <f t="shared" si="59"/>
        <v>72.501241494109522</v>
      </c>
      <c r="AC149" s="4">
        <f t="shared" si="59"/>
        <v>72.44471128178678</v>
      </c>
      <c r="AD149" s="4">
        <f t="shared" si="59"/>
        <v>72.016138325049511</v>
      </c>
      <c r="AE149" s="4">
        <f t="shared" si="59"/>
        <v>69.939014924279547</v>
      </c>
      <c r="AF149" s="4">
        <f t="shared" si="59"/>
        <v>65.224217774576118</v>
      </c>
      <c r="AG149" s="4">
        <f t="shared" si="59"/>
        <v>63.024665842945623</v>
      </c>
      <c r="AH149" s="4">
        <f t="shared" si="59"/>
        <v>61.829541685180793</v>
      </c>
      <c r="AJ149" s="4">
        <f t="shared" si="60"/>
        <v>0.79782672109257646</v>
      </c>
      <c r="AK149" s="4">
        <f t="shared" si="60"/>
        <v>-1.514248361546322E-2</v>
      </c>
      <c r="AL149" s="4">
        <f t="shared" si="60"/>
        <v>-1.2605750207127926</v>
      </c>
      <c r="AM149" s="4">
        <f t="shared" si="60"/>
        <v>-0.49107724539319975</v>
      </c>
      <c r="AN149" s="4">
        <f t="shared" si="60"/>
        <v>-0.99223321626843131</v>
      </c>
      <c r="AO149" s="4">
        <f t="shared" si="60"/>
        <v>-1.2463744499643497</v>
      </c>
      <c r="AP149" s="4">
        <f t="shared" si="60"/>
        <v>-0.64983788483648652</v>
      </c>
      <c r="AQ149" s="4">
        <f t="shared" si="60"/>
        <v>-0.51770995391282781</v>
      </c>
      <c r="AR149" s="4">
        <f t="shared" si="60"/>
        <v>-0.10524149410952077</v>
      </c>
      <c r="AS149" s="4">
        <f t="shared" si="60"/>
        <v>0.38528871821321786</v>
      </c>
      <c r="AT149" s="4">
        <f t="shared" si="60"/>
        <v>-1.5821383250495131</v>
      </c>
      <c r="AU149" s="4">
        <f t="shared" si="60"/>
        <v>-5.0014924279551565E-2</v>
      </c>
      <c r="AV149" s="4">
        <f t="shared" si="60"/>
        <v>-7.621777457612211E-2</v>
      </c>
      <c r="AW149" s="4">
        <f t="shared" si="60"/>
        <v>0.21633415705437642</v>
      </c>
      <c r="AX149" s="4">
        <f t="shared" si="60"/>
        <v>-1.1255416851807922</v>
      </c>
      <c r="AZ149" s="2">
        <f t="shared" si="61"/>
        <v>41.402173278907426</v>
      </c>
      <c r="BA149" s="2">
        <f t="shared" si="61"/>
        <v>48.888931463726408</v>
      </c>
      <c r="BB149" s="2">
        <f t="shared" si="61"/>
        <v>54.318834671262351</v>
      </c>
      <c r="BC149" s="2">
        <f t="shared" si="61"/>
        <v>59.694963384187375</v>
      </c>
      <c r="BD149" s="2">
        <f t="shared" si="61"/>
        <v>64.422410928646926</v>
      </c>
      <c r="BE149" s="2">
        <f t="shared" si="61"/>
        <v>67.677257690219122</v>
      </c>
      <c r="BF149" s="2">
        <f t="shared" si="61"/>
        <v>70.862316432427363</v>
      </c>
      <c r="BG149" s="2">
        <f t="shared" si="61"/>
        <v>71.653296320377947</v>
      </c>
      <c r="BH149" s="2">
        <f t="shared" si="61"/>
        <v>72.094739093539786</v>
      </c>
      <c r="BI149" s="2">
        <f t="shared" si="61"/>
        <v>71.881199132385973</v>
      </c>
      <c r="BJ149" s="2">
        <f t="shared" si="61"/>
        <v>71.926931682558191</v>
      </c>
      <c r="BK149" s="2">
        <f t="shared" si="61"/>
        <v>69.910926710800766</v>
      </c>
      <c r="BL149" s="2">
        <f t="shared" si="61"/>
        <v>65.140389076017087</v>
      </c>
      <c r="BM149" s="2">
        <f t="shared" si="61"/>
        <v>63.024649508293265</v>
      </c>
      <c r="BN149" s="2">
        <f t="shared" si="61"/>
        <v>61.829541685180793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42.2</v>
      </c>
      <c r="CG149" s="2">
        <f t="shared" si="63"/>
        <v>48.909100000000002</v>
      </c>
      <c r="CH149" s="2">
        <f t="shared" si="63"/>
        <v>53.363999999999997</v>
      </c>
      <c r="CI149" s="2">
        <f t="shared" si="63"/>
        <v>59.527000000000001</v>
      </c>
      <c r="CJ149" s="2">
        <f t="shared" si="63"/>
        <v>63.716999999999999</v>
      </c>
      <c r="CK149" s="2">
        <f t="shared" si="63"/>
        <v>67.641999999999996</v>
      </c>
      <c r="CL149" s="2" t="str">
        <f t="shared" si="63"/>
        <v/>
      </c>
      <c r="CM149" s="2" t="str">
        <f t="shared" si="63"/>
        <v/>
      </c>
      <c r="CN149" s="2">
        <f t="shared" si="63"/>
        <v>72.396000000000001</v>
      </c>
      <c r="CO149" s="2">
        <f t="shared" si="63"/>
        <v>72.83</v>
      </c>
      <c r="CP149" s="2">
        <f t="shared" si="63"/>
        <v>70.433999999999997</v>
      </c>
      <c r="CQ149" s="2">
        <f t="shared" si="63"/>
        <v>69.888999999999996</v>
      </c>
      <c r="CR149" s="2">
        <f t="shared" si="63"/>
        <v>65.147999999999996</v>
      </c>
      <c r="CS149" s="2">
        <f t="shared" si="63"/>
        <v>63.241</v>
      </c>
      <c r="CT149" s="2">
        <f t="shared" si="63"/>
        <v>60.704000000000001</v>
      </c>
      <c r="CV149" s="2">
        <f t="shared" si="64"/>
        <v>44.284185863818486</v>
      </c>
      <c r="CW149" s="2">
        <f t="shared" si="64"/>
        <v>51.777921263647826</v>
      </c>
      <c r="CX149" s="2">
        <f t="shared" si="64"/>
        <v>57.452905803054037</v>
      </c>
      <c r="CY149" s="2">
        <f t="shared" si="64"/>
        <v>62.071767970646214</v>
      </c>
      <c r="CZ149" s="2">
        <f t="shared" si="64"/>
        <v>65.990442697920827</v>
      </c>
      <c r="DA149" s="2">
        <f t="shared" si="64"/>
        <v>69.015900787003616</v>
      </c>
      <c r="DB149" s="2">
        <f t="shared" si="64"/>
        <v>71.848278893316831</v>
      </c>
      <c r="DC149" s="2">
        <f t="shared" si="64"/>
        <v>73.60625737523425</v>
      </c>
      <c r="DD149" s="2">
        <f t="shared" si="64"/>
        <v>73.462728433813197</v>
      </c>
      <c r="DE149" s="2">
        <f t="shared" si="64"/>
        <v>75.174235758829951</v>
      </c>
      <c r="DF149" s="2">
        <f t="shared" si="64"/>
        <v>73.835384086642605</v>
      </c>
      <c r="DG149" s="2">
        <f t="shared" si="64"/>
        <v>72.832051061169665</v>
      </c>
      <c r="DH149" s="2">
        <f t="shared" si="64"/>
        <v>65.903273553719004</v>
      </c>
      <c r="DI149" s="2">
        <f t="shared" si="64"/>
        <v>68.428114497457145</v>
      </c>
      <c r="DJ149" s="2">
        <f t="shared" si="64"/>
        <v>69.033541458254192</v>
      </c>
      <c r="DL149" s="2">
        <f t="shared" si="65"/>
        <v>41.294696139078496</v>
      </c>
      <c r="DM149" s="2">
        <f t="shared" si="65"/>
        <v>48.736605316051111</v>
      </c>
      <c r="DN149" s="2">
        <f t="shared" si="65"/>
        <v>54.168820639494982</v>
      </c>
      <c r="DO149" s="2">
        <f t="shared" si="65"/>
        <v>59.578920851897976</v>
      </c>
      <c r="DP149" s="2">
        <f t="shared" si="65"/>
        <v>64.346061039909046</v>
      </c>
      <c r="DQ149" s="2">
        <f t="shared" si="65"/>
        <v>67.620681137811829</v>
      </c>
      <c r="DR149" s="2">
        <f t="shared" si="65"/>
        <v>70.824761480526789</v>
      </c>
      <c r="DS149" s="2">
        <f t="shared" si="65"/>
        <v>71.582426271600042</v>
      </c>
      <c r="DT149" s="2">
        <f t="shared" si="65"/>
        <v>72.042380104411563</v>
      </c>
      <c r="DU149" s="2">
        <f t="shared" si="65"/>
        <v>71.741857811337496</v>
      </c>
      <c r="DV149" s="2">
        <f t="shared" si="65"/>
        <v>71.823075654641343</v>
      </c>
      <c r="DW149" s="2">
        <f t="shared" si="65"/>
        <v>69.735725124508207</v>
      </c>
      <c r="DX149" s="2">
        <f t="shared" si="65"/>
        <v>65.094876549507717</v>
      </c>
      <c r="DY149" s="2">
        <f t="shared" si="65"/>
        <v>62.751140940047641</v>
      </c>
      <c r="DZ149" s="2">
        <f t="shared" si="65"/>
        <v>61.483698009337935</v>
      </c>
      <c r="EB149" s="2">
        <f t="shared" si="66"/>
        <v>0.96404833275074087</v>
      </c>
      <c r="EC149" s="2">
        <f t="shared" si="66"/>
        <v>0.94991439551169743</v>
      </c>
      <c r="ED149" s="2">
        <f t="shared" si="66"/>
        <v>0.95432090695090399</v>
      </c>
      <c r="EE149" s="2">
        <f t="shared" si="66"/>
        <v>0.95344979986271094</v>
      </c>
      <c r="EF149" s="2">
        <f t="shared" si="66"/>
        <v>0.95356924083537176</v>
      </c>
      <c r="EG149" s="2">
        <f t="shared" si="66"/>
        <v>0.95944971643707544</v>
      </c>
      <c r="EH149" s="2">
        <f t="shared" si="66"/>
        <v>0.96330795018112869</v>
      </c>
      <c r="EI149" s="2">
        <f t="shared" si="66"/>
        <v>0.96498223164440833</v>
      </c>
      <c r="EJ149" s="2">
        <f t="shared" si="66"/>
        <v>0.96313651514604992</v>
      </c>
      <c r="EK149" s="2">
        <f t="shared" si="66"/>
        <v>0.95940385261178229</v>
      </c>
      <c r="EL149" s="2">
        <f t="shared" si="66"/>
        <v>0.94838960754462764</v>
      </c>
      <c r="EM149" s="2">
        <f t="shared" si="66"/>
        <v>0.94341629729024146</v>
      </c>
      <c r="EN149" s="2">
        <f t="shared" si="66"/>
        <v>0.94370027811548829</v>
      </c>
      <c r="EO149" s="2">
        <f t="shared" si="66"/>
        <v>0.95182141232829165</v>
      </c>
      <c r="EP149" s="2">
        <f t="shared" si="66"/>
        <v>0.95419194077560643</v>
      </c>
    </row>
    <row r="150" spans="2:146" x14ac:dyDescent="0.25">
      <c r="B150" s="2">
        <v>128</v>
      </c>
      <c r="C150" s="49">
        <v>41.327300000000001</v>
      </c>
      <c r="D150" s="49">
        <v>48.763599999999997</v>
      </c>
      <c r="E150" s="49">
        <v>55.344999999999999</v>
      </c>
      <c r="F150" s="49">
        <v>59.127000000000002</v>
      </c>
      <c r="G150" s="49">
        <v>63.453000000000003</v>
      </c>
      <c r="H150" s="49">
        <v>68.697999999999993</v>
      </c>
      <c r="I150" s="49">
        <v>74.093999999999994</v>
      </c>
      <c r="J150" s="49">
        <v>75.528000000000006</v>
      </c>
      <c r="K150" s="49">
        <v>72.283000000000001</v>
      </c>
      <c r="L150" s="49">
        <v>72.376999999999995</v>
      </c>
      <c r="M150" s="49">
        <v>69.867999999999995</v>
      </c>
      <c r="N150" s="49">
        <v>69.093000000000004</v>
      </c>
      <c r="O150" s="49">
        <v>64.055999999999997</v>
      </c>
      <c r="P150" s="49">
        <v>62.610999999999997</v>
      </c>
      <c r="Q150" s="49">
        <v>60.222000000000001</v>
      </c>
      <c r="T150" s="4">
        <f t="shared" si="59"/>
        <v>41.349816806376808</v>
      </c>
      <c r="U150" s="4">
        <f t="shared" si="59"/>
        <v>48.873916446891549</v>
      </c>
      <c r="V150" s="4">
        <f t="shared" si="59"/>
        <v>54.755592646410108</v>
      </c>
      <c r="W150" s="4">
        <f t="shared" si="59"/>
        <v>60.233252994124562</v>
      </c>
      <c r="X150" s="4">
        <f t="shared" si="59"/>
        <v>64.904955321441605</v>
      </c>
      <c r="Y150" s="4">
        <f t="shared" si="59"/>
        <v>69.636485247293848</v>
      </c>
      <c r="Z150" s="4">
        <f t="shared" si="59"/>
        <v>74.643783745981864</v>
      </c>
      <c r="AA150" s="4">
        <f t="shared" si="59"/>
        <v>75.459196109424795</v>
      </c>
      <c r="AB150" s="4">
        <f t="shared" si="59"/>
        <v>72.790328977490702</v>
      </c>
      <c r="AC150" s="4">
        <f t="shared" si="59"/>
        <v>72.720170196667311</v>
      </c>
      <c r="AD150" s="4">
        <f t="shared" si="59"/>
        <v>71.968733621562222</v>
      </c>
      <c r="AE150" s="4">
        <f t="shared" si="59"/>
        <v>69.808783682687107</v>
      </c>
      <c r="AF150" s="4">
        <f t="shared" si="59"/>
        <v>65.153543802384746</v>
      </c>
      <c r="AG150" s="4">
        <f t="shared" si="59"/>
        <v>62.87011815996491</v>
      </c>
      <c r="AH150" s="4">
        <f t="shared" si="59"/>
        <v>61.684624989640035</v>
      </c>
      <c r="AJ150" s="4">
        <f t="shared" si="60"/>
        <v>-2.2516806376806642E-2</v>
      </c>
      <c r="AK150" s="4">
        <f t="shared" si="60"/>
        <v>-0.11031644689155229</v>
      </c>
      <c r="AL150" s="4">
        <f t="shared" si="60"/>
        <v>0.58940735358989116</v>
      </c>
      <c r="AM150" s="4">
        <f t="shared" si="60"/>
        <v>-1.10625299412456</v>
      </c>
      <c r="AN150" s="4">
        <f t="shared" si="60"/>
        <v>-1.4519553214416021</v>
      </c>
      <c r="AO150" s="4">
        <f t="shared" si="60"/>
        <v>-0.93848524729385474</v>
      </c>
      <c r="AP150" s="4">
        <f t="shared" si="60"/>
        <v>-0.54978374598186974</v>
      </c>
      <c r="AQ150" s="4">
        <f t="shared" si="60"/>
        <v>6.8803890575210858E-2</v>
      </c>
      <c r="AR150" s="4">
        <f t="shared" si="60"/>
        <v>-0.50732897749070105</v>
      </c>
      <c r="AS150" s="4">
        <f t="shared" si="60"/>
        <v>-0.34317019666731596</v>
      </c>
      <c r="AT150" s="4">
        <f t="shared" si="60"/>
        <v>-2.1007336215622274</v>
      </c>
      <c r="AU150" s="4">
        <f t="shared" si="60"/>
        <v>-0.71578368268710335</v>
      </c>
      <c r="AV150" s="4">
        <f t="shared" si="60"/>
        <v>-1.0975438023847488</v>
      </c>
      <c r="AW150" s="4">
        <f t="shared" si="60"/>
        <v>-0.25911815996491327</v>
      </c>
      <c r="AX150" s="4">
        <f t="shared" si="60"/>
        <v>-1.4626249896400338</v>
      </c>
      <c r="AZ150" s="2">
        <f t="shared" si="61"/>
        <v>41.349816806376808</v>
      </c>
      <c r="BA150" s="2">
        <f t="shared" si="61"/>
        <v>48.810176642096529</v>
      </c>
      <c r="BB150" s="2">
        <f t="shared" si="61"/>
        <v>54.227488314878258</v>
      </c>
      <c r="BC150" s="2">
        <f t="shared" si="61"/>
        <v>59.61808173968015</v>
      </c>
      <c r="BD150" s="2">
        <f t="shared" si="61"/>
        <v>64.314734208212954</v>
      </c>
      <c r="BE150" s="2">
        <f t="shared" si="61"/>
        <v>67.574077697373042</v>
      </c>
      <c r="BF150" s="2">
        <f t="shared" si="61"/>
        <v>70.756552695422968</v>
      </c>
      <c r="BG150" s="2">
        <f t="shared" si="61"/>
        <v>71.54455918472496</v>
      </c>
      <c r="BH150" s="2">
        <f t="shared" si="61"/>
        <v>71.982736309164764</v>
      </c>
      <c r="BI150" s="2">
        <f t="shared" si="61"/>
        <v>71.740761735066471</v>
      </c>
      <c r="BJ150" s="2">
        <f t="shared" si="61"/>
        <v>71.811994063982226</v>
      </c>
      <c r="BK150" s="2">
        <f t="shared" si="61"/>
        <v>69.779885213545171</v>
      </c>
      <c r="BL150" s="2">
        <f t="shared" si="61"/>
        <v>65.007691823866523</v>
      </c>
      <c r="BM150" s="2">
        <f t="shared" si="61"/>
        <v>62.870090308083803</v>
      </c>
      <c r="BN150" s="2">
        <f t="shared" si="61"/>
        <v>61.684624989640035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41.327300000000001</v>
      </c>
      <c r="CG150" s="2">
        <f t="shared" si="63"/>
        <v>48.763599999999997</v>
      </c>
      <c r="CH150" s="2">
        <f t="shared" si="63"/>
        <v>55.344999999999999</v>
      </c>
      <c r="CI150" s="2">
        <f t="shared" si="63"/>
        <v>59.127000000000002</v>
      </c>
      <c r="CJ150" s="2">
        <f t="shared" si="63"/>
        <v>63.453000000000003</v>
      </c>
      <c r="CK150" s="2" t="str">
        <f t="shared" si="63"/>
        <v/>
      </c>
      <c r="CL150" s="2" t="str">
        <f t="shared" si="63"/>
        <v/>
      </c>
      <c r="CM150" s="2" t="str">
        <f t="shared" si="63"/>
        <v/>
      </c>
      <c r="CN150" s="2">
        <f t="shared" si="63"/>
        <v>72.283000000000001</v>
      </c>
      <c r="CO150" s="2">
        <f t="shared" si="63"/>
        <v>72.376999999999995</v>
      </c>
      <c r="CP150" s="2">
        <f t="shared" si="63"/>
        <v>69.867999999999995</v>
      </c>
      <c r="CQ150" s="2">
        <f t="shared" si="63"/>
        <v>69.093000000000004</v>
      </c>
      <c r="CR150" s="2">
        <f t="shared" si="63"/>
        <v>64.055999999999997</v>
      </c>
      <c r="CS150" s="2">
        <f t="shared" si="63"/>
        <v>62.610999999999997</v>
      </c>
      <c r="CT150" s="2" t="str">
        <f t="shared" si="63"/>
        <v/>
      </c>
      <c r="CV150" s="2">
        <f t="shared" si="64"/>
        <v>44.269798517721334</v>
      </c>
      <c r="CW150" s="2">
        <f t="shared" si="64"/>
        <v>51.750253235697613</v>
      </c>
      <c r="CX150" s="2">
        <f t="shared" si="64"/>
        <v>57.423438670894939</v>
      </c>
      <c r="CY150" s="2">
        <f t="shared" si="64"/>
        <v>62.028765911064092</v>
      </c>
      <c r="CZ150" s="2">
        <f t="shared" si="64"/>
        <v>65.940430577768893</v>
      </c>
      <c r="DA150" s="2">
        <f t="shared" si="64"/>
        <v>68.969715003610119</v>
      </c>
      <c r="DB150" s="2">
        <f t="shared" si="64"/>
        <v>71.796626134215558</v>
      </c>
      <c r="DC150" s="2">
        <f t="shared" si="64"/>
        <v>73.561731919188986</v>
      </c>
      <c r="DD150" s="2">
        <f t="shared" si="64"/>
        <v>73.40630616138111</v>
      </c>
      <c r="DE150" s="2">
        <f t="shared" si="64"/>
        <v>75.112609315137462</v>
      </c>
      <c r="DF150" s="2">
        <f t="shared" si="64"/>
        <v>73.749850960288811</v>
      </c>
      <c r="DG150" s="2">
        <f t="shared" si="64"/>
        <v>72.750116929129362</v>
      </c>
      <c r="DH150" s="2">
        <f t="shared" si="64"/>
        <v>65.760398738581983</v>
      </c>
      <c r="DI150" s="2">
        <f t="shared" si="64"/>
        <v>68.342287064324012</v>
      </c>
      <c r="DJ150" s="2">
        <f t="shared" si="64"/>
        <v>68.990516125222129</v>
      </c>
      <c r="DL150" s="2">
        <f t="shared" si="65"/>
        <v>41.250505119453919</v>
      </c>
      <c r="DM150" s="2">
        <f t="shared" si="65"/>
        <v>48.668796929314155</v>
      </c>
      <c r="DN150" s="2">
        <f t="shared" si="65"/>
        <v>54.087972622478375</v>
      </c>
      <c r="DO150" s="2">
        <f t="shared" si="65"/>
        <v>59.510741135137948</v>
      </c>
      <c r="DP150" s="2">
        <f t="shared" si="65"/>
        <v>64.242541557716592</v>
      </c>
      <c r="DQ150" s="2">
        <f t="shared" si="65"/>
        <v>67.520282408175532</v>
      </c>
      <c r="DR150" s="2">
        <f t="shared" si="65"/>
        <v>70.720422456328521</v>
      </c>
      <c r="DS150" s="2">
        <f t="shared" si="65"/>
        <v>71.477799813422365</v>
      </c>
      <c r="DT150" s="2">
        <f t="shared" si="65"/>
        <v>71.933044212418665</v>
      </c>
      <c r="DU150" s="2">
        <f t="shared" si="65"/>
        <v>71.610639565086856</v>
      </c>
      <c r="DV150" s="2">
        <f t="shared" si="65"/>
        <v>71.715816875342824</v>
      </c>
      <c r="DW150" s="2">
        <f t="shared" si="65"/>
        <v>69.617413290798069</v>
      </c>
      <c r="DX150" s="2">
        <f t="shared" si="65"/>
        <v>64.966737659201812</v>
      </c>
      <c r="DY150" s="2">
        <f t="shared" si="65"/>
        <v>62.61747463123875</v>
      </c>
      <c r="DZ150" s="2">
        <f t="shared" si="65"/>
        <v>61.364750692531594</v>
      </c>
      <c r="EB150" s="2">
        <f t="shared" si="66"/>
        <v>0.96710763949608936</v>
      </c>
      <c r="EC150" s="2">
        <f t="shared" si="66"/>
        <v>0.95411918952428554</v>
      </c>
      <c r="ED150" s="2">
        <f t="shared" si="66"/>
        <v>0.95817205440717612</v>
      </c>
      <c r="EE150" s="2">
        <f t="shared" si="66"/>
        <v>0.95737110866881103</v>
      </c>
      <c r="EF150" s="2">
        <f t="shared" si="66"/>
        <v>0.95748093683170443</v>
      </c>
      <c r="EG150" s="2">
        <f t="shared" si="66"/>
        <v>0.96288527706154636</v>
      </c>
      <c r="EH150" s="2">
        <f t="shared" si="66"/>
        <v>0.96642806576783524</v>
      </c>
      <c r="EI150" s="2">
        <f t="shared" si="66"/>
        <v>0.96796470906232435</v>
      </c>
      <c r="EJ150" s="2">
        <f t="shared" si="66"/>
        <v>0.96627069830922208</v>
      </c>
      <c r="EK150" s="2">
        <f t="shared" si="66"/>
        <v>0.9628431484944332</v>
      </c>
      <c r="EL150" s="2">
        <f t="shared" si="66"/>
        <v>0.95271603885538925</v>
      </c>
      <c r="EM150" s="2">
        <f t="shared" si="66"/>
        <v>0.94813683593969222</v>
      </c>
      <c r="EN150" s="2">
        <f t="shared" si="66"/>
        <v>0.94839842127990071</v>
      </c>
      <c r="EO150" s="2">
        <f t="shared" si="66"/>
        <v>0.95587354523877133</v>
      </c>
      <c r="EP150" s="2">
        <f t="shared" si="66"/>
        <v>0.9580534832953046</v>
      </c>
    </row>
    <row r="151" spans="2:146" x14ac:dyDescent="0.25">
      <c r="B151" s="2">
        <v>129</v>
      </c>
      <c r="C151" s="49">
        <v>39.9636</v>
      </c>
      <c r="D151" s="49">
        <v>48.9818</v>
      </c>
      <c r="E151" s="49">
        <v>54.872999999999998</v>
      </c>
      <c r="F151" s="49">
        <v>60.073</v>
      </c>
      <c r="G151" s="49">
        <v>63.735999999999997</v>
      </c>
      <c r="H151" s="49">
        <v>70.942999999999998</v>
      </c>
      <c r="I151" s="49">
        <v>75.207999999999998</v>
      </c>
      <c r="J151" s="49">
        <v>76.811000000000007</v>
      </c>
      <c r="K151" s="49">
        <v>73.716999999999999</v>
      </c>
      <c r="L151" s="49">
        <v>72.320999999999998</v>
      </c>
      <c r="M151" s="49">
        <v>71.754999999999995</v>
      </c>
      <c r="N151" s="49">
        <v>69.332999999999998</v>
      </c>
      <c r="O151" s="49">
        <v>65.332999999999998</v>
      </c>
      <c r="P151" s="49">
        <v>61.573999999999998</v>
      </c>
      <c r="Q151" s="49">
        <v>60.426000000000002</v>
      </c>
      <c r="T151" s="4">
        <f t="shared" si="59"/>
        <v>41.298046981682454</v>
      </c>
      <c r="U151" s="4">
        <f t="shared" si="59"/>
        <v>48.839890178465268</v>
      </c>
      <c r="V151" s="4">
        <f t="shared" si="59"/>
        <v>54.994752304061613</v>
      </c>
      <c r="W151" s="4">
        <f t="shared" si="59"/>
        <v>60.637443015991224</v>
      </c>
      <c r="X151" s="4">
        <f t="shared" si="59"/>
        <v>65.334414098839289</v>
      </c>
      <c r="Y151" s="4">
        <f t="shared" si="59"/>
        <v>70.74967869117792</v>
      </c>
      <c r="Z151" s="4">
        <f t="shared" si="59"/>
        <v>76.403527173421736</v>
      </c>
      <c r="AA151" s="4">
        <f t="shared" si="59"/>
        <v>76.951829506419202</v>
      </c>
      <c r="AB151" s="4">
        <f t="shared" si="59"/>
        <v>73.345314126993927</v>
      </c>
      <c r="AC151" s="4">
        <f t="shared" si="59"/>
        <v>73.197119212577604</v>
      </c>
      <c r="AD151" s="4">
        <f t="shared" si="59"/>
        <v>71.986199286530436</v>
      </c>
      <c r="AE151" s="4">
        <f t="shared" si="59"/>
        <v>69.697831754982872</v>
      </c>
      <c r="AF151" s="4">
        <f t="shared" si="59"/>
        <v>65.115620012253785</v>
      </c>
      <c r="AG151" s="4">
        <f t="shared" si="59"/>
        <v>62.717071897738101</v>
      </c>
      <c r="AH151" s="4">
        <f t="shared" si="59"/>
        <v>61.541528121240816</v>
      </c>
      <c r="AJ151" s="4">
        <f t="shared" si="60"/>
        <v>-1.3344469816824542</v>
      </c>
      <c r="AK151" s="4">
        <f t="shared" si="60"/>
        <v>0.14190982153473186</v>
      </c>
      <c r="AL151" s="4">
        <f t="shared" si="60"/>
        <v>-0.12175230406161575</v>
      </c>
      <c r="AM151" s="4">
        <f t="shared" si="60"/>
        <v>-0.56444301599122326</v>
      </c>
      <c r="AN151" s="4">
        <f t="shared" si="60"/>
        <v>-1.5984140988392923</v>
      </c>
      <c r="AO151" s="4">
        <f t="shared" si="60"/>
        <v>0.19332130882207821</v>
      </c>
      <c r="AP151" s="4">
        <f t="shared" si="60"/>
        <v>-1.1955271734217376</v>
      </c>
      <c r="AQ151" s="4">
        <f t="shared" si="60"/>
        <v>-0.14082950641919467</v>
      </c>
      <c r="AR151" s="4">
        <f t="shared" si="60"/>
        <v>0.37168587300607214</v>
      </c>
      <c r="AS151" s="4">
        <f t="shared" si="60"/>
        <v>-0.87611921257760628</v>
      </c>
      <c r="AT151" s="4">
        <f t="shared" si="60"/>
        <v>-0.23119928653044042</v>
      </c>
      <c r="AU151" s="4">
        <f t="shared" si="60"/>
        <v>-0.36483175498287324</v>
      </c>
      <c r="AV151" s="4">
        <f t="shared" si="60"/>
        <v>0.21737998774621303</v>
      </c>
      <c r="AW151" s="4">
        <f t="shared" si="60"/>
        <v>-1.1430718977381034</v>
      </c>
      <c r="AX151" s="4">
        <f t="shared" si="60"/>
        <v>-1.1155281212408141</v>
      </c>
      <c r="AZ151" s="2">
        <f t="shared" si="61"/>
        <v>41.298046981682454</v>
      </c>
      <c r="BA151" s="2">
        <f t="shared" si="61"/>
        <v>48.732137448071171</v>
      </c>
      <c r="BB151" s="2">
        <f t="shared" si="61"/>
        <v>54.136801748050004</v>
      </c>
      <c r="BC151" s="2">
        <f t="shared" si="61"/>
        <v>59.541808333761672</v>
      </c>
      <c r="BD151" s="2">
        <f t="shared" si="61"/>
        <v>64.207192495883575</v>
      </c>
      <c r="BE151" s="2">
        <f t="shared" si="61"/>
        <v>67.470947379403569</v>
      </c>
      <c r="BF151" s="2">
        <f t="shared" si="61"/>
        <v>70.650750152511577</v>
      </c>
      <c r="BG151" s="2">
        <f t="shared" si="61"/>
        <v>71.435991637947538</v>
      </c>
      <c r="BH151" s="2">
        <f t="shared" si="61"/>
        <v>71.870795498939074</v>
      </c>
      <c r="BI151" s="2">
        <f t="shared" si="61"/>
        <v>71.600849434222084</v>
      </c>
      <c r="BJ151" s="2">
        <f t="shared" si="61"/>
        <v>71.69757999392742</v>
      </c>
      <c r="BK151" s="2">
        <f t="shared" si="61"/>
        <v>69.649685442965932</v>
      </c>
      <c r="BL151" s="2">
        <f t="shared" si="61"/>
        <v>64.875423117214055</v>
      </c>
      <c r="BM151" s="2">
        <f t="shared" si="61"/>
        <v>62.7170272838244</v>
      </c>
      <c r="BN151" s="2">
        <f t="shared" si="61"/>
        <v>61.541528121240816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 t="str">
        <f t="shared" si="63"/>
        <v/>
      </c>
      <c r="CG151" s="2" t="str">
        <f t="shared" si="63"/>
        <v/>
      </c>
      <c r="CH151" s="2" t="str">
        <f t="shared" si="63"/>
        <v/>
      </c>
      <c r="CI151" s="2">
        <f t="shared" si="63"/>
        <v>60.073</v>
      </c>
      <c r="CJ151" s="2">
        <f t="shared" si="63"/>
        <v>63.735999999999997</v>
      </c>
      <c r="CK151" s="2" t="str">
        <f t="shared" si="63"/>
        <v/>
      </c>
      <c r="CL151" s="2" t="str">
        <f t="shared" si="63"/>
        <v/>
      </c>
      <c r="CM151" s="2" t="str">
        <f t="shared" si="63"/>
        <v/>
      </c>
      <c r="CN151" s="2" t="str">
        <f t="shared" si="63"/>
        <v/>
      </c>
      <c r="CO151" s="2" t="str">
        <f t="shared" si="63"/>
        <v/>
      </c>
      <c r="CP151" s="2">
        <f t="shared" si="63"/>
        <v>71.754999999999995</v>
      </c>
      <c r="CQ151" s="2">
        <f t="shared" si="63"/>
        <v>69.332999999999998</v>
      </c>
      <c r="CR151" s="2" t="str">
        <f t="shared" si="63"/>
        <v/>
      </c>
      <c r="CS151" s="2" t="str">
        <f t="shared" si="63"/>
        <v/>
      </c>
      <c r="CT151" s="2" t="str">
        <f t="shared" si="63"/>
        <v/>
      </c>
      <c r="CV151" s="2">
        <f t="shared" si="64"/>
        <v>44.255411171624189</v>
      </c>
      <c r="CW151" s="2">
        <f t="shared" si="64"/>
        <v>51.7225852077474</v>
      </c>
      <c r="CX151" s="2">
        <f t="shared" si="64"/>
        <v>57.393971538735848</v>
      </c>
      <c r="CY151" s="2">
        <f t="shared" si="64"/>
        <v>61.985763851481963</v>
      </c>
      <c r="CZ151" s="2">
        <f t="shared" si="64"/>
        <v>65.89041845761696</v>
      </c>
      <c r="DA151" s="2">
        <f t="shared" si="64"/>
        <v>68.923529220216622</v>
      </c>
      <c r="DB151" s="2">
        <f t="shared" si="64"/>
        <v>71.744973375114299</v>
      </c>
      <c r="DC151" s="2">
        <f t="shared" si="64"/>
        <v>73.517206463143708</v>
      </c>
      <c r="DD151" s="2">
        <f t="shared" si="64"/>
        <v>73.349883888949037</v>
      </c>
      <c r="DE151" s="2">
        <f t="shared" si="64"/>
        <v>75.050982871444958</v>
      </c>
      <c r="DF151" s="2">
        <f t="shared" si="64"/>
        <v>73.66431783393503</v>
      </c>
      <c r="DG151" s="2">
        <f t="shared" si="64"/>
        <v>72.668182797089059</v>
      </c>
      <c r="DH151" s="2">
        <f t="shared" si="64"/>
        <v>65.617523923444963</v>
      </c>
      <c r="DI151" s="2">
        <f t="shared" si="64"/>
        <v>68.256459631190864</v>
      </c>
      <c r="DJ151" s="2">
        <f t="shared" si="64"/>
        <v>68.947490792190081</v>
      </c>
      <c r="DL151" s="2">
        <f t="shared" si="65"/>
        <v>41.206314099829349</v>
      </c>
      <c r="DM151" s="2">
        <f t="shared" si="65"/>
        <v>48.600988542577205</v>
      </c>
      <c r="DN151" s="2">
        <f t="shared" si="65"/>
        <v>54.007124605461776</v>
      </c>
      <c r="DO151" s="2">
        <f t="shared" si="65"/>
        <v>59.442561418377927</v>
      </c>
      <c r="DP151" s="2">
        <f t="shared" si="65"/>
        <v>64.139022075524139</v>
      </c>
      <c r="DQ151" s="2">
        <f t="shared" si="65"/>
        <v>67.41988367853925</v>
      </c>
      <c r="DR151" s="2">
        <f t="shared" si="65"/>
        <v>70.616083432130239</v>
      </c>
      <c r="DS151" s="2">
        <f t="shared" si="65"/>
        <v>71.373173355244703</v>
      </c>
      <c r="DT151" s="2">
        <f t="shared" si="65"/>
        <v>71.823708320425752</v>
      </c>
      <c r="DU151" s="2">
        <f t="shared" si="65"/>
        <v>71.479421318836216</v>
      </c>
      <c r="DV151" s="2">
        <f t="shared" si="65"/>
        <v>71.608558096044305</v>
      </c>
      <c r="DW151" s="2">
        <f t="shared" si="65"/>
        <v>69.499101457087917</v>
      </c>
      <c r="DX151" s="2">
        <f t="shared" si="65"/>
        <v>64.838598768895906</v>
      </c>
      <c r="DY151" s="2">
        <f t="shared" si="65"/>
        <v>62.483808322429859</v>
      </c>
      <c r="DZ151" s="2">
        <f t="shared" si="65"/>
        <v>61.245803375725245</v>
      </c>
      <c r="EB151" s="2">
        <f t="shared" si="66"/>
        <v>0.96991473879212942</v>
      </c>
      <c r="EC151" s="2">
        <f t="shared" si="66"/>
        <v>0.95798659482268167</v>
      </c>
      <c r="ED151" s="2">
        <f t="shared" si="66"/>
        <v>0.96171154317184615</v>
      </c>
      <c r="EE151" s="2">
        <f t="shared" si="66"/>
        <v>0.96097561323004455</v>
      </c>
      <c r="EF151" s="2">
        <f t="shared" si="66"/>
        <v>0.96107653238498847</v>
      </c>
      <c r="EG151" s="2">
        <f t="shared" si="66"/>
        <v>0.96604006765627393</v>
      </c>
      <c r="EH151" s="2">
        <f t="shared" si="66"/>
        <v>0.96929131967488535</v>
      </c>
      <c r="EI151" s="2">
        <f t="shared" si="66"/>
        <v>0.97070088028426282</v>
      </c>
      <c r="EJ151" s="2">
        <f t="shared" si="66"/>
        <v>0.96914694515855726</v>
      </c>
      <c r="EK151" s="2">
        <f t="shared" si="66"/>
        <v>0.96600139362090032</v>
      </c>
      <c r="EL151" s="2">
        <f t="shared" si="66"/>
        <v>0.95669635111423279</v>
      </c>
      <c r="EM151" s="2">
        <f t="shared" si="66"/>
        <v>0.9524833951160242</v>
      </c>
      <c r="EN151" s="2">
        <f t="shared" si="66"/>
        <v>0.9527241505771239</v>
      </c>
      <c r="EO151" s="2">
        <f t="shared" si="66"/>
        <v>0.95959933331836778</v>
      </c>
      <c r="EP151" s="2">
        <f t="shared" si="66"/>
        <v>0.96160260349136428</v>
      </c>
    </row>
    <row r="152" spans="2:146" x14ac:dyDescent="0.25">
      <c r="B152" s="2">
        <v>130</v>
      </c>
      <c r="C152" s="49">
        <v>40.836399999999998</v>
      </c>
      <c r="D152" s="49">
        <v>48.527299999999997</v>
      </c>
      <c r="E152" s="49">
        <v>54.854999999999997</v>
      </c>
      <c r="F152" s="49">
        <v>59.709000000000003</v>
      </c>
      <c r="G152" s="49">
        <v>65.037999999999997</v>
      </c>
      <c r="H152" s="49">
        <v>72.376999999999995</v>
      </c>
      <c r="I152" s="49">
        <v>78.093999999999994</v>
      </c>
      <c r="J152" s="49">
        <v>76.867999999999995</v>
      </c>
      <c r="K152" s="49">
        <v>73.962000000000003</v>
      </c>
      <c r="L152" s="49">
        <v>72.811000000000007</v>
      </c>
      <c r="M152" s="49">
        <v>70.150999999999996</v>
      </c>
      <c r="N152" s="49">
        <v>69</v>
      </c>
      <c r="O152" s="49">
        <v>65.111000000000004</v>
      </c>
      <c r="P152" s="49">
        <v>61.87</v>
      </c>
      <c r="Q152" s="49">
        <v>60.777999999999999</v>
      </c>
      <c r="T152" s="4">
        <f t="shared" si="59"/>
        <v>41.246826443272127</v>
      </c>
      <c r="U152" s="4">
        <f t="shared" si="59"/>
        <v>48.825370266273708</v>
      </c>
      <c r="V152" s="4">
        <f t="shared" si="59"/>
        <v>55.355460426985978</v>
      </c>
      <c r="W152" s="4">
        <f t="shared" si="59"/>
        <v>61.285694273742472</v>
      </c>
      <c r="X152" s="4">
        <f t="shared" si="59"/>
        <v>66.090486420591915</v>
      </c>
      <c r="Y152" s="4">
        <f t="shared" si="59"/>
        <v>72.231998582208178</v>
      </c>
      <c r="Z152" s="4">
        <f t="shared" si="59"/>
        <v>78.419413024988373</v>
      </c>
      <c r="AA152" s="4">
        <f t="shared" si="59"/>
        <v>78.601802626520296</v>
      </c>
      <c r="AB152" s="4">
        <f t="shared" si="59"/>
        <v>74.230257688372376</v>
      </c>
      <c r="AC152" s="4">
        <f t="shared" si="59"/>
        <v>73.896945955531223</v>
      </c>
      <c r="AD152" s="4">
        <f t="shared" si="59"/>
        <v>72.093558375312554</v>
      </c>
      <c r="AE152" s="4">
        <f t="shared" si="59"/>
        <v>69.610858855168402</v>
      </c>
      <c r="AF152" s="4">
        <f t="shared" si="59"/>
        <v>65.114330781957619</v>
      </c>
      <c r="AG152" s="4">
        <f t="shared" si="59"/>
        <v>62.565435122321929</v>
      </c>
      <c r="AH152" s="4">
        <f t="shared" si="59"/>
        <v>61.400142244559376</v>
      </c>
      <c r="AJ152" s="4">
        <f t="shared" si="60"/>
        <v>-0.4104264432721294</v>
      </c>
      <c r="AK152" s="4">
        <f t="shared" si="60"/>
        <v>-0.29807026627371158</v>
      </c>
      <c r="AL152" s="4">
        <f t="shared" si="60"/>
        <v>-0.50046042698598114</v>
      </c>
      <c r="AM152" s="4">
        <f t="shared" si="60"/>
        <v>-1.5766942737424685</v>
      </c>
      <c r="AN152" s="4">
        <f t="shared" si="60"/>
        <v>-1.0524864205919187</v>
      </c>
      <c r="AO152" s="4">
        <f t="shared" si="60"/>
        <v>0.14500141779181774</v>
      </c>
      <c r="AP152" s="4">
        <f t="shared" si="60"/>
        <v>-0.32541302498837865</v>
      </c>
      <c r="AQ152" s="4">
        <f t="shared" si="60"/>
        <v>-1.7338026265203013</v>
      </c>
      <c r="AR152" s="4">
        <f t="shared" si="60"/>
        <v>-0.26825768837237263</v>
      </c>
      <c r="AS152" s="4">
        <f t="shared" si="60"/>
        <v>-1.0859459555312156</v>
      </c>
      <c r="AT152" s="4">
        <f t="shared" si="60"/>
        <v>-1.9425583753125579</v>
      </c>
      <c r="AU152" s="4">
        <f t="shared" si="60"/>
        <v>-0.61085885516840221</v>
      </c>
      <c r="AV152" s="4">
        <f t="shared" si="60"/>
        <v>-3.3307819576151587E-3</v>
      </c>
      <c r="AW152" s="4">
        <f t="shared" si="60"/>
        <v>-0.69543512232193194</v>
      </c>
      <c r="AX152" s="4">
        <f t="shared" si="60"/>
        <v>-0.62214224455937739</v>
      </c>
      <c r="AZ152" s="2">
        <f t="shared" si="61"/>
        <v>41.246826443272127</v>
      </c>
      <c r="BA152" s="2">
        <f t="shared" si="61"/>
        <v>48.6547769343006</v>
      </c>
      <c r="BB152" s="2">
        <f t="shared" si="61"/>
        <v>54.04674359189822</v>
      </c>
      <c r="BC152" s="2">
        <f t="shared" si="61"/>
        <v>59.466107013065688</v>
      </c>
      <c r="BD152" s="2">
        <f t="shared" si="61"/>
        <v>64.099794382669472</v>
      </c>
      <c r="BE152" s="2">
        <f t="shared" si="61"/>
        <v>67.367879278933714</v>
      </c>
      <c r="BF152" s="2">
        <f t="shared" si="61"/>
        <v>70.544926056277831</v>
      </c>
      <c r="BG152" s="2">
        <f t="shared" si="61"/>
        <v>71.327596046576986</v>
      </c>
      <c r="BH152" s="2">
        <f t="shared" si="61"/>
        <v>71.758926297936796</v>
      </c>
      <c r="BI152" s="2">
        <f t="shared" si="61"/>
        <v>71.461443429358155</v>
      </c>
      <c r="BJ152" s="2">
        <f t="shared" si="61"/>
        <v>71.583660087664612</v>
      </c>
      <c r="BK152" s="2">
        <f t="shared" si="61"/>
        <v>69.520283518865469</v>
      </c>
      <c r="BL152" s="2">
        <f t="shared" si="61"/>
        <v>64.743546359887517</v>
      </c>
      <c r="BM152" s="2">
        <f t="shared" si="61"/>
        <v>62.565367987958453</v>
      </c>
      <c r="BN152" s="2">
        <f t="shared" si="61"/>
        <v>61.400142244559376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 t="str">
        <f t="shared" si="63"/>
        <v/>
      </c>
      <c r="CG152" s="2" t="str">
        <f t="shared" si="63"/>
        <v/>
      </c>
      <c r="CH152" s="2" t="str">
        <f t="shared" si="63"/>
        <v/>
      </c>
      <c r="CI152" s="2" t="str">
        <f t="shared" si="63"/>
        <v/>
      </c>
      <c r="CJ152" s="2" t="str">
        <f t="shared" si="63"/>
        <v/>
      </c>
      <c r="CK152" s="2" t="str">
        <f t="shared" si="63"/>
        <v/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>
        <f t="shared" si="63"/>
        <v>70.150999999999996</v>
      </c>
      <c r="CQ152" s="2">
        <f t="shared" si="63"/>
        <v>69</v>
      </c>
      <c r="CR152" s="2" t="str">
        <f t="shared" si="63"/>
        <v/>
      </c>
      <c r="CS152" s="2" t="str">
        <f t="shared" si="63"/>
        <v/>
      </c>
      <c r="CT152" s="2" t="str">
        <f t="shared" si="63"/>
        <v/>
      </c>
      <c r="CV152" s="2">
        <f t="shared" si="64"/>
        <v>44.241023825527037</v>
      </c>
      <c r="CW152" s="2">
        <f t="shared" si="64"/>
        <v>51.694917179797187</v>
      </c>
      <c r="CX152" s="2">
        <f t="shared" si="64"/>
        <v>57.364504406576749</v>
      </c>
      <c r="CY152" s="2">
        <f t="shared" si="64"/>
        <v>61.942761791899834</v>
      </c>
      <c r="CZ152" s="2">
        <f t="shared" si="64"/>
        <v>65.840406337465012</v>
      </c>
      <c r="DA152" s="2">
        <f t="shared" si="64"/>
        <v>68.877343436823111</v>
      </c>
      <c r="DB152" s="2">
        <f t="shared" si="64"/>
        <v>71.693320616013025</v>
      </c>
      <c r="DC152" s="2">
        <f t="shared" si="64"/>
        <v>73.472681007098444</v>
      </c>
      <c r="DD152" s="2">
        <f t="shared" si="64"/>
        <v>73.29346161651695</v>
      </c>
      <c r="DE152" s="2">
        <f t="shared" si="64"/>
        <v>74.989356427752469</v>
      </c>
      <c r="DF152" s="2">
        <f t="shared" si="64"/>
        <v>73.578784707581235</v>
      </c>
      <c r="DG152" s="2">
        <f t="shared" si="64"/>
        <v>72.586248665048757</v>
      </c>
      <c r="DH152" s="2">
        <f t="shared" si="64"/>
        <v>65.474649108307943</v>
      </c>
      <c r="DI152" s="2">
        <f t="shared" si="64"/>
        <v>68.170632198057731</v>
      </c>
      <c r="DJ152" s="2">
        <f t="shared" si="64"/>
        <v>68.904465459158018</v>
      </c>
      <c r="DL152" s="2">
        <f t="shared" si="65"/>
        <v>41.162123080204772</v>
      </c>
      <c r="DM152" s="2">
        <f t="shared" si="65"/>
        <v>48.533180155840249</v>
      </c>
      <c r="DN152" s="2">
        <f t="shared" si="65"/>
        <v>53.92627658844517</v>
      </c>
      <c r="DO152" s="2">
        <f t="shared" si="65"/>
        <v>59.374381701617907</v>
      </c>
      <c r="DP152" s="2">
        <f t="shared" si="65"/>
        <v>64.035502593331685</v>
      </c>
      <c r="DQ152" s="2">
        <f t="shared" si="65"/>
        <v>67.319484948902954</v>
      </c>
      <c r="DR152" s="2">
        <f t="shared" si="65"/>
        <v>70.511744407931971</v>
      </c>
      <c r="DS152" s="2">
        <f t="shared" si="65"/>
        <v>71.268546897067026</v>
      </c>
      <c r="DT152" s="2">
        <f t="shared" si="65"/>
        <v>71.714372428432839</v>
      </c>
      <c r="DU152" s="2">
        <f t="shared" si="65"/>
        <v>71.348203072585591</v>
      </c>
      <c r="DV152" s="2">
        <f t="shared" si="65"/>
        <v>71.501299316745786</v>
      </c>
      <c r="DW152" s="2">
        <f t="shared" si="65"/>
        <v>69.38078962337778</v>
      </c>
      <c r="DX152" s="2">
        <f t="shared" si="65"/>
        <v>64.710459878590001</v>
      </c>
      <c r="DY152" s="2">
        <f t="shared" si="65"/>
        <v>62.350142013620967</v>
      </c>
      <c r="DZ152" s="2">
        <f t="shared" si="65"/>
        <v>61.126856058918904</v>
      </c>
      <c r="EB152" s="2">
        <f t="shared" si="66"/>
        <v>0.97248908942711232</v>
      </c>
      <c r="EC152" s="2">
        <f t="shared" si="66"/>
        <v>0.96154114730637152</v>
      </c>
      <c r="ED152" s="2">
        <f t="shared" si="66"/>
        <v>0.96496247199857943</v>
      </c>
      <c r="EE152" s="2">
        <f t="shared" si="66"/>
        <v>0.9642867067086982</v>
      </c>
      <c r="EF152" s="2">
        <f t="shared" si="66"/>
        <v>0.96437938059203576</v>
      </c>
      <c r="EG152" s="2">
        <f t="shared" si="66"/>
        <v>0.96893534913086632</v>
      </c>
      <c r="EH152" s="2">
        <f t="shared" si="66"/>
        <v>0.97191747081659119</v>
      </c>
      <c r="EI152" s="2">
        <f t="shared" si="66"/>
        <v>0.97320982001902145</v>
      </c>
      <c r="EJ152" s="2">
        <f t="shared" si="66"/>
        <v>0.97178508355312421</v>
      </c>
      <c r="EK152" s="2">
        <f t="shared" si="66"/>
        <v>0.96889986613393142</v>
      </c>
      <c r="EL152" s="2">
        <f t="shared" si="66"/>
        <v>0.96035554748921814</v>
      </c>
      <c r="EM152" s="2">
        <f t="shared" si="66"/>
        <v>0.95648239653844946</v>
      </c>
      <c r="EN152" s="2">
        <f t="shared" si="66"/>
        <v>0.95670381103156521</v>
      </c>
      <c r="EO152" s="2">
        <f t="shared" si="66"/>
        <v>0.96302270641861554</v>
      </c>
      <c r="EP152" s="2">
        <f t="shared" si="66"/>
        <v>0.9648624440265583</v>
      </c>
    </row>
    <row r="153" spans="2:146" x14ac:dyDescent="0.25">
      <c r="B153" s="2">
        <v>131</v>
      </c>
      <c r="C153" s="49">
        <v>41.145499999999998</v>
      </c>
      <c r="D153" s="49">
        <v>48.9636</v>
      </c>
      <c r="E153" s="49">
        <v>55.436</v>
      </c>
      <c r="F153" s="49">
        <v>61.908999999999999</v>
      </c>
      <c r="G153" s="49">
        <v>66</v>
      </c>
      <c r="H153" s="49">
        <v>74.471999999999994</v>
      </c>
      <c r="I153" s="49">
        <v>80.641999999999996</v>
      </c>
      <c r="J153" s="49">
        <v>80.453000000000003</v>
      </c>
      <c r="K153" s="49">
        <v>76.132000000000005</v>
      </c>
      <c r="L153" s="49">
        <v>72.83</v>
      </c>
      <c r="M153" s="49">
        <v>71.075000000000003</v>
      </c>
      <c r="N153" s="49">
        <v>68.796000000000006</v>
      </c>
      <c r="O153" s="49">
        <v>65.352000000000004</v>
      </c>
      <c r="P153" s="49">
        <v>61.648000000000003</v>
      </c>
      <c r="Q153" s="49">
        <v>60.314999999999998</v>
      </c>
      <c r="T153" s="4">
        <f t="shared" si="59"/>
        <v>41.19611949274725</v>
      </c>
      <c r="U153" s="4">
        <f t="shared" si="59"/>
        <v>48.83099537248512</v>
      </c>
      <c r="V153" s="4">
        <f t="shared" si="59"/>
        <v>55.831144804297452</v>
      </c>
      <c r="W153" s="4">
        <f t="shared" si="59"/>
        <v>62.207439167711911</v>
      </c>
      <c r="X153" s="4">
        <f t="shared" si="59"/>
        <v>67.241843037020047</v>
      </c>
      <c r="Y153" s="4">
        <f t="shared" si="59"/>
        <v>73.998372356330904</v>
      </c>
      <c r="Z153" s="4">
        <f t="shared" si="59"/>
        <v>80.408587036836252</v>
      </c>
      <c r="AA153" s="4">
        <f t="shared" si="59"/>
        <v>80.198018997554584</v>
      </c>
      <c r="AB153" s="4">
        <f t="shared" si="59"/>
        <v>75.448651749499177</v>
      </c>
      <c r="AC153" s="4">
        <f t="shared" si="59"/>
        <v>74.800085511889407</v>
      </c>
      <c r="AD153" s="4">
        <f t="shared" si="59"/>
        <v>72.318788943464853</v>
      </c>
      <c r="AE153" s="4">
        <f t="shared" si="59"/>
        <v>69.557805965017579</v>
      </c>
      <c r="AF153" s="4">
        <f t="shared" si="59"/>
        <v>65.147581350674102</v>
      </c>
      <c r="AG153" s="4">
        <f t="shared" si="59"/>
        <v>62.415118327132845</v>
      </c>
      <c r="AH153" s="4">
        <f t="shared" si="59"/>
        <v>61.260362205238941</v>
      </c>
      <c r="AJ153" s="4">
        <f t="shared" si="60"/>
        <v>-5.0619492747252082E-2</v>
      </c>
      <c r="AK153" s="4">
        <f t="shared" si="60"/>
        <v>0.13260462751487978</v>
      </c>
      <c r="AL153" s="4">
        <f t="shared" si="60"/>
        <v>-0.39514480429745191</v>
      </c>
      <c r="AM153" s="4">
        <f t="shared" si="60"/>
        <v>-0.29843916771191203</v>
      </c>
      <c r="AN153" s="4">
        <f t="shared" si="60"/>
        <v>-1.2418430370200468</v>
      </c>
      <c r="AO153" s="4">
        <f t="shared" si="60"/>
        <v>0.47362764366909005</v>
      </c>
      <c r="AP153" s="4">
        <f t="shared" si="60"/>
        <v>0.23341296316374383</v>
      </c>
      <c r="AQ153" s="4">
        <f t="shared" si="60"/>
        <v>0.25498100244541888</v>
      </c>
      <c r="AR153" s="4">
        <f t="shared" si="60"/>
        <v>0.6833482505008277</v>
      </c>
      <c r="AS153" s="4">
        <f t="shared" si="60"/>
        <v>-1.9700855118894083</v>
      </c>
      <c r="AT153" s="4">
        <f t="shared" si="60"/>
        <v>-1.2437889434648497</v>
      </c>
      <c r="AU153" s="4">
        <f t="shared" si="60"/>
        <v>-0.76180596501757236</v>
      </c>
      <c r="AV153" s="4">
        <f t="shared" si="60"/>
        <v>0.20441864932590192</v>
      </c>
      <c r="AW153" s="4">
        <f t="shared" si="60"/>
        <v>-0.76711832713284167</v>
      </c>
      <c r="AX153" s="4">
        <f t="shared" si="60"/>
        <v>-0.94536220523894343</v>
      </c>
      <c r="AZ153" s="2">
        <f t="shared" si="61"/>
        <v>41.19611949274725</v>
      </c>
      <c r="BA153" s="2">
        <f t="shared" si="61"/>
        <v>48.578058595738156</v>
      </c>
      <c r="BB153" s="2">
        <f t="shared" si="61"/>
        <v>53.957282477202106</v>
      </c>
      <c r="BC153" s="2">
        <f t="shared" si="61"/>
        <v>59.390942810466797</v>
      </c>
      <c r="BD153" s="2">
        <f t="shared" si="61"/>
        <v>63.992545998904774</v>
      </c>
      <c r="BE153" s="2">
        <f t="shared" si="61"/>
        <v>67.264883476019335</v>
      </c>
      <c r="BF153" s="2">
        <f t="shared" si="61"/>
        <v>70.439095088648003</v>
      </c>
      <c r="BG153" s="2">
        <f t="shared" si="61"/>
        <v>71.219373062592453</v>
      </c>
      <c r="BH153" s="2">
        <f t="shared" si="61"/>
        <v>71.647136255053397</v>
      </c>
      <c r="BI153" s="2">
        <f t="shared" si="61"/>
        <v>71.32252394245279</v>
      </c>
      <c r="BJ153" s="2">
        <f t="shared" si="61"/>
        <v>71.470205655089643</v>
      </c>
      <c r="BK153" s="2">
        <f t="shared" si="61"/>
        <v>69.391636068784919</v>
      </c>
      <c r="BL153" s="2">
        <f t="shared" si="61"/>
        <v>64.612027516237887</v>
      </c>
      <c r="BM153" s="2">
        <f t="shared" si="61"/>
        <v>62.415023424920001</v>
      </c>
      <c r="BN153" s="2">
        <f t="shared" si="61"/>
        <v>61.260362205238941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 t="str">
        <f t="shared" si="63"/>
        <v/>
      </c>
      <c r="CG153" s="2" t="str">
        <f t="shared" si="63"/>
        <v/>
      </c>
      <c r="CH153" s="2" t="str">
        <f t="shared" si="63"/>
        <v/>
      </c>
      <c r="CI153" s="2" t="str">
        <f t="shared" si="63"/>
        <v/>
      </c>
      <c r="CJ153" s="2" t="str">
        <f t="shared" si="63"/>
        <v/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>
        <f t="shared" si="63"/>
        <v>68.796000000000006</v>
      </c>
      <c r="CR153" s="2" t="str">
        <f t="shared" si="63"/>
        <v/>
      </c>
      <c r="CS153" s="2" t="str">
        <f t="shared" si="63"/>
        <v/>
      </c>
      <c r="CT153" s="2" t="str">
        <f t="shared" si="63"/>
        <v/>
      </c>
      <c r="CV153" s="2">
        <f t="shared" si="64"/>
        <v>44.226636479429892</v>
      </c>
      <c r="CW153" s="2">
        <f t="shared" si="64"/>
        <v>51.667249151846974</v>
      </c>
      <c r="CX153" s="2">
        <f t="shared" si="64"/>
        <v>57.335037274417658</v>
      </c>
      <c r="CY153" s="2">
        <f t="shared" si="64"/>
        <v>61.899759732317712</v>
      </c>
      <c r="CZ153" s="2">
        <f t="shared" si="64"/>
        <v>65.790394217313079</v>
      </c>
      <c r="DA153" s="2">
        <f t="shared" si="64"/>
        <v>68.831157653429614</v>
      </c>
      <c r="DB153" s="2">
        <f t="shared" si="64"/>
        <v>71.641667856911766</v>
      </c>
      <c r="DC153" s="2">
        <f t="shared" si="64"/>
        <v>73.42815555105318</v>
      </c>
      <c r="DD153" s="2">
        <f t="shared" si="64"/>
        <v>73.237039344084863</v>
      </c>
      <c r="DE153" s="2">
        <f t="shared" si="64"/>
        <v>74.927729984059965</v>
      </c>
      <c r="DF153" s="2">
        <f t="shared" si="64"/>
        <v>73.49325158122744</v>
      </c>
      <c r="DG153" s="2">
        <f t="shared" si="64"/>
        <v>72.504314533008454</v>
      </c>
      <c r="DH153" s="2">
        <f t="shared" si="64"/>
        <v>65.331774293170923</v>
      </c>
      <c r="DI153" s="2">
        <f t="shared" si="64"/>
        <v>68.084804764924598</v>
      </c>
      <c r="DJ153" s="2">
        <f t="shared" si="64"/>
        <v>68.86144012612597</v>
      </c>
      <c r="DL153" s="2">
        <f t="shared" si="65"/>
        <v>41.117932060580202</v>
      </c>
      <c r="DM153" s="2">
        <f t="shared" si="65"/>
        <v>48.465371769103299</v>
      </c>
      <c r="DN153" s="2">
        <f t="shared" si="65"/>
        <v>53.845428571428563</v>
      </c>
      <c r="DO153" s="2">
        <f t="shared" si="65"/>
        <v>59.306201984857879</v>
      </c>
      <c r="DP153" s="2">
        <f t="shared" si="65"/>
        <v>63.931983111139232</v>
      </c>
      <c r="DQ153" s="2">
        <f t="shared" si="65"/>
        <v>67.219086219266671</v>
      </c>
      <c r="DR153" s="2">
        <f t="shared" si="65"/>
        <v>70.407405383733703</v>
      </c>
      <c r="DS153" s="2">
        <f t="shared" si="65"/>
        <v>71.163920438889363</v>
      </c>
      <c r="DT153" s="2">
        <f t="shared" si="65"/>
        <v>71.605036536439925</v>
      </c>
      <c r="DU153" s="2">
        <f t="shared" si="65"/>
        <v>71.216984826334951</v>
      </c>
      <c r="DV153" s="2">
        <f t="shared" si="65"/>
        <v>71.394040537447268</v>
      </c>
      <c r="DW153" s="2">
        <f t="shared" si="65"/>
        <v>69.262477789667628</v>
      </c>
      <c r="DX153" s="2">
        <f t="shared" si="65"/>
        <v>64.582320988284096</v>
      </c>
      <c r="DY153" s="2">
        <f t="shared" si="65"/>
        <v>62.216475704812069</v>
      </c>
      <c r="DZ153" s="2">
        <f t="shared" si="65"/>
        <v>61.007908742112555</v>
      </c>
      <c r="EB153" s="2">
        <f t="shared" si="66"/>
        <v>0.97484886897160183</v>
      </c>
      <c r="EC153" s="2">
        <f t="shared" si="66"/>
        <v>0.96480601435827129</v>
      </c>
      <c r="ED153" s="2">
        <f t="shared" si="66"/>
        <v>0.96794657645204418</v>
      </c>
      <c r="EE153" s="2">
        <f t="shared" si="66"/>
        <v>0.96732641650569906</v>
      </c>
      <c r="EF153" s="2">
        <f t="shared" si="66"/>
        <v>0.96741146909618358</v>
      </c>
      <c r="EG153" s="2">
        <f t="shared" si="66"/>
        <v>0.97159105001048507</v>
      </c>
      <c r="EH153" s="2">
        <f t="shared" si="66"/>
        <v>0.97432498710528403</v>
      </c>
      <c r="EI153" s="2">
        <f t="shared" si="66"/>
        <v>0.97550933496031889</v>
      </c>
      <c r="EJ153" s="2">
        <f t="shared" si="66"/>
        <v>0.97420364817005212</v>
      </c>
      <c r="EK153" s="2">
        <f t="shared" si="66"/>
        <v>0.9715585113954458</v>
      </c>
      <c r="EL153" s="2">
        <f t="shared" si="66"/>
        <v>0.96371726517538614</v>
      </c>
      <c r="EM153" s="2">
        <f t="shared" si="66"/>
        <v>0.96015891935872588</v>
      </c>
      <c r="EN153" s="2">
        <f t="shared" si="66"/>
        <v>0.96036240315429178</v>
      </c>
      <c r="EO153" s="2">
        <f t="shared" si="66"/>
        <v>0.96616622584144585</v>
      </c>
      <c r="EP153" s="2">
        <f t="shared" si="66"/>
        <v>0.96785478394594837</v>
      </c>
    </row>
    <row r="154" spans="2:146" x14ac:dyDescent="0.25">
      <c r="B154" s="2">
        <v>132</v>
      </c>
      <c r="C154" s="49">
        <v>40.436399999999999</v>
      </c>
      <c r="D154" s="49">
        <v>48.072699999999998</v>
      </c>
      <c r="E154" s="49">
        <v>57.636000000000003</v>
      </c>
      <c r="F154" s="49">
        <v>63.6</v>
      </c>
      <c r="G154" s="49">
        <v>66.528000000000006</v>
      </c>
      <c r="H154" s="49">
        <v>75.774000000000001</v>
      </c>
      <c r="I154" s="49">
        <v>80.546999999999997</v>
      </c>
      <c r="J154" s="49">
        <v>83.376999999999995</v>
      </c>
      <c r="K154" s="49">
        <v>77.283000000000001</v>
      </c>
      <c r="L154" s="49">
        <v>76.509</v>
      </c>
      <c r="M154" s="49">
        <v>71.906000000000006</v>
      </c>
      <c r="N154" s="49">
        <v>69</v>
      </c>
      <c r="O154" s="49">
        <v>65.573999999999998</v>
      </c>
      <c r="P154" s="49">
        <v>61.241</v>
      </c>
      <c r="Q154" s="49">
        <v>61.777999999999999</v>
      </c>
      <c r="T154" s="4">
        <f t="shared" si="59"/>
        <v>41.145892138680644</v>
      </c>
      <c r="U154" s="4">
        <f t="shared" si="59"/>
        <v>48.853165680193307</v>
      </c>
      <c r="V154" s="4">
        <f t="shared" si="59"/>
        <v>56.386728551706376</v>
      </c>
      <c r="W154" s="4">
        <f t="shared" si="59"/>
        <v>63.379254692839893</v>
      </c>
      <c r="X154" s="4">
        <f t="shared" si="59"/>
        <v>68.787051587319567</v>
      </c>
      <c r="Y154" s="4">
        <f t="shared" si="59"/>
        <v>75.859752958717081</v>
      </c>
      <c r="Z154" s="4">
        <f t="shared" si="59"/>
        <v>82.007535721494179</v>
      </c>
      <c r="AA154" s="4">
        <f t="shared" si="59"/>
        <v>81.483896870664495</v>
      </c>
      <c r="AB154" s="4">
        <f t="shared" si="59"/>
        <v>76.902230777424919</v>
      </c>
      <c r="AC154" s="4">
        <f t="shared" si="59"/>
        <v>75.830722826772629</v>
      </c>
      <c r="AD154" s="4">
        <f t="shared" si="59"/>
        <v>72.68294397597613</v>
      </c>
      <c r="AE154" s="4">
        <f t="shared" si="59"/>
        <v>69.551789496443661</v>
      </c>
      <c r="AF154" s="4">
        <f t="shared" si="59"/>
        <v>65.2043952414313</v>
      </c>
      <c r="AG154" s="4">
        <f t="shared" si="59"/>
        <v>62.266034335689092</v>
      </c>
      <c r="AH154" s="4">
        <f t="shared" si="59"/>
        <v>61.122086887808507</v>
      </c>
      <c r="AJ154" s="4">
        <f t="shared" si="60"/>
        <v>-0.70949213868064476</v>
      </c>
      <c r="AK154" s="4">
        <f t="shared" si="60"/>
        <v>-0.7804656801933092</v>
      </c>
      <c r="AL154" s="4">
        <f t="shared" si="60"/>
        <v>1.2492714482936265</v>
      </c>
      <c r="AM154" s="4">
        <f t="shared" si="60"/>
        <v>0.22074530716010798</v>
      </c>
      <c r="AN154" s="4">
        <f t="shared" si="60"/>
        <v>-2.2590515873195613</v>
      </c>
      <c r="AO154" s="4">
        <f t="shared" si="60"/>
        <v>-8.5752958717080219E-2</v>
      </c>
      <c r="AP154" s="4">
        <f t="shared" si="60"/>
        <v>-1.4605357214941819</v>
      </c>
      <c r="AQ154" s="4">
        <f t="shared" si="60"/>
        <v>1.8931031293355005</v>
      </c>
      <c r="AR154" s="4">
        <f t="shared" si="60"/>
        <v>0.38076922257508272</v>
      </c>
      <c r="AS154" s="4">
        <f t="shared" si="60"/>
        <v>0.67827717322737158</v>
      </c>
      <c r="AT154" s="4">
        <f t="shared" si="60"/>
        <v>-0.77694397597612408</v>
      </c>
      <c r="AU154" s="4">
        <f t="shared" si="60"/>
        <v>-0.55178949644366071</v>
      </c>
      <c r="AV154" s="4">
        <f t="shared" si="60"/>
        <v>0.36960475856869834</v>
      </c>
      <c r="AW154" s="4">
        <f t="shared" si="60"/>
        <v>-1.0250343356890923</v>
      </c>
      <c r="AX154" s="4">
        <f t="shared" si="60"/>
        <v>0.65591311219149162</v>
      </c>
      <c r="AZ154" s="2">
        <f t="shared" si="61"/>
        <v>41.145892138680644</v>
      </c>
      <c r="BA154" s="2">
        <f t="shared" si="61"/>
        <v>48.501946629181901</v>
      </c>
      <c r="BB154" s="2">
        <f t="shared" si="61"/>
        <v>53.868387321704837</v>
      </c>
      <c r="BC154" s="2">
        <f t="shared" si="61"/>
        <v>59.316282070858136</v>
      </c>
      <c r="BD154" s="2">
        <f t="shared" si="61"/>
        <v>63.88545134507082</v>
      </c>
      <c r="BE154" s="2">
        <f t="shared" si="61"/>
        <v>67.161967889215603</v>
      </c>
      <c r="BF154" s="2">
        <f t="shared" si="61"/>
        <v>70.333269642630995</v>
      </c>
      <c r="BG154" s="2">
        <f t="shared" si="61"/>
        <v>71.111321891301003</v>
      </c>
      <c r="BH154" s="2">
        <f t="shared" si="61"/>
        <v>71.535431099364644</v>
      </c>
      <c r="BI154" s="2">
        <f t="shared" si="61"/>
        <v>71.184070545833919</v>
      </c>
      <c r="BJ154" s="2">
        <f t="shared" si="61"/>
        <v>71.357188852010012</v>
      </c>
      <c r="BK154" s="2">
        <f t="shared" si="61"/>
        <v>69.263700546848327</v>
      </c>
      <c r="BL154" s="2">
        <f t="shared" si="61"/>
        <v>64.480835027858362</v>
      </c>
      <c r="BM154" s="2">
        <f t="shared" si="61"/>
        <v>62.265908308445077</v>
      </c>
      <c r="BN154" s="2">
        <f t="shared" si="61"/>
        <v>61.122086887808507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 t="str">
        <f t="shared" si="63"/>
        <v/>
      </c>
      <c r="CG154" s="2" t="str">
        <f t="shared" si="63"/>
        <v/>
      </c>
      <c r="CH154" s="2" t="str">
        <f t="shared" si="63"/>
        <v/>
      </c>
      <c r="CI154" s="2" t="str">
        <f t="shared" si="63"/>
        <v/>
      </c>
      <c r="CJ154" s="2" t="str">
        <f t="shared" si="63"/>
        <v/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>
        <f t="shared" si="63"/>
        <v>69</v>
      </c>
      <c r="CR154" s="2" t="str">
        <f t="shared" si="63"/>
        <v/>
      </c>
      <c r="CS154" s="2" t="str">
        <f t="shared" si="63"/>
        <v/>
      </c>
      <c r="CT154" s="2" t="str">
        <f t="shared" si="63"/>
        <v/>
      </c>
      <c r="CV154" s="2">
        <f t="shared" si="64"/>
        <v>44.21224913333274</v>
      </c>
      <c r="CW154" s="2">
        <f t="shared" si="64"/>
        <v>51.639581123896761</v>
      </c>
      <c r="CX154" s="2">
        <f t="shared" si="64"/>
        <v>57.30557014225856</v>
      </c>
      <c r="CY154" s="2">
        <f t="shared" si="64"/>
        <v>61.856757672735583</v>
      </c>
      <c r="CZ154" s="2">
        <f t="shared" si="64"/>
        <v>65.740382097161131</v>
      </c>
      <c r="DA154" s="2">
        <f t="shared" si="64"/>
        <v>68.784971870036117</v>
      </c>
      <c r="DB154" s="2">
        <f t="shared" si="64"/>
        <v>71.590015097810493</v>
      </c>
      <c r="DC154" s="2">
        <f t="shared" si="64"/>
        <v>73.383630095007902</v>
      </c>
      <c r="DD154" s="2">
        <f t="shared" si="64"/>
        <v>73.18061707165279</v>
      </c>
      <c r="DE154" s="2">
        <f t="shared" si="64"/>
        <v>74.866103540367476</v>
      </c>
      <c r="DF154" s="2">
        <f t="shared" si="64"/>
        <v>73.407718454873645</v>
      </c>
      <c r="DG154" s="2">
        <f t="shared" si="64"/>
        <v>72.422380400968137</v>
      </c>
      <c r="DH154" s="2">
        <f t="shared" si="64"/>
        <v>65.188899478033917</v>
      </c>
      <c r="DI154" s="2">
        <f t="shared" si="64"/>
        <v>67.998977331791451</v>
      </c>
      <c r="DJ154" s="2">
        <f t="shared" si="64"/>
        <v>68.818414793093908</v>
      </c>
      <c r="DL154" s="2">
        <f t="shared" si="65"/>
        <v>41.073741040955625</v>
      </c>
      <c r="DM154" s="2">
        <f t="shared" si="65"/>
        <v>48.397563382366343</v>
      </c>
      <c r="DN154" s="2">
        <f t="shared" si="65"/>
        <v>53.764580554411957</v>
      </c>
      <c r="DO154" s="2">
        <f t="shared" si="65"/>
        <v>59.238022268097858</v>
      </c>
      <c r="DP154" s="2">
        <f t="shared" si="65"/>
        <v>63.828463628946771</v>
      </c>
      <c r="DQ154" s="2">
        <f t="shared" si="65"/>
        <v>67.118687489630375</v>
      </c>
      <c r="DR154" s="2">
        <f t="shared" si="65"/>
        <v>70.303066359535435</v>
      </c>
      <c r="DS154" s="2">
        <f t="shared" si="65"/>
        <v>71.059293980711686</v>
      </c>
      <c r="DT154" s="2">
        <f t="shared" si="65"/>
        <v>71.495700644447012</v>
      </c>
      <c r="DU154" s="2">
        <f t="shared" si="65"/>
        <v>71.085766580084311</v>
      </c>
      <c r="DV154" s="2">
        <f t="shared" si="65"/>
        <v>71.286781758148749</v>
      </c>
      <c r="DW154" s="2">
        <f t="shared" si="65"/>
        <v>69.14416595595749</v>
      </c>
      <c r="DX154" s="2">
        <f t="shared" si="65"/>
        <v>64.45418209797819</v>
      </c>
      <c r="DY154" s="2">
        <f t="shared" si="65"/>
        <v>62.082809396003178</v>
      </c>
      <c r="DZ154" s="2">
        <f t="shared" si="65"/>
        <v>60.888961425306213</v>
      </c>
      <c r="EB154" s="2">
        <f t="shared" si="66"/>
        <v>0.97701102065014134</v>
      </c>
      <c r="EC154" s="2">
        <f t="shared" si="66"/>
        <v>0.96780299950910076</v>
      </c>
      <c r="ED154" s="2">
        <f t="shared" si="66"/>
        <v>0.97068424949647636</v>
      </c>
      <c r="EE154" s="2">
        <f t="shared" si="66"/>
        <v>0.97011542188581512</v>
      </c>
      <c r="EF154" s="2">
        <f t="shared" si="66"/>
        <v>0.97019343812433689</v>
      </c>
      <c r="EG154" s="2">
        <f t="shared" si="66"/>
        <v>0.97402580250155757</v>
      </c>
      <c r="EH154" s="2">
        <f t="shared" si="66"/>
        <v>0.97653109079072953</v>
      </c>
      <c r="EI154" s="2">
        <f t="shared" si="66"/>
        <v>0.97761601247371044</v>
      </c>
      <c r="EJ154" s="2">
        <f t="shared" si="66"/>
        <v>0.97641992547753809</v>
      </c>
      <c r="EK154" s="2">
        <f t="shared" si="66"/>
        <v>0.97399597792937109</v>
      </c>
      <c r="EL154" s="2">
        <f t="shared" si="66"/>
        <v>0.96680377402588746</v>
      </c>
      <c r="EM154" s="2">
        <f t="shared" si="66"/>
        <v>0.96353667739071702</v>
      </c>
      <c r="EN154" s="2">
        <f t="shared" si="66"/>
        <v>0.96372356146229543</v>
      </c>
      <c r="EO154" s="2">
        <f t="shared" si="66"/>
        <v>0.96905109617759611</v>
      </c>
      <c r="EP154" s="2">
        <f t="shared" si="66"/>
        <v>0.97060005883263933</v>
      </c>
    </row>
    <row r="155" spans="2:146" x14ac:dyDescent="0.25">
      <c r="B155" s="2">
        <v>133</v>
      </c>
      <c r="C155" s="49">
        <v>39.672699999999999</v>
      </c>
      <c r="D155" s="49">
        <v>48.509099999999997</v>
      </c>
      <c r="E155" s="49">
        <v>56.127000000000002</v>
      </c>
      <c r="F155" s="49">
        <v>63.817999999999998</v>
      </c>
      <c r="G155" s="49">
        <v>70.320999999999998</v>
      </c>
      <c r="H155" s="49">
        <v>78.376999999999995</v>
      </c>
      <c r="I155" s="49">
        <v>83.396000000000001</v>
      </c>
      <c r="J155" s="49">
        <v>84.566000000000003</v>
      </c>
      <c r="K155" s="49">
        <v>78.641999999999996</v>
      </c>
      <c r="L155" s="49">
        <v>75.433999999999997</v>
      </c>
      <c r="M155" s="49">
        <v>72.906000000000006</v>
      </c>
      <c r="N155" s="49">
        <v>69.111000000000004</v>
      </c>
      <c r="O155" s="49">
        <v>63.426000000000002</v>
      </c>
      <c r="P155" s="49">
        <v>60.851999999999997</v>
      </c>
      <c r="Q155" s="49">
        <v>61.204000000000001</v>
      </c>
      <c r="T155" s="4">
        <f t="shared" si="59"/>
        <v>41.096112114796306</v>
      </c>
      <c r="U155" s="4">
        <f t="shared" si="59"/>
        <v>48.883136949682772</v>
      </c>
      <c r="V155" s="4">
        <f t="shared" si="59"/>
        <v>56.956698084152947</v>
      </c>
      <c r="W155" s="4">
        <f t="shared" si="59"/>
        <v>64.70435391925065</v>
      </c>
      <c r="X155" s="4">
        <f t="shared" si="59"/>
        <v>70.612055560582363</v>
      </c>
      <c r="Y155" s="4">
        <f t="shared" si="59"/>
        <v>77.542702899288471</v>
      </c>
      <c r="Z155" s="4">
        <f t="shared" si="59"/>
        <v>82.871676354784569</v>
      </c>
      <c r="AA155" s="4">
        <f t="shared" si="59"/>
        <v>82.218788183702856</v>
      </c>
      <c r="AB155" s="4">
        <f t="shared" si="59"/>
        <v>78.377337786528898</v>
      </c>
      <c r="AC155" s="4">
        <f t="shared" si="59"/>
        <v>76.856115296500676</v>
      </c>
      <c r="AD155" s="4">
        <f t="shared" si="59"/>
        <v>73.187773536922919</v>
      </c>
      <c r="AE155" s="4">
        <f t="shared" si="59"/>
        <v>69.605735806044549</v>
      </c>
      <c r="AF155" s="4">
        <f t="shared" si="59"/>
        <v>65.264288397890994</v>
      </c>
      <c r="AG155" s="4">
        <f t="shared" si="59"/>
        <v>62.118098453687111</v>
      </c>
      <c r="AH155" s="4">
        <f t="shared" si="59"/>
        <v>60.985219467930143</v>
      </c>
      <c r="AJ155" s="4">
        <f t="shared" si="60"/>
        <v>-1.4234121147963066</v>
      </c>
      <c r="AK155" s="4">
        <f t="shared" si="60"/>
        <v>-0.37403694968277534</v>
      </c>
      <c r="AL155" s="4">
        <f t="shared" si="60"/>
        <v>-0.82969808415294466</v>
      </c>
      <c r="AM155" s="4">
        <f t="shared" si="60"/>
        <v>-0.88635391925065221</v>
      </c>
      <c r="AN155" s="4">
        <f t="shared" si="60"/>
        <v>-0.29105556058236459</v>
      </c>
      <c r="AO155" s="4">
        <f t="shared" si="60"/>
        <v>0.83429710071152385</v>
      </c>
      <c r="AP155" s="4">
        <f t="shared" si="60"/>
        <v>0.52432364521543207</v>
      </c>
      <c r="AQ155" s="4">
        <f t="shared" si="60"/>
        <v>2.3472118162971469</v>
      </c>
      <c r="AR155" s="4">
        <f t="shared" si="60"/>
        <v>0.26466221347109808</v>
      </c>
      <c r="AS155" s="4">
        <f t="shared" si="60"/>
        <v>-1.422115296500678</v>
      </c>
      <c r="AT155" s="4">
        <f t="shared" si="60"/>
        <v>-0.28177353692291263</v>
      </c>
      <c r="AU155" s="4">
        <f t="shared" si="60"/>
        <v>-0.49473580604454526</v>
      </c>
      <c r="AV155" s="4">
        <f t="shared" si="60"/>
        <v>-1.8382883978909916</v>
      </c>
      <c r="AW155" s="4">
        <f t="shared" si="60"/>
        <v>-1.266098453687114</v>
      </c>
      <c r="AX155" s="4">
        <f t="shared" si="60"/>
        <v>0.21878053206985726</v>
      </c>
      <c r="AZ155" s="2">
        <f t="shared" si="61"/>
        <v>41.096112114796306</v>
      </c>
      <c r="BA155" s="2">
        <f t="shared" si="61"/>
        <v>48.426406141652237</v>
      </c>
      <c r="BB155" s="2">
        <f t="shared" si="61"/>
        <v>53.780027558155005</v>
      </c>
      <c r="BC155" s="2">
        <f t="shared" si="61"/>
        <v>59.242092540993745</v>
      </c>
      <c r="BD155" s="2">
        <f t="shared" si="61"/>
        <v>63.778512592267894</v>
      </c>
      <c r="BE155" s="2">
        <f t="shared" si="61"/>
        <v>67.05913855052485</v>
      </c>
      <c r="BF155" s="2">
        <f t="shared" si="61"/>
        <v>70.227460081830188</v>
      </c>
      <c r="BG155" s="2">
        <f t="shared" si="61"/>
        <v>71.003440529990186</v>
      </c>
      <c r="BH155" s="2">
        <f t="shared" si="61"/>
        <v>71.423814981781689</v>
      </c>
      <c r="BI155" s="2">
        <f t="shared" si="61"/>
        <v>71.046062442735618</v>
      </c>
      <c r="BJ155" s="2">
        <f t="shared" si="61"/>
        <v>71.244582796414562</v>
      </c>
      <c r="BK155" s="2">
        <f t="shared" si="61"/>
        <v>69.136435490036419</v>
      </c>
      <c r="BL155" s="2">
        <f t="shared" si="61"/>
        <v>64.349939713898337</v>
      </c>
      <c r="BM155" s="2">
        <f t="shared" si="61"/>
        <v>62.117941233200597</v>
      </c>
      <c r="BN155" s="2">
        <f t="shared" si="61"/>
        <v>60.985219467930143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 t="str">
        <f t="shared" si="63"/>
        <v/>
      </c>
      <c r="CG155" s="2" t="str">
        <f t="shared" si="63"/>
        <v/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 t="str">
        <f t="shared" si="63"/>
        <v/>
      </c>
      <c r="CT155" s="2" t="str">
        <f t="shared" si="63"/>
        <v/>
      </c>
      <c r="CV155" s="2">
        <f t="shared" si="64"/>
        <v>44.197861787235595</v>
      </c>
      <c r="CW155" s="2">
        <f t="shared" si="64"/>
        <v>51.611913095946548</v>
      </c>
      <c r="CX155" s="2">
        <f t="shared" si="64"/>
        <v>57.276103010099462</v>
      </c>
      <c r="CY155" s="2">
        <f t="shared" si="64"/>
        <v>61.813755613153454</v>
      </c>
      <c r="CZ155" s="2">
        <f t="shared" si="64"/>
        <v>65.690369977009198</v>
      </c>
      <c r="DA155" s="2">
        <f t="shared" si="64"/>
        <v>68.738786086642605</v>
      </c>
      <c r="DB155" s="2">
        <f t="shared" si="64"/>
        <v>71.538362338709234</v>
      </c>
      <c r="DC155" s="2">
        <f t="shared" si="64"/>
        <v>73.339104638962638</v>
      </c>
      <c r="DD155" s="2">
        <f t="shared" si="64"/>
        <v>73.124194799220703</v>
      </c>
      <c r="DE155" s="2">
        <f t="shared" si="64"/>
        <v>74.804477096674972</v>
      </c>
      <c r="DF155" s="2">
        <f t="shared" si="64"/>
        <v>73.322185328519865</v>
      </c>
      <c r="DG155" s="2">
        <f t="shared" si="64"/>
        <v>72.340446268927849</v>
      </c>
      <c r="DH155" s="2">
        <f t="shared" si="64"/>
        <v>65.046024662896897</v>
      </c>
      <c r="DI155" s="2">
        <f t="shared" si="64"/>
        <v>67.913149898658318</v>
      </c>
      <c r="DJ155" s="2">
        <f t="shared" si="64"/>
        <v>68.775389460061859</v>
      </c>
      <c r="DL155" s="2">
        <f t="shared" si="65"/>
        <v>41.029550021331055</v>
      </c>
      <c r="DM155" s="2">
        <f t="shared" si="65"/>
        <v>48.329754995629386</v>
      </c>
      <c r="DN155" s="2">
        <f t="shared" si="65"/>
        <v>53.683732537395358</v>
      </c>
      <c r="DO155" s="2">
        <f t="shared" si="65"/>
        <v>59.169842551337837</v>
      </c>
      <c r="DP155" s="2">
        <f t="shared" si="65"/>
        <v>63.724944146754318</v>
      </c>
      <c r="DQ155" s="2">
        <f t="shared" si="65"/>
        <v>67.018288759994093</v>
      </c>
      <c r="DR155" s="2">
        <f t="shared" si="65"/>
        <v>70.198727335337168</v>
      </c>
      <c r="DS155" s="2">
        <f t="shared" si="65"/>
        <v>70.95466752253401</v>
      </c>
      <c r="DT155" s="2">
        <f t="shared" si="65"/>
        <v>71.386364752454114</v>
      </c>
      <c r="DU155" s="2">
        <f t="shared" si="65"/>
        <v>70.954548333833671</v>
      </c>
      <c r="DV155" s="2">
        <f t="shared" si="65"/>
        <v>71.17952297885023</v>
      </c>
      <c r="DW155" s="2">
        <f t="shared" si="65"/>
        <v>69.025854122247353</v>
      </c>
      <c r="DX155" s="2">
        <f t="shared" si="65"/>
        <v>64.326043207672285</v>
      </c>
      <c r="DY155" s="2">
        <f t="shared" si="65"/>
        <v>61.949143087194287</v>
      </c>
      <c r="DZ155" s="2">
        <f t="shared" si="65"/>
        <v>60.770014108499865</v>
      </c>
      <c r="EB155" s="2">
        <f t="shared" si="66"/>
        <v>0.97899130565951475</v>
      </c>
      <c r="EC155" s="2">
        <f t="shared" si="66"/>
        <v>0.9705525623480743</v>
      </c>
      <c r="ED155" s="2">
        <f t="shared" si="66"/>
        <v>0.97319457403090159</v>
      </c>
      <c r="EE155" s="2">
        <f t="shared" si="66"/>
        <v>0.97267308418746201</v>
      </c>
      <c r="EF155" s="2">
        <f t="shared" si="66"/>
        <v>0.97274461102069187</v>
      </c>
      <c r="EG155" s="2">
        <f t="shared" si="66"/>
        <v>0.97625698691997853</v>
      </c>
      <c r="EH155" s="2">
        <f t="shared" si="66"/>
        <v>0.97855180969391709</v>
      </c>
      <c r="EI155" s="2">
        <f t="shared" si="66"/>
        <v>0.97954527417807247</v>
      </c>
      <c r="EJ155" s="2">
        <f t="shared" si="66"/>
        <v>0.97845000470716181</v>
      </c>
      <c r="EK155" s="2">
        <f t="shared" si="66"/>
        <v>0.97622966175758175</v>
      </c>
      <c r="EL155" s="2">
        <f t="shared" si="66"/>
        <v>0.96963599160905767</v>
      </c>
      <c r="EM155" s="2">
        <f t="shared" si="66"/>
        <v>0.96663801671653427</v>
      </c>
      <c r="EN155" s="2">
        <f t="shared" si="66"/>
        <v>0.96680955314523553</v>
      </c>
      <c r="EO155" s="2">
        <f t="shared" si="66"/>
        <v>0.97169719094186036</v>
      </c>
      <c r="EP155" s="2">
        <f t="shared" si="66"/>
        <v>0.97311739300415312</v>
      </c>
    </row>
    <row r="156" spans="2:146" x14ac:dyDescent="0.25">
      <c r="B156" s="2">
        <v>134</v>
      </c>
      <c r="C156" s="49">
        <v>40.7273</v>
      </c>
      <c r="D156" s="49">
        <v>50.2727</v>
      </c>
      <c r="E156" s="49">
        <v>57.618000000000002</v>
      </c>
      <c r="F156" s="49">
        <v>66.308999999999997</v>
      </c>
      <c r="G156" s="49">
        <v>71.867999999999995</v>
      </c>
      <c r="H156" s="49">
        <v>79.396000000000001</v>
      </c>
      <c r="I156" s="49">
        <v>84.207999999999998</v>
      </c>
      <c r="J156" s="49">
        <v>83.697999999999993</v>
      </c>
      <c r="K156" s="49">
        <v>81.453000000000003</v>
      </c>
      <c r="L156" s="49">
        <v>78.509</v>
      </c>
      <c r="M156" s="49">
        <v>73.980999999999995</v>
      </c>
      <c r="N156" s="49">
        <v>70.147999999999996</v>
      </c>
      <c r="O156" s="49">
        <v>64.796000000000006</v>
      </c>
      <c r="P156" s="49">
        <v>61.241</v>
      </c>
      <c r="Q156" s="49">
        <v>59.667000000000002</v>
      </c>
      <c r="T156" s="4">
        <f t="shared" si="59"/>
        <v>41.046748876979031</v>
      </c>
      <c r="U156" s="4">
        <f t="shared" si="59"/>
        <v>48.907638818063155</v>
      </c>
      <c r="V156" s="4">
        <f t="shared" si="59"/>
        <v>57.45322872442938</v>
      </c>
      <c r="W156" s="4">
        <f t="shared" si="59"/>
        <v>66.012095746529909</v>
      </c>
      <c r="X156" s="4">
        <f t="shared" si="59"/>
        <v>72.476400150969084</v>
      </c>
      <c r="Y156" s="4">
        <f t="shared" si="59"/>
        <v>78.747135172835613</v>
      </c>
      <c r="Z156" s="4">
        <f t="shared" si="59"/>
        <v>82.788273517928459</v>
      </c>
      <c r="AA156" s="4">
        <f t="shared" si="59"/>
        <v>82.245554503615409</v>
      </c>
      <c r="AB156" s="4">
        <f t="shared" si="59"/>
        <v>79.580756547190774</v>
      </c>
      <c r="AC156" s="4">
        <f t="shared" si="59"/>
        <v>77.706675366500249</v>
      </c>
      <c r="AD156" s="4">
        <f t="shared" si="59"/>
        <v>73.804141713636184</v>
      </c>
      <c r="AE156" s="4">
        <f t="shared" si="59"/>
        <v>69.727413479098232</v>
      </c>
      <c r="AF156" s="4">
        <f t="shared" si="59"/>
        <v>65.300027713697403</v>
      </c>
      <c r="AG156" s="4">
        <f t="shared" si="59"/>
        <v>61.971229025192791</v>
      </c>
      <c r="AH156" s="4">
        <f t="shared" si="59"/>
        <v>60.84966757476964</v>
      </c>
      <c r="AJ156" s="4">
        <f t="shared" si="60"/>
        <v>-0.31944887697903113</v>
      </c>
      <c r="AK156" s="4">
        <f t="shared" si="60"/>
        <v>1.365061181936845</v>
      </c>
      <c r="AL156" s="4">
        <f t="shared" si="60"/>
        <v>0.16477127557062232</v>
      </c>
      <c r="AM156" s="4">
        <f t="shared" si="60"/>
        <v>0.29690425347008897</v>
      </c>
      <c r="AN156" s="4">
        <f t="shared" si="60"/>
        <v>-0.60840015096908928</v>
      </c>
      <c r="AO156" s="4">
        <f t="shared" si="60"/>
        <v>0.6488648271643882</v>
      </c>
      <c r="AP156" s="4">
        <f t="shared" si="60"/>
        <v>1.419726482071539</v>
      </c>
      <c r="AQ156" s="4">
        <f t="shared" si="60"/>
        <v>1.4524454963845841</v>
      </c>
      <c r="AR156" s="4">
        <f t="shared" si="60"/>
        <v>1.8722434528092293</v>
      </c>
      <c r="AS156" s="4">
        <f t="shared" si="60"/>
        <v>0.80232463349975092</v>
      </c>
      <c r="AT156" s="4">
        <f t="shared" si="60"/>
        <v>0.17685828636381018</v>
      </c>
      <c r="AU156" s="4">
        <f t="shared" si="60"/>
        <v>0.42058652090176452</v>
      </c>
      <c r="AV156" s="4">
        <f t="shared" si="60"/>
        <v>-0.50402771369739696</v>
      </c>
      <c r="AW156" s="4">
        <f t="shared" si="60"/>
        <v>-0.73022902519279143</v>
      </c>
      <c r="AX156" s="4">
        <f t="shared" si="60"/>
        <v>-1.1826675747696385</v>
      </c>
      <c r="AZ156" s="2">
        <f t="shared" si="61"/>
        <v>41.046748876979031</v>
      </c>
      <c r="BA156" s="2">
        <f t="shared" si="61"/>
        <v>48.35140331379521</v>
      </c>
      <c r="BB156" s="2">
        <f t="shared" si="61"/>
        <v>53.692173318702132</v>
      </c>
      <c r="BC156" s="2">
        <f t="shared" si="61"/>
        <v>59.168343428671136</v>
      </c>
      <c r="BD156" s="2">
        <f t="shared" si="61"/>
        <v>63.671730353298315</v>
      </c>
      <c r="BE156" s="2">
        <f t="shared" si="61"/>
        <v>66.95639985497121</v>
      </c>
      <c r="BF156" s="2">
        <f t="shared" si="61"/>
        <v>70.121674978093836</v>
      </c>
      <c r="BG156" s="2">
        <f t="shared" si="61"/>
        <v>70.89572597935522</v>
      </c>
      <c r="BH156" s="2">
        <f t="shared" si="61"/>
        <v>71.31229069307858</v>
      </c>
      <c r="BI156" s="2">
        <f t="shared" si="61"/>
        <v>70.908478705119364</v>
      </c>
      <c r="BJ156" s="2">
        <f t="shared" si="61"/>
        <v>71.132361654366861</v>
      </c>
      <c r="BK156" s="2">
        <f t="shared" si="61"/>
        <v>69.009800719279497</v>
      </c>
      <c r="BL156" s="2">
        <f t="shared" si="61"/>
        <v>64.219314659679981</v>
      </c>
      <c r="BM156" s="2">
        <f t="shared" si="61"/>
        <v>61.971044773951043</v>
      </c>
      <c r="BN156" s="2">
        <f t="shared" si="61"/>
        <v>60.84966757476964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 t="str">
        <f t="shared" si="63"/>
        <v/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 t="str">
        <f t="shared" si="63"/>
        <v/>
      </c>
      <c r="CV156" s="2">
        <f t="shared" si="64"/>
        <v>44.183474441138443</v>
      </c>
      <c r="CW156" s="2">
        <f t="shared" si="64"/>
        <v>51.584245067996335</v>
      </c>
      <c r="CX156" s="2">
        <f t="shared" si="64"/>
        <v>57.246635877940371</v>
      </c>
      <c r="CY156" s="2">
        <f t="shared" si="64"/>
        <v>61.770753553571332</v>
      </c>
      <c r="CZ156" s="2">
        <f t="shared" si="64"/>
        <v>65.640357856857264</v>
      </c>
      <c r="DA156" s="2">
        <f t="shared" si="64"/>
        <v>68.692600303249108</v>
      </c>
      <c r="DB156" s="2">
        <f t="shared" si="64"/>
        <v>71.486709579607961</v>
      </c>
      <c r="DC156" s="2">
        <f t="shared" si="64"/>
        <v>73.294579182917374</v>
      </c>
      <c r="DD156" s="2">
        <f t="shared" si="64"/>
        <v>73.06777252678863</v>
      </c>
      <c r="DE156" s="2">
        <f t="shared" si="64"/>
        <v>74.742850652982483</v>
      </c>
      <c r="DF156" s="2">
        <f t="shared" si="64"/>
        <v>73.23665220216607</v>
      </c>
      <c r="DG156" s="2">
        <f t="shared" si="64"/>
        <v>72.258512136887532</v>
      </c>
      <c r="DH156" s="2">
        <f t="shared" si="64"/>
        <v>64.903149847759892</v>
      </c>
      <c r="DI156" s="2">
        <f t="shared" si="64"/>
        <v>67.827322465525185</v>
      </c>
      <c r="DJ156" s="2">
        <f t="shared" si="64"/>
        <v>68.732364127029797</v>
      </c>
      <c r="DL156" s="2">
        <f t="shared" si="65"/>
        <v>40.985359001706485</v>
      </c>
      <c r="DM156" s="2">
        <f t="shared" si="65"/>
        <v>48.26194660889243</v>
      </c>
      <c r="DN156" s="2">
        <f t="shared" si="65"/>
        <v>53.602884520378751</v>
      </c>
      <c r="DO156" s="2">
        <f t="shared" si="65"/>
        <v>59.101662834577816</v>
      </c>
      <c r="DP156" s="2">
        <f t="shared" si="65"/>
        <v>63.621424664561857</v>
      </c>
      <c r="DQ156" s="2">
        <f t="shared" si="65"/>
        <v>66.917890030357796</v>
      </c>
      <c r="DR156" s="2">
        <f t="shared" si="65"/>
        <v>70.0943883111389</v>
      </c>
      <c r="DS156" s="2">
        <f t="shared" si="65"/>
        <v>70.850041064356333</v>
      </c>
      <c r="DT156" s="2">
        <f t="shared" si="65"/>
        <v>71.277028860461201</v>
      </c>
      <c r="DU156" s="2">
        <f t="shared" si="65"/>
        <v>70.823330087583031</v>
      </c>
      <c r="DV156" s="2">
        <f t="shared" si="65"/>
        <v>71.072264199551711</v>
      </c>
      <c r="DW156" s="2">
        <f t="shared" si="65"/>
        <v>68.907542288537201</v>
      </c>
      <c r="DX156" s="2">
        <f t="shared" si="65"/>
        <v>64.19790431736638</v>
      </c>
      <c r="DY156" s="2">
        <f t="shared" si="65"/>
        <v>61.815476778385388</v>
      </c>
      <c r="DZ156" s="2">
        <f t="shared" si="65"/>
        <v>60.651066791693523</v>
      </c>
      <c r="EB156" s="2">
        <f t="shared" si="66"/>
        <v>0.98080435918115172</v>
      </c>
      <c r="EC156" s="2">
        <f t="shared" si="66"/>
        <v>0.97307385052729123</v>
      </c>
      <c r="ED156" s="2">
        <f t="shared" si="66"/>
        <v>0.97549536464992637</v>
      </c>
      <c r="EE156" s="2">
        <f t="shared" si="66"/>
        <v>0.97501748680971667</v>
      </c>
      <c r="EF156" s="2">
        <f t="shared" si="66"/>
        <v>0.97508303448155964</v>
      </c>
      <c r="EG156" s="2">
        <f t="shared" si="66"/>
        <v>0.97830078227323203</v>
      </c>
      <c r="EH156" s="2">
        <f t="shared" si="66"/>
        <v>0.98040203251011149</v>
      </c>
      <c r="EI156" s="2">
        <f t="shared" si="66"/>
        <v>0.98131143276024158</v>
      </c>
      <c r="EJ156" s="2">
        <f t="shared" si="66"/>
        <v>0.98030883298351101</v>
      </c>
      <c r="EK156" s="2">
        <f t="shared" si="66"/>
        <v>0.97827575691577828</v>
      </c>
      <c r="EL156" s="2">
        <f t="shared" si="66"/>
        <v>0.97223351139326064</v>
      </c>
      <c r="EM156" s="2">
        <f t="shared" si="66"/>
        <v>0.96948392991580123</v>
      </c>
      <c r="EN156" s="2">
        <f t="shared" si="66"/>
        <v>0.9696412931512608</v>
      </c>
      <c r="EO156" s="2">
        <f t="shared" si="66"/>
        <v>0.97412308903762557</v>
      </c>
      <c r="EP156" s="2">
        <f t="shared" si="66"/>
        <v>0.97542464101553228</v>
      </c>
    </row>
    <row r="157" spans="2:146" x14ac:dyDescent="0.25">
      <c r="B157" s="2">
        <v>135</v>
      </c>
      <c r="C157" s="49">
        <v>41.327300000000001</v>
      </c>
      <c r="D157" s="49">
        <v>48.363599999999998</v>
      </c>
      <c r="E157" s="49">
        <v>58.472999999999999</v>
      </c>
      <c r="F157" s="49">
        <v>67.144999999999996</v>
      </c>
      <c r="G157" s="49">
        <v>74.358000000000004</v>
      </c>
      <c r="H157" s="49">
        <v>81.132000000000005</v>
      </c>
      <c r="I157" s="49">
        <v>83.849000000000004</v>
      </c>
      <c r="J157" s="49">
        <v>83.584999999999994</v>
      </c>
      <c r="K157" s="49">
        <v>80.17</v>
      </c>
      <c r="L157" s="49">
        <v>78.754999999999995</v>
      </c>
      <c r="M157" s="49">
        <v>74.245000000000005</v>
      </c>
      <c r="N157" s="49">
        <v>69.352000000000004</v>
      </c>
      <c r="O157" s="49">
        <v>64.203999999999994</v>
      </c>
      <c r="P157" s="49">
        <v>62.018999999999998</v>
      </c>
      <c r="Q157" s="49">
        <v>60.518999999999998</v>
      </c>
      <c r="T157" s="4">
        <f t="shared" si="59"/>
        <v>40.997773583047824</v>
      </c>
      <c r="U157" s="4">
        <f t="shared" si="59"/>
        <v>48.911320260234312</v>
      </c>
      <c r="V157" s="4">
        <f t="shared" si="59"/>
        <v>57.784322421699997</v>
      </c>
      <c r="W157" s="4">
        <f t="shared" si="59"/>
        <v>67.086154243288078</v>
      </c>
      <c r="X157" s="4">
        <f t="shared" si="59"/>
        <v>74.049399589857231</v>
      </c>
      <c r="Y157" s="4">
        <f t="shared" si="59"/>
        <v>79.227592726056471</v>
      </c>
      <c r="Z157" s="4">
        <f t="shared" si="59"/>
        <v>81.7522930963693</v>
      </c>
      <c r="AA157" s="4">
        <f t="shared" si="59"/>
        <v>81.538367368491663</v>
      </c>
      <c r="AB157" s="4">
        <f t="shared" si="59"/>
        <v>80.224369626098664</v>
      </c>
      <c r="AC157" s="4">
        <f t="shared" si="59"/>
        <v>78.214862785967298</v>
      </c>
      <c r="AD157" s="4">
        <f t="shared" si="59"/>
        <v>74.466458988733038</v>
      </c>
      <c r="AE157" s="4">
        <f t="shared" si="59"/>
        <v>69.913595805616993</v>
      </c>
      <c r="AF157" s="4">
        <f t="shared" si="59"/>
        <v>65.283664652366056</v>
      </c>
      <c r="AG157" s="4">
        <f t="shared" si="59"/>
        <v>61.825348371053977</v>
      </c>
      <c r="AH157" s="4">
        <f t="shared" si="59"/>
        <v>60.715343377699881</v>
      </c>
      <c r="AJ157" s="4">
        <f t="shared" si="60"/>
        <v>0.32952641695217721</v>
      </c>
      <c r="AK157" s="4">
        <f t="shared" si="60"/>
        <v>-0.54772026023431408</v>
      </c>
      <c r="AL157" s="4">
        <f t="shared" si="60"/>
        <v>0.68867757830000187</v>
      </c>
      <c r="AM157" s="4">
        <f t="shared" si="60"/>
        <v>5.8845756711917829E-2</v>
      </c>
      <c r="AN157" s="4">
        <f t="shared" si="60"/>
        <v>0.30860041014277328</v>
      </c>
      <c r="AO157" s="4">
        <f t="shared" si="60"/>
        <v>1.9044072739435336</v>
      </c>
      <c r="AP157" s="4">
        <f t="shared" si="60"/>
        <v>2.0967069036307038</v>
      </c>
      <c r="AQ157" s="4">
        <f t="shared" si="60"/>
        <v>2.0466326315083307</v>
      </c>
      <c r="AR157" s="4">
        <f t="shared" si="60"/>
        <v>-5.4369626098662138E-2</v>
      </c>
      <c r="AS157" s="4">
        <f t="shared" si="60"/>
        <v>0.54013721403269699</v>
      </c>
      <c r="AT157" s="4">
        <f t="shared" si="60"/>
        <v>-0.22145898873303338</v>
      </c>
      <c r="AU157" s="4">
        <f t="shared" si="60"/>
        <v>-0.56159580561698874</v>
      </c>
      <c r="AV157" s="4">
        <f t="shared" si="60"/>
        <v>-1.0796646523660627</v>
      </c>
      <c r="AW157" s="4">
        <f t="shared" si="60"/>
        <v>0.1936516289460215</v>
      </c>
      <c r="AX157" s="4">
        <f t="shared" si="60"/>
        <v>-0.19634337769988264</v>
      </c>
      <c r="AZ157" s="2">
        <f t="shared" si="61"/>
        <v>40.997773583047824</v>
      </c>
      <c r="BA157" s="2">
        <f t="shared" si="61"/>
        <v>48.276905524130335</v>
      </c>
      <c r="BB157" s="2">
        <f t="shared" si="61"/>
        <v>53.604795580962083</v>
      </c>
      <c r="BC157" s="2">
        <f t="shared" si="61"/>
        <v>59.095005436041923</v>
      </c>
      <c r="BD157" s="2">
        <f t="shared" si="61"/>
        <v>63.565103925713281</v>
      </c>
      <c r="BE157" s="2">
        <f t="shared" si="61"/>
        <v>66.853754785881335</v>
      </c>
      <c r="BF157" s="2">
        <f t="shared" si="61"/>
        <v>70.015921328002491</v>
      </c>
      <c r="BG157" s="2">
        <f t="shared" si="61"/>
        <v>70.788174429788356</v>
      </c>
      <c r="BH157" s="2">
        <f t="shared" si="61"/>
        <v>71.200859859586586</v>
      </c>
      <c r="BI157" s="2">
        <f t="shared" si="61"/>
        <v>70.771298473213392</v>
      </c>
      <c r="BJ157" s="2">
        <f t="shared" si="61"/>
        <v>71.020500699821469</v>
      </c>
      <c r="BK157" s="2">
        <f t="shared" si="61"/>
        <v>68.883757492389336</v>
      </c>
      <c r="BL157" s="2">
        <f t="shared" si="61"/>
        <v>64.088935097588063</v>
      </c>
      <c r="BM157" s="2">
        <f t="shared" si="61"/>
        <v>61.825145524188549</v>
      </c>
      <c r="BN157" s="2">
        <f t="shared" si="61"/>
        <v>60.715343377699881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 t="str">
        <f t="shared" si="63"/>
        <v/>
      </c>
      <c r="CV157" s="2">
        <f t="shared" si="64"/>
        <v>44.169087095041299</v>
      </c>
      <c r="CW157" s="2">
        <f t="shared" si="64"/>
        <v>51.556577040046122</v>
      </c>
      <c r="CX157" s="2">
        <f t="shared" si="64"/>
        <v>57.217168745781272</v>
      </c>
      <c r="CY157" s="2">
        <f t="shared" si="64"/>
        <v>61.727751493989203</v>
      </c>
      <c r="CZ157" s="2">
        <f t="shared" si="64"/>
        <v>65.590345736705316</v>
      </c>
      <c r="DA157" s="2">
        <f t="shared" si="64"/>
        <v>68.646414519855611</v>
      </c>
      <c r="DB157" s="2">
        <f t="shared" si="64"/>
        <v>71.435056820506702</v>
      </c>
      <c r="DC157" s="2">
        <f t="shared" si="64"/>
        <v>73.250053726872096</v>
      </c>
      <c r="DD157" s="2">
        <f t="shared" si="64"/>
        <v>73.011350254356543</v>
      </c>
      <c r="DE157" s="2">
        <f t="shared" si="64"/>
        <v>74.681224209289979</v>
      </c>
      <c r="DF157" s="2">
        <f t="shared" si="64"/>
        <v>73.151119075812275</v>
      </c>
      <c r="DG157" s="2">
        <f t="shared" si="64"/>
        <v>72.176578004847244</v>
      </c>
      <c r="DH157" s="2">
        <f t="shared" si="64"/>
        <v>64.760275032622872</v>
      </c>
      <c r="DI157" s="2">
        <f t="shared" si="64"/>
        <v>67.741495032392052</v>
      </c>
      <c r="DJ157" s="2">
        <f t="shared" si="64"/>
        <v>68.689338793997749</v>
      </c>
      <c r="DL157" s="2">
        <f t="shared" si="65"/>
        <v>40.941167982081907</v>
      </c>
      <c r="DM157" s="2">
        <f t="shared" si="65"/>
        <v>48.19413822215548</v>
      </c>
      <c r="DN157" s="2">
        <f t="shared" si="65"/>
        <v>53.522036503362145</v>
      </c>
      <c r="DO157" s="2">
        <f t="shared" si="65"/>
        <v>59.033483117817795</v>
      </c>
      <c r="DP157" s="2">
        <f t="shared" si="65"/>
        <v>63.517905182369404</v>
      </c>
      <c r="DQ157" s="2">
        <f t="shared" si="65"/>
        <v>66.817491300721514</v>
      </c>
      <c r="DR157" s="2">
        <f t="shared" si="65"/>
        <v>69.990049286940632</v>
      </c>
      <c r="DS157" s="2">
        <f t="shared" si="65"/>
        <v>70.74541460617867</v>
      </c>
      <c r="DT157" s="2">
        <f t="shared" si="65"/>
        <v>71.167692968468288</v>
      </c>
      <c r="DU157" s="2">
        <f t="shared" si="65"/>
        <v>70.692111841332405</v>
      </c>
      <c r="DV157" s="2">
        <f t="shared" si="65"/>
        <v>70.965005420253192</v>
      </c>
      <c r="DW157" s="2">
        <f t="shared" si="65"/>
        <v>68.789230454827063</v>
      </c>
      <c r="DX157" s="2">
        <f t="shared" si="65"/>
        <v>64.069765427060474</v>
      </c>
      <c r="DY157" s="2">
        <f t="shared" si="65"/>
        <v>61.681810469576504</v>
      </c>
      <c r="DZ157" s="2">
        <f t="shared" si="65"/>
        <v>60.532119474887175</v>
      </c>
      <c r="EB157" s="2">
        <f t="shared" si="66"/>
        <v>0.98246374863029806</v>
      </c>
      <c r="EC157" s="2">
        <f t="shared" si="66"/>
        <v>0.97538474111871842</v>
      </c>
      <c r="ED157" s="2">
        <f t="shared" si="66"/>
        <v>0.97760321629361746</v>
      </c>
      <c r="EE157" s="2">
        <f t="shared" si="66"/>
        <v>0.97716548255985136</v>
      </c>
      <c r="EF157" s="2">
        <f t="shared" si="66"/>
        <v>0.97722552608559488</v>
      </c>
      <c r="EG157" s="2">
        <f t="shared" si="66"/>
        <v>0.98017222112966162</v>
      </c>
      <c r="EH157" s="2">
        <f t="shared" si="66"/>
        <v>0.98209556665908049</v>
      </c>
      <c r="EI157" s="2">
        <f t="shared" si="66"/>
        <v>0.98292775064623039</v>
      </c>
      <c r="EJ157" s="2">
        <f t="shared" si="66"/>
        <v>0.9820102730739757</v>
      </c>
      <c r="EK157" s="2">
        <f t="shared" si="66"/>
        <v>0.9801493102783807</v>
      </c>
      <c r="EL157" s="2">
        <f t="shared" si="66"/>
        <v>0.97461464117972585</v>
      </c>
      <c r="EM157" s="2">
        <f t="shared" si="66"/>
        <v>0.97209408359596694</v>
      </c>
      <c r="EN157" s="2">
        <f t="shared" si="66"/>
        <v>0.97223837239456523</v>
      </c>
      <c r="EO157" s="2">
        <f t="shared" si="66"/>
        <v>0.97634611948423933</v>
      </c>
      <c r="EP157" s="2">
        <f t="shared" si="66"/>
        <v>0.97753843612081781</v>
      </c>
    </row>
    <row r="158" spans="2:146" x14ac:dyDescent="0.25">
      <c r="B158" s="2">
        <v>136</v>
      </c>
      <c r="C158" s="49">
        <v>41.381799999999998</v>
      </c>
      <c r="D158" s="49">
        <v>48.454500000000003</v>
      </c>
      <c r="E158" s="49">
        <v>57.6</v>
      </c>
      <c r="F158" s="49">
        <v>67.400000000000006</v>
      </c>
      <c r="G158" s="49">
        <v>76.34</v>
      </c>
      <c r="H158" s="49">
        <v>80.132000000000005</v>
      </c>
      <c r="I158" s="49">
        <v>81</v>
      </c>
      <c r="J158" s="49">
        <v>79.415000000000006</v>
      </c>
      <c r="K158" s="49">
        <v>79.962000000000003</v>
      </c>
      <c r="L158" s="49">
        <v>78.980999999999995</v>
      </c>
      <c r="M158" s="49">
        <v>74.17</v>
      </c>
      <c r="N158" s="49">
        <v>71.593000000000004</v>
      </c>
      <c r="O158" s="49">
        <v>64.480999999999995</v>
      </c>
      <c r="P158" s="49">
        <v>61.518999999999998</v>
      </c>
      <c r="Q158" s="49">
        <v>60.741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40.949159058724376</v>
      </c>
      <c r="U158" s="4">
        <f t="shared" si="67"/>
        <v>48.880529149456223</v>
      </c>
      <c r="V158" s="4">
        <f t="shared" si="67"/>
        <v>57.877242119475014</v>
      </c>
      <c r="W158" s="4">
        <f t="shared" si="67"/>
        <v>67.718005447622375</v>
      </c>
      <c r="X158" s="4">
        <f t="shared" si="67"/>
        <v>74.996470699330331</v>
      </c>
      <c r="Y158" s="4">
        <f t="shared" si="67"/>
        <v>78.868329386338914</v>
      </c>
      <c r="Z158" s="4">
        <f t="shared" si="67"/>
        <v>79.968247364609454</v>
      </c>
      <c r="AA158" s="4">
        <f t="shared" si="67"/>
        <v>80.210797116444525</v>
      </c>
      <c r="AB158" s="4">
        <f t="shared" si="67"/>
        <v>80.127194384737891</v>
      </c>
      <c r="AC158" s="4">
        <f t="shared" si="67"/>
        <v>78.261289899168986</v>
      </c>
      <c r="AD158" s="4">
        <f t="shared" si="67"/>
        <v>75.078070638982069</v>
      </c>
      <c r="AE158" s="4">
        <f t="shared" si="67"/>
        <v>70.145262341751703</v>
      </c>
      <c r="AF158" s="4">
        <f t="shared" si="67"/>
        <v>65.194126375912873</v>
      </c>
      <c r="AG158" s="4">
        <f t="shared" si="67"/>
        <v>61.680383873883542</v>
      </c>
      <c r="AH158" s="4">
        <f t="shared" si="67"/>
        <v>60.58216361005482</v>
      </c>
      <c r="AJ158" s="4">
        <f t="shared" ref="AJ158:AX174" si="68">C158-T158</f>
        <v>0.43264094127562203</v>
      </c>
      <c r="AK158" s="4">
        <f t="shared" si="68"/>
        <v>-0.42602914945621961</v>
      </c>
      <c r="AL158" s="4">
        <f t="shared" si="68"/>
        <v>-0.27724211947501232</v>
      </c>
      <c r="AM158" s="4">
        <f t="shared" si="68"/>
        <v>-0.31800544762236882</v>
      </c>
      <c r="AN158" s="4">
        <f t="shared" si="68"/>
        <v>1.3435293006696725</v>
      </c>
      <c r="AO158" s="4">
        <f t="shared" si="68"/>
        <v>1.2636706136610911</v>
      </c>
      <c r="AP158" s="4">
        <f t="shared" si="68"/>
        <v>1.0317526353905464</v>
      </c>
      <c r="AQ158" s="4">
        <f t="shared" si="68"/>
        <v>-0.79579711644451834</v>
      </c>
      <c r="AR158" s="4">
        <f t="shared" si="68"/>
        <v>-0.16519438473788739</v>
      </c>
      <c r="AS158" s="4">
        <f t="shared" si="68"/>
        <v>0.7197101008310085</v>
      </c>
      <c r="AT158" s="4">
        <f t="shared" si="68"/>
        <v>-0.90807063898206763</v>
      </c>
      <c r="AU158" s="4">
        <f t="shared" si="68"/>
        <v>1.4477376582483004</v>
      </c>
      <c r="AV158" s="4">
        <f t="shared" si="68"/>
        <v>-0.71312637591287853</v>
      </c>
      <c r="AW158" s="4">
        <f t="shared" si="68"/>
        <v>-0.16138387388354403</v>
      </c>
      <c r="AX158" s="4">
        <f t="shared" si="68"/>
        <v>0.15883638994517923</v>
      </c>
      <c r="AZ158" s="2">
        <f t="shared" ref="AZ158:BN174" si="69">((1-EB158)*CV158) + (EB158*DL158)</f>
        <v>40.949159058724376</v>
      </c>
      <c r="BA158" s="2">
        <f t="shared" si="69"/>
        <v>48.202881439528163</v>
      </c>
      <c r="BB158" s="2">
        <f t="shared" si="69"/>
        <v>53.517866280703458</v>
      </c>
      <c r="BC158" s="2">
        <f t="shared" si="69"/>
        <v>59.022050771345022</v>
      </c>
      <c r="BD158" s="2">
        <f t="shared" si="69"/>
        <v>63.458631508440561</v>
      </c>
      <c r="BE158" s="2">
        <f t="shared" si="69"/>
        <v>66.751205117180319</v>
      </c>
      <c r="BF158" s="2">
        <f t="shared" si="69"/>
        <v>69.91020474913131</v>
      </c>
      <c r="BG158" s="2">
        <f t="shared" si="69"/>
        <v>70.680781424636649</v>
      </c>
      <c r="BH158" s="2">
        <f t="shared" si="69"/>
        <v>71.089523117987127</v>
      </c>
      <c r="BI158" s="2">
        <f t="shared" si="69"/>
        <v>70.634501121014353</v>
      </c>
      <c r="BJ158" s="2">
        <f t="shared" si="69"/>
        <v>70.908976352288832</v>
      </c>
      <c r="BK158" s="2">
        <f t="shared" si="69"/>
        <v>68.758268615380643</v>
      </c>
      <c r="BL158" s="2">
        <f t="shared" si="69"/>
        <v>63.958778283531927</v>
      </c>
      <c r="BM158" s="2">
        <f t="shared" si="69"/>
        <v>61.680174084856688</v>
      </c>
      <c r="BN158" s="2">
        <f t="shared" si="69"/>
        <v>60.58216361005482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44.154699748944147</v>
      </c>
      <c r="CW158" s="2">
        <f t="shared" si="72"/>
        <v>51.528909012095909</v>
      </c>
      <c r="CX158" s="2">
        <f t="shared" si="72"/>
        <v>57.187701613622181</v>
      </c>
      <c r="CY158" s="2">
        <f t="shared" si="72"/>
        <v>61.684749434407074</v>
      </c>
      <c r="CZ158" s="2">
        <f t="shared" si="72"/>
        <v>65.540333616553383</v>
      </c>
      <c r="DA158" s="2">
        <f t="shared" si="72"/>
        <v>68.6002287364621</v>
      </c>
      <c r="DB158" s="2">
        <f t="shared" si="72"/>
        <v>71.383404061405429</v>
      </c>
      <c r="DC158" s="2">
        <f t="shared" si="72"/>
        <v>73.205528270826832</v>
      </c>
      <c r="DD158" s="2">
        <f t="shared" si="72"/>
        <v>72.954927981924456</v>
      </c>
      <c r="DE158" s="2">
        <f t="shared" si="72"/>
        <v>74.61959776559749</v>
      </c>
      <c r="DF158" s="2">
        <f t="shared" si="72"/>
        <v>73.065585949458494</v>
      </c>
      <c r="DG158" s="2">
        <f t="shared" si="72"/>
        <v>72.094643872806927</v>
      </c>
      <c r="DH158" s="2">
        <f t="shared" si="72"/>
        <v>64.617400217485851</v>
      </c>
      <c r="DI158" s="2">
        <f t="shared" si="72"/>
        <v>67.655667599258905</v>
      </c>
      <c r="DJ158" s="2">
        <f t="shared" si="72"/>
        <v>68.646313460965686</v>
      </c>
      <c r="DL158" s="2">
        <f t="shared" ref="DL158:DZ174" si="73">CF$223*$B158+CF$224</f>
        <v>40.89697696245733</v>
      </c>
      <c r="DM158" s="2">
        <f t="shared" si="73"/>
        <v>48.126329835418524</v>
      </c>
      <c r="DN158" s="2">
        <f t="shared" si="73"/>
        <v>53.441188486345538</v>
      </c>
      <c r="DO158" s="2">
        <f t="shared" si="73"/>
        <v>58.965303401057767</v>
      </c>
      <c r="DP158" s="2">
        <f t="shared" si="73"/>
        <v>63.41438570017695</v>
      </c>
      <c r="DQ158" s="2">
        <f t="shared" si="73"/>
        <v>66.717092571085217</v>
      </c>
      <c r="DR158" s="2">
        <f t="shared" si="73"/>
        <v>69.885710262742364</v>
      </c>
      <c r="DS158" s="2">
        <f t="shared" si="73"/>
        <v>70.640788148000993</v>
      </c>
      <c r="DT158" s="2">
        <f t="shared" si="73"/>
        <v>71.058357076475374</v>
      </c>
      <c r="DU158" s="2">
        <f t="shared" si="73"/>
        <v>70.560893595081765</v>
      </c>
      <c r="DV158" s="2">
        <f t="shared" si="73"/>
        <v>70.857746640954673</v>
      </c>
      <c r="DW158" s="2">
        <f t="shared" si="73"/>
        <v>68.670918621116925</v>
      </c>
      <c r="DX158" s="2">
        <f t="shared" si="73"/>
        <v>63.941626536754569</v>
      </c>
      <c r="DY158" s="2">
        <f t="shared" si="73"/>
        <v>61.548144160767606</v>
      </c>
      <c r="DZ158" s="2">
        <f t="shared" si="73"/>
        <v>60.413172158080826</v>
      </c>
      <c r="EB158" s="2">
        <f t="shared" ref="EB158:EP174" si="74">POWER(10,($B158-C$224)/C$225)/(1+POWER(10,($B158-C$224)/C$225))</f>
        <v>0.98398203294537412</v>
      </c>
      <c r="EC158" s="2">
        <f t="shared" si="74"/>
        <v>0.97750188896871126</v>
      </c>
      <c r="ED158" s="2">
        <f t="shared" si="74"/>
        <v>0.97953355780347806</v>
      </c>
      <c r="EE158" s="2">
        <f t="shared" si="74"/>
        <v>0.97913274630518621</v>
      </c>
      <c r="EF158" s="2">
        <f t="shared" si="74"/>
        <v>0.97918772707328039</v>
      </c>
      <c r="EG158" s="2">
        <f t="shared" si="74"/>
        <v>0.98188524721562842</v>
      </c>
      <c r="EH158" s="2">
        <f t="shared" si="74"/>
        <v>0.98364519742899947</v>
      </c>
      <c r="EI158" s="2">
        <f t="shared" si="74"/>
        <v>0.98440649940330394</v>
      </c>
      <c r="EJ158" s="2">
        <f t="shared" si="74"/>
        <v>0.98356716249194154</v>
      </c>
      <c r="EK158" s="2">
        <f t="shared" si="74"/>
        <v>0.98186427912945828</v>
      </c>
      <c r="EL158" s="2">
        <f t="shared" si="74"/>
        <v>0.97679644929916243</v>
      </c>
      <c r="EM158" s="2">
        <f t="shared" si="74"/>
        <v>0.97448685632101828</v>
      </c>
      <c r="EN158" s="2">
        <f t="shared" si="74"/>
        <v>0.97461909620570664</v>
      </c>
      <c r="EO158" s="2">
        <f t="shared" si="74"/>
        <v>0.97838241221359978</v>
      </c>
      <c r="EP158" s="2">
        <f t="shared" si="74"/>
        <v>0.97947424369908742</v>
      </c>
    </row>
    <row r="159" spans="2:146" x14ac:dyDescent="0.25">
      <c r="B159" s="2">
        <v>137</v>
      </c>
      <c r="C159" s="49">
        <v>40.872700000000002</v>
      </c>
      <c r="D159" s="49">
        <v>48.2</v>
      </c>
      <c r="E159" s="49">
        <v>59.073</v>
      </c>
      <c r="F159" s="49">
        <v>68.326999999999998</v>
      </c>
      <c r="G159" s="49">
        <v>77.019000000000005</v>
      </c>
      <c r="H159" s="49">
        <v>77.736000000000004</v>
      </c>
      <c r="I159" s="49">
        <v>77.188999999999993</v>
      </c>
      <c r="J159" s="49">
        <v>76.546999999999997</v>
      </c>
      <c r="K159" s="49">
        <v>79.113</v>
      </c>
      <c r="L159" s="49">
        <v>78.924999999999997</v>
      </c>
      <c r="M159" s="49">
        <v>76.623000000000005</v>
      </c>
      <c r="N159" s="49">
        <v>69.703999999999994</v>
      </c>
      <c r="O159" s="49">
        <v>65.259</v>
      </c>
      <c r="P159" s="49">
        <v>62.259</v>
      </c>
      <c r="Q159" s="49">
        <v>59.5</v>
      </c>
      <c r="T159" s="4">
        <f t="shared" si="67"/>
        <v>40.900879752764283</v>
      </c>
      <c r="U159" s="4">
        <f t="shared" si="67"/>
        <v>48.80717799246311</v>
      </c>
      <c r="V159" s="4">
        <f t="shared" si="67"/>
        <v>57.69913138131929</v>
      </c>
      <c r="W159" s="4">
        <f t="shared" si="67"/>
        <v>67.768434618604516</v>
      </c>
      <c r="X159" s="4">
        <f t="shared" si="67"/>
        <v>75.086922482879189</v>
      </c>
      <c r="Y159" s="4">
        <f t="shared" si="67"/>
        <v>77.720757378551511</v>
      </c>
      <c r="Z159" s="4">
        <f t="shared" si="67"/>
        <v>77.777108927960299</v>
      </c>
      <c r="AA159" s="4">
        <f t="shared" si="67"/>
        <v>78.480717370503882</v>
      </c>
      <c r="AB159" s="4">
        <f t="shared" si="67"/>
        <v>79.285736823566069</v>
      </c>
      <c r="AC159" s="4">
        <f t="shared" si="67"/>
        <v>77.810737485663651</v>
      </c>
      <c r="AD159" s="4">
        <f t="shared" si="67"/>
        <v>75.529229848928267</v>
      </c>
      <c r="AE159" s="4">
        <f t="shared" si="67"/>
        <v>70.386388744977623</v>
      </c>
      <c r="AF159" s="4">
        <f t="shared" si="67"/>
        <v>65.023552910226073</v>
      </c>
      <c r="AG159" s="4">
        <f t="shared" si="67"/>
        <v>61.536268835841661</v>
      </c>
      <c r="AH159" s="4">
        <f t="shared" si="67"/>
        <v>60.450049541196648</v>
      </c>
      <c r="AJ159" s="4">
        <f t="shared" si="68"/>
        <v>-2.8179752764280863E-2</v>
      </c>
      <c r="AK159" s="4">
        <f t="shared" si="68"/>
        <v>-0.60717799246310733</v>
      </c>
      <c r="AL159" s="4">
        <f t="shared" si="68"/>
        <v>1.3738686186807101</v>
      </c>
      <c r="AM159" s="4">
        <f t="shared" si="68"/>
        <v>0.55856538139548206</v>
      </c>
      <c r="AN159" s="4">
        <f t="shared" si="68"/>
        <v>1.9320775171208169</v>
      </c>
      <c r="AO159" s="4">
        <f t="shared" si="68"/>
        <v>1.524262144849331E-2</v>
      </c>
      <c r="AP159" s="4">
        <f t="shared" si="68"/>
        <v>-0.588108927960306</v>
      </c>
      <c r="AQ159" s="4">
        <f t="shared" si="68"/>
        <v>-1.933717370503885</v>
      </c>
      <c r="AR159" s="4">
        <f t="shared" si="68"/>
        <v>-0.17273682356606912</v>
      </c>
      <c r="AS159" s="4">
        <f t="shared" si="68"/>
        <v>1.114262514336346</v>
      </c>
      <c r="AT159" s="4">
        <f t="shared" si="68"/>
        <v>1.0937701510717375</v>
      </c>
      <c r="AU159" s="4">
        <f t="shared" si="68"/>
        <v>-0.68238874497762936</v>
      </c>
      <c r="AV159" s="4">
        <f t="shared" si="68"/>
        <v>0.23544708977392759</v>
      </c>
      <c r="AW159" s="4">
        <f t="shared" si="68"/>
        <v>0.72273116415833982</v>
      </c>
      <c r="AX159" s="4">
        <f t="shared" si="68"/>
        <v>-0.95004954119664831</v>
      </c>
      <c r="AZ159" s="2">
        <f t="shared" si="69"/>
        <v>40.900879752764283</v>
      </c>
      <c r="BA159" s="2">
        <f t="shared" si="69"/>
        <v>48.129301076836832</v>
      </c>
      <c r="BB159" s="2">
        <f t="shared" si="69"/>
        <v>53.431358395707875</v>
      </c>
      <c r="BC159" s="2">
        <f t="shared" si="69"/>
        <v>58.949453142873502</v>
      </c>
      <c r="BD159" s="2">
        <f t="shared" si="69"/>
        <v>63.352310393776143</v>
      </c>
      <c r="BE159" s="2">
        <f t="shared" si="69"/>
        <v>66.648751594159705</v>
      </c>
      <c r="BF159" s="2">
        <f t="shared" si="69"/>
        <v>69.804529657188979</v>
      </c>
      <c r="BG159" s="2">
        <f t="shared" si="69"/>
        <v>70.573542002501924</v>
      </c>
      <c r="BH159" s="2">
        <f t="shared" si="69"/>
        <v>70.978280270709547</v>
      </c>
      <c r="BI159" s="2">
        <f t="shared" si="69"/>
        <v>70.498066391737439</v>
      </c>
      <c r="BJ159" s="2">
        <f t="shared" si="69"/>
        <v>70.797766195891171</v>
      </c>
      <c r="BK159" s="2">
        <f t="shared" si="69"/>
        <v>68.633298518204427</v>
      </c>
      <c r="BL159" s="2">
        <f t="shared" si="69"/>
        <v>63.828823371677778</v>
      </c>
      <c r="BM159" s="2">
        <f t="shared" si="69"/>
        <v>61.536065012543098</v>
      </c>
      <c r="BN159" s="2">
        <f t="shared" si="69"/>
        <v>60.450049541196648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44.140312402847002</v>
      </c>
      <c r="CW159" s="2">
        <f t="shared" si="72"/>
        <v>51.501240984145696</v>
      </c>
      <c r="CX159" s="2">
        <f t="shared" si="72"/>
        <v>57.158234481463083</v>
      </c>
      <c r="CY159" s="2">
        <f t="shared" si="72"/>
        <v>61.641747374824952</v>
      </c>
      <c r="CZ159" s="2">
        <f t="shared" si="72"/>
        <v>65.490321496401435</v>
      </c>
      <c r="DA159" s="2">
        <f t="shared" si="72"/>
        <v>68.554042953068603</v>
      </c>
      <c r="DB159" s="2">
        <f t="shared" si="72"/>
        <v>71.33175130230417</v>
      </c>
      <c r="DC159" s="2">
        <f t="shared" si="72"/>
        <v>73.161002814781568</v>
      </c>
      <c r="DD159" s="2">
        <f t="shared" si="72"/>
        <v>72.898505709492383</v>
      </c>
      <c r="DE159" s="2">
        <f t="shared" si="72"/>
        <v>74.557971321904986</v>
      </c>
      <c r="DF159" s="2">
        <f t="shared" si="72"/>
        <v>72.9800528231047</v>
      </c>
      <c r="DG159" s="2">
        <f t="shared" si="72"/>
        <v>72.012709740766624</v>
      </c>
      <c r="DH159" s="2">
        <f t="shared" si="72"/>
        <v>64.474525402348831</v>
      </c>
      <c r="DI159" s="2">
        <f t="shared" si="72"/>
        <v>67.569840166125772</v>
      </c>
      <c r="DJ159" s="2">
        <f t="shared" si="72"/>
        <v>68.603288127933638</v>
      </c>
      <c r="DL159" s="2">
        <f t="shared" si="73"/>
        <v>40.85278594283276</v>
      </c>
      <c r="DM159" s="2">
        <f t="shared" si="73"/>
        <v>48.058521448681574</v>
      </c>
      <c r="DN159" s="2">
        <f t="shared" si="73"/>
        <v>53.360340469328932</v>
      </c>
      <c r="DO159" s="2">
        <f t="shared" si="73"/>
        <v>58.897123684297746</v>
      </c>
      <c r="DP159" s="2">
        <f t="shared" si="73"/>
        <v>63.310866217984497</v>
      </c>
      <c r="DQ159" s="2">
        <f t="shared" si="73"/>
        <v>66.616693841448935</v>
      </c>
      <c r="DR159" s="2">
        <f t="shared" si="73"/>
        <v>69.781371238544097</v>
      </c>
      <c r="DS159" s="2">
        <f t="shared" si="73"/>
        <v>70.536161689823331</v>
      </c>
      <c r="DT159" s="2">
        <f t="shared" si="73"/>
        <v>70.949021184482461</v>
      </c>
      <c r="DU159" s="2">
        <f t="shared" si="73"/>
        <v>70.429675348831125</v>
      </c>
      <c r="DV159" s="2">
        <f t="shared" si="73"/>
        <v>70.750487861656154</v>
      </c>
      <c r="DW159" s="2">
        <f t="shared" si="73"/>
        <v>68.552606787406773</v>
      </c>
      <c r="DX159" s="2">
        <f t="shared" si="73"/>
        <v>63.813487646448664</v>
      </c>
      <c r="DY159" s="2">
        <f t="shared" si="73"/>
        <v>61.414477851958715</v>
      </c>
      <c r="DZ159" s="2">
        <f t="shared" si="73"/>
        <v>60.294224841274485</v>
      </c>
      <c r="EB159" s="2">
        <f t="shared" si="74"/>
        <v>0.98537082194881698</v>
      </c>
      <c r="EC159" s="2">
        <f t="shared" si="74"/>
        <v>0.97944078005014967</v>
      </c>
      <c r="ED159" s="2">
        <f t="shared" si="74"/>
        <v>0.98130070872119013</v>
      </c>
      <c r="EE159" s="2">
        <f t="shared" si="74"/>
        <v>0.98093383120011346</v>
      </c>
      <c r="EF159" s="2">
        <f t="shared" si="74"/>
        <v>0.98098415865557365</v>
      </c>
      <c r="EG159" s="2">
        <f t="shared" si="74"/>
        <v>0.98345277445428303</v>
      </c>
      <c r="EH159" s="2">
        <f t="shared" si="74"/>
        <v>0.98506274739580901</v>
      </c>
      <c r="EI159" s="2">
        <f t="shared" si="74"/>
        <v>0.98575901896570028</v>
      </c>
      <c r="EJ159" s="2">
        <f t="shared" si="74"/>
        <v>0.98499137292359662</v>
      </c>
      <c r="EK159" s="2">
        <f t="shared" si="74"/>
        <v>0.98343359019014565</v>
      </c>
      <c r="EL159" s="2">
        <f t="shared" si="74"/>
        <v>0.97879481645410571</v>
      </c>
      <c r="EM159" s="2">
        <f t="shared" si="74"/>
        <v>0.97667938443297131</v>
      </c>
      <c r="EN159" s="2">
        <f t="shared" si="74"/>
        <v>0.97680053054121019</v>
      </c>
      <c r="EO159" s="2">
        <f t="shared" si="74"/>
        <v>0.98024695308275456</v>
      </c>
      <c r="EP159" s="2">
        <f t="shared" si="74"/>
        <v>0.98124641797200507</v>
      </c>
    </row>
    <row r="160" spans="2:146" x14ac:dyDescent="0.25">
      <c r="B160" s="2">
        <v>138</v>
      </c>
      <c r="C160" s="49">
        <v>39.9636</v>
      </c>
      <c r="D160" s="49">
        <v>49.927300000000002</v>
      </c>
      <c r="E160" s="49">
        <v>56.308999999999997</v>
      </c>
      <c r="F160" s="49">
        <v>69.036000000000001</v>
      </c>
      <c r="G160" s="49">
        <v>74.906000000000006</v>
      </c>
      <c r="H160" s="49">
        <v>74.376999999999995</v>
      </c>
      <c r="I160" s="49">
        <v>73.623000000000005</v>
      </c>
      <c r="J160" s="49">
        <v>72.754999999999995</v>
      </c>
      <c r="K160" s="49">
        <v>78.019000000000005</v>
      </c>
      <c r="L160" s="49">
        <v>77.849000000000004</v>
      </c>
      <c r="M160" s="49">
        <v>75.471999999999994</v>
      </c>
      <c r="N160" s="49">
        <v>71.667000000000002</v>
      </c>
      <c r="O160" s="49">
        <v>64.906999999999996</v>
      </c>
      <c r="P160" s="49">
        <v>61.073999999999998</v>
      </c>
      <c r="Q160" s="49">
        <v>60.536999999999999</v>
      </c>
      <c r="T160" s="4">
        <f t="shared" si="67"/>
        <v>40.852911683795973</v>
      </c>
      <c r="U160" s="4">
        <f t="shared" si="67"/>
        <v>48.691194542055193</v>
      </c>
      <c r="V160" s="4">
        <f t="shared" si="67"/>
        <v>57.266799191593776</v>
      </c>
      <c r="W160" s="4">
        <f t="shared" si="67"/>
        <v>67.212324042870009</v>
      </c>
      <c r="X160" s="4">
        <f t="shared" si="67"/>
        <v>74.276048636546065</v>
      </c>
      <c r="Y160" s="4">
        <f t="shared" si="67"/>
        <v>75.986669187906031</v>
      </c>
      <c r="Z160" s="4">
        <f t="shared" si="67"/>
        <v>75.543972999666011</v>
      </c>
      <c r="AA160" s="4">
        <f t="shared" si="67"/>
        <v>76.606891272749564</v>
      </c>
      <c r="AB160" s="4">
        <f t="shared" si="67"/>
        <v>77.875388838339177</v>
      </c>
      <c r="AC160" s="4">
        <f t="shared" si="67"/>
        <v>76.923184059732819</v>
      </c>
      <c r="AD160" s="4">
        <f t="shared" si="67"/>
        <v>75.723841850980918</v>
      </c>
      <c r="AE160" s="4">
        <f t="shared" si="67"/>
        <v>70.588308765384596</v>
      </c>
      <c r="AF160" s="4">
        <f t="shared" si="67"/>
        <v>64.779764252981323</v>
      </c>
      <c r="AG160" s="4">
        <f t="shared" si="67"/>
        <v>61.392942764677791</v>
      </c>
      <c r="AH160" s="4">
        <f t="shared" si="67"/>
        <v>60.318926906776078</v>
      </c>
      <c r="AJ160" s="4">
        <f t="shared" si="68"/>
        <v>-0.88931168379597381</v>
      </c>
      <c r="AK160" s="4">
        <f t="shared" si="68"/>
        <v>1.2361054579448094</v>
      </c>
      <c r="AL160" s="4">
        <f t="shared" si="68"/>
        <v>-0.95779919159377869</v>
      </c>
      <c r="AM160" s="4">
        <f t="shared" si="68"/>
        <v>1.8236759571299928</v>
      </c>
      <c r="AN160" s="4">
        <f t="shared" si="68"/>
        <v>0.62995136345394087</v>
      </c>
      <c r="AO160" s="4">
        <f t="shared" si="68"/>
        <v>-1.6096691879060359</v>
      </c>
      <c r="AP160" s="4">
        <f t="shared" si="68"/>
        <v>-1.9209729996660059</v>
      </c>
      <c r="AQ160" s="4">
        <f t="shared" si="68"/>
        <v>-3.8518912727495689</v>
      </c>
      <c r="AR160" s="4">
        <f t="shared" si="68"/>
        <v>0.14361116166082866</v>
      </c>
      <c r="AS160" s="4">
        <f t="shared" si="68"/>
        <v>0.92581594026718506</v>
      </c>
      <c r="AT160" s="4">
        <f t="shared" si="68"/>
        <v>-0.25184185098092371</v>
      </c>
      <c r="AU160" s="4">
        <f t="shared" si="68"/>
        <v>1.0786912346154054</v>
      </c>
      <c r="AV160" s="4">
        <f t="shared" si="68"/>
        <v>0.12723574701867335</v>
      </c>
      <c r="AW160" s="4">
        <f t="shared" si="68"/>
        <v>-0.31894276467779292</v>
      </c>
      <c r="AX160" s="4">
        <f t="shared" si="68"/>
        <v>0.21807309322392143</v>
      </c>
      <c r="AZ160" s="2">
        <f t="shared" si="69"/>
        <v>40.852911683795973</v>
      </c>
      <c r="BA160" s="2">
        <f t="shared" si="69"/>
        <v>48.056135840099017</v>
      </c>
      <c r="BB160" s="2">
        <f t="shared" si="69"/>
        <v>53.345246004943149</v>
      </c>
      <c r="BC160" s="2">
        <f t="shared" si="69"/>
        <v>58.877187738524128</v>
      </c>
      <c r="BD160" s="2">
        <f t="shared" si="69"/>
        <v>63.246137136607793</v>
      </c>
      <c r="BE160" s="2">
        <f t="shared" si="69"/>
        <v>66.546394094254921</v>
      </c>
      <c r="BF160" s="2">
        <f t="shared" si="69"/>
        <v>69.698899425236945</v>
      </c>
      <c r="BG160" s="2">
        <f t="shared" si="69"/>
        <v>70.466450820586971</v>
      </c>
      <c r="BH160" s="2">
        <f t="shared" si="69"/>
        <v>70.867130423464687</v>
      </c>
      <c r="BI160" s="2">
        <f t="shared" si="69"/>
        <v>70.361974506911878</v>
      </c>
      <c r="BJ160" s="2">
        <f t="shared" si="69"/>
        <v>70.686848982968144</v>
      </c>
      <c r="BK160" s="2">
        <f t="shared" si="69"/>
        <v>68.508813300357218</v>
      </c>
      <c r="BL160" s="2">
        <f t="shared" si="69"/>
        <v>63.699051289620449</v>
      </c>
      <c r="BM160" s="2">
        <f t="shared" si="69"/>
        <v>61.392756735325982</v>
      </c>
      <c r="BN160" s="2">
        <f t="shared" si="69"/>
        <v>60.318926906776078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44.12592505674985</v>
      </c>
      <c r="CW160" s="2">
        <f t="shared" si="72"/>
        <v>51.473572956195483</v>
      </c>
      <c r="CX160" s="2">
        <f t="shared" si="72"/>
        <v>57.128767349303992</v>
      </c>
      <c r="CY160" s="2">
        <f t="shared" si="72"/>
        <v>61.598745315242823</v>
      </c>
      <c r="CZ160" s="2">
        <f t="shared" si="72"/>
        <v>65.440309376249502</v>
      </c>
      <c r="DA160" s="2">
        <f t="shared" si="72"/>
        <v>68.507857169675106</v>
      </c>
      <c r="DB160" s="2">
        <f t="shared" si="72"/>
        <v>71.280098543202911</v>
      </c>
      <c r="DC160" s="2">
        <f t="shared" si="72"/>
        <v>73.116477358736304</v>
      </c>
      <c r="DD160" s="2">
        <f t="shared" si="72"/>
        <v>72.842083437060296</v>
      </c>
      <c r="DE160" s="2">
        <f t="shared" si="72"/>
        <v>74.496344878212483</v>
      </c>
      <c r="DF160" s="2">
        <f t="shared" si="72"/>
        <v>72.894519696750905</v>
      </c>
      <c r="DG160" s="2">
        <f t="shared" si="72"/>
        <v>71.930775608726321</v>
      </c>
      <c r="DH160" s="2">
        <f t="shared" si="72"/>
        <v>64.331650587211811</v>
      </c>
      <c r="DI160" s="2">
        <f t="shared" si="72"/>
        <v>67.484012732992639</v>
      </c>
      <c r="DJ160" s="2">
        <f t="shared" si="72"/>
        <v>68.560262794901575</v>
      </c>
      <c r="DL160" s="2">
        <f t="shared" si="73"/>
        <v>40.80859492320819</v>
      </c>
      <c r="DM160" s="2">
        <f t="shared" si="73"/>
        <v>47.990713061944618</v>
      </c>
      <c r="DN160" s="2">
        <f t="shared" si="73"/>
        <v>53.279492452312326</v>
      </c>
      <c r="DO160" s="2">
        <f t="shared" si="73"/>
        <v>58.828943967537725</v>
      </c>
      <c r="DP160" s="2">
        <f t="shared" si="73"/>
        <v>63.207346735792036</v>
      </c>
      <c r="DQ160" s="2">
        <f t="shared" si="73"/>
        <v>66.516295111812639</v>
      </c>
      <c r="DR160" s="2">
        <f t="shared" si="73"/>
        <v>69.677032214345815</v>
      </c>
      <c r="DS160" s="2">
        <f t="shared" si="73"/>
        <v>70.431535231645654</v>
      </c>
      <c r="DT160" s="2">
        <f t="shared" si="73"/>
        <v>70.839685292489548</v>
      </c>
      <c r="DU160" s="2">
        <f t="shared" si="73"/>
        <v>70.2984571025805</v>
      </c>
      <c r="DV160" s="2">
        <f t="shared" si="73"/>
        <v>70.643229082357635</v>
      </c>
      <c r="DW160" s="2">
        <f t="shared" si="73"/>
        <v>68.434294953696636</v>
      </c>
      <c r="DX160" s="2">
        <f t="shared" si="73"/>
        <v>63.685348756142758</v>
      </c>
      <c r="DY160" s="2">
        <f t="shared" si="73"/>
        <v>61.280811543149824</v>
      </c>
      <c r="DZ160" s="2">
        <f t="shared" si="73"/>
        <v>60.175277524468143</v>
      </c>
      <c r="EB160" s="2">
        <f t="shared" si="74"/>
        <v>0.98664083500773869</v>
      </c>
      <c r="EC160" s="2">
        <f t="shared" si="74"/>
        <v>0.98121578813365717</v>
      </c>
      <c r="ED160" s="2">
        <f t="shared" si="74"/>
        <v>0.98291793795184412</v>
      </c>
      <c r="EE160" s="2">
        <f t="shared" si="74"/>
        <v>0.98258222705163256</v>
      </c>
      <c r="EF160" s="2">
        <f t="shared" si="74"/>
        <v>0.98262828042308537</v>
      </c>
      <c r="EG160" s="2">
        <f t="shared" si="74"/>
        <v>0.98488674639915785</v>
      </c>
      <c r="EH160" s="2">
        <f t="shared" si="74"/>
        <v>0.98635913530370534</v>
      </c>
      <c r="EI160" s="2">
        <f t="shared" si="74"/>
        <v>0.9869957759651381</v>
      </c>
      <c r="EJ160" s="2">
        <f t="shared" si="74"/>
        <v>0.98629386915406125</v>
      </c>
      <c r="EK160" s="2">
        <f t="shared" si="74"/>
        <v>0.9848691990528935</v>
      </c>
      <c r="EL160" s="2">
        <f t="shared" si="74"/>
        <v>0.98062449142210317</v>
      </c>
      <c r="EM160" s="2">
        <f t="shared" si="74"/>
        <v>0.97868761362846624</v>
      </c>
      <c r="EN160" s="2">
        <f t="shared" si="74"/>
        <v>0.97879855383510272</v>
      </c>
      <c r="EO160" s="2">
        <f t="shared" si="74"/>
        <v>0.98195364155535392</v>
      </c>
      <c r="EP160" s="2">
        <f t="shared" si="74"/>
        <v>0.98286826062599508</v>
      </c>
    </row>
    <row r="161" spans="2:148" x14ac:dyDescent="0.25">
      <c r="B161" s="2">
        <v>139</v>
      </c>
      <c r="C161" s="49">
        <v>40.709099999999999</v>
      </c>
      <c r="D161" s="49">
        <v>48.818199999999997</v>
      </c>
      <c r="E161" s="49">
        <v>56.055</v>
      </c>
      <c r="F161" s="49">
        <v>66.781999999999996</v>
      </c>
      <c r="G161" s="49">
        <v>73.396000000000001</v>
      </c>
      <c r="H161" s="49">
        <v>71.849000000000004</v>
      </c>
      <c r="I161" s="49">
        <v>71.66</v>
      </c>
      <c r="J161" s="49">
        <v>72.906000000000006</v>
      </c>
      <c r="K161" s="49">
        <v>75.453000000000003</v>
      </c>
      <c r="L161" s="49">
        <v>76.697999999999993</v>
      </c>
      <c r="M161" s="49">
        <v>76.132000000000005</v>
      </c>
      <c r="N161" s="49">
        <v>71.093000000000004</v>
      </c>
      <c r="O161" s="49">
        <v>65.37</v>
      </c>
      <c r="P161" s="49">
        <v>62.704000000000001</v>
      </c>
      <c r="Q161" s="49">
        <v>60.667000000000002</v>
      </c>
      <c r="T161" s="4">
        <f t="shared" si="67"/>
        <v>40.805232381031765</v>
      </c>
      <c r="U161" s="4">
        <f t="shared" si="67"/>
        <v>48.540535376009629</v>
      </c>
      <c r="V161" s="4">
        <f t="shared" si="67"/>
        <v>56.641668705813998</v>
      </c>
      <c r="W161" s="4">
        <f t="shared" si="67"/>
        <v>66.146989700044884</v>
      </c>
      <c r="X161" s="4">
        <f t="shared" si="67"/>
        <v>72.721626413539866</v>
      </c>
      <c r="Y161" s="4">
        <f t="shared" si="67"/>
        <v>73.954731198340681</v>
      </c>
      <c r="Z161" s="4">
        <f t="shared" si="67"/>
        <v>73.556889693409758</v>
      </c>
      <c r="AA161" s="4">
        <f t="shared" si="67"/>
        <v>74.822514476072215</v>
      </c>
      <c r="AB161" s="4">
        <f t="shared" si="67"/>
        <v>76.182107544843717</v>
      </c>
      <c r="AC161" s="4">
        <f t="shared" si="67"/>
        <v>75.73511176162765</v>
      </c>
      <c r="AD161" s="4">
        <f t="shared" si="67"/>
        <v>75.606218587913034</v>
      </c>
      <c r="AE161" s="4">
        <f t="shared" si="67"/>
        <v>70.6996984657832</v>
      </c>
      <c r="AF161" s="4">
        <f t="shared" si="67"/>
        <v>64.483792842833495</v>
      </c>
      <c r="AG161" s="4">
        <f t="shared" si="67"/>
        <v>61.2503509451995</v>
      </c>
      <c r="AH161" s="4">
        <f t="shared" si="67"/>
        <v>60.188725805774538</v>
      </c>
      <c r="AJ161" s="4">
        <f t="shared" si="68"/>
        <v>-9.6132381031765135E-2</v>
      </c>
      <c r="AK161" s="4">
        <f t="shared" si="68"/>
        <v>0.2776646239903684</v>
      </c>
      <c r="AL161" s="4">
        <f t="shared" si="68"/>
        <v>-0.58666870581399877</v>
      </c>
      <c r="AM161" s="4">
        <f t="shared" si="68"/>
        <v>0.6350102999551126</v>
      </c>
      <c r="AN161" s="4">
        <f t="shared" si="68"/>
        <v>0.67437358646013479</v>
      </c>
      <c r="AO161" s="4">
        <f t="shared" si="68"/>
        <v>-2.1057311983406777</v>
      </c>
      <c r="AP161" s="4">
        <f t="shared" si="68"/>
        <v>-1.8968896934097614</v>
      </c>
      <c r="AQ161" s="4">
        <f t="shared" si="68"/>
        <v>-1.9165144760722086</v>
      </c>
      <c r="AR161" s="4">
        <f t="shared" si="68"/>
        <v>-0.72910754484371409</v>
      </c>
      <c r="AS161" s="4">
        <f t="shared" si="68"/>
        <v>0.96288823837234361</v>
      </c>
      <c r="AT161" s="4">
        <f t="shared" si="68"/>
        <v>0.52578141208697105</v>
      </c>
      <c r="AU161" s="4">
        <f t="shared" si="68"/>
        <v>0.39330153421680336</v>
      </c>
      <c r="AV161" s="4">
        <f t="shared" si="68"/>
        <v>0.88620715716650977</v>
      </c>
      <c r="AW161" s="4">
        <f t="shared" si="68"/>
        <v>1.4536490548005006</v>
      </c>
      <c r="AX161" s="4">
        <f t="shared" si="68"/>
        <v>0.47827419422546313</v>
      </c>
      <c r="AZ161" s="2">
        <f t="shared" si="69"/>
        <v>40.805232381031765</v>
      </c>
      <c r="BA161" s="2">
        <f t="shared" si="69"/>
        <v>47.983358537330318</v>
      </c>
      <c r="BB161" s="2">
        <f t="shared" si="69"/>
        <v>53.259504326775478</v>
      </c>
      <c r="BC161" s="2">
        <f t="shared" si="69"/>
        <v>58.805231193846417</v>
      </c>
      <c r="BD161" s="2">
        <f t="shared" si="69"/>
        <v>63.140107702762208</v>
      </c>
      <c r="BE161" s="2">
        <f t="shared" si="69"/>
        <v>66.444131769399434</v>
      </c>
      <c r="BF161" s="2">
        <f t="shared" si="69"/>
        <v>69.59331652624634</v>
      </c>
      <c r="BG161" s="2">
        <f t="shared" si="69"/>
        <v>70.359502260997147</v>
      </c>
      <c r="BH161" s="2">
        <f t="shared" si="69"/>
        <v>70.756072106431034</v>
      </c>
      <c r="BI161" s="2">
        <f t="shared" si="69"/>
        <v>70.226206252513904</v>
      </c>
      <c r="BJ161" s="2">
        <f t="shared" si="69"/>
        <v>70.576204625024403</v>
      </c>
      <c r="BK161" s="2">
        <f t="shared" si="69"/>
        <v>68.384780751269517</v>
      </c>
      <c r="BL161" s="2">
        <f t="shared" si="69"/>
        <v>63.569444615703084</v>
      </c>
      <c r="BM161" s="2">
        <f t="shared" si="69"/>
        <v>61.250191443354943</v>
      </c>
      <c r="BN161" s="2">
        <f t="shared" si="69"/>
        <v>60.188725805774538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44.111537710652705</v>
      </c>
      <c r="CW161" s="2">
        <f t="shared" si="72"/>
        <v>51.44590492824527</v>
      </c>
      <c r="CX161" s="2">
        <f t="shared" si="72"/>
        <v>57.099300217144894</v>
      </c>
      <c r="CY161" s="2">
        <f t="shared" si="72"/>
        <v>61.555743255660694</v>
      </c>
      <c r="CZ161" s="2">
        <f t="shared" si="72"/>
        <v>65.390297256097568</v>
      </c>
      <c r="DA161" s="2">
        <f t="shared" si="72"/>
        <v>68.461671386281594</v>
      </c>
      <c r="DB161" s="2">
        <f t="shared" si="72"/>
        <v>71.228445784101638</v>
      </c>
      <c r="DC161" s="2">
        <f t="shared" si="72"/>
        <v>73.071951902691026</v>
      </c>
      <c r="DD161" s="2">
        <f t="shared" si="72"/>
        <v>72.785661164628223</v>
      </c>
      <c r="DE161" s="2">
        <f t="shared" si="72"/>
        <v>74.434718434519993</v>
      </c>
      <c r="DF161" s="2">
        <f t="shared" si="72"/>
        <v>72.80898657039711</v>
      </c>
      <c r="DG161" s="2">
        <f t="shared" si="72"/>
        <v>71.848841476686019</v>
      </c>
      <c r="DH161" s="2">
        <f t="shared" si="72"/>
        <v>64.188775772074806</v>
      </c>
      <c r="DI161" s="2">
        <f t="shared" si="72"/>
        <v>67.398185299859506</v>
      </c>
      <c r="DJ161" s="2">
        <f t="shared" si="72"/>
        <v>68.517237461869527</v>
      </c>
      <c r="DL161" s="2">
        <f t="shared" si="73"/>
        <v>40.764403903583613</v>
      </c>
      <c r="DM161" s="2">
        <f t="shared" si="73"/>
        <v>47.922904675207661</v>
      </c>
      <c r="DN161" s="2">
        <f t="shared" si="73"/>
        <v>53.198644435295726</v>
      </c>
      <c r="DO161" s="2">
        <f t="shared" si="73"/>
        <v>58.760764250777704</v>
      </c>
      <c r="DP161" s="2">
        <f t="shared" si="73"/>
        <v>63.103827253599583</v>
      </c>
      <c r="DQ161" s="2">
        <f t="shared" si="73"/>
        <v>66.415896382176356</v>
      </c>
      <c r="DR161" s="2">
        <f t="shared" si="73"/>
        <v>69.572693190147547</v>
      </c>
      <c r="DS161" s="2">
        <f t="shared" si="73"/>
        <v>70.326908773467977</v>
      </c>
      <c r="DT161" s="2">
        <f t="shared" si="73"/>
        <v>70.73034940049665</v>
      </c>
      <c r="DU161" s="2">
        <f t="shared" si="73"/>
        <v>70.16723885632986</v>
      </c>
      <c r="DV161" s="2">
        <f t="shared" si="73"/>
        <v>70.535970303059116</v>
      </c>
      <c r="DW161" s="2">
        <f t="shared" si="73"/>
        <v>68.315983119986484</v>
      </c>
      <c r="DX161" s="2">
        <f t="shared" si="73"/>
        <v>63.557209865836853</v>
      </c>
      <c r="DY161" s="2">
        <f t="shared" si="73"/>
        <v>61.147145234340925</v>
      </c>
      <c r="DZ161" s="2">
        <f t="shared" si="73"/>
        <v>60.056330207661794</v>
      </c>
      <c r="EB161" s="2">
        <f t="shared" si="74"/>
        <v>0.98780195839140994</v>
      </c>
      <c r="EC161" s="2">
        <f t="shared" si="74"/>
        <v>0.9828402333861509</v>
      </c>
      <c r="ED161" s="2">
        <f t="shared" si="74"/>
        <v>0.98439752316445162</v>
      </c>
      <c r="EE161" s="2">
        <f t="shared" si="74"/>
        <v>0.98409041964500399</v>
      </c>
      <c r="EF161" s="2">
        <f t="shared" si="74"/>
        <v>0.98413254968445496</v>
      </c>
      <c r="EG161" s="2">
        <f t="shared" si="74"/>
        <v>0.98619819522361574</v>
      </c>
      <c r="EH161" s="2">
        <f t="shared" si="74"/>
        <v>0.9875444337674042</v>
      </c>
      <c r="EI161" s="2">
        <f t="shared" si="74"/>
        <v>0.98812642060804956</v>
      </c>
      <c r="EJ161" s="2">
        <f t="shared" si="74"/>
        <v>0.98748476684496622</v>
      </c>
      <c r="EK161" s="2">
        <f t="shared" si="74"/>
        <v>0.98618214918111957</v>
      </c>
      <c r="EL161" s="2">
        <f t="shared" si="74"/>
        <v>0.98229914913349614</v>
      </c>
      <c r="EM161" s="2">
        <f t="shared" si="74"/>
        <v>0.98052635448784131</v>
      </c>
      <c r="EN161" s="2">
        <f t="shared" si="74"/>
        <v>0.98062791270810046</v>
      </c>
      <c r="EO161" s="2">
        <f t="shared" si="74"/>
        <v>0.98351534977636224</v>
      </c>
      <c r="EP161" s="2">
        <f t="shared" si="74"/>
        <v>0.98435208020429477</v>
      </c>
    </row>
    <row r="162" spans="2:148" x14ac:dyDescent="0.25">
      <c r="B162" s="2">
        <v>140</v>
      </c>
      <c r="C162" s="49">
        <v>39.909100000000002</v>
      </c>
      <c r="D162" s="49">
        <v>48.7273</v>
      </c>
      <c r="E162" s="49">
        <v>56.308999999999997</v>
      </c>
      <c r="F162" s="49">
        <v>64.817999999999998</v>
      </c>
      <c r="G162" s="49">
        <v>70.849000000000004</v>
      </c>
      <c r="H162" s="49">
        <v>70.093999999999994</v>
      </c>
      <c r="I162" s="49">
        <v>70.754999999999995</v>
      </c>
      <c r="J162" s="49">
        <v>71.150999999999996</v>
      </c>
      <c r="K162" s="49">
        <v>72.962000000000003</v>
      </c>
      <c r="L162" s="49">
        <v>73.358000000000004</v>
      </c>
      <c r="M162" s="49">
        <v>76.396000000000001</v>
      </c>
      <c r="N162" s="49">
        <v>70.721999999999994</v>
      </c>
      <c r="O162" s="49">
        <v>65.926000000000002</v>
      </c>
      <c r="P162" s="49">
        <v>62.814999999999998</v>
      </c>
      <c r="Q162" s="49">
        <v>59.593000000000004</v>
      </c>
      <c r="T162" s="4">
        <f t="shared" si="67"/>
        <v>40.757820820676045</v>
      </c>
      <c r="U162" s="4">
        <f t="shared" si="67"/>
        <v>48.36875666992664</v>
      </c>
      <c r="V162" s="4">
        <f t="shared" si="67"/>
        <v>55.911968972078995</v>
      </c>
      <c r="W162" s="4">
        <f t="shared" si="67"/>
        <v>64.760275752937957</v>
      </c>
      <c r="X162" s="4">
        <f t="shared" si="67"/>
        <v>70.726508687187717</v>
      </c>
      <c r="Y162" s="4">
        <f t="shared" si="67"/>
        <v>71.91762151199508</v>
      </c>
      <c r="Z162" s="4">
        <f t="shared" si="67"/>
        <v>71.973716341129872</v>
      </c>
      <c r="AA162" s="4">
        <f t="shared" si="67"/>
        <v>73.288727277542691</v>
      </c>
      <c r="AB162" s="4">
        <f t="shared" si="67"/>
        <v>74.500647124138354</v>
      </c>
      <c r="AC162" s="4">
        <f t="shared" si="67"/>
        <v>74.419072244741315</v>
      </c>
      <c r="AD162" s="4">
        <f t="shared" si="67"/>
        <v>75.177638288450979</v>
      </c>
      <c r="AE162" s="4">
        <f t="shared" si="67"/>
        <v>70.679619718606531</v>
      </c>
      <c r="AF162" s="4">
        <f t="shared" si="67"/>
        <v>64.163545543478563</v>
      </c>
      <c r="AG162" s="4">
        <f t="shared" si="67"/>
        <v>61.10844343165806</v>
      </c>
      <c r="AH162" s="4">
        <f t="shared" si="67"/>
        <v>60.059380571730578</v>
      </c>
      <c r="AJ162" s="4">
        <f t="shared" si="68"/>
        <v>-0.84872082067604282</v>
      </c>
      <c r="AK162" s="4">
        <f t="shared" si="68"/>
        <v>0.35854333007335981</v>
      </c>
      <c r="AL162" s="4">
        <f t="shared" si="68"/>
        <v>0.39703102792100253</v>
      </c>
      <c r="AM162" s="4">
        <f t="shared" si="68"/>
        <v>5.772424706204049E-2</v>
      </c>
      <c r="AN162" s="4">
        <f t="shared" si="68"/>
        <v>0.12249131281228642</v>
      </c>
      <c r="AO162" s="4">
        <f t="shared" si="68"/>
        <v>-1.8236215119950856</v>
      </c>
      <c r="AP162" s="4">
        <f t="shared" si="68"/>
        <v>-1.2187163411298769</v>
      </c>
      <c r="AQ162" s="4">
        <f t="shared" si="68"/>
        <v>-2.1377272775426945</v>
      </c>
      <c r="AR162" s="4">
        <f t="shared" si="68"/>
        <v>-1.5386471241383504</v>
      </c>
      <c r="AS162" s="4">
        <f t="shared" si="68"/>
        <v>-1.061072244741311</v>
      </c>
      <c r="AT162" s="4">
        <f t="shared" si="68"/>
        <v>1.2183617115490222</v>
      </c>
      <c r="AU162" s="4">
        <f t="shared" si="68"/>
        <v>4.2380281393462838E-2</v>
      </c>
      <c r="AV162" s="4">
        <f t="shared" si="68"/>
        <v>1.7624544565214393</v>
      </c>
      <c r="AW162" s="4">
        <f t="shared" si="68"/>
        <v>1.7065565683419379</v>
      </c>
      <c r="AX162" s="4">
        <f t="shared" si="68"/>
        <v>-0.4663805717305749</v>
      </c>
      <c r="AZ162" s="2">
        <f t="shared" si="69"/>
        <v>40.757820820676045</v>
      </c>
      <c r="BA162" s="2">
        <f t="shared" si="69"/>
        <v>47.910943380375578</v>
      </c>
      <c r="BB162" s="2">
        <f t="shared" si="69"/>
        <v>53.174109739546061</v>
      </c>
      <c r="BC162" s="2">
        <f t="shared" si="69"/>
        <v>58.733561551109176</v>
      </c>
      <c r="BD162" s="2">
        <f t="shared" si="69"/>
        <v>63.034217598342984</v>
      </c>
      <c r="BE162" s="2">
        <f t="shared" si="69"/>
        <v>66.34196317150986</v>
      </c>
      <c r="BF162" s="2">
        <f t="shared" si="69"/>
        <v>69.487782660265381</v>
      </c>
      <c r="BG162" s="2">
        <f t="shared" si="69"/>
        <v>70.252690521791763</v>
      </c>
      <c r="BH162" s="2">
        <f t="shared" si="69"/>
        <v>70.6451033805685</v>
      </c>
      <c r="BI162" s="2">
        <f t="shared" si="69"/>
        <v>70.090743045223064</v>
      </c>
      <c r="BJ162" s="2">
        <f t="shared" si="69"/>
        <v>70.465814173461027</v>
      </c>
      <c r="BK162" s="2">
        <f t="shared" si="69"/>
        <v>68.261170349827793</v>
      </c>
      <c r="BL162" s="2">
        <f t="shared" si="69"/>
        <v>63.439987459799418</v>
      </c>
      <c r="BM162" s="2">
        <f t="shared" si="69"/>
        <v>61.108314960234445</v>
      </c>
      <c r="BN162" s="2">
        <f t="shared" si="69"/>
        <v>60.059380571730578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44.097150364555553</v>
      </c>
      <c r="CW162" s="2">
        <f t="shared" si="72"/>
        <v>51.418236900295057</v>
      </c>
      <c r="CX162" s="2">
        <f t="shared" si="72"/>
        <v>57.069833084985802</v>
      </c>
      <c r="CY162" s="2">
        <f t="shared" si="72"/>
        <v>61.512741196078572</v>
      </c>
      <c r="CZ162" s="2">
        <f t="shared" si="72"/>
        <v>65.340285135945621</v>
      </c>
      <c r="DA162" s="2">
        <f t="shared" si="72"/>
        <v>68.415485602888097</v>
      </c>
      <c r="DB162" s="2">
        <f t="shared" si="72"/>
        <v>71.176793025000364</v>
      </c>
      <c r="DC162" s="2">
        <f t="shared" si="72"/>
        <v>73.027426446645762</v>
      </c>
      <c r="DD162" s="2">
        <f t="shared" si="72"/>
        <v>72.729238892196136</v>
      </c>
      <c r="DE162" s="2">
        <f t="shared" si="72"/>
        <v>74.373091990827504</v>
      </c>
      <c r="DF162" s="2">
        <f t="shared" si="72"/>
        <v>72.723453444043329</v>
      </c>
      <c r="DG162" s="2">
        <f t="shared" si="72"/>
        <v>71.766907344645716</v>
      </c>
      <c r="DH162" s="2">
        <f t="shared" si="72"/>
        <v>64.045900956937786</v>
      </c>
      <c r="DI162" s="2">
        <f t="shared" si="72"/>
        <v>67.312357866726359</v>
      </c>
      <c r="DJ162" s="2">
        <f t="shared" si="72"/>
        <v>68.474212128837465</v>
      </c>
      <c r="DL162" s="2">
        <f t="shared" si="73"/>
        <v>40.720212883959043</v>
      </c>
      <c r="DM162" s="2">
        <f t="shared" si="73"/>
        <v>47.855096288470712</v>
      </c>
      <c r="DN162" s="2">
        <f t="shared" si="73"/>
        <v>53.11779641827912</v>
      </c>
      <c r="DO162" s="2">
        <f t="shared" si="73"/>
        <v>58.692584534017683</v>
      </c>
      <c r="DP162" s="2">
        <f t="shared" si="73"/>
        <v>63.000307771407122</v>
      </c>
      <c r="DQ162" s="2">
        <f t="shared" si="73"/>
        <v>66.31549765254006</v>
      </c>
      <c r="DR162" s="2">
        <f t="shared" si="73"/>
        <v>69.468354165949279</v>
      </c>
      <c r="DS162" s="2">
        <f t="shared" si="73"/>
        <v>70.222282315290315</v>
      </c>
      <c r="DT162" s="2">
        <f t="shared" si="73"/>
        <v>70.621013508503736</v>
      </c>
      <c r="DU162" s="2">
        <f t="shared" si="73"/>
        <v>70.03602061007922</v>
      </c>
      <c r="DV162" s="2">
        <f t="shared" si="73"/>
        <v>70.428711523760597</v>
      </c>
      <c r="DW162" s="2">
        <f t="shared" si="73"/>
        <v>68.197671286276346</v>
      </c>
      <c r="DX162" s="2">
        <f t="shared" si="73"/>
        <v>63.429070975530948</v>
      </c>
      <c r="DY162" s="2">
        <f t="shared" si="73"/>
        <v>61.013478925532041</v>
      </c>
      <c r="DZ162" s="2">
        <f t="shared" si="73"/>
        <v>59.937382890855446</v>
      </c>
      <c r="EB162" s="2">
        <f t="shared" si="74"/>
        <v>0.98886330086562446</v>
      </c>
      <c r="EC162" s="2">
        <f t="shared" si="74"/>
        <v>0.98432644175771933</v>
      </c>
      <c r="ED162" s="2">
        <f t="shared" si="74"/>
        <v>0.98575081002123666</v>
      </c>
      <c r="EE162" s="2">
        <f t="shared" si="74"/>
        <v>0.98546995007662108</v>
      </c>
      <c r="EF162" s="2">
        <f t="shared" si="74"/>
        <v>0.98550848078714315</v>
      </c>
      <c r="EG162" s="2">
        <f t="shared" si="74"/>
        <v>0.98739729960573741</v>
      </c>
      <c r="EH162" s="2">
        <f t="shared" si="74"/>
        <v>0.98862792530550336</v>
      </c>
      <c r="EI162" s="2">
        <f t="shared" si="74"/>
        <v>0.98915984167745696</v>
      </c>
      <c r="EJ162" s="2">
        <f t="shared" si="74"/>
        <v>0.9885733886656014</v>
      </c>
      <c r="EK162" s="2">
        <f t="shared" si="74"/>
        <v>0.98738262981173397</v>
      </c>
      <c r="EL162" s="2">
        <f t="shared" si="74"/>
        <v>0.9838314499018449</v>
      </c>
      <c r="EM162" s="2">
        <f t="shared" si="74"/>
        <v>0.98220934045464825</v>
      </c>
      <c r="EN162" s="2">
        <f t="shared" si="74"/>
        <v>0.98230228004875564</v>
      </c>
      <c r="EO162" s="2">
        <f t="shared" si="74"/>
        <v>0.9849439820025464</v>
      </c>
      <c r="EP162" s="2">
        <f t="shared" si="74"/>
        <v>0.98570925135384713</v>
      </c>
    </row>
    <row r="163" spans="2:148" x14ac:dyDescent="0.25">
      <c r="B163" s="2">
        <v>141</v>
      </c>
      <c r="C163" s="49">
        <v>41.7455</v>
      </c>
      <c r="D163" s="49">
        <v>48.0182</v>
      </c>
      <c r="E163" s="49">
        <v>55.817999999999998</v>
      </c>
      <c r="F163" s="49">
        <v>61.817999999999998</v>
      </c>
      <c r="G163" s="49">
        <v>67.113</v>
      </c>
      <c r="H163" s="49">
        <v>67.66</v>
      </c>
      <c r="I163" s="49">
        <v>69</v>
      </c>
      <c r="J163" s="49">
        <v>69.132000000000005</v>
      </c>
      <c r="K163" s="49">
        <v>71.283000000000001</v>
      </c>
      <c r="L163" s="49">
        <v>71.509</v>
      </c>
      <c r="M163" s="49">
        <v>76.019000000000005</v>
      </c>
      <c r="N163" s="49">
        <v>71.055999999999997</v>
      </c>
      <c r="O163" s="49">
        <v>65.480999999999995</v>
      </c>
      <c r="P163" s="49">
        <v>60.148000000000003</v>
      </c>
      <c r="Q163" s="49">
        <v>60.389000000000003</v>
      </c>
      <c r="T163" s="4">
        <f t="shared" si="67"/>
        <v>40.710657359556002</v>
      </c>
      <c r="U163" s="4">
        <f t="shared" si="67"/>
        <v>48.191155627897395</v>
      </c>
      <c r="V163" s="4">
        <f t="shared" si="67"/>
        <v>55.169250463888787</v>
      </c>
      <c r="W163" s="4">
        <f t="shared" si="67"/>
        <v>63.272723875812723</v>
      </c>
      <c r="X163" s="4">
        <f t="shared" si="67"/>
        <v>68.635832961145667</v>
      </c>
      <c r="Y163" s="4">
        <f t="shared" si="67"/>
        <v>70.102215774308434</v>
      </c>
      <c r="Z163" s="4">
        <f t="shared" si="67"/>
        <v>70.824407440490219</v>
      </c>
      <c r="AA163" s="4">
        <f t="shared" si="67"/>
        <v>72.079029806860845</v>
      </c>
      <c r="AB163" s="4">
        <f t="shared" si="67"/>
        <v>73.048533732794766</v>
      </c>
      <c r="AC163" s="4">
        <f t="shared" si="67"/>
        <v>73.137923208906372</v>
      </c>
      <c r="AD163" s="4">
        <f t="shared" si="67"/>
        <v>74.495951830022662</v>
      </c>
      <c r="AE163" s="4">
        <f t="shared" si="67"/>
        <v>70.509121107811197</v>
      </c>
      <c r="AF163" s="4">
        <f t="shared" si="67"/>
        <v>63.846209991081679</v>
      </c>
      <c r="AG163" s="4">
        <f t="shared" si="67"/>
        <v>60.967173808799686</v>
      </c>
      <c r="AH163" s="4">
        <f t="shared" si="67"/>
        <v>59.930829624476793</v>
      </c>
      <c r="AJ163" s="4">
        <f t="shared" si="68"/>
        <v>1.0348426404439977</v>
      </c>
      <c r="AK163" s="4">
        <f t="shared" si="68"/>
        <v>-0.17295562789739449</v>
      </c>
      <c r="AL163" s="4">
        <f t="shared" si="68"/>
        <v>0.648749536111211</v>
      </c>
      <c r="AM163" s="4">
        <f t="shared" si="68"/>
        <v>-1.454723875812725</v>
      </c>
      <c r="AN163" s="4">
        <f t="shared" si="68"/>
        <v>-1.5228329611456672</v>
      </c>
      <c r="AO163" s="4">
        <f t="shared" si="68"/>
        <v>-2.4422157743084369</v>
      </c>
      <c r="AP163" s="4">
        <f t="shared" si="68"/>
        <v>-1.8244074404902193</v>
      </c>
      <c r="AQ163" s="4">
        <f t="shared" si="68"/>
        <v>-2.94702980686084</v>
      </c>
      <c r="AR163" s="4">
        <f t="shared" si="68"/>
        <v>-1.7655337327947649</v>
      </c>
      <c r="AS163" s="4">
        <f t="shared" si="68"/>
        <v>-1.6289232089063717</v>
      </c>
      <c r="AT163" s="4">
        <f t="shared" si="68"/>
        <v>1.5230481699773435</v>
      </c>
      <c r="AU163" s="4">
        <f t="shared" si="68"/>
        <v>0.54687889218880059</v>
      </c>
      <c r="AV163" s="4">
        <f t="shared" si="68"/>
        <v>1.6347900089183156</v>
      </c>
      <c r="AW163" s="4">
        <f t="shared" si="68"/>
        <v>-0.81917380879968249</v>
      </c>
      <c r="AX163" s="4">
        <f t="shared" si="68"/>
        <v>0.45817037552320983</v>
      </c>
      <c r="AZ163" s="2">
        <f t="shared" si="69"/>
        <v>40.710657359556002</v>
      </c>
      <c r="BA163" s="2">
        <f t="shared" si="69"/>
        <v>47.838865970932225</v>
      </c>
      <c r="BB163" s="2">
        <f t="shared" si="69"/>
        <v>53.089039787455995</v>
      </c>
      <c r="BC163" s="2">
        <f t="shared" si="69"/>
        <v>58.662158211540429</v>
      </c>
      <c r="BD163" s="2">
        <f t="shared" si="69"/>
        <v>62.928461981868033</v>
      </c>
      <c r="BE163" s="2">
        <f t="shared" si="69"/>
        <v>66.239886362617909</v>
      </c>
      <c r="BF163" s="2">
        <f t="shared" si="69"/>
        <v>69.382298867456598</v>
      </c>
      <c r="BG163" s="2">
        <f t="shared" si="69"/>
        <v>70.146009694458343</v>
      </c>
      <c r="BH163" s="2">
        <f t="shared" si="69"/>
        <v>70.534221930472924</v>
      </c>
      <c r="BI163" s="2">
        <f t="shared" si="69"/>
        <v>69.955566981584241</v>
      </c>
      <c r="BJ163" s="2">
        <f t="shared" si="69"/>
        <v>70.355659792211327</v>
      </c>
      <c r="BK163" s="2">
        <f t="shared" si="69"/>
        <v>68.137953246862125</v>
      </c>
      <c r="BL163" s="2">
        <f t="shared" si="69"/>
        <v>63.310665348538542</v>
      </c>
      <c r="BM163" s="2">
        <f t="shared" si="69"/>
        <v>60.967076600364223</v>
      </c>
      <c r="BN163" s="2">
        <f t="shared" si="69"/>
        <v>59.930829624476793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44.082763018458408</v>
      </c>
      <c r="CW163" s="2">
        <f t="shared" si="72"/>
        <v>51.390568872344836</v>
      </c>
      <c r="CX163" s="2">
        <f t="shared" si="72"/>
        <v>57.040365952826704</v>
      </c>
      <c r="CY163" s="2">
        <f t="shared" si="72"/>
        <v>61.469739136496443</v>
      </c>
      <c r="CZ163" s="2">
        <f t="shared" si="72"/>
        <v>65.290273015793687</v>
      </c>
      <c r="DA163" s="2">
        <f t="shared" si="72"/>
        <v>68.3692998194946</v>
      </c>
      <c r="DB163" s="2">
        <f t="shared" si="72"/>
        <v>71.125140265899105</v>
      </c>
      <c r="DC163" s="2">
        <f t="shared" si="72"/>
        <v>72.982900990600498</v>
      </c>
      <c r="DD163" s="2">
        <f t="shared" si="72"/>
        <v>72.672816619764049</v>
      </c>
      <c r="DE163" s="2">
        <f t="shared" si="72"/>
        <v>74.311465547135001</v>
      </c>
      <c r="DF163" s="2">
        <f t="shared" si="72"/>
        <v>72.637920317689534</v>
      </c>
      <c r="DG163" s="2">
        <f t="shared" si="72"/>
        <v>71.684973212605414</v>
      </c>
      <c r="DH163" s="2">
        <f t="shared" si="72"/>
        <v>63.903026141800773</v>
      </c>
      <c r="DI163" s="2">
        <f t="shared" si="72"/>
        <v>67.226530433593226</v>
      </c>
      <c r="DJ163" s="2">
        <f t="shared" si="72"/>
        <v>68.431186795805417</v>
      </c>
      <c r="DL163" s="2">
        <f t="shared" si="73"/>
        <v>40.676021864334466</v>
      </c>
      <c r="DM163" s="2">
        <f t="shared" si="73"/>
        <v>47.787287901733755</v>
      </c>
      <c r="DN163" s="2">
        <f t="shared" si="73"/>
        <v>53.036948401262514</v>
      </c>
      <c r="DO163" s="2">
        <f t="shared" si="73"/>
        <v>58.624404817257656</v>
      </c>
      <c r="DP163" s="2">
        <f t="shared" si="73"/>
        <v>62.896788289214669</v>
      </c>
      <c r="DQ163" s="2">
        <f t="shared" si="73"/>
        <v>66.215098922903778</v>
      </c>
      <c r="DR163" s="2">
        <f t="shared" si="73"/>
        <v>69.364015141751011</v>
      </c>
      <c r="DS163" s="2">
        <f t="shared" si="73"/>
        <v>70.117655857112638</v>
      </c>
      <c r="DT163" s="2">
        <f t="shared" si="73"/>
        <v>70.511677616510823</v>
      </c>
      <c r="DU163" s="2">
        <f t="shared" si="73"/>
        <v>69.90480236382858</v>
      </c>
      <c r="DV163" s="2">
        <f t="shared" si="73"/>
        <v>70.321452744462064</v>
      </c>
      <c r="DW163" s="2">
        <f t="shared" si="73"/>
        <v>68.079359452566194</v>
      </c>
      <c r="DX163" s="2">
        <f t="shared" si="73"/>
        <v>63.300932085225043</v>
      </c>
      <c r="DY163" s="2">
        <f t="shared" si="73"/>
        <v>60.879812616723143</v>
      </c>
      <c r="DZ163" s="2">
        <f t="shared" si="73"/>
        <v>59.818435574049104</v>
      </c>
      <c r="EB163" s="2">
        <f t="shared" si="74"/>
        <v>0.98983324718415899</v>
      </c>
      <c r="EC163" s="2">
        <f t="shared" si="74"/>
        <v>0.98568580423809593</v>
      </c>
      <c r="ED163" s="2">
        <f t="shared" si="74"/>
        <v>0.98698827051574156</v>
      </c>
      <c r="EE163" s="2">
        <f t="shared" si="74"/>
        <v>0.98673147333601519</v>
      </c>
      <c r="EF163" s="2">
        <f t="shared" si="74"/>
        <v>0.98676670366782149</v>
      </c>
      <c r="EG163" s="2">
        <f t="shared" si="74"/>
        <v>0.98849344100015613</v>
      </c>
      <c r="EH163" s="2">
        <f t="shared" si="74"/>
        <v>0.98961815633944339</v>
      </c>
      <c r="EI163" s="2">
        <f t="shared" si="74"/>
        <v>0.99010421935131587</v>
      </c>
      <c r="EJ163" s="2">
        <f t="shared" si="74"/>
        <v>0.98956831840609916</v>
      </c>
      <c r="EK163" s="2">
        <f t="shared" si="74"/>
        <v>0.98848003225026038</v>
      </c>
      <c r="EL163" s="2">
        <f t="shared" si="74"/>
        <v>0.985233098816232</v>
      </c>
      <c r="EM163" s="2">
        <f t="shared" si="74"/>
        <v>0.98374928702976405</v>
      </c>
      <c r="EN163" s="2">
        <f t="shared" si="74"/>
        <v>0.98383431424509449</v>
      </c>
      <c r="EO163" s="2">
        <f t="shared" si="74"/>
        <v>0.98625053355781334</v>
      </c>
      <c r="EP163" s="2">
        <f t="shared" si="74"/>
        <v>0.98695027320146222</v>
      </c>
    </row>
    <row r="164" spans="2:148" x14ac:dyDescent="0.25">
      <c r="B164" s="2">
        <v>142</v>
      </c>
      <c r="C164" s="49">
        <v>40</v>
      </c>
      <c r="D164" s="49">
        <v>47.927300000000002</v>
      </c>
      <c r="E164" s="49">
        <v>53.308999999999997</v>
      </c>
      <c r="F164" s="49">
        <v>60.564</v>
      </c>
      <c r="G164" s="49">
        <v>64.075000000000003</v>
      </c>
      <c r="H164" s="49">
        <v>67.037999999999997</v>
      </c>
      <c r="I164" s="49">
        <v>68.942999999999998</v>
      </c>
      <c r="J164" s="49">
        <v>70.263999999999996</v>
      </c>
      <c r="K164" s="49">
        <v>69.867999999999995</v>
      </c>
      <c r="L164" s="49">
        <v>70.320999999999998</v>
      </c>
      <c r="M164" s="49">
        <v>73.603999999999999</v>
      </c>
      <c r="N164" s="49">
        <v>70.314999999999998</v>
      </c>
      <c r="O164" s="49">
        <v>64.796000000000006</v>
      </c>
      <c r="P164" s="49">
        <v>61.389000000000003</v>
      </c>
      <c r="Q164" s="49">
        <v>60.406999999999996</v>
      </c>
      <c r="T164" s="4">
        <f t="shared" si="67"/>
        <v>40.66372366723774</v>
      </c>
      <c r="U164" s="4">
        <f t="shared" si="67"/>
        <v>48.020982724369233</v>
      </c>
      <c r="V164" s="4">
        <f t="shared" si="67"/>
        <v>54.487758754115966</v>
      </c>
      <c r="W164" s="4">
        <f t="shared" si="67"/>
        <v>61.878162608391598</v>
      </c>
      <c r="X164" s="4">
        <f t="shared" si="67"/>
        <v>66.736427593576607</v>
      </c>
      <c r="Y164" s="4">
        <f t="shared" si="67"/>
        <v>68.634413395919111</v>
      </c>
      <c r="Z164" s="4">
        <f t="shared" si="67"/>
        <v>70.050636078300286</v>
      </c>
      <c r="AA164" s="4">
        <f t="shared" si="67"/>
        <v>71.191357384310663</v>
      </c>
      <c r="AB164" s="4">
        <f t="shared" si="67"/>
        <v>71.928240185739995</v>
      </c>
      <c r="AC164" s="4">
        <f t="shared" si="67"/>
        <v>72.010190601931896</v>
      </c>
      <c r="AD164" s="4">
        <f t="shared" si="67"/>
        <v>73.658399520939895</v>
      </c>
      <c r="AE164" s="4">
        <f t="shared" si="67"/>
        <v>70.196884756839594</v>
      </c>
      <c r="AF164" s="4">
        <f t="shared" si="67"/>
        <v>63.552212815090826</v>
      </c>
      <c r="AG164" s="4">
        <f t="shared" si="67"/>
        <v>60.826498113379316</v>
      </c>
      <c r="AH164" s="4">
        <f t="shared" si="67"/>
        <v>59.803015307748396</v>
      </c>
      <c r="AJ164" s="4">
        <f t="shared" si="68"/>
        <v>-0.66372366723773979</v>
      </c>
      <c r="AK164" s="4">
        <f t="shared" si="68"/>
        <v>-9.3682724369230641E-2</v>
      </c>
      <c r="AL164" s="4">
        <f t="shared" si="68"/>
        <v>-1.1787587541159681</v>
      </c>
      <c r="AM164" s="4">
        <f t="shared" si="68"/>
        <v>-1.314162608391598</v>
      </c>
      <c r="AN164" s="4">
        <f t="shared" si="68"/>
        <v>-2.6614275935766045</v>
      </c>
      <c r="AO164" s="4">
        <f t="shared" si="68"/>
        <v>-1.5964133959191145</v>
      </c>
      <c r="AP164" s="4">
        <f t="shared" si="68"/>
        <v>-1.1076360783002883</v>
      </c>
      <c r="AQ164" s="4">
        <f t="shared" si="68"/>
        <v>-0.9273573843106675</v>
      </c>
      <c r="AR164" s="4">
        <f t="shared" si="68"/>
        <v>-2.0602401857399997</v>
      </c>
      <c r="AS164" s="4">
        <f t="shared" si="68"/>
        <v>-1.6891906019318981</v>
      </c>
      <c r="AT164" s="4">
        <f t="shared" si="68"/>
        <v>-5.4399520939895751E-2</v>
      </c>
      <c r="AU164" s="4">
        <f t="shared" si="68"/>
        <v>0.11811524316040334</v>
      </c>
      <c r="AV164" s="4">
        <f t="shared" si="68"/>
        <v>1.2437871849091806</v>
      </c>
      <c r="AW164" s="4">
        <f t="shared" si="68"/>
        <v>0.56250188662068723</v>
      </c>
      <c r="AX164" s="4">
        <f t="shared" si="68"/>
        <v>0.60398469225160056</v>
      </c>
      <c r="AZ164" s="2">
        <f t="shared" si="69"/>
        <v>40.66372366723774</v>
      </c>
      <c r="BA164" s="2">
        <f t="shared" si="69"/>
        <v>47.76710327543249</v>
      </c>
      <c r="BB164" s="2">
        <f t="shared" si="69"/>
        <v>53.004273174346565</v>
      </c>
      <c r="BC164" s="2">
        <f t="shared" si="69"/>
        <v>58.591001882570559</v>
      </c>
      <c r="BD164" s="2">
        <f t="shared" si="69"/>
        <v>62.822835760931035</v>
      </c>
      <c r="BE164" s="2">
        <f t="shared" si="69"/>
        <v>66.137899011100302</v>
      </c>
      <c r="BF164" s="2">
        <f t="shared" si="69"/>
        <v>69.276865628227455</v>
      </c>
      <c r="BG164" s="2">
        <f t="shared" si="69"/>
        <v>70.039453829352652</v>
      </c>
      <c r="BH164" s="2">
        <f t="shared" si="69"/>
        <v>70.423425145107501</v>
      </c>
      <c r="BI164" s="2">
        <f t="shared" si="69"/>
        <v>69.820660872568681</v>
      </c>
      <c r="BJ164" s="2">
        <f t="shared" si="69"/>
        <v>70.245724724104733</v>
      </c>
      <c r="BK164" s="2">
        <f t="shared" si="69"/>
        <v>68.015102233942812</v>
      </c>
      <c r="BL164" s="2">
        <f t="shared" si="69"/>
        <v>63.181465115672651</v>
      </c>
      <c r="BM164" s="2">
        <f t="shared" si="69"/>
        <v>60.826429016575332</v>
      </c>
      <c r="BN164" s="2">
        <f t="shared" si="69"/>
        <v>59.803015307748396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44.068375672361256</v>
      </c>
      <c r="CW164" s="2">
        <f t="shared" si="72"/>
        <v>51.362900844394623</v>
      </c>
      <c r="CX164" s="2">
        <f t="shared" si="72"/>
        <v>57.010898820667606</v>
      </c>
      <c r="CY164" s="2">
        <f t="shared" si="72"/>
        <v>61.426737076914314</v>
      </c>
      <c r="CZ164" s="2">
        <f t="shared" si="72"/>
        <v>65.24026089564174</v>
      </c>
      <c r="DA164" s="2">
        <f t="shared" si="72"/>
        <v>68.323114036101089</v>
      </c>
      <c r="DB164" s="2">
        <f t="shared" si="72"/>
        <v>71.073487506797846</v>
      </c>
      <c r="DC164" s="2">
        <f t="shared" si="72"/>
        <v>72.93837553455522</v>
      </c>
      <c r="DD164" s="2">
        <f t="shared" si="72"/>
        <v>72.616394347331976</v>
      </c>
      <c r="DE164" s="2">
        <f t="shared" si="72"/>
        <v>74.249839103442497</v>
      </c>
      <c r="DF164" s="2">
        <f t="shared" si="72"/>
        <v>72.55238719133574</v>
      </c>
      <c r="DG164" s="2">
        <f t="shared" si="72"/>
        <v>71.603039080565111</v>
      </c>
      <c r="DH164" s="2">
        <f t="shared" si="72"/>
        <v>63.76015132666376</v>
      </c>
      <c r="DI164" s="2">
        <f t="shared" si="72"/>
        <v>67.140703000460093</v>
      </c>
      <c r="DJ164" s="2">
        <f t="shared" si="72"/>
        <v>68.388161462773354</v>
      </c>
      <c r="DL164" s="2">
        <f t="shared" si="73"/>
        <v>40.631830844709896</v>
      </c>
      <c r="DM164" s="2">
        <f t="shared" si="73"/>
        <v>47.719479514996806</v>
      </c>
      <c r="DN164" s="2">
        <f t="shared" si="73"/>
        <v>52.956100384245914</v>
      </c>
      <c r="DO164" s="2">
        <f t="shared" si="73"/>
        <v>58.556225100497635</v>
      </c>
      <c r="DP164" s="2">
        <f t="shared" si="73"/>
        <v>62.793268807022216</v>
      </c>
      <c r="DQ164" s="2">
        <f t="shared" si="73"/>
        <v>66.114700193267481</v>
      </c>
      <c r="DR164" s="2">
        <f t="shared" si="73"/>
        <v>69.259676117552743</v>
      </c>
      <c r="DS164" s="2">
        <f t="shared" si="73"/>
        <v>70.013029398934961</v>
      </c>
      <c r="DT164" s="2">
        <f t="shared" si="73"/>
        <v>70.40234172451791</v>
      </c>
      <c r="DU164" s="2">
        <f t="shared" si="73"/>
        <v>69.77358411757794</v>
      </c>
      <c r="DV164" s="2">
        <f t="shared" si="73"/>
        <v>70.214193965163545</v>
      </c>
      <c r="DW164" s="2">
        <f t="shared" si="73"/>
        <v>67.961047618856057</v>
      </c>
      <c r="DX164" s="2">
        <f t="shared" si="73"/>
        <v>63.172793194919137</v>
      </c>
      <c r="DY164" s="2">
        <f t="shared" si="73"/>
        <v>60.746146307914252</v>
      </c>
      <c r="DZ164" s="2">
        <f t="shared" si="73"/>
        <v>59.699488257242763</v>
      </c>
      <c r="EB164" s="2">
        <f t="shared" si="74"/>
        <v>0.9907195092375285</v>
      </c>
      <c r="EC164" s="2">
        <f t="shared" si="74"/>
        <v>0.98692883525399044</v>
      </c>
      <c r="ED164" s="2">
        <f t="shared" si="74"/>
        <v>0.9881195598607464</v>
      </c>
      <c r="EE164" s="2">
        <f t="shared" si="74"/>
        <v>0.98788481554557483</v>
      </c>
      <c r="EF164" s="2">
        <f t="shared" si="74"/>
        <v>0.98791702104541657</v>
      </c>
      <c r="EG164" s="2">
        <f t="shared" si="74"/>
        <v>0.98949525791640269</v>
      </c>
      <c r="EH164" s="2">
        <f t="shared" si="74"/>
        <v>0.99052298889695334</v>
      </c>
      <c r="EI164" s="2">
        <f t="shared" si="74"/>
        <v>0.99096707562365272</v>
      </c>
      <c r="EJ164" s="2">
        <f t="shared" si="74"/>
        <v>0.99047745280652799</v>
      </c>
      <c r="EK164" s="2">
        <f t="shared" si="74"/>
        <v>0.98948300417661561</v>
      </c>
      <c r="EL164" s="2">
        <f t="shared" si="74"/>
        <v>0.98651490450478863</v>
      </c>
      <c r="EM164" s="2">
        <f t="shared" si="74"/>
        <v>0.98515795117724225</v>
      </c>
      <c r="EN164" s="2">
        <f t="shared" si="74"/>
        <v>0.98523571857640269</v>
      </c>
      <c r="EO164" s="2">
        <f t="shared" si="74"/>
        <v>0.98744514865984967</v>
      </c>
      <c r="EP164" s="2">
        <f t="shared" si="74"/>
        <v>0.98808482629548833</v>
      </c>
    </row>
    <row r="165" spans="2:148" x14ac:dyDescent="0.25">
      <c r="B165" s="2">
        <v>143</v>
      </c>
      <c r="C165" s="49">
        <v>40.0364</v>
      </c>
      <c r="D165" s="49">
        <v>46.9636</v>
      </c>
      <c r="E165" s="49">
        <v>52.764000000000003</v>
      </c>
      <c r="F165" s="49">
        <v>59.8</v>
      </c>
      <c r="G165" s="49">
        <v>62.698</v>
      </c>
      <c r="H165" s="49">
        <v>66.867999999999995</v>
      </c>
      <c r="I165" s="49">
        <v>69</v>
      </c>
      <c r="J165" s="49">
        <v>68.962000000000003</v>
      </c>
      <c r="K165" s="49">
        <v>70.113</v>
      </c>
      <c r="L165" s="49">
        <v>68.924999999999997</v>
      </c>
      <c r="M165" s="49">
        <v>71.376999999999995</v>
      </c>
      <c r="N165" s="49">
        <v>69.296000000000006</v>
      </c>
      <c r="O165" s="49">
        <v>64.444000000000003</v>
      </c>
      <c r="P165" s="49">
        <v>60.889000000000003</v>
      </c>
      <c r="Q165" s="49">
        <v>59.593000000000004</v>
      </c>
      <c r="T165" s="4">
        <f t="shared" si="67"/>
        <v>40.617002657662177</v>
      </c>
      <c r="U165" s="4">
        <f t="shared" si="67"/>
        <v>47.866978560453198</v>
      </c>
      <c r="V165" s="4">
        <f t="shared" si="67"/>
        <v>53.912766633685855</v>
      </c>
      <c r="W165" s="4">
        <f t="shared" si="67"/>
        <v>60.704216068825154</v>
      </c>
      <c r="X165" s="4">
        <f t="shared" si="67"/>
        <v>65.197461069899731</v>
      </c>
      <c r="Y165" s="4">
        <f t="shared" si="67"/>
        <v>67.541740037559066</v>
      </c>
      <c r="Z165" s="4">
        <f t="shared" si="67"/>
        <v>69.555483710934681</v>
      </c>
      <c r="AA165" s="4">
        <f t="shared" si="67"/>
        <v>70.575477240823773</v>
      </c>
      <c r="AB165" s="4">
        <f t="shared" si="67"/>
        <v>71.139276313041023</v>
      </c>
      <c r="AC165" s="4">
        <f t="shared" si="67"/>
        <v>71.095707445751898</v>
      </c>
      <c r="AD165" s="4">
        <f t="shared" si="67"/>
        <v>72.77463761466224</v>
      </c>
      <c r="AE165" s="4">
        <f t="shared" si="67"/>
        <v>69.776607219422871</v>
      </c>
      <c r="AF165" s="4">
        <f t="shared" si="67"/>
        <v>63.292435878836898</v>
      </c>
      <c r="AG165" s="4">
        <f t="shared" si="67"/>
        <v>60.686374180717948</v>
      </c>
      <c r="AH165" s="4">
        <f t="shared" si="67"/>
        <v>59.675883717167203</v>
      </c>
      <c r="AJ165" s="4">
        <f t="shared" si="68"/>
        <v>-0.58060265766217611</v>
      </c>
      <c r="AK165" s="4">
        <f t="shared" si="68"/>
        <v>-0.90337856045319853</v>
      </c>
      <c r="AL165" s="4">
        <f t="shared" si="68"/>
        <v>-1.1487666336858524</v>
      </c>
      <c r="AM165" s="4">
        <f t="shared" si="68"/>
        <v>-0.90421606882515704</v>
      </c>
      <c r="AN165" s="4">
        <f t="shared" si="68"/>
        <v>-2.4994610698997306</v>
      </c>
      <c r="AO165" s="4">
        <f t="shared" si="68"/>
        <v>-0.67374003755907097</v>
      </c>
      <c r="AP165" s="4">
        <f t="shared" si="68"/>
        <v>-0.55548371093468063</v>
      </c>
      <c r="AQ165" s="4">
        <f t="shared" si="68"/>
        <v>-1.6134772408237694</v>
      </c>
      <c r="AR165" s="4">
        <f t="shared" si="68"/>
        <v>-1.0262763130410235</v>
      </c>
      <c r="AS165" s="4">
        <f t="shared" si="68"/>
        <v>-2.1707074457519013</v>
      </c>
      <c r="AT165" s="4">
        <f t="shared" si="68"/>
        <v>-1.3976376146622442</v>
      </c>
      <c r="AU165" s="4">
        <f t="shared" si="68"/>
        <v>-0.48060721942286477</v>
      </c>
      <c r="AV165" s="4">
        <f t="shared" si="68"/>
        <v>1.1515641211631049</v>
      </c>
      <c r="AW165" s="4">
        <f t="shared" si="68"/>
        <v>0.20262581928205492</v>
      </c>
      <c r="AX165" s="4">
        <f t="shared" si="68"/>
        <v>-8.2883717167199222E-2</v>
      </c>
      <c r="AZ165" s="2">
        <f t="shared" si="69"/>
        <v>40.617002657662177</v>
      </c>
      <c r="BA165" s="2">
        <f t="shared" si="69"/>
        <v>47.695633591112191</v>
      </c>
      <c r="BB165" s="2">
        <f t="shared" si="69"/>
        <v>52.91978974763289</v>
      </c>
      <c r="BC165" s="2">
        <f t="shared" si="69"/>
        <v>58.520074521618959</v>
      </c>
      <c r="BD165" s="2">
        <f t="shared" si="69"/>
        <v>62.71733367501178</v>
      </c>
      <c r="BE165" s="2">
        <f t="shared" si="69"/>
        <v>66.035998475382783</v>
      </c>
      <c r="BF165" s="2">
        <f t="shared" si="69"/>
        <v>69.171482951627922</v>
      </c>
      <c r="BG165" s="2">
        <f t="shared" si="69"/>
        <v>69.93301699051959</v>
      </c>
      <c r="BH165" s="2">
        <f t="shared" si="69"/>
        <v>70.312710187663313</v>
      </c>
      <c r="BI165" s="2">
        <f t="shared" si="69"/>
        <v>69.686008265751695</v>
      </c>
      <c r="BJ165" s="2">
        <f t="shared" si="69"/>
        <v>70.135993252515703</v>
      </c>
      <c r="BK165" s="2">
        <f t="shared" si="69"/>
        <v>67.89259170137818</v>
      </c>
      <c r="BL165" s="2">
        <f t="shared" si="69"/>
        <v>63.052374798056775</v>
      </c>
      <c r="BM165" s="2">
        <f t="shared" si="69"/>
        <v>60.686328041677712</v>
      </c>
      <c r="BN165" s="2">
        <f t="shared" si="69"/>
        <v>59.675883717167203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44.053988326264104</v>
      </c>
      <c r="CW165" s="2">
        <f t="shared" si="72"/>
        <v>51.33523281644441</v>
      </c>
      <c r="CX165" s="2">
        <f t="shared" si="72"/>
        <v>56.981431688508515</v>
      </c>
      <c r="CY165" s="2">
        <f t="shared" si="72"/>
        <v>61.383735017332192</v>
      </c>
      <c r="CZ165" s="2">
        <f t="shared" si="72"/>
        <v>65.190248775489806</v>
      </c>
      <c r="DA165" s="2">
        <f t="shared" si="72"/>
        <v>68.276928252707592</v>
      </c>
      <c r="DB165" s="2">
        <f t="shared" si="72"/>
        <v>71.021834747696573</v>
      </c>
      <c r="DC165" s="2">
        <f t="shared" si="72"/>
        <v>72.893850078509956</v>
      </c>
      <c r="DD165" s="2">
        <f t="shared" si="72"/>
        <v>72.559972074899889</v>
      </c>
      <c r="DE165" s="2">
        <f t="shared" si="72"/>
        <v>74.188212659750008</v>
      </c>
      <c r="DF165" s="2">
        <f t="shared" si="72"/>
        <v>72.466854064981959</v>
      </c>
      <c r="DG165" s="2">
        <f t="shared" si="72"/>
        <v>71.521104948524808</v>
      </c>
      <c r="DH165" s="2">
        <f t="shared" si="72"/>
        <v>63.61727651152674</v>
      </c>
      <c r="DI165" s="2">
        <f t="shared" si="72"/>
        <v>67.054875567326945</v>
      </c>
      <c r="DJ165" s="2">
        <f t="shared" si="72"/>
        <v>68.345136129741306</v>
      </c>
      <c r="DL165" s="2">
        <f t="shared" si="73"/>
        <v>40.587639825085319</v>
      </c>
      <c r="DM165" s="2">
        <f t="shared" si="73"/>
        <v>47.651671128259849</v>
      </c>
      <c r="DN165" s="2">
        <f t="shared" si="73"/>
        <v>52.875252367229308</v>
      </c>
      <c r="DO165" s="2">
        <f t="shared" si="73"/>
        <v>58.488045383737614</v>
      </c>
      <c r="DP165" s="2">
        <f t="shared" si="73"/>
        <v>62.689749324829762</v>
      </c>
      <c r="DQ165" s="2">
        <f t="shared" si="73"/>
        <v>66.014301463631199</v>
      </c>
      <c r="DR165" s="2">
        <f t="shared" si="73"/>
        <v>69.155337093354476</v>
      </c>
      <c r="DS165" s="2">
        <f t="shared" si="73"/>
        <v>69.908402940757298</v>
      </c>
      <c r="DT165" s="2">
        <f t="shared" si="73"/>
        <v>70.293005832524997</v>
      </c>
      <c r="DU165" s="2">
        <f t="shared" si="73"/>
        <v>69.642365871327314</v>
      </c>
      <c r="DV165" s="2">
        <f t="shared" si="73"/>
        <v>70.106935185865026</v>
      </c>
      <c r="DW165" s="2">
        <f t="shared" si="73"/>
        <v>67.842735785145919</v>
      </c>
      <c r="DX165" s="2">
        <f t="shared" si="73"/>
        <v>63.044654304613232</v>
      </c>
      <c r="DY165" s="2">
        <f t="shared" si="73"/>
        <v>60.612479999105361</v>
      </c>
      <c r="DZ165" s="2">
        <f t="shared" si="73"/>
        <v>59.580540940436414</v>
      </c>
      <c r="EB165" s="2">
        <f t="shared" si="74"/>
        <v>0.9915291747016004</v>
      </c>
      <c r="EC165" s="2">
        <f t="shared" si="74"/>
        <v>0.98806522964082433</v>
      </c>
      <c r="ED165" s="2">
        <f t="shared" si="74"/>
        <v>0.98915357150313044</v>
      </c>
      <c r="EE165" s="2">
        <f t="shared" si="74"/>
        <v>0.98893902940779421</v>
      </c>
      <c r="EF165" s="2">
        <f t="shared" si="74"/>
        <v>0.9889684638104036</v>
      </c>
      <c r="EG165" s="2">
        <f t="shared" si="74"/>
        <v>0.99041069793024306</v>
      </c>
      <c r="EH165" s="2">
        <f t="shared" si="74"/>
        <v>0.99134964984505691</v>
      </c>
      <c r="EI165" s="2">
        <f t="shared" si="74"/>
        <v>0.99175532219243379</v>
      </c>
      <c r="EJ165" s="2">
        <f t="shared" si="74"/>
        <v>0.9913080509228579</v>
      </c>
      <c r="EK165" s="2">
        <f t="shared" si="74"/>
        <v>0.9903995016867867</v>
      </c>
      <c r="EL165" s="2">
        <f t="shared" si="74"/>
        <v>0.98768683665027124</v>
      </c>
      <c r="EM165" s="2">
        <f t="shared" si="74"/>
        <v>0.98644619014083412</v>
      </c>
      <c r="EN165" s="2">
        <f t="shared" si="74"/>
        <v>0.98651729997486426</v>
      </c>
      <c r="EO165" s="2">
        <f t="shared" si="74"/>
        <v>0.98853717661538554</v>
      </c>
      <c r="EP165" s="2">
        <f t="shared" si="74"/>
        <v>0.98912182768610502</v>
      </c>
    </row>
    <row r="166" spans="2:148" x14ac:dyDescent="0.25">
      <c r="B166" s="2">
        <v>144</v>
      </c>
      <c r="C166" s="49">
        <v>40.436399999999999</v>
      </c>
      <c r="D166" s="49">
        <v>46.909100000000002</v>
      </c>
      <c r="E166" s="49">
        <v>52.835999999999999</v>
      </c>
      <c r="F166" s="49">
        <v>58.691000000000003</v>
      </c>
      <c r="G166" s="49">
        <v>62.207999999999998</v>
      </c>
      <c r="H166" s="49">
        <v>67.623000000000005</v>
      </c>
      <c r="I166" s="49">
        <v>67.603999999999999</v>
      </c>
      <c r="J166" s="49">
        <v>68.566000000000003</v>
      </c>
      <c r="K166" s="49">
        <v>69.546999999999997</v>
      </c>
      <c r="L166" s="49">
        <v>69.736000000000004</v>
      </c>
      <c r="M166" s="49">
        <v>70.623000000000005</v>
      </c>
      <c r="N166" s="49">
        <v>68.537000000000006</v>
      </c>
      <c r="O166" s="49">
        <v>62.37</v>
      </c>
      <c r="P166" s="49">
        <v>61.741</v>
      </c>
      <c r="Q166" s="49">
        <v>59.555999999999997</v>
      </c>
      <c r="T166" s="4">
        <f t="shared" si="67"/>
        <v>40.570478421138219</v>
      </c>
      <c r="U166" s="4">
        <f t="shared" si="67"/>
        <v>47.732737220856016</v>
      </c>
      <c r="V166" s="4">
        <f t="shared" si="67"/>
        <v>53.459412677711541</v>
      </c>
      <c r="W166" s="4">
        <f t="shared" si="67"/>
        <v>59.801848253649268</v>
      </c>
      <c r="X166" s="4">
        <f t="shared" si="67"/>
        <v>64.064501681453478</v>
      </c>
      <c r="Y166" s="4">
        <f t="shared" si="67"/>
        <v>66.78160128678816</v>
      </c>
      <c r="Z166" s="4">
        <f t="shared" si="67"/>
        <v>69.242412085325881</v>
      </c>
      <c r="AA166" s="4">
        <f t="shared" si="67"/>
        <v>70.162065304202528</v>
      </c>
      <c r="AB166" s="4">
        <f t="shared" si="67"/>
        <v>70.618753976252265</v>
      </c>
      <c r="AC166" s="4">
        <f t="shared" si="67"/>
        <v>70.4009217553523</v>
      </c>
      <c r="AD166" s="4">
        <f t="shared" si="67"/>
        <v>71.940216679685548</v>
      </c>
      <c r="AE166" s="4">
        <f t="shared" si="67"/>
        <v>69.297194774911617</v>
      </c>
      <c r="AF166" s="4">
        <f t="shared" si="67"/>
        <v>63.068770531007992</v>
      </c>
      <c r="AG166" s="4">
        <f t="shared" si="67"/>
        <v>60.54676146938359</v>
      </c>
      <c r="AH166" s="4">
        <f t="shared" si="67"/>
        <v>59.549384522350223</v>
      </c>
      <c r="AJ166" s="4">
        <f t="shared" si="68"/>
        <v>-0.13407842113821999</v>
      </c>
      <c r="AK166" s="4">
        <f t="shared" si="68"/>
        <v>-0.8236372208560141</v>
      </c>
      <c r="AL166" s="4">
        <f t="shared" si="68"/>
        <v>-0.62341267771154207</v>
      </c>
      <c r="AM166" s="4">
        <f t="shared" si="68"/>
        <v>-1.1108482536492659</v>
      </c>
      <c r="AN166" s="4">
        <f t="shared" si="68"/>
        <v>-1.85650168145348</v>
      </c>
      <c r="AO166" s="4">
        <f t="shared" si="68"/>
        <v>0.84139871321184501</v>
      </c>
      <c r="AP166" s="4">
        <f t="shared" si="68"/>
        <v>-1.6384120853258821</v>
      </c>
      <c r="AQ166" s="4">
        <f t="shared" si="68"/>
        <v>-1.5960653042025257</v>
      </c>
      <c r="AR166" s="4">
        <f t="shared" si="68"/>
        <v>-1.0717539762522676</v>
      </c>
      <c r="AS166" s="4">
        <f t="shared" si="68"/>
        <v>-0.66492175535229592</v>
      </c>
      <c r="AT166" s="4">
        <f t="shared" si="68"/>
        <v>-1.3172166796855436</v>
      </c>
      <c r="AU166" s="4">
        <f t="shared" si="68"/>
        <v>-0.76019477491161069</v>
      </c>
      <c r="AV166" s="4">
        <f t="shared" si="68"/>
        <v>-0.69877053100799458</v>
      </c>
      <c r="AW166" s="4">
        <f t="shared" si="68"/>
        <v>1.1942385306164098</v>
      </c>
      <c r="AX166" s="4">
        <f t="shared" si="68"/>
        <v>6.6154776497739931E-3</v>
      </c>
      <c r="AZ166" s="2">
        <f t="shared" si="69"/>
        <v>40.570478421138219</v>
      </c>
      <c r="BA166" s="2">
        <f t="shared" si="69"/>
        <v>47.624436505264995</v>
      </c>
      <c r="BB166" s="2">
        <f t="shared" si="69"/>
        <v>52.835570474348813</v>
      </c>
      <c r="BC166" s="2">
        <f t="shared" si="69"/>
        <v>58.449359277708673</v>
      </c>
      <c r="BD166" s="2">
        <f t="shared" si="69"/>
        <v>62.611950365949767</v>
      </c>
      <c r="BE166" s="2">
        <f t="shared" si="69"/>
        <v>65.934181876407152</v>
      </c>
      <c r="BF166" s="2">
        <f t="shared" si="69"/>
        <v>69.066150453126198</v>
      </c>
      <c r="BG166" s="2">
        <f t="shared" si="69"/>
        <v>69.826693301182885</v>
      </c>
      <c r="BH166" s="2">
        <f t="shared" si="69"/>
        <v>70.202074055711577</v>
      </c>
      <c r="BI166" s="2">
        <f t="shared" si="69"/>
        <v>69.551593457069217</v>
      </c>
      <c r="BJ166" s="2">
        <f t="shared" si="69"/>
        <v>70.026450659615335</v>
      </c>
      <c r="BK166" s="2">
        <f t="shared" si="69"/>
        <v>67.770397587897222</v>
      </c>
      <c r="BL166" s="2">
        <f t="shared" si="69"/>
        <v>62.923383537520749</v>
      </c>
      <c r="BM166" s="2">
        <f t="shared" si="69"/>
        <v>60.546732526903547</v>
      </c>
      <c r="BN166" s="2">
        <f t="shared" si="69"/>
        <v>59.549384522350223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44.039600980166959</v>
      </c>
      <c r="CW166" s="2">
        <f t="shared" si="72"/>
        <v>51.307564788494197</v>
      </c>
      <c r="CX166" s="2">
        <f t="shared" si="72"/>
        <v>56.951964556349417</v>
      </c>
      <c r="CY166" s="2">
        <f t="shared" si="72"/>
        <v>61.340732957750063</v>
      </c>
      <c r="CZ166" s="2">
        <f t="shared" si="72"/>
        <v>65.140236655337873</v>
      </c>
      <c r="DA166" s="2">
        <f t="shared" si="72"/>
        <v>68.230742469314094</v>
      </c>
      <c r="DB166" s="2">
        <f t="shared" si="72"/>
        <v>70.970181988595314</v>
      </c>
      <c r="DC166" s="2">
        <f t="shared" si="72"/>
        <v>72.849324622464692</v>
      </c>
      <c r="DD166" s="2">
        <f t="shared" si="72"/>
        <v>72.503549802467816</v>
      </c>
      <c r="DE166" s="2">
        <f t="shared" si="72"/>
        <v>74.126586216057504</v>
      </c>
      <c r="DF166" s="2">
        <f t="shared" si="72"/>
        <v>72.381320938628164</v>
      </c>
      <c r="DG166" s="2">
        <f t="shared" si="72"/>
        <v>71.439170816484506</v>
      </c>
      <c r="DH166" s="2">
        <f t="shared" si="72"/>
        <v>63.47440169638972</v>
      </c>
      <c r="DI166" s="2">
        <f t="shared" si="72"/>
        <v>66.969048134193812</v>
      </c>
      <c r="DJ166" s="2">
        <f t="shared" si="72"/>
        <v>68.302110796709243</v>
      </c>
      <c r="DL166" s="2">
        <f t="shared" si="73"/>
        <v>40.543448805460748</v>
      </c>
      <c r="DM166" s="2">
        <f t="shared" si="73"/>
        <v>47.583862741522893</v>
      </c>
      <c r="DN166" s="2">
        <f t="shared" si="73"/>
        <v>52.794404350212702</v>
      </c>
      <c r="DO166" s="2">
        <f t="shared" si="73"/>
        <v>58.419865666977586</v>
      </c>
      <c r="DP166" s="2">
        <f t="shared" si="73"/>
        <v>62.586229842637302</v>
      </c>
      <c r="DQ166" s="2">
        <f t="shared" si="73"/>
        <v>65.913902733994902</v>
      </c>
      <c r="DR166" s="2">
        <f t="shared" si="73"/>
        <v>69.050998069156208</v>
      </c>
      <c r="DS166" s="2">
        <f t="shared" si="73"/>
        <v>69.803776482579622</v>
      </c>
      <c r="DT166" s="2">
        <f t="shared" si="73"/>
        <v>70.183669940532099</v>
      </c>
      <c r="DU166" s="2">
        <f t="shared" si="73"/>
        <v>69.511147625076674</v>
      </c>
      <c r="DV166" s="2">
        <f t="shared" si="73"/>
        <v>69.999676406566508</v>
      </c>
      <c r="DW166" s="2">
        <f t="shared" si="73"/>
        <v>67.724423951435767</v>
      </c>
      <c r="DX166" s="2">
        <f t="shared" si="73"/>
        <v>62.916515414307327</v>
      </c>
      <c r="DY166" s="2">
        <f t="shared" si="73"/>
        <v>60.478813690296462</v>
      </c>
      <c r="DZ166" s="2">
        <f t="shared" si="73"/>
        <v>59.461593623630066</v>
      </c>
      <c r="EB166" s="2">
        <f t="shared" si="74"/>
        <v>0.99226875309575513</v>
      </c>
      <c r="EC166" s="2">
        <f t="shared" si="74"/>
        <v>0.98910391775971929</v>
      </c>
      <c r="ED166" s="2">
        <f t="shared" si="74"/>
        <v>0.99009848995683869</v>
      </c>
      <c r="EE166" s="2">
        <f t="shared" si="74"/>
        <v>0.98990244752842238</v>
      </c>
      <c r="EF166" s="2">
        <f t="shared" si="74"/>
        <v>0.98992934428187251</v>
      </c>
      <c r="EG166" s="2">
        <f t="shared" si="74"/>
        <v>0.9912470672428938</v>
      </c>
      <c r="EH166" s="2">
        <f t="shared" si="74"/>
        <v>0.99210477754814641</v>
      </c>
      <c r="EI166" s="2">
        <f t="shared" si="74"/>
        <v>0.99247530574114251</v>
      </c>
      <c r="EJ166" s="2">
        <f t="shared" si="74"/>
        <v>0.99206678092195655</v>
      </c>
      <c r="EK166" s="2">
        <f t="shared" si="74"/>
        <v>0.99123683888426528</v>
      </c>
      <c r="EL166" s="2">
        <f t="shared" si="74"/>
        <v>0.98875808178407842</v>
      </c>
      <c r="EM166" s="2">
        <f t="shared" si="74"/>
        <v>0.98762401904312513</v>
      </c>
      <c r="EN166" s="2">
        <f t="shared" si="74"/>
        <v>0.98768902653819046</v>
      </c>
      <c r="EO166" s="2">
        <f t="shared" si="74"/>
        <v>0.98953522600852328</v>
      </c>
      <c r="EP166" s="2">
        <f t="shared" si="74"/>
        <v>0.99006948383206561</v>
      </c>
    </row>
    <row r="167" spans="2:148" x14ac:dyDescent="0.25">
      <c r="B167" s="2">
        <v>145</v>
      </c>
      <c r="C167" s="49">
        <v>40.763599999999997</v>
      </c>
      <c r="D167" s="49">
        <v>47.654499999999999</v>
      </c>
      <c r="E167" s="49">
        <v>52.545000000000002</v>
      </c>
      <c r="F167" s="49">
        <v>58.472999999999999</v>
      </c>
      <c r="G167" s="49">
        <v>63.018999999999998</v>
      </c>
      <c r="H167" s="49">
        <v>66.641999999999996</v>
      </c>
      <c r="I167" s="49">
        <v>68.566000000000003</v>
      </c>
      <c r="J167" s="49">
        <v>69.302000000000007</v>
      </c>
      <c r="K167" s="49">
        <v>69.150999999999996</v>
      </c>
      <c r="L167" s="49">
        <v>69.207999999999998</v>
      </c>
      <c r="M167" s="49">
        <v>69.887</v>
      </c>
      <c r="N167" s="49">
        <v>67.519000000000005</v>
      </c>
      <c r="O167" s="49">
        <v>64.093000000000004</v>
      </c>
      <c r="P167" s="49">
        <v>60.926000000000002</v>
      </c>
      <c r="Q167" s="49">
        <v>59.593000000000004</v>
      </c>
      <c r="T167" s="4">
        <f t="shared" si="67"/>
        <v>40.524136157361212</v>
      </c>
      <c r="U167" s="4">
        <f t="shared" si="67"/>
        <v>47.617600144226195</v>
      </c>
      <c r="V167" s="4">
        <f t="shared" si="67"/>
        <v>53.11946384826188</v>
      </c>
      <c r="W167" s="4">
        <f t="shared" si="67"/>
        <v>59.159352820241921</v>
      </c>
      <c r="X167" s="4">
        <f t="shared" si="67"/>
        <v>63.292907543706782</v>
      </c>
      <c r="Y167" s="4">
        <f t="shared" si="67"/>
        <v>66.277464572957911</v>
      </c>
      <c r="Z167" s="4">
        <f t="shared" si="67"/>
        <v>69.035699750277715</v>
      </c>
      <c r="AA167" s="4">
        <f t="shared" si="67"/>
        <v>69.884331244105326</v>
      </c>
      <c r="AB167" s="4">
        <f t="shared" si="67"/>
        <v>70.284291882331047</v>
      </c>
      <c r="AC167" s="4">
        <f t="shared" si="67"/>
        <v>69.896250166681284</v>
      </c>
      <c r="AD167" s="4">
        <f t="shared" si="67"/>
        <v>71.219106744375324</v>
      </c>
      <c r="AE167" s="4">
        <f t="shared" si="67"/>
        <v>68.809684110206476</v>
      </c>
      <c r="AF167" s="4">
        <f t="shared" si="67"/>
        <v>62.876836467781892</v>
      </c>
      <c r="AG167" s="4">
        <f t="shared" si="67"/>
        <v>60.407621234986081</v>
      </c>
      <c r="AH167" s="4">
        <f t="shared" si="67"/>
        <v>59.42347078623245</v>
      </c>
      <c r="AJ167" s="4">
        <f t="shared" si="68"/>
        <v>0.23946384263878429</v>
      </c>
      <c r="AK167" s="4">
        <f t="shared" si="68"/>
        <v>3.6899855773803836E-2</v>
      </c>
      <c r="AL167" s="4">
        <f t="shared" si="68"/>
        <v>-0.57446384826187824</v>
      </c>
      <c r="AM167" s="4">
        <f t="shared" si="68"/>
        <v>-0.68635282024192179</v>
      </c>
      <c r="AN167" s="4">
        <f t="shared" si="68"/>
        <v>-0.27390754370678394</v>
      </c>
      <c r="AO167" s="4">
        <f t="shared" si="68"/>
        <v>0.3645354270420853</v>
      </c>
      <c r="AP167" s="4">
        <f t="shared" si="68"/>
        <v>-0.46969975027771227</v>
      </c>
      <c r="AQ167" s="4">
        <f t="shared" si="68"/>
        <v>-0.582331244105319</v>
      </c>
      <c r="AR167" s="4">
        <f t="shared" si="68"/>
        <v>-1.1332918823310507</v>
      </c>
      <c r="AS167" s="4">
        <f t="shared" si="68"/>
        <v>-0.68825016668128569</v>
      </c>
      <c r="AT167" s="4">
        <f t="shared" si="68"/>
        <v>-1.3321067443753236</v>
      </c>
      <c r="AU167" s="4">
        <f t="shared" si="68"/>
        <v>-1.2906841102064703</v>
      </c>
      <c r="AV167" s="4">
        <f t="shared" si="68"/>
        <v>1.2161635322181112</v>
      </c>
      <c r="AW167" s="4">
        <f t="shared" si="68"/>
        <v>0.51837876501392088</v>
      </c>
      <c r="AX167" s="4">
        <f t="shared" si="68"/>
        <v>0.1695292137675537</v>
      </c>
      <c r="AZ167" s="2">
        <f t="shared" si="69"/>
        <v>40.524136157361212</v>
      </c>
      <c r="BA167" s="2">
        <f t="shared" si="69"/>
        <v>47.553492849385179</v>
      </c>
      <c r="BB167" s="2">
        <f t="shared" si="69"/>
        <v>52.751597410989085</v>
      </c>
      <c r="BC167" s="2">
        <f t="shared" si="69"/>
        <v>58.378840431970069</v>
      </c>
      <c r="BD167" s="2">
        <f t="shared" si="69"/>
        <v>62.506680437480611</v>
      </c>
      <c r="BE167" s="2">
        <f t="shared" si="69"/>
        <v>65.83244616005932</v>
      </c>
      <c r="BF167" s="2">
        <f t="shared" si="69"/>
        <v>68.960867422806473</v>
      </c>
      <c r="BG167" s="2">
        <f t="shared" si="69"/>
        <v>69.72047698107022</v>
      </c>
      <c r="BH167" s="2">
        <f t="shared" si="69"/>
        <v>70.091513632718673</v>
      </c>
      <c r="BI167" s="2">
        <f t="shared" si="69"/>
        <v>69.41740149387941</v>
      </c>
      <c r="BJ167" s="2">
        <f t="shared" si="69"/>
        <v>69.91708318233178</v>
      </c>
      <c r="BK167" s="2">
        <f t="shared" si="69"/>
        <v>67.648497324131554</v>
      </c>
      <c r="BL167" s="2">
        <f t="shared" si="69"/>
        <v>62.794481488761697</v>
      </c>
      <c r="BM167" s="2">
        <f t="shared" si="69"/>
        <v>60.407604179679971</v>
      </c>
      <c r="BN167" s="2">
        <f t="shared" si="69"/>
        <v>59.42347078623245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>
        <f t="shared" si="71"/>
        <v>68.566000000000003</v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44.025213634069814</v>
      </c>
      <c r="CW167" s="2">
        <f t="shared" si="72"/>
        <v>51.279896760543984</v>
      </c>
      <c r="CX167" s="2">
        <f t="shared" si="72"/>
        <v>56.922497424190325</v>
      </c>
      <c r="CY167" s="2">
        <f t="shared" si="72"/>
        <v>61.297730898167934</v>
      </c>
      <c r="CZ167" s="2">
        <f t="shared" si="72"/>
        <v>65.090224535185925</v>
      </c>
      <c r="DA167" s="2">
        <f t="shared" si="72"/>
        <v>68.184556685920583</v>
      </c>
      <c r="DB167" s="2">
        <f t="shared" si="72"/>
        <v>70.918529229494041</v>
      </c>
      <c r="DC167" s="2">
        <f t="shared" si="72"/>
        <v>72.804799166419429</v>
      </c>
      <c r="DD167" s="2">
        <f t="shared" si="72"/>
        <v>72.447127530035729</v>
      </c>
      <c r="DE167" s="2">
        <f t="shared" si="72"/>
        <v>74.064959772365015</v>
      </c>
      <c r="DF167" s="2">
        <f t="shared" si="72"/>
        <v>72.295787812274369</v>
      </c>
      <c r="DG167" s="2">
        <f t="shared" si="72"/>
        <v>71.357236684444203</v>
      </c>
      <c r="DH167" s="2">
        <f t="shared" si="72"/>
        <v>63.331526881252707</v>
      </c>
      <c r="DI167" s="2">
        <f t="shared" si="72"/>
        <v>66.883220701060679</v>
      </c>
      <c r="DJ167" s="2">
        <f t="shared" si="72"/>
        <v>68.259085463677195</v>
      </c>
      <c r="DL167" s="2">
        <f t="shared" si="73"/>
        <v>40.499257785836171</v>
      </c>
      <c r="DM167" s="2">
        <f t="shared" si="73"/>
        <v>47.516054354785943</v>
      </c>
      <c r="DN167" s="2">
        <f t="shared" si="73"/>
        <v>52.713556333196095</v>
      </c>
      <c r="DO167" s="2">
        <f t="shared" si="73"/>
        <v>58.351685950217565</v>
      </c>
      <c r="DP167" s="2">
        <f t="shared" si="73"/>
        <v>62.482710360444848</v>
      </c>
      <c r="DQ167" s="2">
        <f t="shared" si="73"/>
        <v>65.81350400435862</v>
      </c>
      <c r="DR167" s="2">
        <f t="shared" si="73"/>
        <v>68.94665904495794</v>
      </c>
      <c r="DS167" s="2">
        <f t="shared" si="73"/>
        <v>69.699150024401945</v>
      </c>
      <c r="DT167" s="2">
        <f t="shared" si="73"/>
        <v>70.074334048539185</v>
      </c>
      <c r="DU167" s="2">
        <f t="shared" si="73"/>
        <v>69.379929378826034</v>
      </c>
      <c r="DV167" s="2">
        <f t="shared" si="73"/>
        <v>69.892417627267989</v>
      </c>
      <c r="DW167" s="2">
        <f t="shared" si="73"/>
        <v>67.60611211772563</v>
      </c>
      <c r="DX167" s="2">
        <f t="shared" si="73"/>
        <v>62.788376524001421</v>
      </c>
      <c r="DY167" s="2">
        <f t="shared" si="73"/>
        <v>60.345147381487578</v>
      </c>
      <c r="DZ167" s="2">
        <f t="shared" si="73"/>
        <v>59.342646306823724</v>
      </c>
      <c r="EB167" s="2">
        <f t="shared" si="74"/>
        <v>0.99294421921434317</v>
      </c>
      <c r="EC167" s="2">
        <f t="shared" si="74"/>
        <v>0.99005311844567045</v>
      </c>
      <c r="ED167" s="2">
        <f t="shared" si="74"/>
        <v>0.99096184123973807</v>
      </c>
      <c r="EE167" s="2">
        <f t="shared" si="74"/>
        <v>0.99078273338246325</v>
      </c>
      <c r="EF167" s="2">
        <f t="shared" si="74"/>
        <v>0.99080730710192888</v>
      </c>
      <c r="EG167" s="2">
        <f t="shared" si="74"/>
        <v>0.99201107767533192</v>
      </c>
      <c r="EH167" s="2">
        <f t="shared" si="74"/>
        <v>0.99279446590350395</v>
      </c>
      <c r="EI167" s="2">
        <f t="shared" si="74"/>
        <v>0.99313285059161094</v>
      </c>
      <c r="EJ167" s="2">
        <f t="shared" si="74"/>
        <v>0.99275976425531642</v>
      </c>
      <c r="EK167" s="2">
        <f t="shared" si="74"/>
        <v>0.99200173490762178</v>
      </c>
      <c r="EL167" s="2">
        <f t="shared" si="74"/>
        <v>0.98973709700749768</v>
      </c>
      <c r="EM167" s="2">
        <f t="shared" si="74"/>
        <v>0.98870066678617108</v>
      </c>
      <c r="EN167" s="2">
        <f t="shared" si="74"/>
        <v>0.98876008331989051</v>
      </c>
      <c r="EO167" s="2">
        <f t="shared" si="74"/>
        <v>0.99044721661266499</v>
      </c>
      <c r="EP167" s="2">
        <f t="shared" si="74"/>
        <v>0.99093534111690784</v>
      </c>
    </row>
    <row r="168" spans="2:148" x14ac:dyDescent="0.25">
      <c r="B168" s="2">
        <v>146</v>
      </c>
      <c r="C168" s="49">
        <v>40.654499999999999</v>
      </c>
      <c r="D168" s="49">
        <v>47.509099999999997</v>
      </c>
      <c r="E168" s="49">
        <v>52.527000000000001</v>
      </c>
      <c r="F168" s="49">
        <v>57.073</v>
      </c>
      <c r="G168" s="49">
        <v>63.018999999999998</v>
      </c>
      <c r="H168" s="49">
        <v>66.491</v>
      </c>
      <c r="I168" s="49">
        <v>68.754999999999995</v>
      </c>
      <c r="J168" s="49">
        <v>68.641999999999996</v>
      </c>
      <c r="K168" s="49">
        <v>69.906000000000006</v>
      </c>
      <c r="L168" s="49">
        <v>68.433999999999997</v>
      </c>
      <c r="M168" s="49">
        <v>68.980999999999995</v>
      </c>
      <c r="N168" s="49">
        <v>67.241</v>
      </c>
      <c r="O168" s="49">
        <v>63.389000000000003</v>
      </c>
      <c r="P168" s="49">
        <v>61.13</v>
      </c>
      <c r="Q168" s="49">
        <v>59.981000000000002</v>
      </c>
      <c r="T168" s="4">
        <f t="shared" si="67"/>
        <v>40.477962109981213</v>
      </c>
      <c r="U168" s="4">
        <f t="shared" si="67"/>
        <v>47.518323201995088</v>
      </c>
      <c r="V168" s="4">
        <f t="shared" si="67"/>
        <v>52.871457235901289</v>
      </c>
      <c r="W168" s="4">
        <f t="shared" si="67"/>
        <v>58.728280667255021</v>
      </c>
      <c r="X168" s="4">
        <f t="shared" si="67"/>
        <v>62.794818169032858</v>
      </c>
      <c r="Y168" s="4">
        <f t="shared" si="67"/>
        <v>65.948854753296075</v>
      </c>
      <c r="Z168" s="4">
        <f t="shared" si="67"/>
        <v>68.885017938077539</v>
      </c>
      <c r="AA168" s="4">
        <f t="shared" si="67"/>
        <v>69.689289504155482</v>
      </c>
      <c r="AB168" s="4">
        <f t="shared" si="67"/>
        <v>70.062880500076787</v>
      </c>
      <c r="AC168" s="4">
        <f t="shared" si="67"/>
        <v>69.536053758838946</v>
      </c>
      <c r="AD168" s="4">
        <f t="shared" si="67"/>
        <v>70.638820276376393</v>
      </c>
      <c r="AE168" s="4">
        <f t="shared" si="67"/>
        <v>68.355663922522069</v>
      </c>
      <c r="AF168" s="4">
        <f t="shared" si="67"/>
        <v>62.709292692927775</v>
      </c>
      <c r="AG168" s="4">
        <f t="shared" si="67"/>
        <v>60.268916844166448</v>
      </c>
      <c r="AH168" s="4">
        <f t="shared" si="67"/>
        <v>59.298098784122196</v>
      </c>
      <c r="AJ168" s="4">
        <f t="shared" si="68"/>
        <v>0.1765378900187855</v>
      </c>
      <c r="AK168" s="4">
        <f t="shared" si="68"/>
        <v>-9.2232019950913013E-3</v>
      </c>
      <c r="AL168" s="4">
        <f t="shared" si="68"/>
        <v>-0.34445723590128807</v>
      </c>
      <c r="AM168" s="4">
        <f t="shared" si="68"/>
        <v>-1.6552806672550204</v>
      </c>
      <c r="AN168" s="4">
        <f t="shared" si="68"/>
        <v>0.22418183096714017</v>
      </c>
      <c r="AO168" s="4">
        <f t="shared" si="68"/>
        <v>0.5421452467039245</v>
      </c>
      <c r="AP168" s="4">
        <f t="shared" si="68"/>
        <v>-0.13001793807754325</v>
      </c>
      <c r="AQ168" s="4">
        <f t="shared" si="68"/>
        <v>-1.0472895041554864</v>
      </c>
      <c r="AR168" s="4">
        <f t="shared" si="68"/>
        <v>-0.156880500076781</v>
      </c>
      <c r="AS168" s="4">
        <f t="shared" si="68"/>
        <v>-1.1020537588389487</v>
      </c>
      <c r="AT168" s="4">
        <f t="shared" si="68"/>
        <v>-1.6578202763763983</v>
      </c>
      <c r="AU168" s="4">
        <f t="shared" si="68"/>
        <v>-1.1146639225220696</v>
      </c>
      <c r="AV168" s="4">
        <f t="shared" si="68"/>
        <v>0.67970730707222771</v>
      </c>
      <c r="AW168" s="4">
        <f t="shared" si="68"/>
        <v>0.86108315583355477</v>
      </c>
      <c r="AX168" s="4">
        <f t="shared" si="68"/>
        <v>0.68290121587780561</v>
      </c>
      <c r="AZ168" s="2">
        <f t="shared" si="69"/>
        <v>40.477962109981213</v>
      </c>
      <c r="BA168" s="2">
        <f t="shared" si="69"/>
        <v>47.482784649639697</v>
      </c>
      <c r="BB168" s="2">
        <f t="shared" si="69"/>
        <v>52.667853668592485</v>
      </c>
      <c r="BC168" s="2">
        <f t="shared" si="69"/>
        <v>58.308503337900142</v>
      </c>
      <c r="BD168" s="2">
        <f t="shared" si="69"/>
        <v>62.401518505118815</v>
      </c>
      <c r="BE168" s="2">
        <f t="shared" si="69"/>
        <v>65.730788150663273</v>
      </c>
      <c r="BF168" s="2">
        <f t="shared" si="69"/>
        <v>68.855632884960301</v>
      </c>
      <c r="BG168" s="2">
        <f t="shared" si="69"/>
        <v>69.614362376623603</v>
      </c>
      <c r="BH168" s="2">
        <f t="shared" si="69"/>
        <v>69.981025731906399</v>
      </c>
      <c r="BI168" s="2">
        <f t="shared" si="69"/>
        <v>69.283418170839028</v>
      </c>
      <c r="BJ168" s="2">
        <f t="shared" si="69"/>
        <v>69.807877966938875</v>
      </c>
      <c r="BK168" s="2">
        <f t="shared" si="69"/>
        <v>67.526869771683124</v>
      </c>
      <c r="BL168" s="2">
        <f t="shared" si="69"/>
        <v>62.665659733264839</v>
      </c>
      <c r="BM168" s="2">
        <f t="shared" si="69"/>
        <v>60.268907402690644</v>
      </c>
      <c r="BN168" s="2">
        <f t="shared" si="69"/>
        <v>59.298098784122196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>
        <f t="shared" si="71"/>
        <v>68.754999999999995</v>
      </c>
      <c r="CM168" s="2">
        <f t="shared" si="71"/>
        <v>68.641999999999996</v>
      </c>
      <c r="CN168" s="2">
        <f t="shared" si="71"/>
        <v>69.906000000000006</v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44.010826287972662</v>
      </c>
      <c r="CW168" s="2">
        <f t="shared" si="72"/>
        <v>51.252228732593771</v>
      </c>
      <c r="CX168" s="2">
        <f t="shared" si="72"/>
        <v>56.893030292031227</v>
      </c>
      <c r="CY168" s="2">
        <f t="shared" si="72"/>
        <v>61.254728838585812</v>
      </c>
      <c r="CZ168" s="2">
        <f t="shared" si="72"/>
        <v>65.040212415033992</v>
      </c>
      <c r="DA168" s="2">
        <f t="shared" si="72"/>
        <v>68.138370902527086</v>
      </c>
      <c r="DB168" s="2">
        <f t="shared" si="72"/>
        <v>70.866876470392782</v>
      </c>
      <c r="DC168" s="2">
        <f t="shared" si="72"/>
        <v>72.76027371037415</v>
      </c>
      <c r="DD168" s="2">
        <f t="shared" si="72"/>
        <v>72.390705257603642</v>
      </c>
      <c r="DE168" s="2">
        <f t="shared" si="72"/>
        <v>74.003333328672511</v>
      </c>
      <c r="DF168" s="2">
        <f t="shared" si="72"/>
        <v>72.210254685920589</v>
      </c>
      <c r="DG168" s="2">
        <f t="shared" si="72"/>
        <v>71.2753025524039</v>
      </c>
      <c r="DH168" s="2">
        <f t="shared" si="72"/>
        <v>63.188652066115694</v>
      </c>
      <c r="DI168" s="2">
        <f t="shared" si="72"/>
        <v>66.797393267927546</v>
      </c>
      <c r="DJ168" s="2">
        <f t="shared" si="72"/>
        <v>68.216060130645133</v>
      </c>
      <c r="DL168" s="2">
        <f t="shared" si="73"/>
        <v>40.455066766211601</v>
      </c>
      <c r="DM168" s="2">
        <f t="shared" si="73"/>
        <v>47.448245968048987</v>
      </c>
      <c r="DN168" s="2">
        <f t="shared" si="73"/>
        <v>52.632708316179489</v>
      </c>
      <c r="DO168" s="2">
        <f t="shared" si="73"/>
        <v>58.283506233457544</v>
      </c>
      <c r="DP168" s="2">
        <f t="shared" si="73"/>
        <v>62.379190878252395</v>
      </c>
      <c r="DQ168" s="2">
        <f t="shared" si="73"/>
        <v>65.713105274722324</v>
      </c>
      <c r="DR168" s="2">
        <f t="shared" si="73"/>
        <v>68.842320020759672</v>
      </c>
      <c r="DS168" s="2">
        <f t="shared" si="73"/>
        <v>69.594523566224282</v>
      </c>
      <c r="DT168" s="2">
        <f t="shared" si="73"/>
        <v>69.964998156546272</v>
      </c>
      <c r="DU168" s="2">
        <f t="shared" si="73"/>
        <v>69.248711132575409</v>
      </c>
      <c r="DV168" s="2">
        <f t="shared" si="73"/>
        <v>69.78515884796947</v>
      </c>
      <c r="DW168" s="2">
        <f t="shared" si="73"/>
        <v>67.487800284015492</v>
      </c>
      <c r="DX168" s="2">
        <f t="shared" si="73"/>
        <v>62.660237633695516</v>
      </c>
      <c r="DY168" s="2">
        <f t="shared" si="73"/>
        <v>60.21148107267868</v>
      </c>
      <c r="DZ168" s="2">
        <f t="shared" si="73"/>
        <v>59.223698990017382</v>
      </c>
      <c r="EB168" s="2">
        <f t="shared" si="74"/>
        <v>0.99356105393812566</v>
      </c>
      <c r="EC168" s="2">
        <f t="shared" si="74"/>
        <v>0.99092038956836759</v>
      </c>
      <c r="ED168" s="2">
        <f t="shared" si="74"/>
        <v>0.99175054077785507</v>
      </c>
      <c r="EE168" s="2">
        <f t="shared" si="74"/>
        <v>0.99158692977111573</v>
      </c>
      <c r="EF168" s="2">
        <f t="shared" si="74"/>
        <v>0.99160937761765378</v>
      </c>
      <c r="EG168" s="2">
        <f t="shared" si="74"/>
        <v>0.99270889104342808</v>
      </c>
      <c r="EH168" s="2">
        <f t="shared" si="74"/>
        <v>0.99342430575198892</v>
      </c>
      <c r="EI168" s="2">
        <f t="shared" si="74"/>
        <v>0.9937332987456422</v>
      </c>
      <c r="EJ168" s="2">
        <f t="shared" si="74"/>
        <v>0.99339261720710181</v>
      </c>
      <c r="EK168" s="2">
        <f t="shared" si="74"/>
        <v>0.99270035833927994</v>
      </c>
      <c r="EL168" s="2">
        <f t="shared" si="74"/>
        <v>0.99063166139091374</v>
      </c>
      <c r="EM168" s="2">
        <f t="shared" si="74"/>
        <v>0.98968462989614003</v>
      </c>
      <c r="EN168" s="2">
        <f t="shared" si="74"/>
        <v>0.98973892604619151</v>
      </c>
      <c r="EO168" s="2">
        <f t="shared" si="74"/>
        <v>0.99128042884425394</v>
      </c>
      <c r="EP168" s="2">
        <f t="shared" si="74"/>
        <v>0.99172633383587461</v>
      </c>
    </row>
    <row r="169" spans="2:148" x14ac:dyDescent="0.25">
      <c r="B169" s="2">
        <v>147</v>
      </c>
      <c r="C169" s="49">
        <v>41.563600000000001</v>
      </c>
      <c r="D169" s="49">
        <v>46.490900000000003</v>
      </c>
      <c r="E169" s="49">
        <v>53.308999999999997</v>
      </c>
      <c r="F169" s="49">
        <v>59.454999999999998</v>
      </c>
      <c r="G169" s="49">
        <v>62.189</v>
      </c>
      <c r="H169" s="49">
        <v>66.491</v>
      </c>
      <c r="I169" s="49">
        <v>67.471999999999994</v>
      </c>
      <c r="J169" s="49">
        <v>69.037999999999997</v>
      </c>
      <c r="K169" s="49">
        <v>69.924999999999997</v>
      </c>
      <c r="L169" s="49">
        <v>69.320999999999998</v>
      </c>
      <c r="M169" s="49">
        <v>69.17</v>
      </c>
      <c r="N169" s="49">
        <v>67.426000000000002</v>
      </c>
      <c r="O169" s="49">
        <v>62.926000000000002</v>
      </c>
      <c r="P169" s="49">
        <v>60.277999999999999</v>
      </c>
      <c r="Q169" s="49">
        <v>59.018999999999998</v>
      </c>
      <c r="T169" s="4">
        <f t="shared" si="67"/>
        <v>40.431943503123044</v>
      </c>
      <c r="U169" s="4">
        <f t="shared" si="67"/>
        <v>47.430745576239019</v>
      </c>
      <c r="V169" s="4">
        <f t="shared" si="67"/>
        <v>52.690092862218648</v>
      </c>
      <c r="W169" s="4">
        <f t="shared" si="67"/>
        <v>58.448737044744909</v>
      </c>
      <c r="X169" s="4">
        <f t="shared" si="67"/>
        <v>62.478286153299713</v>
      </c>
      <c r="Y169" s="4">
        <f t="shared" si="67"/>
        <v>65.728913040436268</v>
      </c>
      <c r="Z169" s="4">
        <f t="shared" si="67"/>
        <v>68.761118231189329</v>
      </c>
      <c r="AA169" s="4">
        <f t="shared" si="67"/>
        <v>69.540411907144829</v>
      </c>
      <c r="AB169" s="4">
        <f t="shared" si="67"/>
        <v>69.902504910768528</v>
      </c>
      <c r="AC169" s="4">
        <f t="shared" si="67"/>
        <v>69.274358122276666</v>
      </c>
      <c r="AD169" s="4">
        <f t="shared" si="67"/>
        <v>70.196267858958549</v>
      </c>
      <c r="AE169" s="4">
        <f t="shared" si="67"/>
        <v>67.960651274628859</v>
      </c>
      <c r="AF169" s="4">
        <f t="shared" si="67"/>
        <v>62.558532404673066</v>
      </c>
      <c r="AG169" s="4">
        <f t="shared" si="67"/>
        <v>60.130614045727221</v>
      </c>
      <c r="AH169" s="4">
        <f t="shared" si="67"/>
        <v>59.173227824515259</v>
      </c>
      <c r="AJ169" s="4">
        <f t="shared" si="68"/>
        <v>1.1316564968769569</v>
      </c>
      <c r="AK169" s="4">
        <f t="shared" si="68"/>
        <v>-0.93984557623901566</v>
      </c>
      <c r="AL169" s="4">
        <f t="shared" si="68"/>
        <v>0.61890713778134909</v>
      </c>
      <c r="AM169" s="4">
        <f t="shared" si="68"/>
        <v>1.0062629552550888</v>
      </c>
      <c r="AN169" s="4">
        <f t="shared" si="68"/>
        <v>-0.28928615329971308</v>
      </c>
      <c r="AO169" s="4">
        <f t="shared" si="68"/>
        <v>0.76208695956373163</v>
      </c>
      <c r="AP169" s="4">
        <f t="shared" si="68"/>
        <v>-1.2891182311893346</v>
      </c>
      <c r="AQ169" s="4">
        <f t="shared" si="68"/>
        <v>-0.50241190714483253</v>
      </c>
      <c r="AR169" s="4">
        <f t="shared" si="68"/>
        <v>2.2495089231469478E-2</v>
      </c>
      <c r="AS169" s="4">
        <f t="shared" si="68"/>
        <v>4.6641877723331504E-2</v>
      </c>
      <c r="AT169" s="4">
        <f t="shared" si="68"/>
        <v>-1.0262678589585477</v>
      </c>
      <c r="AU169" s="4">
        <f t="shared" si="68"/>
        <v>-0.53465127462885675</v>
      </c>
      <c r="AV169" s="4">
        <f t="shared" si="68"/>
        <v>0.36746759532693574</v>
      </c>
      <c r="AW169" s="4">
        <f t="shared" si="68"/>
        <v>0.14738595427277801</v>
      </c>
      <c r="AX169" s="4">
        <f t="shared" si="68"/>
        <v>-0.15422782451526018</v>
      </c>
      <c r="AZ169" s="2">
        <f t="shared" si="69"/>
        <v>40.431943503123044</v>
      </c>
      <c r="BA169" s="2">
        <f t="shared" si="69"/>
        <v>47.412295074878699</v>
      </c>
      <c r="BB169" s="2">
        <f t="shared" si="69"/>
        <v>52.584323374292964</v>
      </c>
      <c r="BC169" s="2">
        <f t="shared" si="69"/>
        <v>58.238334362077033</v>
      </c>
      <c r="BD169" s="2">
        <f t="shared" si="69"/>
        <v>62.296459237556121</v>
      </c>
      <c r="BE169" s="2">
        <f t="shared" si="69"/>
        <v>65.629204596553905</v>
      </c>
      <c r="BF169" s="2">
        <f t="shared" si="69"/>
        <v>68.750445649970615</v>
      </c>
      <c r="BG169" s="2">
        <f t="shared" si="69"/>
        <v>69.508343985037286</v>
      </c>
      <c r="BH169" s="2">
        <f t="shared" si="69"/>
        <v>69.870607133350902</v>
      </c>
      <c r="BI169" s="2">
        <f t="shared" si="69"/>
        <v>69.149630019909608</v>
      </c>
      <c r="BJ169" s="2">
        <f t="shared" si="69"/>
        <v>69.698823023030684</v>
      </c>
      <c r="BK169" s="2">
        <f t="shared" si="69"/>
        <v>67.405495159274452</v>
      </c>
      <c r="BL169" s="2">
        <f t="shared" si="69"/>
        <v>62.536910199166691</v>
      </c>
      <c r="BM169" s="2">
        <f t="shared" si="69"/>
        <v>60.130609135779814</v>
      </c>
      <c r="BN169" s="2">
        <f t="shared" si="69"/>
        <v>59.173227824515259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>
        <f t="shared" si="71"/>
        <v>66.491</v>
      </c>
      <c r="CL169" s="2">
        <f t="shared" si="71"/>
        <v>67.471999999999994</v>
      </c>
      <c r="CM169" s="2">
        <f t="shared" si="71"/>
        <v>69.037999999999997</v>
      </c>
      <c r="CN169" s="2">
        <f t="shared" si="71"/>
        <v>69.924999999999997</v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43.99643894187551</v>
      </c>
      <c r="CW169" s="2">
        <f t="shared" si="72"/>
        <v>51.224560704643558</v>
      </c>
      <c r="CX169" s="2">
        <f t="shared" si="72"/>
        <v>56.863563159872129</v>
      </c>
      <c r="CY169" s="2">
        <f t="shared" si="72"/>
        <v>61.211726779003683</v>
      </c>
      <c r="CZ169" s="2">
        <f t="shared" si="72"/>
        <v>64.990200294882044</v>
      </c>
      <c r="DA169" s="2">
        <f t="shared" si="72"/>
        <v>68.092185119133589</v>
      </c>
      <c r="DB169" s="2">
        <f t="shared" si="72"/>
        <v>70.815223711291509</v>
      </c>
      <c r="DC169" s="2">
        <f t="shared" si="72"/>
        <v>72.715748254328886</v>
      </c>
      <c r="DD169" s="2">
        <f t="shared" si="72"/>
        <v>72.334282985171569</v>
      </c>
      <c r="DE169" s="2">
        <f t="shared" si="72"/>
        <v>73.941706884980022</v>
      </c>
      <c r="DF169" s="2">
        <f t="shared" si="72"/>
        <v>72.124721559566794</v>
      </c>
      <c r="DG169" s="2">
        <f t="shared" si="72"/>
        <v>71.193368420363598</v>
      </c>
      <c r="DH169" s="2">
        <f t="shared" si="72"/>
        <v>63.045777250978674</v>
      </c>
      <c r="DI169" s="2">
        <f t="shared" si="72"/>
        <v>66.711565834794399</v>
      </c>
      <c r="DJ169" s="2">
        <f t="shared" si="72"/>
        <v>68.173034797613084</v>
      </c>
      <c r="DL169" s="2">
        <f t="shared" si="73"/>
        <v>40.410875746587024</v>
      </c>
      <c r="DM169" s="2">
        <f t="shared" si="73"/>
        <v>47.380437581312037</v>
      </c>
      <c r="DN169" s="2">
        <f t="shared" si="73"/>
        <v>52.551860299162882</v>
      </c>
      <c r="DO169" s="2">
        <f t="shared" si="73"/>
        <v>58.215326516697523</v>
      </c>
      <c r="DP169" s="2">
        <f t="shared" si="73"/>
        <v>62.275671396059934</v>
      </c>
      <c r="DQ169" s="2">
        <f t="shared" si="73"/>
        <v>65.612706545086041</v>
      </c>
      <c r="DR169" s="2">
        <f t="shared" si="73"/>
        <v>68.73798099656139</v>
      </c>
      <c r="DS169" s="2">
        <f t="shared" si="73"/>
        <v>69.489897108046605</v>
      </c>
      <c r="DT169" s="2">
        <f t="shared" si="73"/>
        <v>69.855662264553359</v>
      </c>
      <c r="DU169" s="2">
        <f t="shared" si="73"/>
        <v>69.117492886324769</v>
      </c>
      <c r="DV169" s="2">
        <f t="shared" si="73"/>
        <v>69.677900068670951</v>
      </c>
      <c r="DW169" s="2">
        <f t="shared" si="73"/>
        <v>67.36948845030534</v>
      </c>
      <c r="DX169" s="2">
        <f t="shared" si="73"/>
        <v>62.532098743389611</v>
      </c>
      <c r="DY169" s="2">
        <f t="shared" si="73"/>
        <v>60.077814763869789</v>
      </c>
      <c r="DZ169" s="2">
        <f t="shared" si="73"/>
        <v>59.104751673211034</v>
      </c>
      <c r="EB169" s="2">
        <f t="shared" si="74"/>
        <v>0.9941242824659442</v>
      </c>
      <c r="EC169" s="2">
        <f t="shared" si="74"/>
        <v>0.99171267606562652</v>
      </c>
      <c r="ED169" s="2">
        <f t="shared" si="74"/>
        <v>0.99247093870361425</v>
      </c>
      <c r="EE169" s="2">
        <f t="shared" si="74"/>
        <v>0.99232150468382385</v>
      </c>
      <c r="EF169" s="2">
        <f t="shared" si="74"/>
        <v>0.99234200766651903</v>
      </c>
      <c r="EG169" s="2">
        <f t="shared" si="74"/>
        <v>0.99334616090634908</v>
      </c>
      <c r="EH169" s="2">
        <f t="shared" si="74"/>
        <v>0.99399942369717542</v>
      </c>
      <c r="EI169" s="2">
        <f t="shared" si="74"/>
        <v>0.99428154736403873</v>
      </c>
      <c r="EJ169" s="2">
        <f t="shared" si="74"/>
        <v>0.99397048984815217</v>
      </c>
      <c r="EK169" s="2">
        <f t="shared" si="74"/>
        <v>0.99333836898740469</v>
      </c>
      <c r="EL169" s="2">
        <f t="shared" si="74"/>
        <v>0.9914489248857824</v>
      </c>
      <c r="EM169" s="2">
        <f t="shared" si="74"/>
        <v>0.99058372405748563</v>
      </c>
      <c r="EN169" s="2">
        <f t="shared" si="74"/>
        <v>0.99063333251051966</v>
      </c>
      <c r="EO169" s="2">
        <f t="shared" si="74"/>
        <v>0.99204155064825728</v>
      </c>
      <c r="EP169" s="2">
        <f t="shared" si="74"/>
        <v>0.99244882957834035</v>
      </c>
    </row>
    <row r="170" spans="2:148" x14ac:dyDescent="0.25">
      <c r="B170" s="2">
        <v>148</v>
      </c>
      <c r="C170" s="49">
        <v>39.363599999999998</v>
      </c>
      <c r="D170" s="49">
        <v>47.0364</v>
      </c>
      <c r="E170" s="49">
        <v>52.2</v>
      </c>
      <c r="F170" s="49">
        <v>57.545000000000002</v>
      </c>
      <c r="G170" s="49">
        <v>61.887</v>
      </c>
      <c r="H170" s="49">
        <v>63.735999999999997</v>
      </c>
      <c r="I170" s="49">
        <v>68.207999999999998</v>
      </c>
      <c r="J170" s="49">
        <v>68.283000000000001</v>
      </c>
      <c r="K170" s="49">
        <v>68.057000000000002</v>
      </c>
      <c r="L170" s="49">
        <v>68.716999999999999</v>
      </c>
      <c r="M170" s="49">
        <v>69.057000000000002</v>
      </c>
      <c r="N170" s="49">
        <v>67.980999999999995</v>
      </c>
      <c r="O170" s="49">
        <v>63.610999999999997</v>
      </c>
      <c r="P170" s="49">
        <v>59.463000000000001</v>
      </c>
      <c r="Q170" s="49">
        <v>58.851999999999997</v>
      </c>
      <c r="T170" s="4">
        <f t="shared" si="67"/>
        <v>40.386068480158222</v>
      </c>
      <c r="U170" s="4">
        <f t="shared" si="67"/>
        <v>47.350979216099176</v>
      </c>
      <c r="V170" s="4">
        <f t="shared" si="67"/>
        <v>52.552563778660222</v>
      </c>
      <c r="W170" s="4">
        <f t="shared" si="67"/>
        <v>58.266603435279848</v>
      </c>
      <c r="X170" s="4">
        <f t="shared" si="67"/>
        <v>62.269185008133604</v>
      </c>
      <c r="Y170" s="4">
        <f t="shared" si="67"/>
        <v>65.570233074319702</v>
      </c>
      <c r="Z170" s="4">
        <f t="shared" si="67"/>
        <v>68.648889599192117</v>
      </c>
      <c r="AA170" s="4">
        <f t="shared" si="67"/>
        <v>69.415262030383062</v>
      </c>
      <c r="AB170" s="4">
        <f t="shared" si="67"/>
        <v>69.771662558426655</v>
      </c>
      <c r="AC170" s="4">
        <f t="shared" si="67"/>
        <v>69.073648859066409</v>
      </c>
      <c r="AD170" s="4">
        <f t="shared" si="67"/>
        <v>69.869252243949973</v>
      </c>
      <c r="AE170" s="4">
        <f t="shared" si="67"/>
        <v>67.633340561040569</v>
      </c>
      <c r="AF170" s="4">
        <f t="shared" si="67"/>
        <v>62.418247388839859</v>
      </c>
      <c r="AG170" s="4">
        <f t="shared" si="67"/>
        <v>59.992681100575979</v>
      </c>
      <c r="AH170" s="4">
        <f t="shared" si="67"/>
        <v>59.04882007327307</v>
      </c>
      <c r="AJ170" s="4">
        <f t="shared" si="68"/>
        <v>-1.0224684801582242</v>
      </c>
      <c r="AK170" s="4">
        <f t="shared" si="68"/>
        <v>-0.31457921609917605</v>
      </c>
      <c r="AL170" s="4">
        <f t="shared" si="68"/>
        <v>-0.35256377866021893</v>
      </c>
      <c r="AM170" s="4">
        <f t="shared" si="68"/>
        <v>-0.72160343527984594</v>
      </c>
      <c r="AN170" s="4">
        <f t="shared" si="68"/>
        <v>-0.38218500813360379</v>
      </c>
      <c r="AO170" s="4">
        <f t="shared" si="68"/>
        <v>-1.8342330743197053</v>
      </c>
      <c r="AP170" s="4">
        <f t="shared" si="68"/>
        <v>-0.44088959919211845</v>
      </c>
      <c r="AQ170" s="4">
        <f t="shared" si="68"/>
        <v>-1.1322620303830604</v>
      </c>
      <c r="AR170" s="4">
        <f t="shared" si="68"/>
        <v>-1.714662558426653</v>
      </c>
      <c r="AS170" s="4">
        <f t="shared" si="68"/>
        <v>-0.35664885906641075</v>
      </c>
      <c r="AT170" s="4">
        <f t="shared" si="68"/>
        <v>-0.81225224394997042</v>
      </c>
      <c r="AU170" s="4">
        <f t="shared" si="68"/>
        <v>0.34765943895942542</v>
      </c>
      <c r="AV170" s="4">
        <f t="shared" si="68"/>
        <v>1.1927526111601381</v>
      </c>
      <c r="AW170" s="4">
        <f t="shared" si="68"/>
        <v>-0.52968110057597784</v>
      </c>
      <c r="AX170" s="4">
        <f t="shared" si="68"/>
        <v>-0.1968200732730736</v>
      </c>
      <c r="AZ170" s="2">
        <f t="shared" si="69"/>
        <v>40.386068480158222</v>
      </c>
      <c r="BA170" s="2">
        <f t="shared" si="69"/>
        <v>47.342008383190688</v>
      </c>
      <c r="BB170" s="2">
        <f t="shared" si="69"/>
        <v>52.500991630375545</v>
      </c>
      <c r="BC170" s="2">
        <f t="shared" si="69"/>
        <v>58.168320825885772</v>
      </c>
      <c r="BD170" s="2">
        <f t="shared" si="69"/>
        <v>62.19149739063473</v>
      </c>
      <c r="BE170" s="2">
        <f t="shared" si="69"/>
        <v>65.527692208651146</v>
      </c>
      <c r="BF170" s="2">
        <f t="shared" si="69"/>
        <v>68.645304359315091</v>
      </c>
      <c r="BG170" s="2">
        <f t="shared" si="69"/>
        <v>69.402416472963509</v>
      </c>
      <c r="BH170" s="2">
        <f t="shared" si="69"/>
        <v>69.76025461513089</v>
      </c>
      <c r="BI170" s="2">
        <f t="shared" si="69"/>
        <v>69.016024295632363</v>
      </c>
      <c r="BJ170" s="2">
        <f t="shared" si="69"/>
        <v>69.589907177498318</v>
      </c>
      <c r="BK170" s="2">
        <f t="shared" si="69"/>
        <v>67.284355017224073</v>
      </c>
      <c r="BL170" s="2">
        <f t="shared" si="69"/>
        <v>62.408225586903434</v>
      </c>
      <c r="BM170" s="2">
        <f t="shared" si="69"/>
        <v>59.992678701906627</v>
      </c>
      <c r="BN170" s="2">
        <f t="shared" si="69"/>
        <v>59.04882007327307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>
        <f t="shared" si="71"/>
        <v>61.887</v>
      </c>
      <c r="CK170" s="2">
        <f t="shared" si="71"/>
        <v>63.735999999999997</v>
      </c>
      <c r="CL170" s="2">
        <f t="shared" si="71"/>
        <v>68.207999999999998</v>
      </c>
      <c r="CM170" s="2">
        <f t="shared" si="71"/>
        <v>68.283000000000001</v>
      </c>
      <c r="CN170" s="2">
        <f t="shared" si="71"/>
        <v>68.057000000000002</v>
      </c>
      <c r="CO170" s="2">
        <f t="shared" si="71"/>
        <v>68.716999999999999</v>
      </c>
      <c r="CP170" s="2" t="str">
        <f t="shared" si="71"/>
        <v/>
      </c>
      <c r="CQ170" s="2" t="str">
        <f t="shared" si="71"/>
        <v/>
      </c>
      <c r="CR170" s="2">
        <f t="shared" si="71"/>
        <v>63.610999999999997</v>
      </c>
      <c r="CS170" s="2" t="str">
        <f t="shared" si="71"/>
        <v/>
      </c>
      <c r="CT170" s="2">
        <f t="shared" si="71"/>
        <v>58.851999999999997</v>
      </c>
      <c r="CV170" s="2">
        <f t="shared" si="72"/>
        <v>43.982051595778366</v>
      </c>
      <c r="CW170" s="2">
        <f t="shared" si="72"/>
        <v>51.196892676693345</v>
      </c>
      <c r="CX170" s="2">
        <f t="shared" si="72"/>
        <v>56.834096027713038</v>
      </c>
      <c r="CY170" s="2">
        <f t="shared" si="72"/>
        <v>61.168724719421554</v>
      </c>
      <c r="CZ170" s="2">
        <f t="shared" si="72"/>
        <v>64.94018817473011</v>
      </c>
      <c r="DA170" s="2">
        <f t="shared" si="72"/>
        <v>68.045999335740078</v>
      </c>
      <c r="DB170" s="2">
        <f t="shared" si="72"/>
        <v>70.76357095219025</v>
      </c>
      <c r="DC170" s="2">
        <f t="shared" si="72"/>
        <v>72.671222798283623</v>
      </c>
      <c r="DD170" s="2">
        <f t="shared" si="72"/>
        <v>72.277860712739482</v>
      </c>
      <c r="DE170" s="2">
        <f t="shared" si="72"/>
        <v>73.880080441287518</v>
      </c>
      <c r="DF170" s="2">
        <f t="shared" si="72"/>
        <v>72.039188433212999</v>
      </c>
      <c r="DG170" s="2">
        <f t="shared" si="72"/>
        <v>71.111434288323295</v>
      </c>
      <c r="DH170" s="2">
        <f t="shared" si="72"/>
        <v>62.902902435841654</v>
      </c>
      <c r="DI170" s="2">
        <f t="shared" si="72"/>
        <v>66.625738401661266</v>
      </c>
      <c r="DJ170" s="2">
        <f t="shared" si="72"/>
        <v>68.130009464581022</v>
      </c>
      <c r="DL170" s="2">
        <f t="shared" si="73"/>
        <v>40.366684726962454</v>
      </c>
      <c r="DM170" s="2">
        <f t="shared" si="73"/>
        <v>47.312629194575081</v>
      </c>
      <c r="DN170" s="2">
        <f t="shared" si="73"/>
        <v>52.471012282146283</v>
      </c>
      <c r="DO170" s="2">
        <f t="shared" si="73"/>
        <v>58.147146799937502</v>
      </c>
      <c r="DP170" s="2">
        <f t="shared" si="73"/>
        <v>62.172151913867481</v>
      </c>
      <c r="DQ170" s="2">
        <f t="shared" si="73"/>
        <v>65.512307815449745</v>
      </c>
      <c r="DR170" s="2">
        <f t="shared" si="73"/>
        <v>68.633641972363122</v>
      </c>
      <c r="DS170" s="2">
        <f t="shared" si="73"/>
        <v>69.385270649868929</v>
      </c>
      <c r="DT170" s="2">
        <f t="shared" si="73"/>
        <v>69.746326372560446</v>
      </c>
      <c r="DU170" s="2">
        <f t="shared" si="73"/>
        <v>68.986274640074129</v>
      </c>
      <c r="DV170" s="2">
        <f t="shared" si="73"/>
        <v>69.570641289372432</v>
      </c>
      <c r="DW170" s="2">
        <f t="shared" si="73"/>
        <v>67.251176616595203</v>
      </c>
      <c r="DX170" s="2">
        <f t="shared" si="73"/>
        <v>62.403959853083705</v>
      </c>
      <c r="DY170" s="2">
        <f t="shared" si="73"/>
        <v>59.944148455060898</v>
      </c>
      <c r="DZ170" s="2">
        <f t="shared" si="73"/>
        <v>58.985804356404685</v>
      </c>
      <c r="EB170" s="2">
        <f t="shared" si="74"/>
        <v>0.99463851003256176</v>
      </c>
      <c r="EC170" s="2">
        <f t="shared" si="74"/>
        <v>0.99243635537319741</v>
      </c>
      <c r="ED170" s="2">
        <f t="shared" si="74"/>
        <v>0.99312886252533628</v>
      </c>
      <c r="EE170" s="2">
        <f t="shared" si="74"/>
        <v>0.99299239453275967</v>
      </c>
      <c r="EF170" s="2">
        <f t="shared" si="74"/>
        <v>0.99301111873396619</v>
      </c>
      <c r="EG170" s="2">
        <f t="shared" si="74"/>
        <v>0.99392807171741526</v>
      </c>
      <c r="EH170" s="2">
        <f t="shared" si="74"/>
        <v>0.99452451839360478</v>
      </c>
      <c r="EI170" s="2">
        <f t="shared" si="74"/>
        <v>0.99478208375528154</v>
      </c>
      <c r="EJ170" s="2">
        <f t="shared" si="74"/>
        <v>0.99449810245534553</v>
      </c>
      <c r="EK170" s="2">
        <f t="shared" si="74"/>
        <v>0.99392095706967765</v>
      </c>
      <c r="EL170" s="2">
        <f t="shared" si="74"/>
        <v>0.99219545465276793</v>
      </c>
      <c r="EM170" s="2">
        <f t="shared" si="74"/>
        <v>0.99140513316718215</v>
      </c>
      <c r="EN170" s="2">
        <f t="shared" si="74"/>
        <v>0.99145045148049671</v>
      </c>
      <c r="EO170" s="2">
        <f t="shared" si="74"/>
        <v>0.99273672176329475</v>
      </c>
      <c r="EP170" s="2">
        <f t="shared" si="74"/>
        <v>0.99310867198155439</v>
      </c>
    </row>
    <row r="171" spans="2:148" x14ac:dyDescent="0.25">
      <c r="B171" s="2">
        <v>149</v>
      </c>
      <c r="C171" s="49">
        <v>39.9636</v>
      </c>
      <c r="D171" s="49">
        <v>47.672699999999999</v>
      </c>
      <c r="E171" s="49">
        <v>52</v>
      </c>
      <c r="F171" s="49">
        <v>58.618000000000002</v>
      </c>
      <c r="G171" s="49">
        <v>62.357999999999997</v>
      </c>
      <c r="H171" s="49">
        <v>64.716999999999999</v>
      </c>
      <c r="I171" s="49">
        <v>67.207999999999998</v>
      </c>
      <c r="J171" s="49">
        <v>69.453000000000003</v>
      </c>
      <c r="K171" s="49">
        <v>69.811000000000007</v>
      </c>
      <c r="L171" s="49">
        <v>68.66</v>
      </c>
      <c r="M171" s="49">
        <v>69.453000000000003</v>
      </c>
      <c r="N171" s="49">
        <v>67.388999999999996</v>
      </c>
      <c r="O171" s="49">
        <v>62.944000000000003</v>
      </c>
      <c r="P171" s="49">
        <v>59.722000000000001</v>
      </c>
      <c r="Q171" s="49">
        <v>59.406999999999996</v>
      </c>
      <c r="T171" s="4">
        <f t="shared" si="67"/>
        <v>40.340326044942771</v>
      </c>
      <c r="U171" s="4">
        <f t="shared" si="67"/>
        <v>47.275994693440666</v>
      </c>
      <c r="V171" s="4">
        <f t="shared" si="67"/>
        <v>52.441446528213696</v>
      </c>
      <c r="W171" s="4">
        <f t="shared" si="67"/>
        <v>58.141236309327113</v>
      </c>
      <c r="X171" s="4">
        <f t="shared" si="67"/>
        <v>62.117304240193974</v>
      </c>
      <c r="Y171" s="4">
        <f t="shared" si="67"/>
        <v>65.443183750071825</v>
      </c>
      <c r="Z171" s="4">
        <f t="shared" si="67"/>
        <v>68.541321492480392</v>
      </c>
      <c r="AA171" s="4">
        <f t="shared" si="67"/>
        <v>69.301390679649003</v>
      </c>
      <c r="AB171" s="4">
        <f t="shared" si="67"/>
        <v>69.65370940113921</v>
      </c>
      <c r="AC171" s="4">
        <f t="shared" si="67"/>
        <v>68.907501870599248</v>
      </c>
      <c r="AD171" s="4">
        <f t="shared" si="67"/>
        <v>69.628269636973272</v>
      </c>
      <c r="AE171" s="4">
        <f t="shared" si="67"/>
        <v>67.369316588959535</v>
      </c>
      <c r="AF171" s="4">
        <f t="shared" si="67"/>
        <v>62.28394392393075</v>
      </c>
      <c r="AG171" s="4">
        <f t="shared" si="67"/>
        <v>59.855088758897445</v>
      </c>
      <c r="AH171" s="4">
        <f t="shared" si="67"/>
        <v>58.924840382412874</v>
      </c>
      <c r="AJ171" s="4">
        <f t="shared" si="68"/>
        <v>-0.37672604494277095</v>
      </c>
      <c r="AK171" s="4">
        <f t="shared" si="68"/>
        <v>0.39670530655933334</v>
      </c>
      <c r="AL171" s="4">
        <f t="shared" si="68"/>
        <v>-0.4414465282136959</v>
      </c>
      <c r="AM171" s="4">
        <f t="shared" si="68"/>
        <v>0.4767636906728896</v>
      </c>
      <c r="AN171" s="4">
        <f t="shared" si="68"/>
        <v>0.24069575980602309</v>
      </c>
      <c r="AO171" s="4">
        <f t="shared" si="68"/>
        <v>-0.72618375007182578</v>
      </c>
      <c r="AP171" s="4">
        <f t="shared" si="68"/>
        <v>-1.333321492480394</v>
      </c>
      <c r="AQ171" s="4">
        <f t="shared" si="68"/>
        <v>0.15160932035099961</v>
      </c>
      <c r="AR171" s="4">
        <f t="shared" si="68"/>
        <v>0.1572905988607971</v>
      </c>
      <c r="AS171" s="4">
        <f t="shared" si="68"/>
        <v>-0.24750187059925111</v>
      </c>
      <c r="AT171" s="4">
        <f t="shared" si="68"/>
        <v>-0.17526963697326892</v>
      </c>
      <c r="AU171" s="4">
        <f t="shared" si="68"/>
        <v>1.9683411040460896E-2</v>
      </c>
      <c r="AV171" s="4">
        <f t="shared" si="68"/>
        <v>0.66005607606925309</v>
      </c>
      <c r="AW171" s="4">
        <f t="shared" si="68"/>
        <v>-0.13308875889744343</v>
      </c>
      <c r="AX171" s="4">
        <f t="shared" si="68"/>
        <v>0.48215961758712211</v>
      </c>
      <c r="AZ171" s="2">
        <f t="shared" si="69"/>
        <v>40.340326044942771</v>
      </c>
      <c r="BA171" s="2">
        <f t="shared" si="69"/>
        <v>47.271909867832143</v>
      </c>
      <c r="BB171" s="2">
        <f t="shared" si="69"/>
        <v>52.417844471705763</v>
      </c>
      <c r="BC171" s="2">
        <f t="shared" si="69"/>
        <v>58.098450948689262</v>
      </c>
      <c r="BD171" s="2">
        <f t="shared" si="69"/>
        <v>62.086627834849594</v>
      </c>
      <c r="BE171" s="2">
        <f t="shared" si="69"/>
        <v>65.426247692872735</v>
      </c>
      <c r="BF171" s="2">
        <f t="shared" si="69"/>
        <v>68.540207524444597</v>
      </c>
      <c r="BG171" s="2">
        <f t="shared" si="69"/>
        <v>69.296574690634003</v>
      </c>
      <c r="BH171" s="2">
        <f t="shared" si="69"/>
        <v>69.649964979256652</v>
      </c>
      <c r="BI171" s="2">
        <f t="shared" si="69"/>
        <v>68.88258895665318</v>
      </c>
      <c r="BJ171" s="2">
        <f t="shared" si="69"/>
        <v>69.481120029005112</v>
      </c>
      <c r="BK171" s="2">
        <f t="shared" si="69"/>
        <v>67.163432111268065</v>
      </c>
      <c r="BL171" s="2">
        <f t="shared" si="69"/>
        <v>62.279599300434654</v>
      </c>
      <c r="BM171" s="2">
        <f t="shared" si="69"/>
        <v>59.855087658066772</v>
      </c>
      <c r="BN171" s="2">
        <f t="shared" si="69"/>
        <v>58.924840382412874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>
        <f t="shared" si="71"/>
        <v>39.9636</v>
      </c>
      <c r="CG171" s="2">
        <f t="shared" si="71"/>
        <v>47.672699999999999</v>
      </c>
      <c r="CH171" s="2">
        <f t="shared" si="71"/>
        <v>52</v>
      </c>
      <c r="CI171" s="2">
        <f t="shared" si="71"/>
        <v>58.618000000000002</v>
      </c>
      <c r="CJ171" s="2">
        <f t="shared" si="71"/>
        <v>62.357999999999997</v>
      </c>
      <c r="CK171" s="2">
        <f t="shared" si="71"/>
        <v>64.716999999999999</v>
      </c>
      <c r="CL171" s="2">
        <f t="shared" si="71"/>
        <v>67.207999999999998</v>
      </c>
      <c r="CM171" s="2">
        <f t="shared" si="71"/>
        <v>69.453000000000003</v>
      </c>
      <c r="CN171" s="2">
        <f t="shared" si="71"/>
        <v>69.811000000000007</v>
      </c>
      <c r="CO171" s="2">
        <f t="shared" si="71"/>
        <v>68.66</v>
      </c>
      <c r="CP171" s="2" t="str">
        <f t="shared" si="71"/>
        <v/>
      </c>
      <c r="CQ171" s="2" t="str">
        <f t="shared" si="71"/>
        <v/>
      </c>
      <c r="CR171" s="2">
        <f t="shared" si="71"/>
        <v>62.944000000000003</v>
      </c>
      <c r="CS171" s="2">
        <f t="shared" si="71"/>
        <v>59.722000000000001</v>
      </c>
      <c r="CT171" s="2">
        <f t="shared" si="71"/>
        <v>59.406999999999996</v>
      </c>
      <c r="CV171" s="2">
        <f t="shared" si="72"/>
        <v>43.967664249681214</v>
      </c>
      <c r="CW171" s="2">
        <f t="shared" si="72"/>
        <v>51.169224648743132</v>
      </c>
      <c r="CX171" s="2">
        <f t="shared" si="72"/>
        <v>56.80462889555394</v>
      </c>
      <c r="CY171" s="2">
        <f t="shared" si="72"/>
        <v>61.125722659839433</v>
      </c>
      <c r="CZ171" s="2">
        <f t="shared" si="72"/>
        <v>64.890176054578177</v>
      </c>
      <c r="DA171" s="2">
        <f t="shared" si="72"/>
        <v>67.999813552346581</v>
      </c>
      <c r="DB171" s="2">
        <f t="shared" si="72"/>
        <v>70.711918193088977</v>
      </c>
      <c r="DC171" s="2">
        <f t="shared" si="72"/>
        <v>72.626697342238344</v>
      </c>
      <c r="DD171" s="2">
        <f t="shared" si="72"/>
        <v>72.221438440307409</v>
      </c>
      <c r="DE171" s="2">
        <f t="shared" si="72"/>
        <v>73.818453997595029</v>
      </c>
      <c r="DF171" s="2">
        <f t="shared" si="72"/>
        <v>71.953655306859218</v>
      </c>
      <c r="DG171" s="2">
        <f t="shared" si="72"/>
        <v>71.029500156282992</v>
      </c>
      <c r="DH171" s="2">
        <f t="shared" si="72"/>
        <v>62.760027620704641</v>
      </c>
      <c r="DI171" s="2">
        <f t="shared" si="72"/>
        <v>66.539910968528133</v>
      </c>
      <c r="DJ171" s="2">
        <f t="shared" si="72"/>
        <v>68.086984131548974</v>
      </c>
      <c r="DL171" s="2">
        <f t="shared" si="73"/>
        <v>40.322493707337884</v>
      </c>
      <c r="DM171" s="2">
        <f t="shared" si="73"/>
        <v>47.244820807838124</v>
      </c>
      <c r="DN171" s="2">
        <f t="shared" si="73"/>
        <v>52.390164265129677</v>
      </c>
      <c r="DO171" s="2">
        <f t="shared" si="73"/>
        <v>58.078967083177474</v>
      </c>
      <c r="DP171" s="2">
        <f t="shared" si="73"/>
        <v>62.068632431675027</v>
      </c>
      <c r="DQ171" s="2">
        <f t="shared" si="73"/>
        <v>65.411909085813463</v>
      </c>
      <c r="DR171" s="2">
        <f t="shared" si="73"/>
        <v>68.529302948164855</v>
      </c>
      <c r="DS171" s="2">
        <f t="shared" si="73"/>
        <v>69.280644191691266</v>
      </c>
      <c r="DT171" s="2">
        <f t="shared" si="73"/>
        <v>69.636990480567533</v>
      </c>
      <c r="DU171" s="2">
        <f t="shared" si="73"/>
        <v>68.855056393823503</v>
      </c>
      <c r="DV171" s="2">
        <f t="shared" si="73"/>
        <v>69.463382510073913</v>
      </c>
      <c r="DW171" s="2">
        <f t="shared" si="73"/>
        <v>67.132864782885051</v>
      </c>
      <c r="DX171" s="2">
        <f t="shared" si="73"/>
        <v>62.2758209627778</v>
      </c>
      <c r="DY171" s="2">
        <f t="shared" si="73"/>
        <v>59.810482146251999</v>
      </c>
      <c r="DZ171" s="2">
        <f t="shared" si="73"/>
        <v>58.866857039598344</v>
      </c>
      <c r="EB171" s="2">
        <f t="shared" si="74"/>
        <v>0.99510795519777684</v>
      </c>
      <c r="EC171" s="2">
        <f t="shared" si="74"/>
        <v>0.99309728022593868</v>
      </c>
      <c r="ED171" s="2">
        <f t="shared" si="74"/>
        <v>0.9937296571853097</v>
      </c>
      <c r="EE171" s="2">
        <f t="shared" si="74"/>
        <v>0.99360504476924971</v>
      </c>
      <c r="EF171" s="2">
        <f t="shared" si="74"/>
        <v>0.99362214249374203</v>
      </c>
      <c r="EG171" s="2">
        <f t="shared" si="74"/>
        <v>0.99445937543495166</v>
      </c>
      <c r="EH171" s="2">
        <f t="shared" si="74"/>
        <v>0.99500389438536907</v>
      </c>
      <c r="EI171" s="2">
        <f t="shared" si="74"/>
        <v>0.9952390179635564</v>
      </c>
      <c r="EJ171" s="2">
        <f t="shared" si="74"/>
        <v>0.99497977947661098</v>
      </c>
      <c r="EK171" s="2">
        <f t="shared" si="74"/>
        <v>0.99445287985618058</v>
      </c>
      <c r="EL171" s="2">
        <f t="shared" si="74"/>
        <v>0.99287727876475818</v>
      </c>
      <c r="EM171" s="2">
        <f t="shared" si="74"/>
        <v>0.99215545580895304</v>
      </c>
      <c r="EN171" s="2">
        <f t="shared" si="74"/>
        <v>0.99219684902096905</v>
      </c>
      <c r="EO171" s="2">
        <f t="shared" si="74"/>
        <v>0.99337157536058429</v>
      </c>
      <c r="EP171" s="2">
        <f t="shared" si="74"/>
        <v>0.99371122087187391</v>
      </c>
    </row>
    <row r="172" spans="2:148" x14ac:dyDescent="0.25">
      <c r="B172" s="2">
        <v>150</v>
      </c>
      <c r="C172" s="49">
        <v>40.4</v>
      </c>
      <c r="D172" s="49">
        <v>47.709099999999999</v>
      </c>
      <c r="E172" s="49">
        <v>51.036000000000001</v>
      </c>
      <c r="F172" s="49">
        <v>58.273000000000003</v>
      </c>
      <c r="G172" s="49">
        <v>61.868000000000002</v>
      </c>
      <c r="H172" s="49">
        <v>65.132000000000005</v>
      </c>
      <c r="I172" s="49">
        <v>69.150999999999996</v>
      </c>
      <c r="J172" s="49">
        <v>70.019000000000005</v>
      </c>
      <c r="K172" s="49">
        <v>69.302000000000007</v>
      </c>
      <c r="L172" s="49">
        <v>68.471999999999994</v>
      </c>
      <c r="M172" s="49">
        <v>68.225999999999999</v>
      </c>
      <c r="N172" s="49">
        <v>66.352000000000004</v>
      </c>
      <c r="O172" s="49">
        <v>61.741</v>
      </c>
      <c r="P172" s="49">
        <v>59.667000000000002</v>
      </c>
      <c r="Q172" s="49">
        <v>58.463000000000001</v>
      </c>
      <c r="T172" s="4">
        <f t="shared" si="67"/>
        <v>40.294706005664459</v>
      </c>
      <c r="U172" s="4">
        <f t="shared" si="67"/>
        <v>47.203727732129082</v>
      </c>
      <c r="V172" s="4">
        <f t="shared" si="67"/>
        <v>52.34500710201344</v>
      </c>
      <c r="W172" s="4">
        <f t="shared" si="67"/>
        <v>58.04607207833228</v>
      </c>
      <c r="X172" s="4">
        <f t="shared" si="67"/>
        <v>61.993040372790141</v>
      </c>
      <c r="Y172" s="4">
        <f t="shared" si="67"/>
        <v>65.331159214896417</v>
      </c>
      <c r="Z172" s="4">
        <f t="shared" si="67"/>
        <v>68.435473695110844</v>
      </c>
      <c r="AA172" s="4">
        <f t="shared" si="67"/>
        <v>69.192503610903358</v>
      </c>
      <c r="AB172" s="4">
        <f t="shared" si="67"/>
        <v>69.54086303040539</v>
      </c>
      <c r="AC172" s="4">
        <f t="shared" si="67"/>
        <v>68.759391586526675</v>
      </c>
      <c r="AD172" s="4">
        <f t="shared" si="67"/>
        <v>69.445162756097304</v>
      </c>
      <c r="AE172" s="4">
        <f t="shared" si="67"/>
        <v>67.156699556948098</v>
      </c>
      <c r="AF172" s="4">
        <f t="shared" si="67"/>
        <v>62.152787031183053</v>
      </c>
      <c r="AG172" s="4">
        <f t="shared" si="67"/>
        <v>59.717810126453116</v>
      </c>
      <c r="AH172" s="4">
        <f t="shared" si="67"/>
        <v>58.801256124455996</v>
      </c>
      <c r="AJ172" s="4">
        <f t="shared" si="68"/>
        <v>0.10529399433553976</v>
      </c>
      <c r="AK172" s="4">
        <f t="shared" si="68"/>
        <v>0.50537226787091782</v>
      </c>
      <c r="AL172" s="4">
        <f t="shared" si="68"/>
        <v>-1.3090071020134388</v>
      </c>
      <c r="AM172" s="4">
        <f t="shared" si="68"/>
        <v>0.22692792166772335</v>
      </c>
      <c r="AN172" s="4">
        <f t="shared" si="68"/>
        <v>-0.12504037279013858</v>
      </c>
      <c r="AO172" s="4">
        <f t="shared" si="68"/>
        <v>-0.19915921489641164</v>
      </c>
      <c r="AP172" s="4">
        <f t="shared" si="68"/>
        <v>0.7155263048891527</v>
      </c>
      <c r="AQ172" s="4">
        <f t="shared" si="68"/>
        <v>0.82649638909664702</v>
      </c>
      <c r="AR172" s="4">
        <f t="shared" si="68"/>
        <v>-0.23886303040538337</v>
      </c>
      <c r="AS172" s="4">
        <f t="shared" si="68"/>
        <v>-0.28739158652668095</v>
      </c>
      <c r="AT172" s="4">
        <f t="shared" si="68"/>
        <v>-1.2191627560973046</v>
      </c>
      <c r="AU172" s="4">
        <f t="shared" si="68"/>
        <v>-0.80469955694809414</v>
      </c>
      <c r="AV172" s="4">
        <f t="shared" si="68"/>
        <v>-0.41178703118305293</v>
      </c>
      <c r="AW172" s="4">
        <f t="shared" si="68"/>
        <v>-5.081012645311489E-2</v>
      </c>
      <c r="AX172" s="4">
        <f t="shared" si="68"/>
        <v>-0.33825612445599518</v>
      </c>
      <c r="AZ172" s="2">
        <f t="shared" si="69"/>
        <v>40.294706005664459</v>
      </c>
      <c r="BA172" s="2">
        <f t="shared" si="69"/>
        <v>47.201985803208515</v>
      </c>
      <c r="BB172" s="2">
        <f t="shared" si="69"/>
        <v>52.334868822255807</v>
      </c>
      <c r="BC172" s="2">
        <f t="shared" si="69"/>
        <v>58.028713792775775</v>
      </c>
      <c r="BD172" s="2">
        <f t="shared" si="69"/>
        <v>61.981845577235958</v>
      </c>
      <c r="BE172" s="2">
        <f t="shared" si="69"/>
        <v>65.324867777140668</v>
      </c>
      <c r="BF172" s="2">
        <f t="shared" si="69"/>
        <v>68.4351535602257</v>
      </c>
      <c r="BG172" s="2">
        <f t="shared" si="69"/>
        <v>69.190813682059172</v>
      </c>
      <c r="BH172" s="2">
        <f t="shared" si="69"/>
        <v>69.539735073036994</v>
      </c>
      <c r="BI172" s="2">
        <f t="shared" si="69"/>
        <v>68.749312644339611</v>
      </c>
      <c r="BJ172" s="2">
        <f t="shared" si="69"/>
        <v>69.372451903352399</v>
      </c>
      <c r="BK172" s="2">
        <f t="shared" si="69"/>
        <v>67.04271037655883</v>
      </c>
      <c r="BL172" s="2">
        <f t="shared" si="69"/>
        <v>62.151025383795073</v>
      </c>
      <c r="BM172" s="2">
        <f t="shared" si="69"/>
        <v>59.717809651853649</v>
      </c>
      <c r="BN172" s="2">
        <f t="shared" si="69"/>
        <v>58.801256124455996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>
        <f t="shared" si="71"/>
        <v>40.4</v>
      </c>
      <c r="CG172" s="2">
        <f t="shared" si="71"/>
        <v>47.709099999999999</v>
      </c>
      <c r="CH172" s="2">
        <f t="shared" si="71"/>
        <v>51.036000000000001</v>
      </c>
      <c r="CI172" s="2">
        <f t="shared" si="71"/>
        <v>58.273000000000003</v>
      </c>
      <c r="CJ172" s="2">
        <f t="shared" si="71"/>
        <v>61.868000000000002</v>
      </c>
      <c r="CK172" s="2">
        <f t="shared" si="71"/>
        <v>65.132000000000005</v>
      </c>
      <c r="CL172" s="2">
        <f t="shared" si="71"/>
        <v>69.150999999999996</v>
      </c>
      <c r="CM172" s="2">
        <f t="shared" si="71"/>
        <v>70.019000000000005</v>
      </c>
      <c r="CN172" s="2">
        <f t="shared" si="71"/>
        <v>69.302000000000007</v>
      </c>
      <c r="CO172" s="2">
        <f t="shared" si="71"/>
        <v>68.471999999999994</v>
      </c>
      <c r="CP172" s="2" t="str">
        <f t="shared" si="71"/>
        <v/>
      </c>
      <c r="CQ172" s="2" t="str">
        <f t="shared" si="71"/>
        <v/>
      </c>
      <c r="CR172" s="2">
        <f t="shared" si="71"/>
        <v>61.741</v>
      </c>
      <c r="CS172" s="2">
        <f t="shared" si="71"/>
        <v>59.667000000000002</v>
      </c>
      <c r="CT172" s="2">
        <f t="shared" si="71"/>
        <v>58.463000000000001</v>
      </c>
      <c r="CV172" s="2">
        <f t="shared" si="72"/>
        <v>43.953276903584069</v>
      </c>
      <c r="CW172" s="2">
        <f t="shared" si="72"/>
        <v>51.141556620792919</v>
      </c>
      <c r="CX172" s="2">
        <f t="shared" si="72"/>
        <v>56.775161763394848</v>
      </c>
      <c r="CY172" s="2">
        <f t="shared" si="72"/>
        <v>61.082720600257304</v>
      </c>
      <c r="CZ172" s="2">
        <f t="shared" si="72"/>
        <v>64.840163934426229</v>
      </c>
      <c r="DA172" s="2">
        <f t="shared" si="72"/>
        <v>67.953627768953083</v>
      </c>
      <c r="DB172" s="2">
        <f t="shared" si="72"/>
        <v>70.660265433987718</v>
      </c>
      <c r="DC172" s="2">
        <f t="shared" si="72"/>
        <v>72.58217188619308</v>
      </c>
      <c r="DD172" s="2">
        <f t="shared" si="72"/>
        <v>72.165016167875322</v>
      </c>
      <c r="DE172" s="2">
        <f t="shared" si="72"/>
        <v>73.756827553902525</v>
      </c>
      <c r="DF172" s="2">
        <f t="shared" si="72"/>
        <v>71.868122180505424</v>
      </c>
      <c r="DG172" s="2">
        <f t="shared" si="72"/>
        <v>70.94756602424269</v>
      </c>
      <c r="DH172" s="2">
        <f t="shared" si="72"/>
        <v>62.617152805567628</v>
      </c>
      <c r="DI172" s="2">
        <f t="shared" si="72"/>
        <v>66.454083535395</v>
      </c>
      <c r="DJ172" s="2">
        <f t="shared" si="72"/>
        <v>68.043958798516911</v>
      </c>
      <c r="DL172" s="2">
        <f t="shared" si="73"/>
        <v>40.278302687713307</v>
      </c>
      <c r="DM172" s="2">
        <f t="shared" si="73"/>
        <v>47.177012421101168</v>
      </c>
      <c r="DN172" s="2">
        <f t="shared" si="73"/>
        <v>52.30931624811307</v>
      </c>
      <c r="DO172" s="2">
        <f t="shared" si="73"/>
        <v>58.010787366417453</v>
      </c>
      <c r="DP172" s="2">
        <f t="shared" si="73"/>
        <v>61.965112949482567</v>
      </c>
      <c r="DQ172" s="2">
        <f t="shared" si="73"/>
        <v>65.311510356177166</v>
      </c>
      <c r="DR172" s="2">
        <f t="shared" si="73"/>
        <v>68.424963923966587</v>
      </c>
      <c r="DS172" s="2">
        <f t="shared" si="73"/>
        <v>69.176017733513589</v>
      </c>
      <c r="DT172" s="2">
        <f t="shared" si="73"/>
        <v>69.52765458857462</v>
      </c>
      <c r="DU172" s="2">
        <f t="shared" si="73"/>
        <v>68.723838147572863</v>
      </c>
      <c r="DV172" s="2">
        <f t="shared" si="73"/>
        <v>69.356123730775394</v>
      </c>
      <c r="DW172" s="2">
        <f t="shared" si="73"/>
        <v>67.014552949174913</v>
      </c>
      <c r="DX172" s="2">
        <f t="shared" si="73"/>
        <v>62.147682072471895</v>
      </c>
      <c r="DY172" s="2">
        <f t="shared" si="73"/>
        <v>59.676815837443108</v>
      </c>
      <c r="DZ172" s="2">
        <f t="shared" si="73"/>
        <v>58.747909722792002</v>
      </c>
      <c r="EB172" s="2">
        <f t="shared" si="74"/>
        <v>0.99553648080568613</v>
      </c>
      <c r="EC172" s="2">
        <f t="shared" si="74"/>
        <v>0.99370081884588735</v>
      </c>
      <c r="ED172" s="2">
        <f t="shared" si="74"/>
        <v>0.99427822255487819</v>
      </c>
      <c r="EE172" s="2">
        <f t="shared" si="74"/>
        <v>0.99416444792456837</v>
      </c>
      <c r="EF172" s="2">
        <f t="shared" si="74"/>
        <v>0.99418005877425542</v>
      </c>
      <c r="EG172" s="2">
        <f t="shared" si="74"/>
        <v>0.99494442567203645</v>
      </c>
      <c r="EH172" s="2">
        <f t="shared" si="74"/>
        <v>0.99544149359116085</v>
      </c>
      <c r="EI172" s="2">
        <f t="shared" si="74"/>
        <v>0.99565611305819779</v>
      </c>
      <c r="EJ172" s="2">
        <f t="shared" si="74"/>
        <v>0.9954194811370628</v>
      </c>
      <c r="EK172" s="2">
        <f t="shared" si="74"/>
        <v>0.994938495850058</v>
      </c>
      <c r="EL172" s="2">
        <f t="shared" si="74"/>
        <v>0.99349992728746894</v>
      </c>
      <c r="EM172" s="2">
        <f t="shared" si="74"/>
        <v>0.99284074910342557</v>
      </c>
      <c r="EN172" s="2">
        <f t="shared" si="74"/>
        <v>0.9928785521918787</v>
      </c>
      <c r="EO172" s="2">
        <f t="shared" si="74"/>
        <v>0.99395127708723552</v>
      </c>
      <c r="EP172" s="2">
        <f t="shared" si="74"/>
        <v>0.99426138984105605</v>
      </c>
    </row>
    <row r="173" spans="2:148" x14ac:dyDescent="0.25">
      <c r="B173" s="2">
        <v>151</v>
      </c>
      <c r="C173" s="49">
        <v>40.236400000000003</v>
      </c>
      <c r="D173" s="49">
        <v>47.163600000000002</v>
      </c>
      <c r="E173" s="49">
        <v>51.691000000000003</v>
      </c>
      <c r="F173" s="49">
        <v>57.235999999999997</v>
      </c>
      <c r="G173" s="49">
        <v>62.66</v>
      </c>
      <c r="H173" s="49">
        <v>65.302000000000007</v>
      </c>
      <c r="I173" s="49">
        <v>69.320999999999998</v>
      </c>
      <c r="J173" s="49">
        <v>68.716999999999999</v>
      </c>
      <c r="K173" s="49">
        <v>68.942999999999998</v>
      </c>
      <c r="L173" s="49">
        <v>68.320999999999998</v>
      </c>
      <c r="M173" s="49">
        <v>69.075000000000003</v>
      </c>
      <c r="N173" s="49">
        <v>67.332999999999998</v>
      </c>
      <c r="O173" s="49">
        <v>61.963000000000001</v>
      </c>
      <c r="P173" s="49">
        <v>59.093000000000004</v>
      </c>
      <c r="Q173" s="49">
        <v>57.832999999999998</v>
      </c>
      <c r="T173" s="4">
        <f t="shared" si="67"/>
        <v>40.249198921384313</v>
      </c>
      <c r="U173" s="4">
        <f t="shared" si="67"/>
        <v>47.132919061806071</v>
      </c>
      <c r="V173" s="4">
        <f t="shared" si="67"/>
        <v>52.256139958219954</v>
      </c>
      <c r="W173" s="4">
        <f t="shared" si="67"/>
        <v>57.965662348886653</v>
      </c>
      <c r="X173" s="4">
        <f t="shared" si="67"/>
        <v>61.880921386423779</v>
      </c>
      <c r="Y173" s="4">
        <f t="shared" si="67"/>
        <v>65.225730050041619</v>
      </c>
      <c r="Z173" s="4">
        <f t="shared" si="67"/>
        <v>68.33022590759046</v>
      </c>
      <c r="AA173" s="4">
        <f t="shared" si="67"/>
        <v>69.085683703090979</v>
      </c>
      <c r="AB173" s="4">
        <f t="shared" si="67"/>
        <v>69.429873645944923</v>
      </c>
      <c r="AC173" s="4">
        <f t="shared" si="67"/>
        <v>68.620000400544512</v>
      </c>
      <c r="AD173" s="4">
        <f t="shared" si="67"/>
        <v>69.297596253712896</v>
      </c>
      <c r="AE173" s="4">
        <f t="shared" si="67"/>
        <v>66.981402913563912</v>
      </c>
      <c r="AF173" s="4">
        <f t="shared" si="67"/>
        <v>62.023166570173736</v>
      </c>
      <c r="AG173" s="4">
        <f t="shared" si="67"/>
        <v>59.580820476345259</v>
      </c>
      <c r="AH173" s="4">
        <f t="shared" si="67"/>
        <v>58.678037033027969</v>
      </c>
      <c r="AJ173" s="4">
        <f t="shared" si="68"/>
        <v>-1.2798921384309381E-2</v>
      </c>
      <c r="AK173" s="4">
        <f t="shared" si="68"/>
        <v>3.0680938193931695E-2</v>
      </c>
      <c r="AL173" s="4">
        <f t="shared" si="68"/>
        <v>-0.56513995821995167</v>
      </c>
      <c r="AM173" s="4">
        <f t="shared" si="68"/>
        <v>-0.72966234888665582</v>
      </c>
      <c r="AN173" s="4">
        <f t="shared" si="68"/>
        <v>0.77907861357621755</v>
      </c>
      <c r="AO173" s="4">
        <f t="shared" si="68"/>
        <v>7.6269949958387429E-2</v>
      </c>
      <c r="AP173" s="4">
        <f t="shared" si="68"/>
        <v>0.99077409240953784</v>
      </c>
      <c r="AQ173" s="4">
        <f t="shared" si="68"/>
        <v>-0.36868370309097998</v>
      </c>
      <c r="AR173" s="4">
        <f t="shared" si="68"/>
        <v>-0.48687364594492522</v>
      </c>
      <c r="AS173" s="4">
        <f t="shared" si="68"/>
        <v>-0.29900040054451438</v>
      </c>
      <c r="AT173" s="4">
        <f t="shared" si="68"/>
        <v>-0.2225962537128936</v>
      </c>
      <c r="AU173" s="4">
        <f t="shared" si="68"/>
        <v>0.35159708643608667</v>
      </c>
      <c r="AV173" s="4">
        <f t="shared" si="68"/>
        <v>-6.0166570173734613E-2</v>
      </c>
      <c r="AW173" s="4">
        <f t="shared" si="68"/>
        <v>-0.48782047634525583</v>
      </c>
      <c r="AX173" s="4">
        <f t="shared" si="68"/>
        <v>-0.84503703302797106</v>
      </c>
      <c r="AZ173" s="2">
        <f t="shared" si="69"/>
        <v>40.249198921384313</v>
      </c>
      <c r="BA173" s="2">
        <f t="shared" si="69"/>
        <v>47.132223391452456</v>
      </c>
      <c r="BB173" s="2">
        <f t="shared" si="69"/>
        <v>52.252052451323202</v>
      </c>
      <c r="BC173" s="2">
        <f t="shared" si="69"/>
        <v>57.959099210327338</v>
      </c>
      <c r="BD173" s="2">
        <f t="shared" si="69"/>
        <v>61.877145778406131</v>
      </c>
      <c r="BE173" s="2">
        <f t="shared" si="69"/>
        <v>65.223549233660734</v>
      </c>
      <c r="BF173" s="2">
        <f t="shared" si="69"/>
        <v>68.330140813571504</v>
      </c>
      <c r="BG173" s="2">
        <f t="shared" si="69"/>
        <v>69.085128691890105</v>
      </c>
      <c r="BH173" s="2">
        <f t="shared" si="69"/>
        <v>69.429561806472634</v>
      </c>
      <c r="BI173" s="2">
        <f t="shared" si="69"/>
        <v>68.616184659208457</v>
      </c>
      <c r="BJ173" s="2">
        <f t="shared" si="69"/>
        <v>69.263893810040443</v>
      </c>
      <c r="BK173" s="2">
        <f t="shared" si="69"/>
        <v>66.922174852506288</v>
      </c>
      <c r="BL173" s="2">
        <f t="shared" si="69"/>
        <v>62.022498462702487</v>
      </c>
      <c r="BM173" s="2">
        <f t="shared" si="69"/>
        <v>59.580820284128805</v>
      </c>
      <c r="BN173" s="2">
        <f t="shared" si="69"/>
        <v>58.678037033027969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40.236400000000003</v>
      </c>
      <c r="CG173" s="2">
        <f t="shared" si="71"/>
        <v>47.163600000000002</v>
      </c>
      <c r="CH173" s="2">
        <f t="shared" si="71"/>
        <v>51.691000000000003</v>
      </c>
      <c r="CI173" s="2">
        <f t="shared" si="71"/>
        <v>57.235999999999997</v>
      </c>
      <c r="CJ173" s="2">
        <f t="shared" si="71"/>
        <v>62.66</v>
      </c>
      <c r="CK173" s="2">
        <f t="shared" si="71"/>
        <v>65.302000000000007</v>
      </c>
      <c r="CL173" s="2">
        <f t="shared" si="71"/>
        <v>69.320999999999998</v>
      </c>
      <c r="CM173" s="2">
        <f t="shared" si="71"/>
        <v>68.716999999999999</v>
      </c>
      <c r="CN173" s="2">
        <f t="shared" si="71"/>
        <v>68.942999999999998</v>
      </c>
      <c r="CO173" s="2">
        <f t="shared" si="71"/>
        <v>68.320999999999998</v>
      </c>
      <c r="CP173" s="2">
        <f t="shared" si="71"/>
        <v>69.075000000000003</v>
      </c>
      <c r="CQ173" s="2" t="str">
        <f t="shared" si="71"/>
        <v/>
      </c>
      <c r="CR173" s="2">
        <f t="shared" si="71"/>
        <v>61.963000000000001</v>
      </c>
      <c r="CS173" s="2">
        <f t="shared" si="71"/>
        <v>59.093000000000004</v>
      </c>
      <c r="CT173" s="2">
        <f t="shared" si="71"/>
        <v>57.832999999999998</v>
      </c>
      <c r="CV173" s="2">
        <f t="shared" si="72"/>
        <v>43.938889557486917</v>
      </c>
      <c r="CW173" s="2">
        <f t="shared" si="72"/>
        <v>51.113888592842706</v>
      </c>
      <c r="CX173" s="2">
        <f t="shared" si="72"/>
        <v>56.74569463123575</v>
      </c>
      <c r="CY173" s="2">
        <f t="shared" si="72"/>
        <v>61.039718540675175</v>
      </c>
      <c r="CZ173" s="2">
        <f t="shared" si="72"/>
        <v>64.790151814274296</v>
      </c>
      <c r="DA173" s="2">
        <f t="shared" si="72"/>
        <v>67.907441985559572</v>
      </c>
      <c r="DB173" s="2">
        <f t="shared" si="72"/>
        <v>70.608612674886444</v>
      </c>
      <c r="DC173" s="2">
        <f t="shared" si="72"/>
        <v>72.537646430147817</v>
      </c>
      <c r="DD173" s="2">
        <f t="shared" si="72"/>
        <v>72.108593895443235</v>
      </c>
      <c r="DE173" s="2">
        <f t="shared" si="72"/>
        <v>73.695201110210036</v>
      </c>
      <c r="DF173" s="2">
        <f t="shared" si="72"/>
        <v>71.782589054151629</v>
      </c>
      <c r="DG173" s="2">
        <f t="shared" si="72"/>
        <v>70.865631892202387</v>
      </c>
      <c r="DH173" s="2">
        <f t="shared" si="72"/>
        <v>62.474277990430608</v>
      </c>
      <c r="DI173" s="2">
        <f t="shared" si="72"/>
        <v>66.368256102261853</v>
      </c>
      <c r="DJ173" s="2">
        <f t="shared" si="72"/>
        <v>68.000933465484863</v>
      </c>
      <c r="DK173" s="5"/>
      <c r="DL173" s="2">
        <f t="shared" si="73"/>
        <v>40.23411166808873</v>
      </c>
      <c r="DM173" s="2">
        <f t="shared" si="73"/>
        <v>47.109204034364218</v>
      </c>
      <c r="DN173" s="2">
        <f t="shared" si="73"/>
        <v>52.228468231096464</v>
      </c>
      <c r="DO173" s="2">
        <f t="shared" si="73"/>
        <v>57.942607649657432</v>
      </c>
      <c r="DP173" s="2">
        <f t="shared" si="73"/>
        <v>61.861593467290113</v>
      </c>
      <c r="DQ173" s="2">
        <f t="shared" si="73"/>
        <v>65.211111626540884</v>
      </c>
      <c r="DR173" s="2">
        <f t="shared" si="73"/>
        <v>68.320624899768319</v>
      </c>
      <c r="DS173" s="2">
        <f t="shared" si="73"/>
        <v>69.071391275335912</v>
      </c>
      <c r="DT173" s="2">
        <f t="shared" si="73"/>
        <v>69.418318696581721</v>
      </c>
      <c r="DU173" s="2">
        <f t="shared" si="73"/>
        <v>68.592619901322223</v>
      </c>
      <c r="DV173" s="2">
        <f t="shared" si="73"/>
        <v>69.248864951476875</v>
      </c>
      <c r="DW173" s="2">
        <f t="shared" si="73"/>
        <v>66.896241115464761</v>
      </c>
      <c r="DX173" s="2">
        <f t="shared" si="73"/>
        <v>62.019543182165989</v>
      </c>
      <c r="DY173" s="2">
        <f t="shared" si="73"/>
        <v>59.543149528634217</v>
      </c>
      <c r="DZ173" s="2">
        <f t="shared" si="73"/>
        <v>58.628962405985654</v>
      </c>
      <c r="EB173" s="2">
        <f t="shared" si="74"/>
        <v>0.99592762272233615</v>
      </c>
      <c r="EC173" s="2">
        <f t="shared" si="74"/>
        <v>0.99425189256429558</v>
      </c>
      <c r="ED173" s="2">
        <f t="shared" si="74"/>
        <v>0.99477904843865816</v>
      </c>
      <c r="EE173" s="2">
        <f t="shared" si="74"/>
        <v>0.9946751791426871</v>
      </c>
      <c r="EF173" s="2">
        <f t="shared" si="74"/>
        <v>0.9946894310191785</v>
      </c>
      <c r="EG173" s="2">
        <f t="shared" si="74"/>
        <v>0.99538720947963544</v>
      </c>
      <c r="EH173" s="2">
        <f t="shared" si="74"/>
        <v>0.99584092454222317</v>
      </c>
      <c r="EI173" s="2">
        <f t="shared" si="74"/>
        <v>0.99603681323484528</v>
      </c>
      <c r="EJ173" s="2">
        <f t="shared" si="74"/>
        <v>0.99582083279225031</v>
      </c>
      <c r="EK173" s="2">
        <f t="shared" si="74"/>
        <v>0.99538179660027926</v>
      </c>
      <c r="EL173" s="2">
        <f t="shared" si="74"/>
        <v>0.99406847077481453</v>
      </c>
      <c r="EM173" s="2">
        <f t="shared" si="74"/>
        <v>0.99346656993473603</v>
      </c>
      <c r="EN173" s="2">
        <f t="shared" si="74"/>
        <v>0.99350109012376986</v>
      </c>
      <c r="EO173" s="2">
        <f t="shared" si="74"/>
        <v>0.99448056157245224</v>
      </c>
      <c r="EP173" s="2">
        <f t="shared" si="74"/>
        <v>0.99476368132906523</v>
      </c>
      <c r="EQ173" s="5"/>
      <c r="ER173" s="5"/>
    </row>
    <row r="174" spans="2:148" x14ac:dyDescent="0.25">
      <c r="B174" s="2">
        <v>152</v>
      </c>
      <c r="C174" s="49">
        <v>40.872700000000002</v>
      </c>
      <c r="D174" s="49">
        <v>47.218200000000003</v>
      </c>
      <c r="E174" s="49">
        <v>52</v>
      </c>
      <c r="F174" s="49">
        <v>58.145000000000003</v>
      </c>
      <c r="G174" s="49">
        <v>60.546999999999997</v>
      </c>
      <c r="H174" s="49">
        <v>66.584999999999994</v>
      </c>
      <c r="I174" s="49">
        <v>68.792000000000002</v>
      </c>
      <c r="J174" s="49">
        <v>68.906000000000006</v>
      </c>
      <c r="K174" s="49">
        <v>69.887</v>
      </c>
      <c r="L174" s="49">
        <v>68.019000000000005</v>
      </c>
      <c r="M174" s="49">
        <v>69.942999999999998</v>
      </c>
      <c r="N174" s="49">
        <v>66.87</v>
      </c>
      <c r="O174" s="49">
        <v>61.741</v>
      </c>
      <c r="P174" s="49">
        <v>58.667000000000002</v>
      </c>
      <c r="Q174" s="49">
        <v>57.795999999999999</v>
      </c>
      <c r="T174" s="4">
        <f t="shared" si="67"/>
        <v>40.203796051310171</v>
      </c>
      <c r="U174" s="4">
        <f t="shared" si="67"/>
        <v>47.062870901301736</v>
      </c>
      <c r="V174" s="4">
        <f t="shared" si="67"/>
        <v>52.170930724103897</v>
      </c>
      <c r="W174" s="4">
        <f t="shared" si="67"/>
        <v>57.891910440023693</v>
      </c>
      <c r="X174" s="4">
        <f t="shared" si="67"/>
        <v>61.773700603370649</v>
      </c>
      <c r="Y174" s="4">
        <f t="shared" si="67"/>
        <v>65.122994271819678</v>
      </c>
      <c r="Z174" s="4">
        <f t="shared" si="67"/>
        <v>68.225188508265873</v>
      </c>
      <c r="AA174" s="4">
        <f t="shared" si="67"/>
        <v>68.979685771990574</v>
      </c>
      <c r="AB174" s="4">
        <f t="shared" si="67"/>
        <v>69.319521288697132</v>
      </c>
      <c r="AC174" s="4">
        <f t="shared" si="67"/>
        <v>68.484546748235147</v>
      </c>
      <c r="AD174" s="4">
        <f t="shared" si="67"/>
        <v>69.170091042009091</v>
      </c>
      <c r="AE174" s="4">
        <f t="shared" si="67"/>
        <v>66.830692820603161</v>
      </c>
      <c r="AF174" s="4">
        <f t="shared" si="67"/>
        <v>61.894250683203751</v>
      </c>
      <c r="AG174" s="4">
        <f t="shared" si="67"/>
        <v>59.444097051236113</v>
      </c>
      <c r="AH174" s="4">
        <f t="shared" si="67"/>
        <v>58.555155050193271</v>
      </c>
      <c r="AJ174" s="4">
        <f t="shared" si="68"/>
        <v>0.66890394868983094</v>
      </c>
      <c r="AK174" s="4">
        <f t="shared" si="68"/>
        <v>0.15532909869826739</v>
      </c>
      <c r="AL174" s="4">
        <f t="shared" si="68"/>
        <v>-0.17093072410389709</v>
      </c>
      <c r="AM174" s="4">
        <f t="shared" si="68"/>
        <v>0.25308955997630989</v>
      </c>
      <c r="AN174" s="4">
        <f t="shared" si="68"/>
        <v>-1.2267006033706522</v>
      </c>
      <c r="AO174" s="4">
        <f t="shared" si="68"/>
        <v>1.4620057281803156</v>
      </c>
      <c r="AP174" s="4">
        <f t="shared" si="68"/>
        <v>0.56681149173412848</v>
      </c>
      <c r="AQ174" s="4">
        <f t="shared" si="68"/>
        <v>-7.3685771990568583E-2</v>
      </c>
      <c r="AR174" s="4">
        <f t="shared" si="68"/>
        <v>0.56747871130286853</v>
      </c>
      <c r="AS174" s="4">
        <f t="shared" si="68"/>
        <v>-0.46554674823514119</v>
      </c>
      <c r="AT174" s="4">
        <f t="shared" si="68"/>
        <v>0.7729089579909072</v>
      </c>
      <c r="AU174" s="4">
        <f t="shared" si="68"/>
        <v>3.9307179396843139E-2</v>
      </c>
      <c r="AV174" s="4">
        <f t="shared" si="68"/>
        <v>-0.15325068320375124</v>
      </c>
      <c r="AW174" s="4">
        <f t="shared" si="68"/>
        <v>-0.77709705123611172</v>
      </c>
      <c r="AX174" s="4">
        <f t="shared" si="68"/>
        <v>-0.75915505019327156</v>
      </c>
      <c r="AZ174" s="2">
        <f t="shared" si="69"/>
        <v>40.203796051310171</v>
      </c>
      <c r="BA174" s="2">
        <f t="shared" si="69"/>
        <v>47.062610710032672</v>
      </c>
      <c r="BB174" s="2">
        <f t="shared" si="69"/>
        <v>52.169383929928692</v>
      </c>
      <c r="BC174" s="2">
        <f t="shared" si="69"/>
        <v>57.889597792581824</v>
      </c>
      <c r="BD174" s="2">
        <f t="shared" si="69"/>
        <v>61.772523765415471</v>
      </c>
      <c r="BE174" s="2">
        <f t="shared" si="69"/>
        <v>65.122288897083436</v>
      </c>
      <c r="BF174" s="2">
        <f t="shared" si="69"/>
        <v>68.225167587825069</v>
      </c>
      <c r="BG174" s="2">
        <f t="shared" si="69"/>
        <v>68.9795151694575</v>
      </c>
      <c r="BH174" s="2">
        <f t="shared" si="69"/>
        <v>69.319442166201284</v>
      </c>
      <c r="BI174" s="2">
        <f t="shared" si="69"/>
        <v>68.483194935772445</v>
      </c>
      <c r="BJ174" s="2">
        <f t="shared" si="69"/>
        <v>69.155437400255366</v>
      </c>
      <c r="BK174" s="2">
        <f t="shared" si="69"/>
        <v>66.801811618988296</v>
      </c>
      <c r="BL174" s="2">
        <f t="shared" si="69"/>
        <v>61.894013690934734</v>
      </c>
      <c r="BM174" s="2">
        <f t="shared" si="69"/>
        <v>59.444096978103609</v>
      </c>
      <c r="BN174" s="2">
        <f t="shared" si="69"/>
        <v>58.555155050193271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40.872700000000002</v>
      </c>
      <c r="CG174" s="2">
        <f t="shared" si="71"/>
        <v>47.218200000000003</v>
      </c>
      <c r="CH174" s="2">
        <f t="shared" si="71"/>
        <v>52</v>
      </c>
      <c r="CI174" s="2">
        <f t="shared" si="71"/>
        <v>58.145000000000003</v>
      </c>
      <c r="CJ174" s="2">
        <f t="shared" si="71"/>
        <v>60.546999999999997</v>
      </c>
      <c r="CK174" s="2">
        <f t="shared" si="71"/>
        <v>66.584999999999994</v>
      </c>
      <c r="CL174" s="2">
        <f t="shared" si="71"/>
        <v>68.792000000000002</v>
      </c>
      <c r="CM174" s="2">
        <f t="shared" si="71"/>
        <v>68.906000000000006</v>
      </c>
      <c r="CN174" s="2">
        <f t="shared" si="71"/>
        <v>69.887</v>
      </c>
      <c r="CO174" s="2">
        <f t="shared" si="71"/>
        <v>68.019000000000005</v>
      </c>
      <c r="CP174" s="2">
        <f t="shared" si="71"/>
        <v>69.942999999999998</v>
      </c>
      <c r="CQ174" s="2" t="str">
        <f t="shared" si="71"/>
        <v/>
      </c>
      <c r="CR174" s="2">
        <f t="shared" si="71"/>
        <v>61.741</v>
      </c>
      <c r="CS174" s="2">
        <f t="shared" si="71"/>
        <v>58.667000000000002</v>
      </c>
      <c r="CT174" s="2">
        <f t="shared" si="71"/>
        <v>57.795999999999999</v>
      </c>
      <c r="CV174" s="2">
        <f t="shared" si="72"/>
        <v>43.924502211389772</v>
      </c>
      <c r="CW174" s="2">
        <f t="shared" si="72"/>
        <v>51.086220564892493</v>
      </c>
      <c r="CX174" s="2">
        <f t="shared" si="72"/>
        <v>56.716227499076652</v>
      </c>
      <c r="CY174" s="2">
        <f t="shared" si="72"/>
        <v>60.996716481093053</v>
      </c>
      <c r="CZ174" s="2">
        <f t="shared" si="72"/>
        <v>64.740139694122348</v>
      </c>
      <c r="DA174" s="2">
        <f t="shared" si="72"/>
        <v>67.861256202166075</v>
      </c>
      <c r="DB174" s="2">
        <f t="shared" si="72"/>
        <v>70.556959915785185</v>
      </c>
      <c r="DC174" s="2">
        <f t="shared" si="72"/>
        <v>72.493120974102538</v>
      </c>
      <c r="DD174" s="2">
        <f t="shared" si="72"/>
        <v>72.052171623011162</v>
      </c>
      <c r="DE174" s="2">
        <f t="shared" si="72"/>
        <v>73.633574666517532</v>
      </c>
      <c r="DF174" s="2">
        <f t="shared" si="72"/>
        <v>71.697055927797834</v>
      </c>
      <c r="DG174" s="2">
        <f t="shared" si="72"/>
        <v>70.783697760162084</v>
      </c>
      <c r="DH174" s="2">
        <f t="shared" si="72"/>
        <v>62.331403175293595</v>
      </c>
      <c r="DI174" s="2">
        <f t="shared" si="72"/>
        <v>66.28242866912872</v>
      </c>
      <c r="DJ174" s="2">
        <f t="shared" si="72"/>
        <v>67.9579081324528</v>
      </c>
      <c r="DL174" s="2">
        <f t="shared" si="73"/>
        <v>40.18992064846416</v>
      </c>
      <c r="DM174" s="2">
        <f t="shared" si="73"/>
        <v>47.041395647627262</v>
      </c>
      <c r="DN174" s="2">
        <f t="shared" si="73"/>
        <v>52.147620214079865</v>
      </c>
      <c r="DO174" s="2">
        <f t="shared" si="73"/>
        <v>57.874427932897412</v>
      </c>
      <c r="DP174" s="2">
        <f t="shared" si="73"/>
        <v>61.75807398509766</v>
      </c>
      <c r="DQ174" s="2">
        <f t="shared" si="73"/>
        <v>65.110712896904587</v>
      </c>
      <c r="DR174" s="2">
        <f t="shared" si="73"/>
        <v>68.216285875570051</v>
      </c>
      <c r="DS174" s="2">
        <f t="shared" si="73"/>
        <v>68.96676481715825</v>
      </c>
      <c r="DT174" s="2">
        <f t="shared" si="73"/>
        <v>69.308982804588808</v>
      </c>
      <c r="DU174" s="2">
        <f t="shared" si="73"/>
        <v>68.461401655071583</v>
      </c>
      <c r="DV174" s="2">
        <f t="shared" si="73"/>
        <v>69.141606172178342</v>
      </c>
      <c r="DW174" s="2">
        <f t="shared" si="73"/>
        <v>66.777929281754624</v>
      </c>
      <c r="DX174" s="2">
        <f t="shared" si="73"/>
        <v>61.891404291860084</v>
      </c>
      <c r="DY174" s="2">
        <f t="shared" si="73"/>
        <v>59.409483219825326</v>
      </c>
      <c r="DZ174" s="2">
        <f t="shared" si="73"/>
        <v>58.510015089179305</v>
      </c>
      <c r="EB174" s="2">
        <f t="shared" si="74"/>
        <v>0.99628461646580169</v>
      </c>
      <c r="EC174" s="2">
        <f t="shared" si="74"/>
        <v>0.99475501094871854</v>
      </c>
      <c r="ED174" s="2">
        <f t="shared" si="74"/>
        <v>0.99523624717749237</v>
      </c>
      <c r="EE174" s="2">
        <f t="shared" si="74"/>
        <v>0.99514142929128646</v>
      </c>
      <c r="EF174" s="2">
        <f t="shared" si="74"/>
        <v>0.99515443932906023</v>
      </c>
      <c r="EG174" s="2">
        <f t="shared" si="74"/>
        <v>0.9957913768684532</v>
      </c>
      <c r="EH174" s="2">
        <f t="shared" si="74"/>
        <v>0.99620548948618282</v>
      </c>
      <c r="EI174" s="2">
        <f t="shared" si="74"/>
        <v>0.99638426984348949</v>
      </c>
      <c r="EJ174" s="2">
        <f t="shared" si="74"/>
        <v>0.99618715214124243</v>
      </c>
      <c r="EK174" s="2">
        <f t="shared" si="74"/>
        <v>0.99578643625171881</v>
      </c>
      <c r="EL174" s="2">
        <f t="shared" si="74"/>
        <v>0.99458755624264916</v>
      </c>
      <c r="EM174" s="2">
        <f t="shared" si="74"/>
        <v>0.99403801358905108</v>
      </c>
      <c r="EN174" s="2">
        <f t="shared" si="74"/>
        <v>0.99406953250815655</v>
      </c>
      <c r="EO174" s="2">
        <f t="shared" si="74"/>
        <v>0.99496376647630846</v>
      </c>
      <c r="EP174" s="2">
        <f t="shared" si="74"/>
        <v>0.99522221930252464</v>
      </c>
    </row>
    <row r="175" spans="2:148" x14ac:dyDescent="0.25">
      <c r="B175" s="2">
        <v>153</v>
      </c>
      <c r="C175" s="49">
        <v>39.945500000000003</v>
      </c>
      <c r="D175" s="49">
        <v>46.818199999999997</v>
      </c>
      <c r="E175" s="49">
        <v>52.036000000000001</v>
      </c>
      <c r="F175" s="49">
        <v>58.764000000000003</v>
      </c>
      <c r="G175" s="49">
        <v>62.603999999999999</v>
      </c>
      <c r="H175" s="49">
        <v>64.528000000000006</v>
      </c>
      <c r="I175" s="49">
        <v>66.679000000000002</v>
      </c>
      <c r="J175" s="49">
        <v>69.225999999999999</v>
      </c>
      <c r="K175" s="49">
        <v>69.736000000000004</v>
      </c>
      <c r="L175" s="49">
        <v>67.396000000000001</v>
      </c>
      <c r="M175" s="49">
        <v>68.980999999999995</v>
      </c>
      <c r="N175" s="49">
        <v>66.259</v>
      </c>
      <c r="O175" s="49">
        <v>62.536999999999999</v>
      </c>
      <c r="P175" s="49">
        <v>58.87</v>
      </c>
      <c r="Q175" s="49">
        <v>57.536999999999999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40.158489306801584</v>
      </c>
      <c r="U175" s="4">
        <f t="shared" si="75"/>
        <v>46.99322779843888</v>
      </c>
      <c r="V175" s="4">
        <f t="shared" si="75"/>
        <v>52.087401984881808</v>
      </c>
      <c r="W175" s="4">
        <f t="shared" si="75"/>
        <v>57.820960273425456</v>
      </c>
      <c r="X175" s="4">
        <f t="shared" si="75"/>
        <v>61.668314045563555</v>
      </c>
      <c r="Y175" s="4">
        <f t="shared" si="75"/>
        <v>65.021296567639936</v>
      </c>
      <c r="Z175" s="4">
        <f t="shared" si="75"/>
        <v>68.120236920570619</v>
      </c>
      <c r="AA175" s="4">
        <f t="shared" si="75"/>
        <v>68.87401785213936</v>
      </c>
      <c r="AB175" s="4">
        <f t="shared" si="75"/>
        <v>69.20939165111686</v>
      </c>
      <c r="AC175" s="4">
        <f t="shared" si="75"/>
        <v>68.350782170562709</v>
      </c>
      <c r="AD175" s="4">
        <f t="shared" si="75"/>
        <v>69.053051493183375</v>
      </c>
      <c r="AE175" s="4">
        <f t="shared" si="75"/>
        <v>66.694824550812285</v>
      </c>
      <c r="AF175" s="4">
        <f t="shared" si="75"/>
        <v>61.765645330143059</v>
      </c>
      <c r="AG175" s="4">
        <f t="shared" si="75"/>
        <v>59.307618881136314</v>
      </c>
      <c r="AH175" s="4">
        <f t="shared" si="75"/>
        <v>58.432584180834354</v>
      </c>
      <c r="AJ175" s="4">
        <f t="shared" ref="AJ175:AX191" si="76">C175-T175</f>
        <v>-0.21298930680158179</v>
      </c>
      <c r="AK175" s="4">
        <f t="shared" si="76"/>
        <v>-0.17502779843888305</v>
      </c>
      <c r="AL175" s="4">
        <f t="shared" si="76"/>
        <v>-5.1401984881806584E-2</v>
      </c>
      <c r="AM175" s="4">
        <f t="shared" si="76"/>
        <v>0.94303972657454693</v>
      </c>
      <c r="AN175" s="4">
        <f t="shared" si="76"/>
        <v>0.93568595443644398</v>
      </c>
      <c r="AO175" s="4">
        <f t="shared" si="76"/>
        <v>-0.49329656763993057</v>
      </c>
      <c r="AP175" s="4">
        <f t="shared" si="76"/>
        <v>-1.441236920570617</v>
      </c>
      <c r="AQ175" s="4">
        <f t="shared" si="76"/>
        <v>0.35198214786063886</v>
      </c>
      <c r="AR175" s="4">
        <f t="shared" si="76"/>
        <v>0.52660834888314412</v>
      </c>
      <c r="AS175" s="4">
        <f t="shared" si="76"/>
        <v>-0.95478217056270864</v>
      </c>
      <c r="AT175" s="4">
        <f t="shared" si="76"/>
        <v>-7.2051493183380444E-2</v>
      </c>
      <c r="AU175" s="4">
        <f t="shared" si="76"/>
        <v>-0.43582455081228488</v>
      </c>
      <c r="AV175" s="4">
        <f t="shared" si="76"/>
        <v>0.77135466985694023</v>
      </c>
      <c r="AW175" s="4">
        <f t="shared" si="76"/>
        <v>-0.43761888113631642</v>
      </c>
      <c r="AX175" s="4">
        <f t="shared" si="76"/>
        <v>-0.89558418083435498</v>
      </c>
      <c r="AZ175" s="2">
        <f t="shared" ref="AZ175:BN191" si="77">((1-EB175)*CV175) + (EB175*DL175)</f>
        <v>40.158489306801584</v>
      </c>
      <c r="BA175" s="2">
        <f t="shared" si="77"/>
        <v>46.99313666073148</v>
      </c>
      <c r="BB175" s="2">
        <f t="shared" si="77"/>
        <v>52.086852587785629</v>
      </c>
      <c r="BC175" s="2">
        <f t="shared" si="77"/>
        <v>57.820200821301526</v>
      </c>
      <c r="BD175" s="2">
        <f t="shared" si="77"/>
        <v>61.667975041059854</v>
      </c>
      <c r="BE175" s="2">
        <f t="shared" si="77"/>
        <v>65.021083679089429</v>
      </c>
      <c r="BF175" s="2">
        <f t="shared" si="77"/>
        <v>68.120232163403728</v>
      </c>
      <c r="BG175" s="2">
        <f t="shared" si="77"/>
        <v>68.873968770438907</v>
      </c>
      <c r="BH175" s="2">
        <f t="shared" si="77"/>
        <v>69.209373226462048</v>
      </c>
      <c r="BI175" s="2">
        <f t="shared" si="77"/>
        <v>68.350334016320602</v>
      </c>
      <c r="BJ175" s="2">
        <f t="shared" si="77"/>
        <v>69.047074926450492</v>
      </c>
      <c r="BK175" s="2">
        <f t="shared" si="77"/>
        <v>66.681607734336936</v>
      </c>
      <c r="BL175" s="2">
        <f t="shared" si="77"/>
        <v>61.765566701182209</v>
      </c>
      <c r="BM175" s="2">
        <f t="shared" si="77"/>
        <v>59.307618854997436</v>
      </c>
      <c r="BN175" s="2">
        <f t="shared" si="77"/>
        <v>58.432584180834354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39.945500000000003</v>
      </c>
      <c r="CG175" s="2">
        <f t="shared" si="79"/>
        <v>46.818199999999997</v>
      </c>
      <c r="CH175" s="2">
        <f t="shared" si="79"/>
        <v>52.036000000000001</v>
      </c>
      <c r="CI175" s="2">
        <f t="shared" si="79"/>
        <v>58.764000000000003</v>
      </c>
      <c r="CJ175" s="2">
        <f t="shared" si="79"/>
        <v>62.603999999999999</v>
      </c>
      <c r="CK175" s="2">
        <f t="shared" si="79"/>
        <v>64.528000000000006</v>
      </c>
      <c r="CL175" s="2">
        <f t="shared" si="79"/>
        <v>66.679000000000002</v>
      </c>
      <c r="CM175" s="2">
        <f t="shared" si="79"/>
        <v>69.225999999999999</v>
      </c>
      <c r="CN175" s="2">
        <f t="shared" si="79"/>
        <v>69.736000000000004</v>
      </c>
      <c r="CO175" s="2">
        <f t="shared" si="79"/>
        <v>67.396000000000001</v>
      </c>
      <c r="CP175" s="2">
        <f t="shared" si="79"/>
        <v>68.980999999999995</v>
      </c>
      <c r="CQ175" s="2">
        <f t="shared" si="79"/>
        <v>66.259</v>
      </c>
      <c r="CR175" s="2">
        <f t="shared" si="79"/>
        <v>62.536999999999999</v>
      </c>
      <c r="CS175" s="2">
        <f t="shared" si="79"/>
        <v>58.87</v>
      </c>
      <c r="CT175" s="2">
        <f t="shared" si="79"/>
        <v>57.536999999999999</v>
      </c>
      <c r="CV175" s="2">
        <f t="shared" ref="CV175:DJ191" si="80">BP$223*$B175+BP$224</f>
        <v>43.91011486529262</v>
      </c>
      <c r="CW175" s="2">
        <f t="shared" si="80"/>
        <v>51.05855253694228</v>
      </c>
      <c r="CX175" s="2">
        <f t="shared" si="80"/>
        <v>56.686760366917561</v>
      </c>
      <c r="CY175" s="2">
        <f t="shared" si="80"/>
        <v>60.953714421510924</v>
      </c>
      <c r="CZ175" s="2">
        <f t="shared" si="80"/>
        <v>64.690127573970415</v>
      </c>
      <c r="DA175" s="2">
        <f t="shared" si="80"/>
        <v>67.815070418772578</v>
      </c>
      <c r="DB175" s="2">
        <f t="shared" si="80"/>
        <v>70.505307156683912</v>
      </c>
      <c r="DC175" s="2">
        <f t="shared" si="80"/>
        <v>72.448595518057274</v>
      </c>
      <c r="DD175" s="2">
        <f t="shared" si="80"/>
        <v>71.995749350579075</v>
      </c>
      <c r="DE175" s="2">
        <f t="shared" si="80"/>
        <v>73.571948222825043</v>
      </c>
      <c r="DF175" s="2">
        <f t="shared" si="80"/>
        <v>71.611522801444053</v>
      </c>
      <c r="DG175" s="2">
        <f t="shared" si="80"/>
        <v>70.701763628121782</v>
      </c>
      <c r="DH175" s="2">
        <f t="shared" si="80"/>
        <v>62.188528360156582</v>
      </c>
      <c r="DI175" s="2">
        <f t="shared" si="80"/>
        <v>66.196601235995587</v>
      </c>
      <c r="DJ175" s="2">
        <f t="shared" si="80"/>
        <v>67.914882799420752</v>
      </c>
      <c r="DL175" s="2">
        <f t="shared" ref="DL175:DZ191" si="81">CF$223*$B175+CF$224</f>
        <v>40.14572962883959</v>
      </c>
      <c r="DM175" s="2">
        <f t="shared" si="81"/>
        <v>46.973587260890312</v>
      </c>
      <c r="DN175" s="2">
        <f t="shared" si="81"/>
        <v>52.066772197063258</v>
      </c>
      <c r="DO175" s="2">
        <f t="shared" si="81"/>
        <v>57.806248216137391</v>
      </c>
      <c r="DP175" s="2">
        <f t="shared" si="81"/>
        <v>61.654554502905199</v>
      </c>
      <c r="DQ175" s="2">
        <f t="shared" si="81"/>
        <v>65.010314167268305</v>
      </c>
      <c r="DR175" s="2">
        <f t="shared" si="81"/>
        <v>68.111946851371783</v>
      </c>
      <c r="DS175" s="2">
        <f t="shared" si="81"/>
        <v>68.862138358980573</v>
      </c>
      <c r="DT175" s="2">
        <f t="shared" si="81"/>
        <v>69.199646912595895</v>
      </c>
      <c r="DU175" s="2">
        <f t="shared" si="81"/>
        <v>68.330183408820943</v>
      </c>
      <c r="DV175" s="2">
        <f t="shared" si="81"/>
        <v>69.034347392879823</v>
      </c>
      <c r="DW175" s="2">
        <f t="shared" si="81"/>
        <v>66.659617448044486</v>
      </c>
      <c r="DX175" s="2">
        <f t="shared" si="81"/>
        <v>61.763265401554179</v>
      </c>
      <c r="DY175" s="2">
        <f t="shared" si="81"/>
        <v>59.275816911016435</v>
      </c>
      <c r="DZ175" s="2">
        <f t="shared" si="81"/>
        <v>58.391067772372963</v>
      </c>
      <c r="EB175" s="2">
        <f t="shared" ref="EB175:EP191" si="82">POWER(10,($B175-C$224)/C$225)/(1+POWER(10,($B175-C$224)/C$225))</f>
        <v>0.99661042184566107</v>
      </c>
      <c r="EC175" s="2">
        <f t="shared" si="82"/>
        <v>0.99521430452401316</v>
      </c>
      <c r="ED175" s="2">
        <f t="shared" si="82"/>
        <v>0.99565358395214132</v>
      </c>
      <c r="EE175" s="2">
        <f t="shared" si="82"/>
        <v>0.99556703575075045</v>
      </c>
      <c r="EF175" s="2">
        <f t="shared" si="82"/>
        <v>0.99557891118399411</v>
      </c>
      <c r="EG175" s="2">
        <f t="shared" si="82"/>
        <v>0.99616026818182402</v>
      </c>
      <c r="EH175" s="2">
        <f t="shared" si="82"/>
        <v>0.99653820947328398</v>
      </c>
      <c r="EI175" s="2">
        <f t="shared" si="82"/>
        <v>0.9967013654607878</v>
      </c>
      <c r="EJ175" s="2">
        <f t="shared" si="82"/>
        <v>0.99652147441594485</v>
      </c>
      <c r="EK175" s="2">
        <f t="shared" si="82"/>
        <v>0.9961557589448079</v>
      </c>
      <c r="EL175" s="2">
        <f t="shared" si="82"/>
        <v>0.99506144070427438</v>
      </c>
      <c r="EM175" s="2">
        <f t="shared" si="82"/>
        <v>0.9945597498673252</v>
      </c>
      <c r="EN175" s="2">
        <f t="shared" si="82"/>
        <v>0.99458852556641109</v>
      </c>
      <c r="EO175" s="2">
        <f t="shared" si="82"/>
        <v>0.99540486417612872</v>
      </c>
      <c r="EP175" s="2">
        <f t="shared" si="82"/>
        <v>0.99564077963048614</v>
      </c>
    </row>
    <row r="176" spans="2:148" x14ac:dyDescent="0.25">
      <c r="B176" s="2">
        <v>154</v>
      </c>
      <c r="C176" s="49">
        <v>39.563600000000001</v>
      </c>
      <c r="D176" s="49">
        <v>46.690899999999999</v>
      </c>
      <c r="E176" s="49">
        <v>51.709000000000003</v>
      </c>
      <c r="F176" s="49">
        <v>57.4</v>
      </c>
      <c r="G176" s="49">
        <v>61.283000000000001</v>
      </c>
      <c r="H176" s="49">
        <v>65.188999999999993</v>
      </c>
      <c r="I176" s="49">
        <v>67.376999999999995</v>
      </c>
      <c r="J176" s="49">
        <v>68.83</v>
      </c>
      <c r="K176" s="49">
        <v>68.302000000000007</v>
      </c>
      <c r="L176" s="49">
        <v>68.528000000000006</v>
      </c>
      <c r="M176" s="49">
        <v>69.17</v>
      </c>
      <c r="N176" s="49">
        <v>66.611000000000004</v>
      </c>
      <c r="O176" s="49">
        <v>61.777999999999999</v>
      </c>
      <c r="P176" s="49">
        <v>58.944000000000003</v>
      </c>
      <c r="Q176" s="49">
        <v>57.722000000000001</v>
      </c>
      <c r="T176" s="4">
        <f t="shared" si="75"/>
        <v>40.113271206074955</v>
      </c>
      <c r="U176" s="4">
        <f t="shared" si="75"/>
        <v>46.923820816699546</v>
      </c>
      <c r="V176" s="4">
        <f t="shared" si="75"/>
        <v>52.004631626665024</v>
      </c>
      <c r="W176" s="4">
        <f t="shared" si="75"/>
        <v>57.751132648492593</v>
      </c>
      <c r="X176" s="4">
        <f t="shared" si="75"/>
        <v>61.563585541402702</v>
      </c>
      <c r="Y176" s="4">
        <f t="shared" si="75"/>
        <v>64.919990533627285</v>
      </c>
      <c r="Z176" s="4">
        <f t="shared" si="75"/>
        <v>68.01533381569422</v>
      </c>
      <c r="AA176" s="4">
        <f t="shared" si="75"/>
        <v>68.768498572673295</v>
      </c>
      <c r="AB176" s="4">
        <f t="shared" si="75"/>
        <v>69.099356095071357</v>
      </c>
      <c r="AC176" s="4">
        <f t="shared" si="75"/>
        <v>68.217732055215194</v>
      </c>
      <c r="AD176" s="4">
        <f t="shared" si="75"/>
        <v>68.941085749946367</v>
      </c>
      <c r="AE176" s="4">
        <f t="shared" si="75"/>
        <v>66.567227435920657</v>
      </c>
      <c r="AF176" s="4">
        <f t="shared" si="75"/>
        <v>61.637177960169801</v>
      </c>
      <c r="AG176" s="4">
        <f t="shared" si="75"/>
        <v>59.171366625103346</v>
      </c>
      <c r="AH176" s="4">
        <f t="shared" si="75"/>
        <v>58.310300354242237</v>
      </c>
      <c r="AJ176" s="4">
        <f t="shared" si="76"/>
        <v>-0.54967120607495445</v>
      </c>
      <c r="AK176" s="4">
        <f t="shared" si="76"/>
        <v>-0.23292081669954712</v>
      </c>
      <c r="AL176" s="4">
        <f t="shared" si="76"/>
        <v>-0.29563162666502052</v>
      </c>
      <c r="AM176" s="4">
        <f t="shared" si="76"/>
        <v>-0.35113264849259451</v>
      </c>
      <c r="AN176" s="4">
        <f t="shared" si="76"/>
        <v>-0.28058554140270076</v>
      </c>
      <c r="AO176" s="4">
        <f t="shared" si="76"/>
        <v>0.26900946637270806</v>
      </c>
      <c r="AP176" s="4">
        <f t="shared" si="76"/>
        <v>-0.63833381569422443</v>
      </c>
      <c r="AQ176" s="4">
        <f t="shared" si="76"/>
        <v>6.1501427326703606E-2</v>
      </c>
      <c r="AR176" s="4">
        <f t="shared" si="76"/>
        <v>-0.79735609507135052</v>
      </c>
      <c r="AS176" s="4">
        <f t="shared" si="76"/>
        <v>0.31026794478481179</v>
      </c>
      <c r="AT176" s="4">
        <f t="shared" si="76"/>
        <v>0.22891425005363431</v>
      </c>
      <c r="AU176" s="4">
        <f t="shared" si="76"/>
        <v>4.3772564079347376E-2</v>
      </c>
      <c r="AV176" s="4">
        <f t="shared" si="76"/>
        <v>0.14082203983019781</v>
      </c>
      <c r="AW176" s="4">
        <f t="shared" si="76"/>
        <v>-0.22736662510334327</v>
      </c>
      <c r="AX176" s="4">
        <f t="shared" si="76"/>
        <v>-0.58830035424223581</v>
      </c>
      <c r="AZ176" s="2">
        <f t="shared" si="77"/>
        <v>40.113271206074955</v>
      </c>
      <c r="BA176" s="2">
        <f t="shared" si="77"/>
        <v>46.923790920248528</v>
      </c>
      <c r="BB176" s="2">
        <f t="shared" si="77"/>
        <v>52.004448471152891</v>
      </c>
      <c r="BC176" s="2">
        <f t="shared" si="77"/>
        <v>57.750900222612316</v>
      </c>
      <c r="BD176" s="2">
        <f t="shared" si="77"/>
        <v>61.563495290136615</v>
      </c>
      <c r="BE176" s="2">
        <f t="shared" si="77"/>
        <v>64.91993057988276</v>
      </c>
      <c r="BF176" s="2">
        <f t="shared" si="77"/>
        <v>68.015332815160562</v>
      </c>
      <c r="BG176" s="2">
        <f t="shared" si="77"/>
        <v>68.768485356548695</v>
      </c>
      <c r="BH176" s="2">
        <f t="shared" si="77"/>
        <v>69.099352157492802</v>
      </c>
      <c r="BI176" s="2">
        <f t="shared" si="77"/>
        <v>68.217593024062367</v>
      </c>
      <c r="BJ176" s="2">
        <f t="shared" si="77"/>
        <v>68.93879920363905</v>
      </c>
      <c r="BK176" s="2">
        <f t="shared" si="77"/>
        <v>66.561551175407786</v>
      </c>
      <c r="BL176" s="2">
        <f t="shared" si="77"/>
        <v>61.637153560081401</v>
      </c>
      <c r="BM176" s="2">
        <f t="shared" si="77"/>
        <v>59.171366616326871</v>
      </c>
      <c r="BN176" s="2">
        <f t="shared" si="77"/>
        <v>58.310300354242237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39.563600000000001</v>
      </c>
      <c r="CG176" s="2">
        <f t="shared" si="79"/>
        <v>46.690899999999999</v>
      </c>
      <c r="CH176" s="2">
        <f t="shared" si="79"/>
        <v>51.709000000000003</v>
      </c>
      <c r="CI176" s="2">
        <f t="shared" si="79"/>
        <v>57.4</v>
      </c>
      <c r="CJ176" s="2">
        <f t="shared" si="79"/>
        <v>61.283000000000001</v>
      </c>
      <c r="CK176" s="2">
        <f t="shared" si="79"/>
        <v>65.188999999999993</v>
      </c>
      <c r="CL176" s="2">
        <f t="shared" si="79"/>
        <v>67.376999999999995</v>
      </c>
      <c r="CM176" s="2">
        <f t="shared" si="79"/>
        <v>68.83</v>
      </c>
      <c r="CN176" s="2">
        <f t="shared" si="79"/>
        <v>68.302000000000007</v>
      </c>
      <c r="CO176" s="2">
        <f t="shared" si="79"/>
        <v>68.528000000000006</v>
      </c>
      <c r="CP176" s="2">
        <f t="shared" si="79"/>
        <v>69.17</v>
      </c>
      <c r="CQ176" s="2">
        <f t="shared" si="79"/>
        <v>66.611000000000004</v>
      </c>
      <c r="CR176" s="2">
        <f t="shared" si="79"/>
        <v>61.777999999999999</v>
      </c>
      <c r="CS176" s="2">
        <f t="shared" si="79"/>
        <v>58.944000000000003</v>
      </c>
      <c r="CT176" s="2">
        <f t="shared" si="79"/>
        <v>57.722000000000001</v>
      </c>
      <c r="CV176" s="2">
        <f t="shared" si="80"/>
        <v>43.895727519195475</v>
      </c>
      <c r="CW176" s="2">
        <f t="shared" si="80"/>
        <v>51.030884508992067</v>
      </c>
      <c r="CX176" s="2">
        <f t="shared" si="80"/>
        <v>56.657293234758463</v>
      </c>
      <c r="CY176" s="2">
        <f t="shared" si="80"/>
        <v>60.910712361928795</v>
      </c>
      <c r="CZ176" s="2">
        <f t="shared" si="80"/>
        <v>64.640115453818467</v>
      </c>
      <c r="DA176" s="2">
        <f t="shared" si="80"/>
        <v>67.768884635379067</v>
      </c>
      <c r="DB176" s="2">
        <f t="shared" si="80"/>
        <v>70.453654397582653</v>
      </c>
      <c r="DC176" s="2">
        <f t="shared" si="80"/>
        <v>72.404070062012011</v>
      </c>
      <c r="DD176" s="2">
        <f t="shared" si="80"/>
        <v>71.939327078147002</v>
      </c>
      <c r="DE176" s="2">
        <f t="shared" si="80"/>
        <v>73.510321779132539</v>
      </c>
      <c r="DF176" s="2">
        <f t="shared" si="80"/>
        <v>71.525989675090258</v>
      </c>
      <c r="DG176" s="2">
        <f t="shared" si="80"/>
        <v>70.619829496081479</v>
      </c>
      <c r="DH176" s="2">
        <f t="shared" si="80"/>
        <v>62.045653545019562</v>
      </c>
      <c r="DI176" s="2">
        <f t="shared" si="80"/>
        <v>66.11077380286244</v>
      </c>
      <c r="DJ176" s="2">
        <f t="shared" si="80"/>
        <v>67.87185746638869</v>
      </c>
      <c r="DL176" s="2">
        <f t="shared" si="81"/>
        <v>40.101538609215012</v>
      </c>
      <c r="DM176" s="2">
        <f t="shared" si="81"/>
        <v>46.905778874153356</v>
      </c>
      <c r="DN176" s="2">
        <f t="shared" si="81"/>
        <v>51.985924180046652</v>
      </c>
      <c r="DO176" s="2">
        <f t="shared" si="81"/>
        <v>57.738068499377363</v>
      </c>
      <c r="DP176" s="2">
        <f t="shared" si="81"/>
        <v>61.551035020712746</v>
      </c>
      <c r="DQ176" s="2">
        <f t="shared" si="81"/>
        <v>64.909915437632009</v>
      </c>
      <c r="DR176" s="2">
        <f t="shared" si="81"/>
        <v>68.007607827173501</v>
      </c>
      <c r="DS176" s="2">
        <f t="shared" si="81"/>
        <v>68.757511900802896</v>
      </c>
      <c r="DT176" s="2">
        <f t="shared" si="81"/>
        <v>69.090311020602982</v>
      </c>
      <c r="DU176" s="2">
        <f t="shared" si="81"/>
        <v>68.198965162570317</v>
      </c>
      <c r="DV176" s="2">
        <f t="shared" si="81"/>
        <v>68.927088613581304</v>
      </c>
      <c r="DW176" s="2">
        <f t="shared" si="81"/>
        <v>66.541305614334334</v>
      </c>
      <c r="DX176" s="2">
        <f t="shared" si="81"/>
        <v>61.635126511248274</v>
      </c>
      <c r="DY176" s="2">
        <f t="shared" si="81"/>
        <v>59.142150602207536</v>
      </c>
      <c r="DZ176" s="2">
        <f t="shared" si="81"/>
        <v>58.272120455566622</v>
      </c>
      <c r="EB176" s="2">
        <f t="shared" si="82"/>
        <v>0.99690774572950891</v>
      </c>
      <c r="EC176" s="2">
        <f t="shared" si="82"/>
        <v>0.99563355518873198</v>
      </c>
      <c r="ED176" s="2">
        <f t="shared" si="82"/>
        <v>0.99603450489796996</v>
      </c>
      <c r="EE176" s="2">
        <f t="shared" si="82"/>
        <v>0.99595551098993018</v>
      </c>
      <c r="EF176" s="2">
        <f t="shared" si="82"/>
        <v>0.99596634995633859</v>
      </c>
      <c r="EG176" s="2">
        <f t="shared" si="82"/>
        <v>0.99649693943584827</v>
      </c>
      <c r="EH176" s="2">
        <f t="shared" si="82"/>
        <v>0.99684184754268179</v>
      </c>
      <c r="EI176" s="2">
        <f t="shared" si="82"/>
        <v>0.99699073612412636</v>
      </c>
      <c r="EJ176" s="2">
        <f t="shared" si="82"/>
        <v>0.99682657566429755</v>
      </c>
      <c r="EK176" s="2">
        <f t="shared" si="82"/>
        <v>0.99649282418093277</v>
      </c>
      <c r="EL176" s="2">
        <f t="shared" si="82"/>
        <v>0.99549402236538442</v>
      </c>
      <c r="EM176" s="2">
        <f t="shared" si="82"/>
        <v>0.99503605675473594</v>
      </c>
      <c r="EN176" s="2">
        <f t="shared" si="82"/>
        <v>0.9950623255805966</v>
      </c>
      <c r="EO176" s="2">
        <f t="shared" si="82"/>
        <v>0.99580749119616763</v>
      </c>
      <c r="EP176" s="2">
        <f t="shared" si="82"/>
        <v>0.996022818267566</v>
      </c>
    </row>
    <row r="177" spans="2:146" x14ac:dyDescent="0.25">
      <c r="B177" s="2">
        <v>155</v>
      </c>
      <c r="C177" s="49">
        <v>39.636400000000002</v>
      </c>
      <c r="D177" s="49">
        <v>47.545499999999997</v>
      </c>
      <c r="E177" s="49">
        <v>52.344999999999999</v>
      </c>
      <c r="F177" s="49">
        <v>57.835999999999999</v>
      </c>
      <c r="G177" s="49">
        <v>61.811</v>
      </c>
      <c r="H177" s="49">
        <v>65.263999999999996</v>
      </c>
      <c r="I177" s="49">
        <v>68.132000000000005</v>
      </c>
      <c r="J177" s="49">
        <v>67.433999999999997</v>
      </c>
      <c r="K177" s="49">
        <v>68.546999999999997</v>
      </c>
      <c r="L177" s="49">
        <v>69.528000000000006</v>
      </c>
      <c r="M177" s="49">
        <v>68.792000000000002</v>
      </c>
      <c r="N177" s="49">
        <v>65.593000000000004</v>
      </c>
      <c r="O177" s="49">
        <v>62.055999999999997</v>
      </c>
      <c r="P177" s="49">
        <v>59.259</v>
      </c>
      <c r="Q177" s="49">
        <v>58.926000000000002</v>
      </c>
      <c r="T177" s="4">
        <f t="shared" si="75"/>
        <v>40.068134831554161</v>
      </c>
      <c r="U177" s="4">
        <f t="shared" si="75"/>
        <v>46.854573077158669</v>
      </c>
      <c r="V177" s="4">
        <f t="shared" si="75"/>
        <v>51.922219612213325</v>
      </c>
      <c r="W177" s="4">
        <f t="shared" si="75"/>
        <v>57.681754815323224</v>
      </c>
      <c r="X177" s="4">
        <f t="shared" si="75"/>
        <v>61.459102588617085</v>
      </c>
      <c r="Y177" s="4">
        <f t="shared" si="75"/>
        <v>64.818842451785471</v>
      </c>
      <c r="Z177" s="4">
        <f t="shared" si="75"/>
        <v>67.910468021506446</v>
      </c>
      <c r="AA177" s="4">
        <f t="shared" si="75"/>
        <v>68.663064324321397</v>
      </c>
      <c r="AB177" s="4">
        <f t="shared" si="75"/>
        <v>68.989377004034111</v>
      </c>
      <c r="AC177" s="4">
        <f t="shared" si="75"/>
        <v>68.085003997771111</v>
      </c>
      <c r="AD177" s="4">
        <f t="shared" si="75"/>
        <v>68.831424170094607</v>
      </c>
      <c r="AE177" s="4">
        <f t="shared" si="75"/>
        <v>66.443918598823217</v>
      </c>
      <c r="AF177" s="4">
        <f t="shared" si="75"/>
        <v>61.508777809218458</v>
      </c>
      <c r="AG177" s="4">
        <f t="shared" si="75"/>
        <v>59.035322435560417</v>
      </c>
      <c r="AH177" s="4">
        <f t="shared" si="75"/>
        <v>58.188281292970863</v>
      </c>
      <c r="AJ177" s="4">
        <f t="shared" si="76"/>
        <v>-0.43173483155415937</v>
      </c>
      <c r="AK177" s="4">
        <f t="shared" si="76"/>
        <v>0.69092692284132795</v>
      </c>
      <c r="AL177" s="4">
        <f t="shared" si="76"/>
        <v>0.42278038778667337</v>
      </c>
      <c r="AM177" s="4">
        <f t="shared" si="76"/>
        <v>0.15424518467677473</v>
      </c>
      <c r="AN177" s="4">
        <f t="shared" si="76"/>
        <v>0.35189741138291453</v>
      </c>
      <c r="AO177" s="4">
        <f t="shared" si="76"/>
        <v>0.44515754821452447</v>
      </c>
      <c r="AP177" s="4">
        <f t="shared" si="76"/>
        <v>0.22153197849355877</v>
      </c>
      <c r="AQ177" s="4">
        <f t="shared" si="76"/>
        <v>-1.2290643243213992</v>
      </c>
      <c r="AR177" s="4">
        <f t="shared" si="76"/>
        <v>-0.44237700403411395</v>
      </c>
      <c r="AS177" s="4">
        <f t="shared" si="76"/>
        <v>1.4429960022288952</v>
      </c>
      <c r="AT177" s="4">
        <f t="shared" si="76"/>
        <v>-3.9424170094605415E-2</v>
      </c>
      <c r="AU177" s="4">
        <f t="shared" si="76"/>
        <v>-0.8509185988232133</v>
      </c>
      <c r="AV177" s="4">
        <f t="shared" si="76"/>
        <v>0.54722219078153955</v>
      </c>
      <c r="AW177" s="4">
        <f t="shared" si="76"/>
        <v>0.22367756443958342</v>
      </c>
      <c r="AX177" s="4">
        <f t="shared" si="76"/>
        <v>0.73771870702913844</v>
      </c>
      <c r="AZ177" s="2">
        <f t="shared" si="77"/>
        <v>40.068134831554161</v>
      </c>
      <c r="BA177" s="2">
        <f t="shared" si="77"/>
        <v>46.854563892620341</v>
      </c>
      <c r="BB177" s="2">
        <f t="shared" si="77"/>
        <v>51.922162301814673</v>
      </c>
      <c r="BC177" s="2">
        <f t="shared" si="77"/>
        <v>57.681688523237867</v>
      </c>
      <c r="BD177" s="2">
        <f t="shared" si="77"/>
        <v>61.45908038313673</v>
      </c>
      <c r="BE177" s="2">
        <f t="shared" si="77"/>
        <v>64.81882669702064</v>
      </c>
      <c r="BF177" s="2">
        <f t="shared" si="77"/>
        <v>67.910467826871511</v>
      </c>
      <c r="BG177" s="2">
        <f t="shared" si="77"/>
        <v>68.663060993594328</v>
      </c>
      <c r="BH177" s="2">
        <f t="shared" si="77"/>
        <v>68.989376231727789</v>
      </c>
      <c r="BI177" s="2">
        <f t="shared" si="77"/>
        <v>68.084963635993731</v>
      </c>
      <c r="BJ177" s="2">
        <f t="shared" si="77"/>
        <v>68.830603572472569</v>
      </c>
      <c r="BK177" s="2">
        <f t="shared" si="77"/>
        <v>66.44163077995519</v>
      </c>
      <c r="BL177" s="2">
        <f t="shared" si="77"/>
        <v>61.508770727139414</v>
      </c>
      <c r="BM177" s="2">
        <f t="shared" si="77"/>
        <v>59.035322432792135</v>
      </c>
      <c r="BN177" s="2">
        <f t="shared" si="77"/>
        <v>58.188281292970863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39.636400000000002</v>
      </c>
      <c r="CG177" s="2">
        <f t="shared" si="79"/>
        <v>47.545499999999997</v>
      </c>
      <c r="CH177" s="2">
        <f t="shared" si="79"/>
        <v>52.344999999999999</v>
      </c>
      <c r="CI177" s="2">
        <f t="shared" si="79"/>
        <v>57.835999999999999</v>
      </c>
      <c r="CJ177" s="2">
        <f t="shared" si="79"/>
        <v>61.811</v>
      </c>
      <c r="CK177" s="2">
        <f t="shared" si="79"/>
        <v>65.263999999999996</v>
      </c>
      <c r="CL177" s="2">
        <f t="shared" si="79"/>
        <v>68.132000000000005</v>
      </c>
      <c r="CM177" s="2">
        <f t="shared" si="79"/>
        <v>67.433999999999997</v>
      </c>
      <c r="CN177" s="2">
        <f t="shared" si="79"/>
        <v>68.546999999999997</v>
      </c>
      <c r="CO177" s="2">
        <f t="shared" si="79"/>
        <v>69.528000000000006</v>
      </c>
      <c r="CP177" s="2">
        <f t="shared" si="79"/>
        <v>68.792000000000002</v>
      </c>
      <c r="CQ177" s="2">
        <f t="shared" si="79"/>
        <v>65.593000000000004</v>
      </c>
      <c r="CR177" s="2">
        <f t="shared" si="79"/>
        <v>62.055999999999997</v>
      </c>
      <c r="CS177" s="2">
        <f t="shared" si="79"/>
        <v>59.259</v>
      </c>
      <c r="CT177" s="2">
        <f t="shared" si="79"/>
        <v>58.926000000000002</v>
      </c>
      <c r="CV177" s="2">
        <f t="shared" si="80"/>
        <v>43.881340173098323</v>
      </c>
      <c r="CW177" s="2">
        <f t="shared" si="80"/>
        <v>51.003216481041854</v>
      </c>
      <c r="CX177" s="2">
        <f t="shared" si="80"/>
        <v>56.627826102599371</v>
      </c>
      <c r="CY177" s="2">
        <f t="shared" si="80"/>
        <v>60.867710302346673</v>
      </c>
      <c r="CZ177" s="2">
        <f t="shared" si="80"/>
        <v>64.590103333666534</v>
      </c>
      <c r="DA177" s="2">
        <f t="shared" si="80"/>
        <v>67.722698851985569</v>
      </c>
      <c r="DB177" s="2">
        <f t="shared" si="80"/>
        <v>70.40200163848138</v>
      </c>
      <c r="DC177" s="2">
        <f t="shared" si="80"/>
        <v>72.359544605966747</v>
      </c>
      <c r="DD177" s="2">
        <f t="shared" si="80"/>
        <v>71.882904805714915</v>
      </c>
      <c r="DE177" s="2">
        <f t="shared" si="80"/>
        <v>73.44869533544005</v>
      </c>
      <c r="DF177" s="2">
        <f t="shared" si="80"/>
        <v>71.440456548736464</v>
      </c>
      <c r="DG177" s="2">
        <f t="shared" si="80"/>
        <v>70.537895364041177</v>
      </c>
      <c r="DH177" s="2">
        <f t="shared" si="80"/>
        <v>61.902778729882542</v>
      </c>
      <c r="DI177" s="2">
        <f t="shared" si="80"/>
        <v>66.024946369729307</v>
      </c>
      <c r="DJ177" s="2">
        <f t="shared" si="80"/>
        <v>67.828832133356642</v>
      </c>
      <c r="DL177" s="2">
        <f t="shared" si="81"/>
        <v>40.057347589590442</v>
      </c>
      <c r="DM177" s="2">
        <f t="shared" si="81"/>
        <v>46.837970487416399</v>
      </c>
      <c r="DN177" s="2">
        <f t="shared" si="81"/>
        <v>51.905076163030046</v>
      </c>
      <c r="DO177" s="2">
        <f t="shared" si="81"/>
        <v>57.669888782617342</v>
      </c>
      <c r="DP177" s="2">
        <f t="shared" si="81"/>
        <v>61.447515538520292</v>
      </c>
      <c r="DQ177" s="2">
        <f t="shared" si="81"/>
        <v>64.809516707995726</v>
      </c>
      <c r="DR177" s="2">
        <f t="shared" si="81"/>
        <v>67.903268802975248</v>
      </c>
      <c r="DS177" s="2">
        <f t="shared" si="81"/>
        <v>68.652885442625234</v>
      </c>
      <c r="DT177" s="2">
        <f t="shared" si="81"/>
        <v>68.980975128610083</v>
      </c>
      <c r="DU177" s="2">
        <f t="shared" si="81"/>
        <v>68.067746916319678</v>
      </c>
      <c r="DV177" s="2">
        <f t="shared" si="81"/>
        <v>68.819829834282785</v>
      </c>
      <c r="DW177" s="2">
        <f t="shared" si="81"/>
        <v>66.422993780624196</v>
      </c>
      <c r="DX177" s="2">
        <f t="shared" si="81"/>
        <v>61.506987620942368</v>
      </c>
      <c r="DY177" s="2">
        <f t="shared" si="81"/>
        <v>59.008484293398645</v>
      </c>
      <c r="DZ177" s="2">
        <f t="shared" si="81"/>
        <v>58.153173138760273</v>
      </c>
      <c r="EB177" s="2">
        <f t="shared" si="82"/>
        <v>0.9971790630530396</v>
      </c>
      <c r="EC177" s="2">
        <f t="shared" si="82"/>
        <v>0.99601622443684401</v>
      </c>
      <c r="ED177" s="2">
        <f t="shared" si="82"/>
        <v>0.9963821631457821</v>
      </c>
      <c r="EE177" s="2">
        <f t="shared" si="82"/>
        <v>0.99631006904302788</v>
      </c>
      <c r="EF177" s="2">
        <f t="shared" si="82"/>
        <v>0.99631996132795442</v>
      </c>
      <c r="EG177" s="2">
        <f t="shared" si="82"/>
        <v>0.99680418574440321</v>
      </c>
      <c r="EH177" s="2">
        <f t="shared" si="82"/>
        <v>0.99711893012571751</v>
      </c>
      <c r="EI177" s="2">
        <f t="shared" si="82"/>
        <v>0.99725479184336074</v>
      </c>
      <c r="EJ177" s="2">
        <f t="shared" si="82"/>
        <v>0.9971049942443545</v>
      </c>
      <c r="EK177" s="2">
        <f t="shared" si="82"/>
        <v>0.99680043027120169</v>
      </c>
      <c r="EL177" s="2">
        <f t="shared" si="82"/>
        <v>0.99588886958590117</v>
      </c>
      <c r="EM177" s="2">
        <f t="shared" si="82"/>
        <v>0.99547085174379613</v>
      </c>
      <c r="EN177" s="2">
        <f t="shared" si="82"/>
        <v>0.99549483008393791</v>
      </c>
      <c r="EO177" s="2">
        <f t="shared" si="82"/>
        <v>0.99617497549312972</v>
      </c>
      <c r="EP177" s="2">
        <f t="shared" si="82"/>
        <v>0.99637149735948816</v>
      </c>
    </row>
    <row r="178" spans="2:146" x14ac:dyDescent="0.25">
      <c r="B178" s="2">
        <v>156</v>
      </c>
      <c r="C178" s="49">
        <v>40.290900000000001</v>
      </c>
      <c r="D178" s="49">
        <v>45.836399999999998</v>
      </c>
      <c r="E178" s="49">
        <v>52.091000000000001</v>
      </c>
      <c r="F178" s="49">
        <v>57.018000000000001</v>
      </c>
      <c r="G178" s="49">
        <v>61.320999999999998</v>
      </c>
      <c r="H178" s="49">
        <v>64.774000000000001</v>
      </c>
      <c r="I178" s="49">
        <v>67.566000000000003</v>
      </c>
      <c r="J178" s="49">
        <v>68.037999999999997</v>
      </c>
      <c r="K178" s="49">
        <v>70.150999999999996</v>
      </c>
      <c r="L178" s="49">
        <v>66.906000000000006</v>
      </c>
      <c r="M178" s="49">
        <v>69.057000000000002</v>
      </c>
      <c r="N178" s="49">
        <v>66</v>
      </c>
      <c r="O178" s="49">
        <v>61.481000000000002</v>
      </c>
      <c r="P178" s="49">
        <v>58.463000000000001</v>
      </c>
      <c r="Q178" s="49">
        <v>58.093000000000004</v>
      </c>
      <c r="T178" s="4">
        <f t="shared" si="75"/>
        <v>40.023073789793393</v>
      </c>
      <c r="U178" s="4">
        <f t="shared" si="75"/>
        <v>46.78544930606553</v>
      </c>
      <c r="V178" s="4">
        <f t="shared" si="75"/>
        <v>51.840002269021895</v>
      </c>
      <c r="W178" s="4">
        <f t="shared" si="75"/>
        <v>57.612576430179772</v>
      </c>
      <c r="X178" s="4">
        <f t="shared" si="75"/>
        <v>61.354731427019708</v>
      </c>
      <c r="Y178" s="4">
        <f t="shared" si="75"/>
        <v>64.717773095087338</v>
      </c>
      <c r="Z178" s="4">
        <f t="shared" si="75"/>
        <v>67.80563553823292</v>
      </c>
      <c r="AA178" s="4">
        <f t="shared" si="75"/>
        <v>68.557692733838678</v>
      </c>
      <c r="AB178" s="4">
        <f t="shared" si="75"/>
        <v>68.879442967139212</v>
      </c>
      <c r="AC178" s="4">
        <f t="shared" si="75"/>
        <v>67.952449020612704</v>
      </c>
      <c r="AD178" s="4">
        <f t="shared" si="75"/>
        <v>68.722758114300788</v>
      </c>
      <c r="AE178" s="4">
        <f t="shared" si="75"/>
        <v>66.322701567401822</v>
      </c>
      <c r="AF178" s="4">
        <f t="shared" si="75"/>
        <v>61.380416939874607</v>
      </c>
      <c r="AG178" s="4">
        <f t="shared" si="75"/>
        <v>58.899469840477089</v>
      </c>
      <c r="AH178" s="4">
        <f t="shared" si="75"/>
        <v>58.066506388915144</v>
      </c>
      <c r="AJ178" s="4">
        <f t="shared" si="76"/>
        <v>0.26782621020660713</v>
      </c>
      <c r="AK178" s="4">
        <f t="shared" si="76"/>
        <v>-0.94904930606553251</v>
      </c>
      <c r="AL178" s="4">
        <f t="shared" si="76"/>
        <v>0.2509977309781064</v>
      </c>
      <c r="AM178" s="4">
        <f t="shared" si="76"/>
        <v>-0.59457643017977091</v>
      </c>
      <c r="AN178" s="4">
        <f t="shared" si="76"/>
        <v>-3.373142701970977E-2</v>
      </c>
      <c r="AO178" s="4">
        <f t="shared" si="76"/>
        <v>5.622690491266269E-2</v>
      </c>
      <c r="AP178" s="4">
        <f t="shared" si="76"/>
        <v>-0.23963553823291761</v>
      </c>
      <c r="AQ178" s="4">
        <f t="shared" si="76"/>
        <v>-0.51969273383868142</v>
      </c>
      <c r="AR178" s="4">
        <f t="shared" si="76"/>
        <v>1.2715570328607839</v>
      </c>
      <c r="AS178" s="4">
        <f t="shared" si="76"/>
        <v>-1.0464490206126982</v>
      </c>
      <c r="AT178" s="4">
        <f t="shared" si="76"/>
        <v>0.33424188569921398</v>
      </c>
      <c r="AU178" s="4">
        <f t="shared" si="76"/>
        <v>-0.32270156740182188</v>
      </c>
      <c r="AV178" s="4">
        <f t="shared" si="76"/>
        <v>0.10058306012539475</v>
      </c>
      <c r="AW178" s="4">
        <f t="shared" si="76"/>
        <v>-0.4364698404770877</v>
      </c>
      <c r="AX178" s="4">
        <f t="shared" si="76"/>
        <v>2.6493611084859481E-2</v>
      </c>
      <c r="AZ178" s="2">
        <f t="shared" si="77"/>
        <v>40.023073789793393</v>
      </c>
      <c r="BA178" s="2">
        <f t="shared" si="77"/>
        <v>46.785446663588736</v>
      </c>
      <c r="BB178" s="2">
        <f t="shared" si="77"/>
        <v>51.839985437372832</v>
      </c>
      <c r="BC178" s="2">
        <f t="shared" si="77"/>
        <v>57.612558809121381</v>
      </c>
      <c r="BD178" s="2">
        <f t="shared" si="77"/>
        <v>61.354726377778988</v>
      </c>
      <c r="BE178" s="2">
        <f t="shared" si="77"/>
        <v>64.717769231958968</v>
      </c>
      <c r="BF178" s="2">
        <f t="shared" si="77"/>
        <v>67.805635503212969</v>
      </c>
      <c r="BG178" s="2">
        <f t="shared" si="77"/>
        <v>68.557691948197274</v>
      </c>
      <c r="BH178" s="2">
        <f t="shared" si="77"/>
        <v>68.879442828118201</v>
      </c>
      <c r="BI178" s="2">
        <f t="shared" si="77"/>
        <v>67.952438055780561</v>
      </c>
      <c r="BJ178" s="2">
        <f t="shared" si="77"/>
        <v>68.722481864144811</v>
      </c>
      <c r="BK178" s="2">
        <f t="shared" si="77"/>
        <v>66.32183619146673</v>
      </c>
      <c r="BL178" s="2">
        <f t="shared" si="77"/>
        <v>61.38041501726704</v>
      </c>
      <c r="BM178" s="2">
        <f t="shared" si="77"/>
        <v>58.899469839656817</v>
      </c>
      <c r="BN178" s="2">
        <f t="shared" si="77"/>
        <v>58.066506388915144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40.290900000000001</v>
      </c>
      <c r="CG178" s="2">
        <f t="shared" si="79"/>
        <v>45.836399999999998</v>
      </c>
      <c r="CH178" s="2">
        <f t="shared" si="79"/>
        <v>52.091000000000001</v>
      </c>
      <c r="CI178" s="2">
        <f t="shared" si="79"/>
        <v>57.018000000000001</v>
      </c>
      <c r="CJ178" s="2">
        <f t="shared" si="79"/>
        <v>61.320999999999998</v>
      </c>
      <c r="CK178" s="2">
        <f t="shared" si="79"/>
        <v>64.774000000000001</v>
      </c>
      <c r="CL178" s="2" t="str">
        <f t="shared" si="79"/>
        <v/>
      </c>
      <c r="CM178" s="2">
        <f t="shared" si="79"/>
        <v>68.037999999999997</v>
      </c>
      <c r="CN178" s="2">
        <f t="shared" si="79"/>
        <v>70.150999999999996</v>
      </c>
      <c r="CO178" s="2">
        <f t="shared" si="79"/>
        <v>66.906000000000006</v>
      </c>
      <c r="CP178" s="2">
        <f t="shared" si="79"/>
        <v>69.057000000000002</v>
      </c>
      <c r="CQ178" s="2">
        <f t="shared" si="79"/>
        <v>66</v>
      </c>
      <c r="CR178" s="2">
        <f t="shared" si="79"/>
        <v>61.481000000000002</v>
      </c>
      <c r="CS178" s="2">
        <f t="shared" si="79"/>
        <v>58.463000000000001</v>
      </c>
      <c r="CT178" s="2">
        <f t="shared" si="79"/>
        <v>58.093000000000004</v>
      </c>
      <c r="CV178" s="2">
        <f t="shared" si="80"/>
        <v>43.866952827001178</v>
      </c>
      <c r="CW178" s="2">
        <f t="shared" si="80"/>
        <v>50.975548453091641</v>
      </c>
      <c r="CX178" s="2">
        <f t="shared" si="80"/>
        <v>56.598358970440273</v>
      </c>
      <c r="CY178" s="2">
        <f t="shared" si="80"/>
        <v>60.824708242764544</v>
      </c>
      <c r="CZ178" s="2">
        <f t="shared" si="80"/>
        <v>64.5400912135146</v>
      </c>
      <c r="DA178" s="2">
        <f t="shared" si="80"/>
        <v>67.676513068592072</v>
      </c>
      <c r="DB178" s="2">
        <f t="shared" si="80"/>
        <v>70.350348879380121</v>
      </c>
      <c r="DC178" s="2">
        <f t="shared" si="80"/>
        <v>72.315019149921469</v>
      </c>
      <c r="DD178" s="2">
        <f t="shared" si="80"/>
        <v>71.826482533282828</v>
      </c>
      <c r="DE178" s="2">
        <f t="shared" si="80"/>
        <v>73.387068891747546</v>
      </c>
      <c r="DF178" s="2">
        <f t="shared" si="80"/>
        <v>71.354923422382683</v>
      </c>
      <c r="DG178" s="2">
        <f t="shared" si="80"/>
        <v>70.455961232000874</v>
      </c>
      <c r="DH178" s="2">
        <f t="shared" si="80"/>
        <v>61.759903914745529</v>
      </c>
      <c r="DI178" s="2">
        <f t="shared" si="80"/>
        <v>65.939118936596174</v>
      </c>
      <c r="DJ178" s="2">
        <f t="shared" si="80"/>
        <v>67.785806800324579</v>
      </c>
      <c r="DL178" s="2">
        <f t="shared" si="81"/>
        <v>40.013156569965865</v>
      </c>
      <c r="DM178" s="2">
        <f t="shared" si="81"/>
        <v>46.77016210067945</v>
      </c>
      <c r="DN178" s="2">
        <f t="shared" si="81"/>
        <v>51.824228146013439</v>
      </c>
      <c r="DO178" s="2">
        <f t="shared" si="81"/>
        <v>57.601709065857321</v>
      </c>
      <c r="DP178" s="2">
        <f t="shared" si="81"/>
        <v>61.343996056327839</v>
      </c>
      <c r="DQ178" s="2">
        <f t="shared" si="81"/>
        <v>64.70911797835943</v>
      </c>
      <c r="DR178" s="2">
        <f t="shared" si="81"/>
        <v>67.798929778776966</v>
      </c>
      <c r="DS178" s="2">
        <f t="shared" si="81"/>
        <v>68.548258984447557</v>
      </c>
      <c r="DT178" s="2">
        <f t="shared" si="81"/>
        <v>68.87163923661717</v>
      </c>
      <c r="DU178" s="2">
        <f t="shared" si="81"/>
        <v>67.936528670069038</v>
      </c>
      <c r="DV178" s="2">
        <f t="shared" si="81"/>
        <v>68.712571054984267</v>
      </c>
      <c r="DW178" s="2">
        <f t="shared" si="81"/>
        <v>66.304681946914059</v>
      </c>
      <c r="DX178" s="2">
        <f t="shared" si="81"/>
        <v>61.378848730636463</v>
      </c>
      <c r="DY178" s="2">
        <f t="shared" si="81"/>
        <v>58.874817984589754</v>
      </c>
      <c r="DZ178" s="2">
        <f t="shared" si="81"/>
        <v>58.034225821953925</v>
      </c>
      <c r="EB178" s="2">
        <f t="shared" si="82"/>
        <v>0.99742663618777772</v>
      </c>
      <c r="EC178" s="2">
        <f t="shared" si="82"/>
        <v>0.99636547949975707</v>
      </c>
      <c r="ED178" s="2">
        <f t="shared" si="82"/>
        <v>0.99669944290617918</v>
      </c>
      <c r="EE178" s="2">
        <f t="shared" si="82"/>
        <v>0.9966336500046914</v>
      </c>
      <c r="EF178" s="2">
        <f t="shared" si="82"/>
        <v>0.99664267772909687</v>
      </c>
      <c r="EG178" s="2">
        <f t="shared" si="82"/>
        <v>0.99708456294613368</v>
      </c>
      <c r="EH178" s="2">
        <f t="shared" si="82"/>
        <v>0.99737176678091721</v>
      </c>
      <c r="EI178" s="2">
        <f t="shared" si="82"/>
        <v>0.9974957355033699</v>
      </c>
      <c r="EJ178" s="2">
        <f t="shared" si="82"/>
        <v>0.997359050644131</v>
      </c>
      <c r="EK178" s="2">
        <f t="shared" si="82"/>
        <v>0.9970811359857038</v>
      </c>
      <c r="EL178" s="2">
        <f t="shared" si="82"/>
        <v>0.99624924772228185</v>
      </c>
      <c r="EM178" s="2">
        <f t="shared" si="82"/>
        <v>0.99586772091815368</v>
      </c>
      <c r="EN178" s="2">
        <f t="shared" si="82"/>
        <v>0.99588960681840055</v>
      </c>
      <c r="EO178" s="2">
        <f t="shared" si="82"/>
        <v>0.99651036171384255</v>
      </c>
      <c r="EP178" s="2">
        <f t="shared" si="82"/>
        <v>0.99668970938837365</v>
      </c>
    </row>
    <row r="179" spans="2:146" x14ac:dyDescent="0.25">
      <c r="B179" s="2">
        <v>157</v>
      </c>
      <c r="C179" s="49">
        <v>40.2545</v>
      </c>
      <c r="D179" s="49">
        <v>46.672699999999999</v>
      </c>
      <c r="E179" s="49">
        <v>52.472999999999999</v>
      </c>
      <c r="F179" s="49">
        <v>58.454999999999998</v>
      </c>
      <c r="G179" s="49">
        <v>61.396000000000001</v>
      </c>
      <c r="H179" s="49">
        <v>64.037999999999997</v>
      </c>
      <c r="I179" s="49">
        <v>68.697999999999993</v>
      </c>
      <c r="J179" s="49">
        <v>69</v>
      </c>
      <c r="K179" s="49">
        <v>67.792000000000002</v>
      </c>
      <c r="L179" s="49">
        <v>69.358000000000004</v>
      </c>
      <c r="M179" s="49">
        <v>68.584999999999994</v>
      </c>
      <c r="N179" s="49">
        <v>65.759</v>
      </c>
      <c r="O179" s="49">
        <v>61.332999999999998</v>
      </c>
      <c r="P179" s="49">
        <v>58.944000000000003</v>
      </c>
      <c r="Q179" s="49">
        <v>58.814999999999998</v>
      </c>
      <c r="T179" s="4">
        <f t="shared" si="75"/>
        <v>39.978082173885333</v>
      </c>
      <c r="U179" s="4">
        <f t="shared" si="75"/>
        <v>46.716431669006518</v>
      </c>
      <c r="V179" s="4">
        <f t="shared" si="75"/>
        <v>51.757914472793125</v>
      </c>
      <c r="W179" s="4">
        <f t="shared" si="75"/>
        <v>57.543509051514405</v>
      </c>
      <c r="X179" s="4">
        <f t="shared" si="75"/>
        <v>61.250430579831907</v>
      </c>
      <c r="Y179" s="4">
        <f t="shared" si="75"/>
        <v>64.616756378537772</v>
      </c>
      <c r="Z179" s="4">
        <f t="shared" si="75"/>
        <v>67.700834185383087</v>
      </c>
      <c r="AA179" s="4">
        <f t="shared" si="75"/>
        <v>68.452374856881534</v>
      </c>
      <c r="AB179" s="4">
        <f t="shared" si="75"/>
        <v>68.769549457827125</v>
      </c>
      <c r="AC179" s="4">
        <f t="shared" si="75"/>
        <v>67.820011774351414</v>
      </c>
      <c r="AD179" s="4">
        <f t="shared" si="75"/>
        <v>68.614515603350924</v>
      </c>
      <c r="AE179" s="4">
        <f t="shared" si="75"/>
        <v>66.202464999930129</v>
      </c>
      <c r="AF179" s="4">
        <f t="shared" si="75"/>
        <v>61.252084054829687</v>
      </c>
      <c r="AG179" s="4">
        <f t="shared" si="75"/>
        <v>58.763793638691901</v>
      </c>
      <c r="AH179" s="4">
        <f t="shared" si="75"/>
        <v>57.944956586499636</v>
      </c>
      <c r="AJ179" s="4">
        <f t="shared" si="76"/>
        <v>0.27641782611466681</v>
      </c>
      <c r="AK179" s="4">
        <f t="shared" si="76"/>
        <v>-4.3731669006518814E-2</v>
      </c>
      <c r="AL179" s="4">
        <f t="shared" si="76"/>
        <v>0.71508552720687391</v>
      </c>
      <c r="AM179" s="4">
        <f t="shared" si="76"/>
        <v>0.91149094848559287</v>
      </c>
      <c r="AN179" s="4">
        <f t="shared" si="76"/>
        <v>0.14556942016809415</v>
      </c>
      <c r="AO179" s="4">
        <f t="shared" si="76"/>
        <v>-0.57875637853777562</v>
      </c>
      <c r="AP179" s="4">
        <f t="shared" si="76"/>
        <v>0.99716581461690623</v>
      </c>
      <c r="AQ179" s="4">
        <f t="shared" si="76"/>
        <v>0.54762514311846644</v>
      </c>
      <c r="AR179" s="4">
        <f t="shared" si="76"/>
        <v>-0.97754945782712355</v>
      </c>
      <c r="AS179" s="4">
        <f t="shared" si="76"/>
        <v>1.5379882256485899</v>
      </c>
      <c r="AT179" s="4">
        <f t="shared" si="76"/>
        <v>-2.9515603350930064E-2</v>
      </c>
      <c r="AU179" s="4">
        <f t="shared" si="76"/>
        <v>-0.44346499993012856</v>
      </c>
      <c r="AV179" s="4">
        <f t="shared" si="76"/>
        <v>8.0915945170310977E-2</v>
      </c>
      <c r="AW179" s="4">
        <f t="shared" si="76"/>
        <v>0.18020636130810175</v>
      </c>
      <c r="AX179" s="4">
        <f t="shared" si="76"/>
        <v>0.87004341350036185</v>
      </c>
      <c r="AZ179" s="2">
        <f t="shared" si="77"/>
        <v>39.978082173885333</v>
      </c>
      <c r="BA179" s="2">
        <f t="shared" si="77"/>
        <v>46.716430957004555</v>
      </c>
      <c r="BB179" s="2">
        <f t="shared" si="77"/>
        <v>51.757909832988346</v>
      </c>
      <c r="BC179" s="2">
        <f t="shared" si="77"/>
        <v>57.543504686402194</v>
      </c>
      <c r="BD179" s="2">
        <f t="shared" si="77"/>
        <v>61.250429518744859</v>
      </c>
      <c r="BE179" s="2">
        <f t="shared" si="77"/>
        <v>64.616755494648302</v>
      </c>
      <c r="BF179" s="2">
        <f t="shared" si="77"/>
        <v>67.70083417955513</v>
      </c>
      <c r="BG179" s="2">
        <f t="shared" si="77"/>
        <v>68.452374683437213</v>
      </c>
      <c r="BH179" s="2">
        <f t="shared" si="77"/>
        <v>68.769549434860252</v>
      </c>
      <c r="BI179" s="2">
        <f t="shared" si="77"/>
        <v>67.820008986900433</v>
      </c>
      <c r="BJ179" s="2">
        <f t="shared" si="77"/>
        <v>68.614428367131822</v>
      </c>
      <c r="BK179" s="2">
        <f t="shared" si="77"/>
        <v>66.202157806552663</v>
      </c>
      <c r="BL179" s="2">
        <f t="shared" si="77"/>
        <v>61.252083566648508</v>
      </c>
      <c r="BM179" s="2">
        <f t="shared" si="77"/>
        <v>58.763793638463575</v>
      </c>
      <c r="BN179" s="2">
        <f t="shared" si="77"/>
        <v>57.944956586499636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40.2545</v>
      </c>
      <c r="CG179" s="2">
        <f t="shared" si="79"/>
        <v>46.672699999999999</v>
      </c>
      <c r="CH179" s="2">
        <f t="shared" si="79"/>
        <v>52.472999999999999</v>
      </c>
      <c r="CI179" s="2">
        <f t="shared" si="79"/>
        <v>58.454999999999998</v>
      </c>
      <c r="CJ179" s="2">
        <f t="shared" si="79"/>
        <v>61.396000000000001</v>
      </c>
      <c r="CK179" s="2">
        <f t="shared" si="79"/>
        <v>64.037999999999997</v>
      </c>
      <c r="CL179" s="2" t="str">
        <f t="shared" si="79"/>
        <v/>
      </c>
      <c r="CM179" s="2">
        <f t="shared" si="79"/>
        <v>69</v>
      </c>
      <c r="CN179" s="2" t="str">
        <f t="shared" si="79"/>
        <v/>
      </c>
      <c r="CO179" s="2">
        <f t="shared" si="79"/>
        <v>69.358000000000004</v>
      </c>
      <c r="CP179" s="2">
        <f t="shared" si="79"/>
        <v>68.584999999999994</v>
      </c>
      <c r="CQ179" s="2">
        <f t="shared" si="79"/>
        <v>65.759</v>
      </c>
      <c r="CR179" s="2">
        <f t="shared" si="79"/>
        <v>61.332999999999998</v>
      </c>
      <c r="CS179" s="2">
        <f t="shared" si="79"/>
        <v>58.944000000000003</v>
      </c>
      <c r="CT179" s="2">
        <f t="shared" si="79"/>
        <v>58.814999999999998</v>
      </c>
      <c r="CV179" s="2">
        <f t="shared" si="80"/>
        <v>43.852565480904026</v>
      </c>
      <c r="CW179" s="2">
        <f t="shared" si="80"/>
        <v>50.947880425141427</v>
      </c>
      <c r="CX179" s="2">
        <f t="shared" si="80"/>
        <v>56.568891838281175</v>
      </c>
      <c r="CY179" s="2">
        <f t="shared" si="80"/>
        <v>60.781706183182415</v>
      </c>
      <c r="CZ179" s="2">
        <f t="shared" si="80"/>
        <v>64.490079093362652</v>
      </c>
      <c r="DA179" s="2">
        <f t="shared" si="80"/>
        <v>67.630327285198561</v>
      </c>
      <c r="DB179" s="2">
        <f t="shared" si="80"/>
        <v>70.298696120278848</v>
      </c>
      <c r="DC179" s="2">
        <f t="shared" si="80"/>
        <v>72.270493693876205</v>
      </c>
      <c r="DD179" s="2">
        <f t="shared" si="80"/>
        <v>71.770060260850755</v>
      </c>
      <c r="DE179" s="2">
        <f t="shared" si="80"/>
        <v>73.325442448055043</v>
      </c>
      <c r="DF179" s="2">
        <f t="shared" si="80"/>
        <v>71.269390296028888</v>
      </c>
      <c r="DG179" s="2">
        <f t="shared" si="80"/>
        <v>70.374027099960571</v>
      </c>
      <c r="DH179" s="2">
        <f t="shared" si="80"/>
        <v>61.617029099608516</v>
      </c>
      <c r="DI179" s="2">
        <f t="shared" si="80"/>
        <v>65.853291503463041</v>
      </c>
      <c r="DJ179" s="2">
        <f t="shared" si="80"/>
        <v>67.742781467292531</v>
      </c>
      <c r="DL179" s="2">
        <f t="shared" si="81"/>
        <v>39.968965550341295</v>
      </c>
      <c r="DM179" s="2">
        <f t="shared" si="81"/>
        <v>46.702353713942493</v>
      </c>
      <c r="DN179" s="2">
        <f t="shared" si="81"/>
        <v>51.743380128996833</v>
      </c>
      <c r="DO179" s="2">
        <f t="shared" si="81"/>
        <v>57.533529349097293</v>
      </c>
      <c r="DP179" s="2">
        <f t="shared" si="81"/>
        <v>61.240476574135378</v>
      </c>
      <c r="DQ179" s="2">
        <f t="shared" si="81"/>
        <v>64.608719248723148</v>
      </c>
      <c r="DR179" s="2">
        <f t="shared" si="81"/>
        <v>67.694590754578698</v>
      </c>
      <c r="DS179" s="2">
        <f t="shared" si="81"/>
        <v>68.44363252626988</v>
      </c>
      <c r="DT179" s="2">
        <f t="shared" si="81"/>
        <v>68.762303344624257</v>
      </c>
      <c r="DU179" s="2">
        <f t="shared" si="81"/>
        <v>67.805310423818412</v>
      </c>
      <c r="DV179" s="2">
        <f t="shared" si="81"/>
        <v>68.605312275685748</v>
      </c>
      <c r="DW179" s="2">
        <f t="shared" si="81"/>
        <v>66.186370113203907</v>
      </c>
      <c r="DX179" s="2">
        <f t="shared" si="81"/>
        <v>61.250709840330558</v>
      </c>
      <c r="DY179" s="2">
        <f t="shared" si="81"/>
        <v>58.741151675780856</v>
      </c>
      <c r="DZ179" s="2">
        <f t="shared" si="81"/>
        <v>57.915278505147583</v>
      </c>
      <c r="EB179" s="2">
        <f t="shared" si="82"/>
        <v>0.99765253277705257</v>
      </c>
      <c r="EC179" s="2">
        <f t="shared" si="82"/>
        <v>0.99668421752596015</v>
      </c>
      <c r="ED179" s="2">
        <f t="shared" si="82"/>
        <v>0.99698898171492145</v>
      </c>
      <c r="EE179" s="2">
        <f t="shared" si="82"/>
        <v>0.99692894266093324</v>
      </c>
      <c r="EF179" s="2">
        <f t="shared" si="82"/>
        <v>0.99693718091656169</v>
      </c>
      <c r="EG179" s="2">
        <f t="shared" si="82"/>
        <v>0.99734040754851561</v>
      </c>
      <c r="EH179" s="2">
        <f t="shared" si="82"/>
        <v>0.99760246837218336</v>
      </c>
      <c r="EI179" s="2">
        <f t="shared" si="82"/>
        <v>0.99771558026684037</v>
      </c>
      <c r="EJ179" s="2">
        <f t="shared" si="82"/>
        <v>0.99759086573888323</v>
      </c>
      <c r="EK179" s="2">
        <f t="shared" si="82"/>
        <v>0.9973372805183861</v>
      </c>
      <c r="EL179" s="2">
        <f t="shared" si="82"/>
        <v>0.99657814396708111</v>
      </c>
      <c r="EM179" s="2">
        <f t="shared" si="82"/>
        <v>0.99622994591040059</v>
      </c>
      <c r="EN179" s="2">
        <f t="shared" si="82"/>
        <v>0.99624992057296791</v>
      </c>
      <c r="EO179" s="2">
        <f t="shared" si="82"/>
        <v>0.99681643454272506</v>
      </c>
      <c r="EP179" s="2">
        <f t="shared" si="82"/>
        <v>0.99698009947528177</v>
      </c>
    </row>
    <row r="180" spans="2:146" x14ac:dyDescent="0.25">
      <c r="B180" s="2">
        <v>158</v>
      </c>
      <c r="C180" s="49">
        <v>40.236400000000003</v>
      </c>
      <c r="D180" s="49">
        <v>46.9636</v>
      </c>
      <c r="E180" s="49">
        <v>51.890999999999998</v>
      </c>
      <c r="F180" s="49">
        <v>57.890999999999998</v>
      </c>
      <c r="G180" s="49">
        <v>61.244999999999997</v>
      </c>
      <c r="H180" s="49">
        <v>65.113</v>
      </c>
      <c r="I180" s="49">
        <v>67.093999999999994</v>
      </c>
      <c r="J180" s="49">
        <v>69.037999999999997</v>
      </c>
      <c r="K180" s="49">
        <v>68.849000000000004</v>
      </c>
      <c r="L180" s="49">
        <v>68.433999999999997</v>
      </c>
      <c r="M180" s="49">
        <v>69.679000000000002</v>
      </c>
      <c r="N180" s="49">
        <v>66.667000000000002</v>
      </c>
      <c r="O180" s="49">
        <v>59</v>
      </c>
      <c r="P180" s="49">
        <v>58.832999999999998</v>
      </c>
      <c r="Q180" s="49">
        <v>59.426000000000002</v>
      </c>
      <c r="T180" s="4">
        <f t="shared" si="75"/>
        <v>39.933154528257873</v>
      </c>
      <c r="U180" s="4">
        <f t="shared" si="75"/>
        <v>46.647509272980976</v>
      </c>
      <c r="V180" s="4">
        <f t="shared" si="75"/>
        <v>51.675929205141571</v>
      </c>
      <c r="W180" s="4">
        <f t="shared" si="75"/>
        <v>57.474521252442663</v>
      </c>
      <c r="X180" s="4">
        <f t="shared" si="75"/>
        <v>61.146186442006353</v>
      </c>
      <c r="Y180" s="4">
        <f t="shared" si="75"/>
        <v>64.515783095181689</v>
      </c>
      <c r="Z180" s="4">
        <f t="shared" si="75"/>
        <v>67.596062230756317</v>
      </c>
      <c r="AA180" s="4">
        <f t="shared" si="75"/>
        <v>68.347105889480005</v>
      </c>
      <c r="AB180" s="4">
        <f t="shared" si="75"/>
        <v>68.659693654262043</v>
      </c>
      <c r="AC180" s="4">
        <f t="shared" si="75"/>
        <v>67.687670269347677</v>
      </c>
      <c r="AD180" s="4">
        <f t="shared" si="75"/>
        <v>68.506463636986084</v>
      </c>
      <c r="AE180" s="4">
        <f t="shared" si="75"/>
        <v>66.082689064309562</v>
      </c>
      <c r="AF180" s="4">
        <f t="shared" si="75"/>
        <v>61.123773917627773</v>
      </c>
      <c r="AG180" s="4">
        <f t="shared" si="75"/>
        <v>58.628279804947034</v>
      </c>
      <c r="AH180" s="4">
        <f t="shared" si="75"/>
        <v>57.823614272808264</v>
      </c>
      <c r="AJ180" s="4">
        <f t="shared" si="76"/>
        <v>0.30324547174213023</v>
      </c>
      <c r="AK180" s="4">
        <f t="shared" si="76"/>
        <v>0.31609072701902363</v>
      </c>
      <c r="AL180" s="4">
        <f t="shared" si="76"/>
        <v>0.21507079485842695</v>
      </c>
      <c r="AM180" s="4">
        <f t="shared" si="76"/>
        <v>0.41647874755733483</v>
      </c>
      <c r="AN180" s="4">
        <f t="shared" si="76"/>
        <v>9.8813557993643997E-2</v>
      </c>
      <c r="AO180" s="4">
        <f t="shared" si="76"/>
        <v>0.59721690481831047</v>
      </c>
      <c r="AP180" s="4">
        <f t="shared" si="76"/>
        <v>-0.50206223075632295</v>
      </c>
      <c r="AQ180" s="4">
        <f t="shared" si="76"/>
        <v>0.6908941105199915</v>
      </c>
      <c r="AR180" s="4">
        <f t="shared" si="76"/>
        <v>0.18930634573796112</v>
      </c>
      <c r="AS180" s="4">
        <f t="shared" si="76"/>
        <v>0.74632973065232022</v>
      </c>
      <c r="AT180" s="4">
        <f t="shared" si="76"/>
        <v>1.1725363630139185</v>
      </c>
      <c r="AU180" s="4">
        <f t="shared" si="76"/>
        <v>0.58431093569043924</v>
      </c>
      <c r="AV180" s="4">
        <f t="shared" si="76"/>
        <v>-2.1237739176277728</v>
      </c>
      <c r="AW180" s="4">
        <f t="shared" si="76"/>
        <v>0.20472019505296402</v>
      </c>
      <c r="AX180" s="4">
        <f t="shared" si="76"/>
        <v>1.6023857271917379</v>
      </c>
      <c r="AZ180" s="2">
        <f t="shared" si="77"/>
        <v>39.933154528257873</v>
      </c>
      <c r="BA180" s="2">
        <f t="shared" si="77"/>
        <v>46.647509093314376</v>
      </c>
      <c r="BB180" s="2">
        <f t="shared" si="77"/>
        <v>51.675928004668144</v>
      </c>
      <c r="BC180" s="2">
        <f t="shared" si="77"/>
        <v>57.474520244694659</v>
      </c>
      <c r="BD180" s="2">
        <f t="shared" si="77"/>
        <v>61.146186235926763</v>
      </c>
      <c r="BE180" s="2">
        <f t="shared" si="77"/>
        <v>64.515782906474527</v>
      </c>
      <c r="BF180" s="2">
        <f t="shared" si="77"/>
        <v>67.596062229859257</v>
      </c>
      <c r="BG180" s="2">
        <f t="shared" si="77"/>
        <v>68.347105853641807</v>
      </c>
      <c r="BH180" s="2">
        <f t="shared" si="77"/>
        <v>68.659693650779843</v>
      </c>
      <c r="BI180" s="2">
        <f t="shared" si="77"/>
        <v>67.68766960623698</v>
      </c>
      <c r="BJ180" s="2">
        <f t="shared" si="77"/>
        <v>68.506437795757236</v>
      </c>
      <c r="BK180" s="2">
        <f t="shared" si="77"/>
        <v>66.082586724938835</v>
      </c>
      <c r="BL180" s="2">
        <f t="shared" si="77"/>
        <v>61.123773801688138</v>
      </c>
      <c r="BM180" s="2">
        <f t="shared" si="77"/>
        <v>58.628279804887327</v>
      </c>
      <c r="BN180" s="2">
        <f t="shared" si="77"/>
        <v>57.823614272808264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40.236400000000003</v>
      </c>
      <c r="CG180" s="2">
        <f t="shared" si="79"/>
        <v>46.9636</v>
      </c>
      <c r="CH180" s="2">
        <f t="shared" si="79"/>
        <v>51.890999999999998</v>
      </c>
      <c r="CI180" s="2">
        <f t="shared" si="79"/>
        <v>57.890999999999998</v>
      </c>
      <c r="CJ180" s="2">
        <f t="shared" si="79"/>
        <v>61.244999999999997</v>
      </c>
      <c r="CK180" s="2">
        <f t="shared" si="79"/>
        <v>65.113</v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>
        <f t="shared" si="79"/>
        <v>68.433999999999997</v>
      </c>
      <c r="CP180" s="2">
        <f t="shared" si="79"/>
        <v>69.679000000000002</v>
      </c>
      <c r="CQ180" s="2">
        <f t="shared" si="79"/>
        <v>66.667000000000002</v>
      </c>
      <c r="CR180" s="2">
        <f t="shared" si="79"/>
        <v>59</v>
      </c>
      <c r="CS180" s="2">
        <f t="shared" si="79"/>
        <v>58.832999999999998</v>
      </c>
      <c r="CT180" s="2">
        <f t="shared" si="79"/>
        <v>59.426000000000002</v>
      </c>
      <c r="CV180" s="2">
        <f t="shared" si="80"/>
        <v>43.838178134806881</v>
      </c>
      <c r="CW180" s="2">
        <f t="shared" si="80"/>
        <v>50.920212397191214</v>
      </c>
      <c r="CX180" s="2">
        <f t="shared" si="80"/>
        <v>56.539424706122084</v>
      </c>
      <c r="CY180" s="2">
        <f t="shared" si="80"/>
        <v>60.738704123600293</v>
      </c>
      <c r="CZ180" s="2">
        <f t="shared" si="80"/>
        <v>64.440066973210719</v>
      </c>
      <c r="DA180" s="2">
        <f t="shared" si="80"/>
        <v>67.584141501805064</v>
      </c>
      <c r="DB180" s="2">
        <f t="shared" si="80"/>
        <v>70.247043361177589</v>
      </c>
      <c r="DC180" s="2">
        <f t="shared" si="80"/>
        <v>72.225968237830941</v>
      </c>
      <c r="DD180" s="2">
        <f t="shared" si="80"/>
        <v>71.713637988418668</v>
      </c>
      <c r="DE180" s="2">
        <f t="shared" si="80"/>
        <v>73.263816004362553</v>
      </c>
      <c r="DF180" s="2">
        <f t="shared" si="80"/>
        <v>71.183857169675093</v>
      </c>
      <c r="DG180" s="2">
        <f t="shared" si="80"/>
        <v>70.292092967920269</v>
      </c>
      <c r="DH180" s="2">
        <f t="shared" si="80"/>
        <v>61.474154284471496</v>
      </c>
      <c r="DI180" s="2">
        <f t="shared" si="80"/>
        <v>65.767464070329893</v>
      </c>
      <c r="DJ180" s="2">
        <f t="shared" si="80"/>
        <v>67.699756134260468</v>
      </c>
      <c r="DL180" s="2">
        <f t="shared" si="81"/>
        <v>39.924774530716718</v>
      </c>
      <c r="DM180" s="2">
        <f t="shared" si="81"/>
        <v>46.634545327205544</v>
      </c>
      <c r="DN180" s="2">
        <f t="shared" si="81"/>
        <v>51.662532111980234</v>
      </c>
      <c r="DO180" s="2">
        <f t="shared" si="81"/>
        <v>57.465349632337272</v>
      </c>
      <c r="DP180" s="2">
        <f t="shared" si="81"/>
        <v>61.136957091942925</v>
      </c>
      <c r="DQ180" s="2">
        <f t="shared" si="81"/>
        <v>64.508320519086851</v>
      </c>
      <c r="DR180" s="2">
        <f t="shared" si="81"/>
        <v>67.59025173038043</v>
      </c>
      <c r="DS180" s="2">
        <f t="shared" si="81"/>
        <v>68.339006068092218</v>
      </c>
      <c r="DT180" s="2">
        <f t="shared" si="81"/>
        <v>68.652967452631344</v>
      </c>
      <c r="DU180" s="2">
        <f t="shared" si="81"/>
        <v>67.674092177567772</v>
      </c>
      <c r="DV180" s="2">
        <f t="shared" si="81"/>
        <v>68.498053496387229</v>
      </c>
      <c r="DW180" s="2">
        <f t="shared" si="81"/>
        <v>66.068058279493769</v>
      </c>
      <c r="DX180" s="2">
        <f t="shared" si="81"/>
        <v>61.122570950024652</v>
      </c>
      <c r="DY180" s="2">
        <f t="shared" si="81"/>
        <v>58.607485366971972</v>
      </c>
      <c r="DZ180" s="2">
        <f t="shared" si="81"/>
        <v>57.796331188341242</v>
      </c>
      <c r="EB180" s="2">
        <f t="shared" si="82"/>
        <v>0.99785864214659736</v>
      </c>
      <c r="EC180" s="2">
        <f t="shared" si="82"/>
        <v>0.9969750879158058</v>
      </c>
      <c r="ED180" s="2">
        <f t="shared" si="82"/>
        <v>0.99725319095523968</v>
      </c>
      <c r="EE180" s="2">
        <f t="shared" si="82"/>
        <v>0.99719840537226656</v>
      </c>
      <c r="EF180" s="2">
        <f t="shared" si="82"/>
        <v>0.99720592280741938</v>
      </c>
      <c r="EG180" s="2">
        <f t="shared" si="82"/>
        <v>0.99757385510093255</v>
      </c>
      <c r="EH180" s="2">
        <f t="shared" si="82"/>
        <v>0.99781296379758355</v>
      </c>
      <c r="EI180" s="2">
        <f t="shared" si="82"/>
        <v>0.99791616558230212</v>
      </c>
      <c r="EJ180" s="2">
        <f t="shared" si="82"/>
        <v>0.99780237759345125</v>
      </c>
      <c r="EK180" s="2">
        <f t="shared" si="82"/>
        <v>0.99757100187953596</v>
      </c>
      <c r="EL180" s="2">
        <f t="shared" si="82"/>
        <v>0.99687829030342701</v>
      </c>
      <c r="EM180" s="2">
        <f t="shared" si="82"/>
        <v>0.99656052885056101</v>
      </c>
      <c r="EN180" s="2">
        <f t="shared" si="82"/>
        <v>0.99657875801940266</v>
      </c>
      <c r="EO180" s="2">
        <f t="shared" si="82"/>
        <v>0.99709574025609782</v>
      </c>
      <c r="EP180" s="2">
        <f t="shared" si="82"/>
        <v>0.9972450859560188</v>
      </c>
    </row>
    <row r="181" spans="2:146" x14ac:dyDescent="0.25">
      <c r="B181" s="2">
        <v>159</v>
      </c>
      <c r="C181" s="49">
        <v>40.327300000000001</v>
      </c>
      <c r="D181" s="49">
        <v>46.363599999999998</v>
      </c>
      <c r="E181" s="49">
        <v>52.673000000000002</v>
      </c>
      <c r="F181" s="49">
        <v>57.344999999999999</v>
      </c>
      <c r="G181" s="49">
        <v>61.225999999999999</v>
      </c>
      <c r="H181" s="49">
        <v>65.019000000000005</v>
      </c>
      <c r="I181" s="49">
        <v>67.66</v>
      </c>
      <c r="J181" s="49">
        <v>68.245000000000005</v>
      </c>
      <c r="K181" s="49">
        <v>68.245000000000005</v>
      </c>
      <c r="L181" s="49">
        <v>68.019000000000005</v>
      </c>
      <c r="M181" s="49">
        <v>68.093999999999994</v>
      </c>
      <c r="N181" s="49">
        <v>66.055999999999997</v>
      </c>
      <c r="O181" s="49">
        <v>60.259</v>
      </c>
      <c r="P181" s="49">
        <v>58.536999999999999</v>
      </c>
      <c r="Q181" s="49">
        <v>57.555999999999997</v>
      </c>
      <c r="T181" s="4">
        <f t="shared" si="75"/>
        <v>39.888285815756113</v>
      </c>
      <c r="U181" s="4">
        <f t="shared" si="75"/>
        <v>46.578673992605466</v>
      </c>
      <c r="V181" s="4">
        <f t="shared" si="75"/>
        <v>51.594033285690337</v>
      </c>
      <c r="W181" s="4">
        <f t="shared" si="75"/>
        <v>57.405600239423023</v>
      </c>
      <c r="X181" s="4">
        <f t="shared" si="75"/>
        <v>61.04199317845071</v>
      </c>
      <c r="Y181" s="4">
        <f t="shared" si="75"/>
        <v>64.414849039395691</v>
      </c>
      <c r="Z181" s="4">
        <f t="shared" si="75"/>
        <v>67.491318073063411</v>
      </c>
      <c r="AA181" s="4">
        <f t="shared" si="75"/>
        <v>68.241882305444378</v>
      </c>
      <c r="AB181" s="4">
        <f t="shared" si="75"/>
        <v>68.549873186076738</v>
      </c>
      <c r="AC181" s="4">
        <f t="shared" si="75"/>
        <v>67.555413685899964</v>
      </c>
      <c r="AD181" s="4">
        <f t="shared" si="75"/>
        <v>68.398512441000719</v>
      </c>
      <c r="AE181" s="4">
        <f t="shared" si="75"/>
        <v>65.963146698206302</v>
      </c>
      <c r="AF181" s="4">
        <f t="shared" si="75"/>
        <v>60.995483436541811</v>
      </c>
      <c r="AG181" s="4">
        <f t="shared" si="75"/>
        <v>58.492915402512153</v>
      </c>
      <c r="AH181" s="4">
        <f t="shared" si="75"/>
        <v>57.702463174442499</v>
      </c>
      <c r="AJ181" s="4">
        <f t="shared" si="76"/>
        <v>0.43901418424388794</v>
      </c>
      <c r="AK181" s="4">
        <f t="shared" si="76"/>
        <v>-0.21507399260546833</v>
      </c>
      <c r="AL181" s="4">
        <f t="shared" si="76"/>
        <v>1.0789667143096651</v>
      </c>
      <c r="AM181" s="4">
        <f t="shared" si="76"/>
        <v>-6.0600239423024505E-2</v>
      </c>
      <c r="AN181" s="4">
        <f t="shared" si="76"/>
        <v>0.18400682154928916</v>
      </c>
      <c r="AO181" s="4">
        <f t="shared" si="76"/>
        <v>0.60415096060431495</v>
      </c>
      <c r="AP181" s="4">
        <f t="shared" si="76"/>
        <v>0.16868192693658557</v>
      </c>
      <c r="AQ181" s="4">
        <f t="shared" si="76"/>
        <v>3.1176945556268265E-3</v>
      </c>
      <c r="AR181" s="4">
        <f t="shared" si="76"/>
        <v>-0.3048731860767333</v>
      </c>
      <c r="AS181" s="4">
        <f t="shared" si="76"/>
        <v>0.46358631410004136</v>
      </c>
      <c r="AT181" s="4">
        <f t="shared" si="76"/>
        <v>-0.30451244100072472</v>
      </c>
      <c r="AU181" s="4">
        <f t="shared" si="76"/>
        <v>9.2853301793695664E-2</v>
      </c>
      <c r="AV181" s="4">
        <f t="shared" si="76"/>
        <v>-0.73648343654181048</v>
      </c>
      <c r="AW181" s="4">
        <f t="shared" si="76"/>
        <v>4.4084597487845656E-2</v>
      </c>
      <c r="AX181" s="4">
        <f t="shared" si="76"/>
        <v>-0.14646317444250201</v>
      </c>
      <c r="AZ181" s="2">
        <f t="shared" si="77"/>
        <v>39.888285815756113</v>
      </c>
      <c r="BA181" s="2">
        <f t="shared" si="77"/>
        <v>46.578673950146474</v>
      </c>
      <c r="BB181" s="2">
        <f t="shared" si="77"/>
        <v>51.594032994159036</v>
      </c>
      <c r="BC181" s="2">
        <f t="shared" si="77"/>
        <v>57.405600022601895</v>
      </c>
      <c r="BD181" s="2">
        <f t="shared" si="77"/>
        <v>61.041993141461248</v>
      </c>
      <c r="BE181" s="2">
        <f t="shared" si="77"/>
        <v>64.414849001802395</v>
      </c>
      <c r="BF181" s="2">
        <f t="shared" si="77"/>
        <v>67.491318072935698</v>
      </c>
      <c r="BG181" s="2">
        <f t="shared" si="77"/>
        <v>68.241882298513588</v>
      </c>
      <c r="BH181" s="2">
        <f t="shared" si="77"/>
        <v>68.54987318559219</v>
      </c>
      <c r="BI181" s="2">
        <f t="shared" si="77"/>
        <v>67.555413538282281</v>
      </c>
      <c r="BJ181" s="2">
        <f t="shared" si="77"/>
        <v>68.398505260553165</v>
      </c>
      <c r="BK181" s="2">
        <f t="shared" si="77"/>
        <v>65.963114702073256</v>
      </c>
      <c r="BL181" s="2">
        <f t="shared" si="77"/>
        <v>60.995483410787891</v>
      </c>
      <c r="BM181" s="2">
        <f t="shared" si="77"/>
        <v>58.492915402497488</v>
      </c>
      <c r="BN181" s="2">
        <f t="shared" si="77"/>
        <v>57.702463174442499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40.327300000000001</v>
      </c>
      <c r="CG181" s="2">
        <f t="shared" si="79"/>
        <v>46.363599999999998</v>
      </c>
      <c r="CH181" s="2">
        <f t="shared" si="79"/>
        <v>52.673000000000002</v>
      </c>
      <c r="CI181" s="2">
        <f t="shared" si="79"/>
        <v>57.344999999999999</v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>
        <f t="shared" si="79"/>
        <v>68.019000000000005</v>
      </c>
      <c r="CP181" s="2">
        <f t="shared" si="79"/>
        <v>68.093999999999994</v>
      </c>
      <c r="CQ181" s="2">
        <f t="shared" si="79"/>
        <v>66.055999999999997</v>
      </c>
      <c r="CR181" s="2">
        <f t="shared" si="79"/>
        <v>60.259</v>
      </c>
      <c r="CS181" s="2">
        <f t="shared" si="79"/>
        <v>58.536999999999999</v>
      </c>
      <c r="CT181" s="2">
        <f t="shared" si="79"/>
        <v>57.555999999999997</v>
      </c>
      <c r="CV181" s="2">
        <f t="shared" si="80"/>
        <v>43.823790788709729</v>
      </c>
      <c r="CW181" s="2">
        <f t="shared" si="80"/>
        <v>50.892544369241001</v>
      </c>
      <c r="CX181" s="2">
        <f t="shared" si="80"/>
        <v>56.509957573962986</v>
      </c>
      <c r="CY181" s="2">
        <f t="shared" si="80"/>
        <v>60.695702064018164</v>
      </c>
      <c r="CZ181" s="2">
        <f t="shared" si="80"/>
        <v>64.390054853058771</v>
      </c>
      <c r="DA181" s="2">
        <f t="shared" si="80"/>
        <v>67.537955718411567</v>
      </c>
      <c r="DB181" s="2">
        <f t="shared" si="80"/>
        <v>70.195390602076316</v>
      </c>
      <c r="DC181" s="2">
        <f t="shared" si="80"/>
        <v>72.181442781785663</v>
      </c>
      <c r="DD181" s="2">
        <f t="shared" si="80"/>
        <v>71.657215715986595</v>
      </c>
      <c r="DE181" s="2">
        <f t="shared" si="80"/>
        <v>73.20218956067005</v>
      </c>
      <c r="DF181" s="2">
        <f t="shared" si="80"/>
        <v>71.098324043321298</v>
      </c>
      <c r="DG181" s="2">
        <f t="shared" si="80"/>
        <v>70.210158835879966</v>
      </c>
      <c r="DH181" s="2">
        <f t="shared" si="80"/>
        <v>61.331279469334483</v>
      </c>
      <c r="DI181" s="2">
        <f t="shared" si="80"/>
        <v>65.68163663719676</v>
      </c>
      <c r="DJ181" s="2">
        <f t="shared" si="80"/>
        <v>67.65673080122842</v>
      </c>
      <c r="DL181" s="2">
        <f t="shared" si="81"/>
        <v>39.880583511092148</v>
      </c>
      <c r="DM181" s="2">
        <f t="shared" si="81"/>
        <v>46.566736940468587</v>
      </c>
      <c r="DN181" s="2">
        <f t="shared" si="81"/>
        <v>51.581684094963627</v>
      </c>
      <c r="DO181" s="2">
        <f t="shared" si="81"/>
        <v>57.397169915577251</v>
      </c>
      <c r="DP181" s="2">
        <f t="shared" si="81"/>
        <v>61.033437609750465</v>
      </c>
      <c r="DQ181" s="2">
        <f t="shared" si="81"/>
        <v>64.407921789450569</v>
      </c>
      <c r="DR181" s="2">
        <f t="shared" si="81"/>
        <v>67.485912706182162</v>
      </c>
      <c r="DS181" s="2">
        <f t="shared" si="81"/>
        <v>68.234379609914541</v>
      </c>
      <c r="DT181" s="2">
        <f t="shared" si="81"/>
        <v>68.543631560638431</v>
      </c>
      <c r="DU181" s="2">
        <f t="shared" si="81"/>
        <v>67.542873931317132</v>
      </c>
      <c r="DV181" s="2">
        <f t="shared" si="81"/>
        <v>68.39079471708871</v>
      </c>
      <c r="DW181" s="2">
        <f t="shared" si="81"/>
        <v>65.949746445783617</v>
      </c>
      <c r="DX181" s="2">
        <f t="shared" si="81"/>
        <v>60.994432059718747</v>
      </c>
      <c r="DY181" s="2">
        <f t="shared" si="81"/>
        <v>58.473819058163073</v>
      </c>
      <c r="DZ181" s="2">
        <f t="shared" si="81"/>
        <v>57.677383871534893</v>
      </c>
      <c r="EB181" s="2">
        <f t="shared" si="82"/>
        <v>0.99804669039142646</v>
      </c>
      <c r="EC181" s="2">
        <f t="shared" si="82"/>
        <v>0.99724051292748483</v>
      </c>
      <c r="ED181" s="2">
        <f t="shared" si="82"/>
        <v>0.99749427477025443</v>
      </c>
      <c r="EE181" s="2">
        <f t="shared" si="82"/>
        <v>0.99744428532290363</v>
      </c>
      <c r="EF181" s="2">
        <f t="shared" si="82"/>
        <v>0.99745114468209506</v>
      </c>
      <c r="EG181" s="2">
        <f t="shared" si="82"/>
        <v>0.99778685710473281</v>
      </c>
      <c r="EH181" s="2">
        <f t="shared" si="82"/>
        <v>0.99800501537150832</v>
      </c>
      <c r="EI181" s="2">
        <f t="shared" si="82"/>
        <v>0.99809917189760156</v>
      </c>
      <c r="EJ181" s="2">
        <f t="shared" si="82"/>
        <v>0.99799535691269459</v>
      </c>
      <c r="EK181" s="2">
        <f t="shared" si="82"/>
        <v>0.99778425382388936</v>
      </c>
      <c r="EL181" s="2">
        <f t="shared" si="82"/>
        <v>0.99715218469113109</v>
      </c>
      <c r="EM181" s="2">
        <f t="shared" si="82"/>
        <v>0.99686221542292319</v>
      </c>
      <c r="EN181" s="2">
        <f t="shared" si="82"/>
        <v>0.9968788506631524</v>
      </c>
      <c r="EO181" s="2">
        <f t="shared" si="82"/>
        <v>0.99735060659831887</v>
      </c>
      <c r="EP181" s="2">
        <f t="shared" si="82"/>
        <v>0.99748687934347846</v>
      </c>
    </row>
    <row r="182" spans="2:146" x14ac:dyDescent="0.25">
      <c r="B182" s="2">
        <v>160</v>
      </c>
      <c r="C182" s="49">
        <v>40.0364</v>
      </c>
      <c r="D182" s="49">
        <v>45.672699999999999</v>
      </c>
      <c r="E182" s="49">
        <v>52</v>
      </c>
      <c r="F182" s="49">
        <v>57.491</v>
      </c>
      <c r="G182" s="49">
        <v>61.679000000000002</v>
      </c>
      <c r="H182" s="49">
        <v>64.906000000000006</v>
      </c>
      <c r="I182" s="49">
        <v>69.453000000000003</v>
      </c>
      <c r="J182" s="49">
        <v>68.358000000000004</v>
      </c>
      <c r="K182" s="49">
        <v>68.641999999999996</v>
      </c>
      <c r="L182" s="49">
        <v>68.453000000000003</v>
      </c>
      <c r="M182" s="49">
        <v>68.376999999999995</v>
      </c>
      <c r="N182" s="49">
        <v>66.778000000000006</v>
      </c>
      <c r="O182" s="49">
        <v>60.444000000000003</v>
      </c>
      <c r="P182" s="49">
        <v>59.555999999999997</v>
      </c>
      <c r="Q182" s="49">
        <v>57.685000000000002</v>
      </c>
      <c r="T182" s="4">
        <f t="shared" si="75"/>
        <v>39.843471386901733</v>
      </c>
      <c r="U182" s="4">
        <f t="shared" si="75"/>
        <v>46.509918934384196</v>
      </c>
      <c r="V182" s="4">
        <f t="shared" si="75"/>
        <v>51.512218401933524</v>
      </c>
      <c r="W182" s="4">
        <f t="shared" si="75"/>
        <v>57.336739018861273</v>
      </c>
      <c r="X182" s="4">
        <f t="shared" si="75"/>
        <v>60.937847031918075</v>
      </c>
      <c r="Y182" s="4">
        <f t="shared" si="75"/>
        <v>64.313951435336264</v>
      </c>
      <c r="Z182" s="4">
        <f t="shared" si="75"/>
        <v>67.386600177305525</v>
      </c>
      <c r="AA182" s="4">
        <f t="shared" si="75"/>
        <v>68.13670103801239</v>
      </c>
      <c r="AB182" s="4">
        <f t="shared" si="75"/>
        <v>68.440085859288303</v>
      </c>
      <c r="AC182" s="4">
        <f t="shared" si="75"/>
        <v>67.423234860818511</v>
      </c>
      <c r="AD182" s="4">
        <f t="shared" si="75"/>
        <v>68.2906281119688</v>
      </c>
      <c r="AE182" s="4">
        <f t="shared" si="75"/>
        <v>65.843743492391837</v>
      </c>
      <c r="AF182" s="4">
        <f t="shared" si="75"/>
        <v>60.867210324074257</v>
      </c>
      <c r="AG182" s="4">
        <f t="shared" si="75"/>
        <v>58.35768850218377</v>
      </c>
      <c r="AH182" s="4">
        <f t="shared" si="75"/>
        <v>57.581488260863658</v>
      </c>
      <c r="AJ182" s="4">
        <f t="shared" si="76"/>
        <v>0.19292861309826748</v>
      </c>
      <c r="AK182" s="4">
        <f t="shared" si="76"/>
        <v>-0.8372189343841967</v>
      </c>
      <c r="AL182" s="4">
        <f t="shared" si="76"/>
        <v>0.48778159806647636</v>
      </c>
      <c r="AM182" s="4">
        <f t="shared" si="76"/>
        <v>0.15426098113872655</v>
      </c>
      <c r="AN182" s="4">
        <f t="shared" si="76"/>
        <v>0.7411529680819271</v>
      </c>
      <c r="AO182" s="4">
        <f t="shared" si="76"/>
        <v>0.59204856466374167</v>
      </c>
      <c r="AP182" s="4">
        <f t="shared" si="76"/>
        <v>2.0663998226944784</v>
      </c>
      <c r="AQ182" s="4">
        <f t="shared" si="76"/>
        <v>0.22129896198761401</v>
      </c>
      <c r="AR182" s="4">
        <f t="shared" si="76"/>
        <v>0.20191414071169334</v>
      </c>
      <c r="AS182" s="4">
        <f t="shared" si="76"/>
        <v>1.0297651391814924</v>
      </c>
      <c r="AT182" s="4">
        <f t="shared" si="76"/>
        <v>8.6371888031194999E-2</v>
      </c>
      <c r="AU182" s="4">
        <f t="shared" si="76"/>
        <v>0.93425650760816836</v>
      </c>
      <c r="AV182" s="4">
        <f t="shared" si="76"/>
        <v>-0.42321032407425463</v>
      </c>
      <c r="AW182" s="4">
        <f t="shared" si="76"/>
        <v>1.1983114978162277</v>
      </c>
      <c r="AX182" s="4">
        <f t="shared" si="76"/>
        <v>0.10351173913634426</v>
      </c>
      <c r="AZ182" s="2">
        <f t="shared" si="77"/>
        <v>39.843471386901733</v>
      </c>
      <c r="BA182" s="2">
        <f t="shared" si="77"/>
        <v>46.509918924987218</v>
      </c>
      <c r="BB182" s="2">
        <f t="shared" si="77"/>
        <v>51.512218335483119</v>
      </c>
      <c r="BC182" s="2">
        <f t="shared" si="77"/>
        <v>57.336738975385799</v>
      </c>
      <c r="BD182" s="2">
        <f t="shared" si="77"/>
        <v>60.937847025782148</v>
      </c>
      <c r="BE182" s="2">
        <f t="shared" si="77"/>
        <v>64.313951428348091</v>
      </c>
      <c r="BF182" s="2">
        <f t="shared" si="77"/>
        <v>67.386600177288713</v>
      </c>
      <c r="BG182" s="2">
        <f t="shared" si="77"/>
        <v>68.136701036757898</v>
      </c>
      <c r="BH182" s="2">
        <f t="shared" si="77"/>
        <v>68.440085859226429</v>
      </c>
      <c r="BI182" s="2">
        <f t="shared" si="77"/>
        <v>67.423234830067159</v>
      </c>
      <c r="BJ182" s="2">
        <f t="shared" si="77"/>
        <v>68.29062624037374</v>
      </c>
      <c r="BK182" s="2">
        <f t="shared" si="77"/>
        <v>65.843734104326487</v>
      </c>
      <c r="BL182" s="2">
        <f t="shared" si="77"/>
        <v>60.867210318723501</v>
      </c>
      <c r="BM182" s="2">
        <f t="shared" si="77"/>
        <v>58.357688502180388</v>
      </c>
      <c r="BN182" s="2">
        <f t="shared" si="77"/>
        <v>57.581488260863658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40.0364</v>
      </c>
      <c r="CG182" s="2" t="str">
        <f t="shared" si="79"/>
        <v/>
      </c>
      <c r="CH182" s="2">
        <f t="shared" si="79"/>
        <v>52</v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>
        <f t="shared" si="79"/>
        <v>68.376999999999995</v>
      </c>
      <c r="CQ182" s="2">
        <f t="shared" si="79"/>
        <v>66.778000000000006</v>
      </c>
      <c r="CR182" s="2" t="str">
        <f t="shared" si="79"/>
        <v/>
      </c>
      <c r="CS182" s="2">
        <f t="shared" si="79"/>
        <v>59.555999999999997</v>
      </c>
      <c r="CT182" s="2" t="str">
        <f t="shared" si="79"/>
        <v/>
      </c>
      <c r="CV182" s="2">
        <f t="shared" si="80"/>
        <v>43.809403442612584</v>
      </c>
      <c r="CW182" s="2">
        <f t="shared" si="80"/>
        <v>50.864876341290788</v>
      </c>
      <c r="CX182" s="2">
        <f t="shared" si="80"/>
        <v>56.480490441803894</v>
      </c>
      <c r="CY182" s="2">
        <f t="shared" si="80"/>
        <v>60.652700004436042</v>
      </c>
      <c r="CZ182" s="2">
        <f t="shared" si="80"/>
        <v>64.340042732906838</v>
      </c>
      <c r="DA182" s="2">
        <f t="shared" si="80"/>
        <v>67.491769935018056</v>
      </c>
      <c r="DB182" s="2">
        <f t="shared" si="80"/>
        <v>70.143737842975057</v>
      </c>
      <c r="DC182" s="2">
        <f t="shared" si="80"/>
        <v>72.136917325740399</v>
      </c>
      <c r="DD182" s="2">
        <f t="shared" si="80"/>
        <v>71.600793443554508</v>
      </c>
      <c r="DE182" s="2">
        <f t="shared" si="80"/>
        <v>73.14056311697756</v>
      </c>
      <c r="DF182" s="2">
        <f t="shared" si="80"/>
        <v>71.012790916967518</v>
      </c>
      <c r="DG182" s="2">
        <f t="shared" si="80"/>
        <v>70.128224703839663</v>
      </c>
      <c r="DH182" s="2">
        <f t="shared" si="80"/>
        <v>61.18840465419747</v>
      </c>
      <c r="DI182" s="2">
        <f t="shared" si="80"/>
        <v>65.595809204063627</v>
      </c>
      <c r="DJ182" s="2">
        <f t="shared" si="80"/>
        <v>67.613705468196358</v>
      </c>
      <c r="DL182" s="2">
        <f t="shared" si="81"/>
        <v>39.836392491467571</v>
      </c>
      <c r="DM182" s="2">
        <f t="shared" si="81"/>
        <v>46.498928553731631</v>
      </c>
      <c r="DN182" s="2">
        <f t="shared" si="81"/>
        <v>51.500836077947021</v>
      </c>
      <c r="DO182" s="2">
        <f t="shared" si="81"/>
        <v>57.32899019881723</v>
      </c>
      <c r="DP182" s="2">
        <f t="shared" si="81"/>
        <v>60.929918127558011</v>
      </c>
      <c r="DQ182" s="2">
        <f t="shared" si="81"/>
        <v>64.307523059814272</v>
      </c>
      <c r="DR182" s="2">
        <f t="shared" si="81"/>
        <v>67.381573681983895</v>
      </c>
      <c r="DS182" s="2">
        <f t="shared" si="81"/>
        <v>68.129753151736878</v>
      </c>
      <c r="DT182" s="2">
        <f t="shared" si="81"/>
        <v>68.434295668645518</v>
      </c>
      <c r="DU182" s="2">
        <f t="shared" si="81"/>
        <v>67.411655685066492</v>
      </c>
      <c r="DV182" s="2">
        <f t="shared" si="81"/>
        <v>68.283535937790191</v>
      </c>
      <c r="DW182" s="2">
        <f t="shared" si="81"/>
        <v>65.83143461207348</v>
      </c>
      <c r="DX182" s="2">
        <f t="shared" si="81"/>
        <v>60.866293169412842</v>
      </c>
      <c r="DY182" s="2">
        <f t="shared" si="81"/>
        <v>58.340152749354182</v>
      </c>
      <c r="DZ182" s="2">
        <f t="shared" si="81"/>
        <v>57.558436554728544</v>
      </c>
      <c r="EB182" s="2">
        <f t="shared" si="82"/>
        <v>0.9982182542355883</v>
      </c>
      <c r="EC182" s="2">
        <f t="shared" si="82"/>
        <v>0.99748270666751859</v>
      </c>
      <c r="ED182" s="2">
        <f t="shared" si="82"/>
        <v>0.99771424747494275</v>
      </c>
      <c r="EE182" s="2">
        <f t="shared" si="82"/>
        <v>0.99766863624632174</v>
      </c>
      <c r="EF182" s="2">
        <f t="shared" si="82"/>
        <v>0.99767489486697924</v>
      </c>
      <c r="EG182" s="2">
        <f t="shared" si="82"/>
        <v>0.99798119656365958</v>
      </c>
      <c r="EH182" s="2">
        <f t="shared" si="82"/>
        <v>0.9981802329579782</v>
      </c>
      <c r="EI182" s="2">
        <f t="shared" si="82"/>
        <v>0.99826613417386623</v>
      </c>
      <c r="EJ182" s="2">
        <f t="shared" si="82"/>
        <v>0.99817142123806668</v>
      </c>
      <c r="EK182" s="2">
        <f t="shared" si="82"/>
        <v>0.9979788214178219</v>
      </c>
      <c r="EL182" s="2">
        <f t="shared" si="82"/>
        <v>0.99740211059881045</v>
      </c>
      <c r="EM182" s="2">
        <f t="shared" si="82"/>
        <v>0.99713751614802371</v>
      </c>
      <c r="EN182" s="2">
        <f t="shared" si="82"/>
        <v>0.99715269602611423</v>
      </c>
      <c r="EO182" s="2">
        <f t="shared" si="82"/>
        <v>0.99758316109153389</v>
      </c>
      <c r="EP182" s="2">
        <f t="shared" si="82"/>
        <v>0.99770749978608364</v>
      </c>
    </row>
    <row r="183" spans="2:146" x14ac:dyDescent="0.25">
      <c r="B183" s="2">
        <v>161</v>
      </c>
      <c r="C183" s="49">
        <v>40.109099999999998</v>
      </c>
      <c r="D183" s="49">
        <v>45.563600000000001</v>
      </c>
      <c r="E183" s="49">
        <v>52.091000000000001</v>
      </c>
      <c r="F183" s="49">
        <v>57.235999999999997</v>
      </c>
      <c r="G183" s="49">
        <v>62.244999999999997</v>
      </c>
      <c r="H183" s="49">
        <v>63.546999999999997</v>
      </c>
      <c r="I183" s="49">
        <v>68.093999999999994</v>
      </c>
      <c r="J183" s="49">
        <v>70.132000000000005</v>
      </c>
      <c r="K183" s="49">
        <v>68.433999999999997</v>
      </c>
      <c r="L183" s="49">
        <v>68.546999999999997</v>
      </c>
      <c r="M183" s="49">
        <v>69.546999999999997</v>
      </c>
      <c r="N183" s="49">
        <v>66.778000000000006</v>
      </c>
      <c r="O183" s="49">
        <v>60.926000000000002</v>
      </c>
      <c r="P183" s="49">
        <v>57.277999999999999</v>
      </c>
      <c r="Q183" s="49">
        <v>57.148000000000003</v>
      </c>
      <c r="T183" s="4">
        <f t="shared" si="75"/>
        <v>39.798706951220289</v>
      </c>
      <c r="U183" s="4">
        <f t="shared" si="75"/>
        <v>46.441237901866238</v>
      </c>
      <c r="V183" s="4">
        <f t="shared" si="75"/>
        <v>51.430478037341885</v>
      </c>
      <c r="W183" s="4">
        <f t="shared" si="75"/>
        <v>57.267932452830834</v>
      </c>
      <c r="X183" s="4">
        <f t="shared" si="75"/>
        <v>60.833744853837032</v>
      </c>
      <c r="Y183" s="4">
        <f t="shared" si="75"/>
        <v>64.213087947789973</v>
      </c>
      <c r="Z183" s="4">
        <f t="shared" si="75"/>
        <v>67.2819070647503</v>
      </c>
      <c r="AA183" s="4">
        <f t="shared" si="75"/>
        <v>68.03155925956348</v>
      </c>
      <c r="AB183" s="4">
        <f t="shared" si="75"/>
        <v>68.330329600388239</v>
      </c>
      <c r="AC183" s="4">
        <f t="shared" si="75"/>
        <v>67.291127932906207</v>
      </c>
      <c r="AD183" s="4">
        <f t="shared" si="75"/>
        <v>68.182797013815716</v>
      </c>
      <c r="AE183" s="4">
        <f t="shared" si="75"/>
        <v>65.724440451848508</v>
      </c>
      <c r="AF183" s="4">
        <f t="shared" si="75"/>
        <v>60.738952664441804</v>
      </c>
      <c r="AG183" s="4">
        <f t="shared" si="75"/>
        <v>58.222588106959726</v>
      </c>
      <c r="AH183" s="4">
        <f t="shared" si="75"/>
        <v>57.460675653952784</v>
      </c>
      <c r="AJ183" s="4">
        <f t="shared" si="76"/>
        <v>0.31039304877970864</v>
      </c>
      <c r="AK183" s="4">
        <f t="shared" si="76"/>
        <v>-0.8776379018662368</v>
      </c>
      <c r="AL183" s="4">
        <f t="shared" si="76"/>
        <v>0.66052196265811602</v>
      </c>
      <c r="AM183" s="4">
        <f t="shared" si="76"/>
        <v>-3.1932452830837121E-2</v>
      </c>
      <c r="AN183" s="4">
        <f t="shared" si="76"/>
        <v>1.411255146162965</v>
      </c>
      <c r="AO183" s="4">
        <f t="shared" si="76"/>
        <v>-0.66608794778997549</v>
      </c>
      <c r="AP183" s="4">
        <f t="shared" si="76"/>
        <v>0.81209293524969439</v>
      </c>
      <c r="AQ183" s="4">
        <f t="shared" si="76"/>
        <v>2.1004407404365253</v>
      </c>
      <c r="AR183" s="4">
        <f t="shared" si="76"/>
        <v>0.10367039961175806</v>
      </c>
      <c r="AS183" s="4">
        <f t="shared" si="76"/>
        <v>1.2558720670937902</v>
      </c>
      <c r="AT183" s="4">
        <f t="shared" si="76"/>
        <v>1.3642029861842815</v>
      </c>
      <c r="AU183" s="4">
        <f t="shared" si="76"/>
        <v>1.0535595481514974</v>
      </c>
      <c r="AV183" s="4">
        <f t="shared" si="76"/>
        <v>0.18704733555819786</v>
      </c>
      <c r="AW183" s="4">
        <f t="shared" si="76"/>
        <v>-0.94458810695972772</v>
      </c>
      <c r="AX183" s="4">
        <f t="shared" si="76"/>
        <v>-0.31267565395278041</v>
      </c>
      <c r="AZ183" s="2">
        <f t="shared" si="77"/>
        <v>39.798706951220289</v>
      </c>
      <c r="BA183" s="2">
        <f t="shared" si="77"/>
        <v>46.441237899918534</v>
      </c>
      <c r="BB183" s="2">
        <f t="shared" si="77"/>
        <v>51.430478023125474</v>
      </c>
      <c r="BC183" s="2">
        <f t="shared" si="77"/>
        <v>57.267932444706638</v>
      </c>
      <c r="BD183" s="2">
        <f t="shared" si="77"/>
        <v>60.833744852896352</v>
      </c>
      <c r="BE183" s="2">
        <f t="shared" si="77"/>
        <v>64.213087946577843</v>
      </c>
      <c r="BF183" s="2">
        <f t="shared" si="77"/>
        <v>67.281907064748253</v>
      </c>
      <c r="BG183" s="2">
        <f t="shared" si="77"/>
        <v>68.031559259350956</v>
      </c>
      <c r="BH183" s="2">
        <f t="shared" si="77"/>
        <v>68.330329600380992</v>
      </c>
      <c r="BI183" s="2">
        <f t="shared" si="77"/>
        <v>67.291127926911557</v>
      </c>
      <c r="BJ183" s="2">
        <f t="shared" si="77"/>
        <v>68.182796556206995</v>
      </c>
      <c r="BK183" s="2">
        <f t="shared" si="77"/>
        <v>65.724437866741212</v>
      </c>
      <c r="BL183" s="2">
        <f t="shared" si="77"/>
        <v>60.73895266340201</v>
      </c>
      <c r="BM183" s="2">
        <f t="shared" si="77"/>
        <v>58.222588106958995</v>
      </c>
      <c r="BN183" s="2">
        <f t="shared" si="77"/>
        <v>57.460675653952784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>
        <f t="shared" si="79"/>
        <v>69.546999999999997</v>
      </c>
      <c r="CQ183" s="2">
        <f t="shared" si="79"/>
        <v>66.778000000000006</v>
      </c>
      <c r="CR183" s="2" t="str">
        <f t="shared" si="79"/>
        <v/>
      </c>
      <c r="CS183" s="2" t="str">
        <f t="shared" si="79"/>
        <v/>
      </c>
      <c r="CT183" s="2" t="str">
        <f t="shared" si="79"/>
        <v/>
      </c>
      <c r="CV183" s="2">
        <f t="shared" si="80"/>
        <v>43.795016096515432</v>
      </c>
      <c r="CW183" s="2">
        <f t="shared" si="80"/>
        <v>50.837208313340575</v>
      </c>
      <c r="CX183" s="2">
        <f t="shared" si="80"/>
        <v>56.451023309644796</v>
      </c>
      <c r="CY183" s="2">
        <f t="shared" si="80"/>
        <v>60.609697944853913</v>
      </c>
      <c r="CZ183" s="2">
        <f t="shared" si="80"/>
        <v>64.290030612754904</v>
      </c>
      <c r="DA183" s="2">
        <f t="shared" si="80"/>
        <v>67.445584151624558</v>
      </c>
      <c r="DB183" s="2">
        <f t="shared" si="80"/>
        <v>70.092085083873783</v>
      </c>
      <c r="DC183" s="2">
        <f t="shared" si="80"/>
        <v>72.092391869695135</v>
      </c>
      <c r="DD183" s="2">
        <f t="shared" si="80"/>
        <v>71.544371171122421</v>
      </c>
      <c r="DE183" s="2">
        <f t="shared" si="80"/>
        <v>73.078936673285057</v>
      </c>
      <c r="DF183" s="2">
        <f t="shared" si="80"/>
        <v>70.927257790613723</v>
      </c>
      <c r="DG183" s="2">
        <f t="shared" si="80"/>
        <v>70.046290571799361</v>
      </c>
      <c r="DH183" s="2">
        <f t="shared" si="80"/>
        <v>61.04552983906045</v>
      </c>
      <c r="DI183" s="2">
        <f t="shared" si="80"/>
        <v>65.509981770930494</v>
      </c>
      <c r="DJ183" s="2">
        <f t="shared" si="80"/>
        <v>67.570680135164309</v>
      </c>
      <c r="DL183" s="2">
        <f t="shared" si="81"/>
        <v>39.792201471843001</v>
      </c>
      <c r="DM183" s="2">
        <f t="shared" si="81"/>
        <v>46.431120166994681</v>
      </c>
      <c r="DN183" s="2">
        <f t="shared" si="81"/>
        <v>51.419988060930415</v>
      </c>
      <c r="DO183" s="2">
        <f t="shared" si="81"/>
        <v>57.260810482057209</v>
      </c>
      <c r="DP183" s="2">
        <f t="shared" si="81"/>
        <v>60.826398645365558</v>
      </c>
      <c r="DQ183" s="2">
        <f t="shared" si="81"/>
        <v>64.207124330177976</v>
      </c>
      <c r="DR183" s="2">
        <f t="shared" si="81"/>
        <v>67.277234657785627</v>
      </c>
      <c r="DS183" s="2">
        <f t="shared" si="81"/>
        <v>68.025126693559201</v>
      </c>
      <c r="DT183" s="2">
        <f t="shared" si="81"/>
        <v>68.324959776652605</v>
      </c>
      <c r="DU183" s="2">
        <f t="shared" si="81"/>
        <v>67.280437438815852</v>
      </c>
      <c r="DV183" s="2">
        <f t="shared" si="81"/>
        <v>68.176277158491672</v>
      </c>
      <c r="DW183" s="2">
        <f t="shared" si="81"/>
        <v>65.713122778363328</v>
      </c>
      <c r="DX183" s="2">
        <f t="shared" si="81"/>
        <v>60.738154279106936</v>
      </c>
      <c r="DY183" s="2">
        <f t="shared" si="81"/>
        <v>58.206486440545291</v>
      </c>
      <c r="DZ183" s="2">
        <f t="shared" si="81"/>
        <v>57.439489237922203</v>
      </c>
      <c r="EB183" s="2">
        <f t="shared" si="82"/>
        <v>0.99837477375615014</v>
      </c>
      <c r="EC183" s="2">
        <f t="shared" si="82"/>
        <v>0.99770369257541081</v>
      </c>
      <c r="ED183" s="2">
        <f t="shared" si="82"/>
        <v>0.99791494957270543</v>
      </c>
      <c r="EE183" s="2">
        <f t="shared" si="82"/>
        <v>0.99787333473323769</v>
      </c>
      <c r="EF183" s="2">
        <f t="shared" si="82"/>
        <v>0.99787904500248181</v>
      </c>
      <c r="EG183" s="2">
        <f t="shared" si="82"/>
        <v>0.99815850227309455</v>
      </c>
      <c r="EH183" s="2">
        <f t="shared" si="82"/>
        <v>0.99834008694766962</v>
      </c>
      <c r="EI183" s="2">
        <f t="shared" si="82"/>
        <v>0.99841845428975162</v>
      </c>
      <c r="EJ183" s="2">
        <f t="shared" si="82"/>
        <v>0.99833204798317687</v>
      </c>
      <c r="EK183" s="2">
        <f t="shared" si="82"/>
        <v>0.99815633534412573</v>
      </c>
      <c r="EL183" s="2">
        <f t="shared" si="82"/>
        <v>0.99763015499302099</v>
      </c>
      <c r="EM183" s="2">
        <f t="shared" si="82"/>
        <v>0.99738872600432871</v>
      </c>
      <c r="EN183" s="2">
        <f t="shared" si="82"/>
        <v>0.99740257717563419</v>
      </c>
      <c r="EO183" s="2">
        <f t="shared" si="82"/>
        <v>0.99779534788682445</v>
      </c>
      <c r="EP183" s="2">
        <f t="shared" si="82"/>
        <v>0.99790879312753356</v>
      </c>
    </row>
    <row r="184" spans="2:146" x14ac:dyDescent="0.25">
      <c r="B184" s="2">
        <v>162</v>
      </c>
      <c r="C184" s="49">
        <v>40.309100000000001</v>
      </c>
      <c r="D184" s="49">
        <v>46.781799999999997</v>
      </c>
      <c r="E184" s="49">
        <v>52.145000000000003</v>
      </c>
      <c r="F184" s="49">
        <v>57.781999999999996</v>
      </c>
      <c r="G184" s="49">
        <v>61.566000000000003</v>
      </c>
      <c r="H184" s="49">
        <v>63.585000000000001</v>
      </c>
      <c r="I184" s="49">
        <v>67.34</v>
      </c>
      <c r="J184" s="49">
        <v>68.245000000000005</v>
      </c>
      <c r="K184" s="49">
        <v>69.66</v>
      </c>
      <c r="L184" s="49">
        <v>66.887</v>
      </c>
      <c r="M184" s="49">
        <v>68.207999999999998</v>
      </c>
      <c r="N184" s="49">
        <v>65.778000000000006</v>
      </c>
      <c r="O184" s="49">
        <v>60.926000000000002</v>
      </c>
      <c r="P184" s="49">
        <v>59.426000000000002</v>
      </c>
      <c r="Q184" s="49">
        <v>58.241</v>
      </c>
      <c r="T184" s="4">
        <f t="shared" si="75"/>
        <v>39.753988550526202</v>
      </c>
      <c r="U184" s="4">
        <f t="shared" si="75"/>
        <v>46.372625208749596</v>
      </c>
      <c r="V184" s="4">
        <f t="shared" si="75"/>
        <v>51.348806484721734</v>
      </c>
      <c r="W184" s="4">
        <f t="shared" si="75"/>
        <v>57.199176131755252</v>
      </c>
      <c r="X184" s="4">
        <f t="shared" si="75"/>
        <v>60.729683755189548</v>
      </c>
      <c r="Y184" s="4">
        <f t="shared" si="75"/>
        <v>64.112256428500388</v>
      </c>
      <c r="Z184" s="4">
        <f t="shared" si="75"/>
        <v>67.177237313065163</v>
      </c>
      <c r="AA184" s="4">
        <f t="shared" si="75"/>
        <v>67.926454322600264</v>
      </c>
      <c r="AB184" s="4">
        <f t="shared" si="75"/>
        <v>68.220602444453903</v>
      </c>
      <c r="AC184" s="4">
        <f t="shared" si="75"/>
        <v>67.159087650155925</v>
      </c>
      <c r="AD184" s="4">
        <f t="shared" si="75"/>
        <v>68.075012451578061</v>
      </c>
      <c r="AE184" s="4">
        <f t="shared" si="75"/>
        <v>65.605220121311547</v>
      </c>
      <c r="AF184" s="4">
        <f t="shared" si="75"/>
        <v>60.610708774986286</v>
      </c>
      <c r="AG184" s="4">
        <f t="shared" si="75"/>
        <v>58.08760408194</v>
      </c>
      <c r="AH184" s="4">
        <f t="shared" si="75"/>
        <v>57.340012543506909</v>
      </c>
      <c r="AJ184" s="4">
        <f t="shared" si="76"/>
        <v>0.55511144947379876</v>
      </c>
      <c r="AK184" s="4">
        <f t="shared" si="76"/>
        <v>0.40917479125040046</v>
      </c>
      <c r="AL184" s="4">
        <f t="shared" si="76"/>
        <v>0.79619351527826865</v>
      </c>
      <c r="AM184" s="4">
        <f t="shared" si="76"/>
        <v>0.58282386824474486</v>
      </c>
      <c r="AN184" s="4">
        <f t="shared" si="76"/>
        <v>0.83631624481045463</v>
      </c>
      <c r="AO184" s="4">
        <f t="shared" si="76"/>
        <v>-0.52725642850038668</v>
      </c>
      <c r="AP184" s="4">
        <f t="shared" si="76"/>
        <v>0.16276268693484042</v>
      </c>
      <c r="AQ184" s="4">
        <f t="shared" si="76"/>
        <v>0.31854567739974016</v>
      </c>
      <c r="AR184" s="4">
        <f t="shared" si="76"/>
        <v>1.4393975555460941</v>
      </c>
      <c r="AS184" s="4">
        <f t="shared" si="76"/>
        <v>-0.27208765015592462</v>
      </c>
      <c r="AT184" s="4">
        <f t="shared" si="76"/>
        <v>0.13298754842193716</v>
      </c>
      <c r="AU184" s="4">
        <f t="shared" si="76"/>
        <v>0.17277987868845912</v>
      </c>
      <c r="AV184" s="4">
        <f t="shared" si="76"/>
        <v>0.31529122501371631</v>
      </c>
      <c r="AW184" s="4">
        <f t="shared" si="76"/>
        <v>1.3383959180600016</v>
      </c>
      <c r="AX184" s="4">
        <f t="shared" si="76"/>
        <v>0.90098745649309109</v>
      </c>
      <c r="AZ184" s="2">
        <f t="shared" si="77"/>
        <v>39.753988550526202</v>
      </c>
      <c r="BA184" s="2">
        <f t="shared" si="77"/>
        <v>46.372625208371524</v>
      </c>
      <c r="BB184" s="2">
        <f t="shared" si="77"/>
        <v>51.348806481867022</v>
      </c>
      <c r="BC184" s="2">
        <f t="shared" si="77"/>
        <v>57.199176130340405</v>
      </c>
      <c r="BD184" s="2">
        <f t="shared" si="77"/>
        <v>60.729683755056271</v>
      </c>
      <c r="BE184" s="2">
        <f t="shared" si="77"/>
        <v>64.112256428304207</v>
      </c>
      <c r="BF184" s="2">
        <f t="shared" si="77"/>
        <v>67.177237313064936</v>
      </c>
      <c r="BG184" s="2">
        <f t="shared" si="77"/>
        <v>67.92645432256657</v>
      </c>
      <c r="BH184" s="2">
        <f t="shared" si="77"/>
        <v>68.220602444453121</v>
      </c>
      <c r="BI184" s="2">
        <f t="shared" si="77"/>
        <v>67.159087649062386</v>
      </c>
      <c r="BJ184" s="2">
        <f t="shared" si="77"/>
        <v>68.075012346624121</v>
      </c>
      <c r="BK184" s="2">
        <f t="shared" si="77"/>
        <v>65.605219453267807</v>
      </c>
      <c r="BL184" s="2">
        <f t="shared" si="77"/>
        <v>60.610708774797295</v>
      </c>
      <c r="BM184" s="2">
        <f t="shared" si="77"/>
        <v>58.087604081939851</v>
      </c>
      <c r="BN184" s="2">
        <f t="shared" si="77"/>
        <v>57.340012543506909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>
        <f t="shared" si="79"/>
        <v>68.207999999999998</v>
      </c>
      <c r="CQ184" s="2">
        <f t="shared" si="79"/>
        <v>65.778000000000006</v>
      </c>
      <c r="CR184" s="2" t="str">
        <f t="shared" si="79"/>
        <v/>
      </c>
      <c r="CS184" s="2" t="str">
        <f t="shared" si="79"/>
        <v/>
      </c>
      <c r="CT184" s="2" t="str">
        <f t="shared" si="79"/>
        <v/>
      </c>
      <c r="CV184" s="2">
        <f t="shared" si="80"/>
        <v>43.780628750418288</v>
      </c>
      <c r="CW184" s="2">
        <f t="shared" si="80"/>
        <v>50.809540285390362</v>
      </c>
      <c r="CX184" s="2">
        <f t="shared" si="80"/>
        <v>56.421556177485705</v>
      </c>
      <c r="CY184" s="2">
        <f t="shared" si="80"/>
        <v>60.566695885271784</v>
      </c>
      <c r="CZ184" s="2">
        <f t="shared" si="80"/>
        <v>64.240018492602957</v>
      </c>
      <c r="DA184" s="2">
        <f t="shared" si="80"/>
        <v>67.399398368231061</v>
      </c>
      <c r="DB184" s="2">
        <f t="shared" si="80"/>
        <v>70.040432324772524</v>
      </c>
      <c r="DC184" s="2">
        <f t="shared" si="80"/>
        <v>72.047866413649871</v>
      </c>
      <c r="DD184" s="2">
        <f t="shared" si="80"/>
        <v>71.487948898690348</v>
      </c>
      <c r="DE184" s="2">
        <f t="shared" si="80"/>
        <v>73.017310229592567</v>
      </c>
      <c r="DF184" s="2">
        <f t="shared" si="80"/>
        <v>70.841724664259928</v>
      </c>
      <c r="DG184" s="2">
        <f t="shared" si="80"/>
        <v>69.964356439759058</v>
      </c>
      <c r="DH184" s="2">
        <f t="shared" si="80"/>
        <v>60.90265502392343</v>
      </c>
      <c r="DI184" s="2">
        <f t="shared" si="80"/>
        <v>65.424154337797347</v>
      </c>
      <c r="DJ184" s="2">
        <f t="shared" si="80"/>
        <v>67.527654802132247</v>
      </c>
      <c r="DL184" s="2">
        <f t="shared" si="81"/>
        <v>39.748010452218423</v>
      </c>
      <c r="DM184" s="2">
        <f t="shared" si="81"/>
        <v>46.363311780257725</v>
      </c>
      <c r="DN184" s="2">
        <f t="shared" si="81"/>
        <v>51.339140043913815</v>
      </c>
      <c r="DO184" s="2">
        <f t="shared" si="81"/>
        <v>57.192630765297181</v>
      </c>
      <c r="DP184" s="2">
        <f t="shared" si="81"/>
        <v>60.722879163173104</v>
      </c>
      <c r="DQ184" s="2">
        <f t="shared" si="81"/>
        <v>64.106725600541694</v>
      </c>
      <c r="DR184" s="2">
        <f t="shared" si="81"/>
        <v>67.172895633587359</v>
      </c>
      <c r="DS184" s="2">
        <f t="shared" si="81"/>
        <v>67.920500235381525</v>
      </c>
      <c r="DT184" s="2">
        <f t="shared" si="81"/>
        <v>68.215623884659706</v>
      </c>
      <c r="DU184" s="2">
        <f t="shared" si="81"/>
        <v>67.149219192565226</v>
      </c>
      <c r="DV184" s="2">
        <f t="shared" si="81"/>
        <v>68.069018379193153</v>
      </c>
      <c r="DW184" s="2">
        <f t="shared" si="81"/>
        <v>65.59481094465319</v>
      </c>
      <c r="DX184" s="2">
        <f t="shared" si="81"/>
        <v>60.610015388801031</v>
      </c>
      <c r="DY184" s="2">
        <f t="shared" si="81"/>
        <v>58.072820131736393</v>
      </c>
      <c r="DZ184" s="2">
        <f t="shared" si="81"/>
        <v>57.320541921115861</v>
      </c>
      <c r="EB184" s="2">
        <f t="shared" si="82"/>
        <v>0.99851756405746417</v>
      </c>
      <c r="EC184" s="2">
        <f t="shared" si="82"/>
        <v>0.99790531950774652</v>
      </c>
      <c r="ED184" s="2">
        <f t="shared" si="82"/>
        <v>0.99809806247675181</v>
      </c>
      <c r="EE184" s="2">
        <f t="shared" si="82"/>
        <v>0.99806009522327543</v>
      </c>
      <c r="EF184" s="2">
        <f t="shared" si="82"/>
        <v>0.99806530499766455</v>
      </c>
      <c r="EG184" s="2">
        <f t="shared" si="82"/>
        <v>0.99832026194136581</v>
      </c>
      <c r="EH184" s="2">
        <f t="shared" si="82"/>
        <v>0.99848592016593096</v>
      </c>
      <c r="EI184" s="2">
        <f t="shared" si="82"/>
        <v>0.99855741242044538</v>
      </c>
      <c r="EJ184" s="2">
        <f t="shared" si="82"/>
        <v>0.99847858639588793</v>
      </c>
      <c r="EK184" s="2">
        <f t="shared" si="82"/>
        <v>0.99831828503769049</v>
      </c>
      <c r="EL184" s="2">
        <f t="shared" si="82"/>
        <v>0.99783822489124097</v>
      </c>
      <c r="EM184" s="2">
        <f t="shared" si="82"/>
        <v>0.99761794250081992</v>
      </c>
      <c r="EN184" s="2">
        <f t="shared" si="82"/>
        <v>0.99763058071072819</v>
      </c>
      <c r="EO184" s="2">
        <f t="shared" si="82"/>
        <v>0.99798894325994991</v>
      </c>
      <c r="EP184" s="2">
        <f t="shared" si="82"/>
        <v>0.99809244566823019</v>
      </c>
    </row>
    <row r="185" spans="2:146" x14ac:dyDescent="0.25">
      <c r="B185" s="2">
        <v>163</v>
      </c>
      <c r="C185" s="49">
        <v>39.763599999999997</v>
      </c>
      <c r="D185" s="49">
        <v>47.381799999999998</v>
      </c>
      <c r="E185" s="49">
        <v>52.582000000000001</v>
      </c>
      <c r="F185" s="49">
        <v>57.545000000000002</v>
      </c>
      <c r="G185" s="49">
        <v>61</v>
      </c>
      <c r="H185" s="49">
        <v>64.302000000000007</v>
      </c>
      <c r="I185" s="49">
        <v>66.415000000000006</v>
      </c>
      <c r="J185" s="49">
        <v>68.491</v>
      </c>
      <c r="K185" s="49">
        <v>68.283000000000001</v>
      </c>
      <c r="L185" s="49">
        <v>67.188999999999993</v>
      </c>
      <c r="M185" s="49">
        <v>68.774000000000001</v>
      </c>
      <c r="N185" s="49">
        <v>65.537000000000006</v>
      </c>
      <c r="O185" s="49">
        <v>60.685000000000002</v>
      </c>
      <c r="P185" s="49">
        <v>58.222000000000001</v>
      </c>
      <c r="Q185" s="49">
        <v>57.536999999999999</v>
      </c>
      <c r="T185" s="4">
        <f t="shared" si="75"/>
        <v>39.709312534056586</v>
      </c>
      <c r="U185" s="4">
        <f t="shared" si="75"/>
        <v>46.304075603907847</v>
      </c>
      <c r="V185" s="4">
        <f t="shared" si="75"/>
        <v>51.267198538777834</v>
      </c>
      <c r="W185" s="4">
        <f t="shared" si="75"/>
        <v>57.130466064008459</v>
      </c>
      <c r="X185" s="4">
        <f t="shared" si="75"/>
        <v>60.625661026995402</v>
      </c>
      <c r="Y185" s="4">
        <f t="shared" si="75"/>
        <v>64.011454854658439</v>
      </c>
      <c r="Z185" s="4">
        <f t="shared" si="75"/>
        <v>67.072589557623132</v>
      </c>
      <c r="AA185" s="4">
        <f t="shared" si="75"/>
        <v>67.821383740865741</v>
      </c>
      <c r="AB185" s="4">
        <f t="shared" si="75"/>
        <v>68.110902530966627</v>
      </c>
      <c r="AC185" s="4">
        <f t="shared" si="75"/>
        <v>67.027109169452146</v>
      </c>
      <c r="AD185" s="4">
        <f t="shared" si="75"/>
        <v>67.967270067378479</v>
      </c>
      <c r="AE185" s="4">
        <f t="shared" si="75"/>
        <v>65.486072981423746</v>
      </c>
      <c r="AF185" s="4">
        <f t="shared" si="75"/>
        <v>60.482477155907127</v>
      </c>
      <c r="AG185" s="4">
        <f t="shared" si="75"/>
        <v>57.952727089114425</v>
      </c>
      <c r="AH185" s="4">
        <f t="shared" si="75"/>
        <v>57.219487108382125</v>
      </c>
      <c r="AJ185" s="4">
        <f t="shared" si="76"/>
        <v>5.4287465943410496E-2</v>
      </c>
      <c r="AK185" s="4">
        <f t="shared" si="76"/>
        <v>1.077724396092151</v>
      </c>
      <c r="AL185" s="4">
        <f t="shared" si="76"/>
        <v>1.3148014612221672</v>
      </c>
      <c r="AM185" s="4">
        <f t="shared" si="76"/>
        <v>0.41453393599154253</v>
      </c>
      <c r="AN185" s="4">
        <f t="shared" si="76"/>
        <v>0.37433897300459762</v>
      </c>
      <c r="AO185" s="4">
        <f t="shared" si="76"/>
        <v>0.29054514534156795</v>
      </c>
      <c r="AP185" s="4">
        <f t="shared" si="76"/>
        <v>-0.6575895576231261</v>
      </c>
      <c r="AQ185" s="4">
        <f t="shared" si="76"/>
        <v>0.66961625913425848</v>
      </c>
      <c r="AR185" s="4">
        <f t="shared" si="76"/>
        <v>0.17209746903337475</v>
      </c>
      <c r="AS185" s="4">
        <f t="shared" si="76"/>
        <v>0.16189083054784703</v>
      </c>
      <c r="AT185" s="4">
        <f t="shared" si="76"/>
        <v>0.80672993262152204</v>
      </c>
      <c r="AU185" s="4">
        <f t="shared" si="76"/>
        <v>5.0927018576260252E-2</v>
      </c>
      <c r="AV185" s="4">
        <f t="shared" si="76"/>
        <v>0.20252284409287569</v>
      </c>
      <c r="AW185" s="4">
        <f t="shared" si="76"/>
        <v>0.26927291088557581</v>
      </c>
      <c r="AX185" s="4">
        <f t="shared" si="76"/>
        <v>0.31751289161787355</v>
      </c>
      <c r="AZ185" s="2">
        <f t="shared" si="77"/>
        <v>39.709312534056586</v>
      </c>
      <c r="BA185" s="2">
        <f t="shared" si="77"/>
        <v>46.304075603839117</v>
      </c>
      <c r="BB185" s="2">
        <f t="shared" si="77"/>
        <v>51.267198538239796</v>
      </c>
      <c r="BC185" s="2">
        <f t="shared" si="77"/>
        <v>57.130466063778826</v>
      </c>
      <c r="BD185" s="2">
        <f t="shared" si="77"/>
        <v>60.625661026977951</v>
      </c>
      <c r="BE185" s="2">
        <f t="shared" si="77"/>
        <v>64.011454854628809</v>
      </c>
      <c r="BF185" s="2">
        <f t="shared" si="77"/>
        <v>67.072589557623104</v>
      </c>
      <c r="BG185" s="2">
        <f t="shared" si="77"/>
        <v>67.821383740860739</v>
      </c>
      <c r="BH185" s="2">
        <f t="shared" si="77"/>
        <v>68.110902530966555</v>
      </c>
      <c r="BI185" s="2">
        <f t="shared" si="77"/>
        <v>67.027109169265472</v>
      </c>
      <c r="BJ185" s="2">
        <f t="shared" si="77"/>
        <v>67.967270044798411</v>
      </c>
      <c r="BK185" s="2">
        <f t="shared" si="77"/>
        <v>65.486072819408804</v>
      </c>
      <c r="BL185" s="2">
        <f t="shared" si="77"/>
        <v>60.482477155874996</v>
      </c>
      <c r="BM185" s="2">
        <f t="shared" si="77"/>
        <v>57.952727089114397</v>
      </c>
      <c r="BN185" s="2">
        <f t="shared" si="77"/>
        <v>57.219487108382125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>
        <f t="shared" si="79"/>
        <v>65.537000000000006</v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43.766241404321136</v>
      </c>
      <c r="CW185" s="2">
        <f t="shared" si="80"/>
        <v>50.781872257440149</v>
      </c>
      <c r="CX185" s="2">
        <f t="shared" si="80"/>
        <v>56.392089045326607</v>
      </c>
      <c r="CY185" s="2">
        <f t="shared" si="80"/>
        <v>60.523693825689662</v>
      </c>
      <c r="CZ185" s="2">
        <f t="shared" si="80"/>
        <v>64.190006372451023</v>
      </c>
      <c r="DA185" s="2">
        <f t="shared" si="80"/>
        <v>67.35321258483755</v>
      </c>
      <c r="DB185" s="2">
        <f t="shared" si="80"/>
        <v>69.988779565671251</v>
      </c>
      <c r="DC185" s="2">
        <f t="shared" si="80"/>
        <v>72.003340957604593</v>
      </c>
      <c r="DD185" s="2">
        <f t="shared" si="80"/>
        <v>71.431526626258261</v>
      </c>
      <c r="DE185" s="2">
        <f t="shared" si="80"/>
        <v>72.955683785900064</v>
      </c>
      <c r="DF185" s="2">
        <f t="shared" si="80"/>
        <v>70.756191537906147</v>
      </c>
      <c r="DG185" s="2">
        <f t="shared" si="80"/>
        <v>69.882422307718755</v>
      </c>
      <c r="DH185" s="2">
        <f t="shared" si="80"/>
        <v>60.759780208786417</v>
      </c>
      <c r="DI185" s="2">
        <f t="shared" si="80"/>
        <v>65.338326904664214</v>
      </c>
      <c r="DJ185" s="2">
        <f t="shared" si="80"/>
        <v>67.484629469100199</v>
      </c>
      <c r="DL185" s="2">
        <f t="shared" si="81"/>
        <v>39.703819432593853</v>
      </c>
      <c r="DM185" s="2">
        <f t="shared" si="81"/>
        <v>46.295503393520775</v>
      </c>
      <c r="DN185" s="2">
        <f t="shared" si="81"/>
        <v>51.258292026897209</v>
      </c>
      <c r="DO185" s="2">
        <f t="shared" si="81"/>
        <v>57.124451048537161</v>
      </c>
      <c r="DP185" s="2">
        <f t="shared" si="81"/>
        <v>60.619359680980644</v>
      </c>
      <c r="DQ185" s="2">
        <f t="shared" si="81"/>
        <v>64.006326870905411</v>
      </c>
      <c r="DR185" s="2">
        <f t="shared" si="81"/>
        <v>67.068556609389077</v>
      </c>
      <c r="DS185" s="2">
        <f t="shared" si="81"/>
        <v>67.815873777203848</v>
      </c>
      <c r="DT185" s="2">
        <f t="shared" si="81"/>
        <v>68.106287992666793</v>
      </c>
      <c r="DU185" s="2">
        <f t="shared" si="81"/>
        <v>67.018000946314586</v>
      </c>
      <c r="DV185" s="2">
        <f t="shared" si="81"/>
        <v>67.961759599894634</v>
      </c>
      <c r="DW185" s="2">
        <f t="shared" si="81"/>
        <v>65.476499110943053</v>
      </c>
      <c r="DX185" s="2">
        <f t="shared" si="81"/>
        <v>60.481876498495126</v>
      </c>
      <c r="DY185" s="2">
        <f t="shared" si="81"/>
        <v>57.939153822927508</v>
      </c>
      <c r="DZ185" s="2">
        <f t="shared" si="81"/>
        <v>57.201594604309513</v>
      </c>
      <c r="EB185" s="2">
        <f t="shared" si="82"/>
        <v>0.99864782597648327</v>
      </c>
      <c r="EC185" s="2">
        <f t="shared" si="82"/>
        <v>0.99808927652220325</v>
      </c>
      <c r="ED185" s="2">
        <f t="shared" si="82"/>
        <v>0.99826512203138917</v>
      </c>
      <c r="EE185" s="2">
        <f t="shared" si="82"/>
        <v>0.99823048377653534</v>
      </c>
      <c r="EF185" s="2">
        <f t="shared" si="82"/>
        <v>0.99823523676751358</v>
      </c>
      <c r="EG185" s="2">
        <f t="shared" si="82"/>
        <v>0.99846783423107388</v>
      </c>
      <c r="EH185" s="2">
        <f t="shared" si="82"/>
        <v>0.99861895879375961</v>
      </c>
      <c r="EI185" s="2">
        <f t="shared" si="82"/>
        <v>0.99868417747064819</v>
      </c>
      <c r="EJ185" s="2">
        <f t="shared" si="82"/>
        <v>0.99861226852920015</v>
      </c>
      <c r="EK185" s="2">
        <f t="shared" si="82"/>
        <v>0.99846603074011209</v>
      </c>
      <c r="EL185" s="2">
        <f t="shared" si="82"/>
        <v>0.99802806258086885</v>
      </c>
      <c r="EM185" s="2">
        <f t="shared" si="82"/>
        <v>0.99782708230757355</v>
      </c>
      <c r="EN185" s="2">
        <f t="shared" si="82"/>
        <v>0.99783861331236068</v>
      </c>
      <c r="EO185" s="2">
        <f t="shared" si="82"/>
        <v>0.99816556984990823</v>
      </c>
      <c r="EP185" s="2">
        <f t="shared" si="82"/>
        <v>0.9982599977236416</v>
      </c>
    </row>
    <row r="186" spans="2:146" x14ac:dyDescent="0.25">
      <c r="B186" s="2">
        <v>164</v>
      </c>
      <c r="C186" s="49">
        <v>39.527299999999997</v>
      </c>
      <c r="D186" s="49">
        <v>45.0182</v>
      </c>
      <c r="E186" s="49">
        <v>53.4</v>
      </c>
      <c r="F186" s="49">
        <v>56.091000000000001</v>
      </c>
      <c r="G186" s="49">
        <v>60.792000000000002</v>
      </c>
      <c r="H186" s="49">
        <v>62.924999999999997</v>
      </c>
      <c r="I186" s="49">
        <v>66.887</v>
      </c>
      <c r="J186" s="49">
        <v>67.584999999999994</v>
      </c>
      <c r="K186" s="49">
        <v>67.376999999999995</v>
      </c>
      <c r="L186" s="49">
        <v>66.471999999999994</v>
      </c>
      <c r="M186" s="49">
        <v>68.849000000000004</v>
      </c>
      <c r="N186" s="49">
        <v>65.962999999999994</v>
      </c>
      <c r="O186" s="49">
        <v>59.259</v>
      </c>
      <c r="P186" s="49">
        <v>57.926000000000002</v>
      </c>
      <c r="Q186" s="49">
        <v>56.204000000000001</v>
      </c>
      <c r="T186" s="4">
        <f t="shared" si="75"/>
        <v>39.664675535346419</v>
      </c>
      <c r="U186" s="4">
        <f t="shared" si="75"/>
        <v>46.235584230492897</v>
      </c>
      <c r="V186" s="4">
        <f t="shared" si="75"/>
        <v>51.185649393666267</v>
      </c>
      <c r="W186" s="4">
        <f t="shared" si="75"/>
        <v>57.061798583650337</v>
      </c>
      <c r="X186" s="4">
        <f t="shared" si="75"/>
        <v>60.521674119733945</v>
      </c>
      <c r="Y186" s="4">
        <f t="shared" si="75"/>
        <v>63.910681313364528</v>
      </c>
      <c r="Z186" s="4">
        <f t="shared" si="75"/>
        <v>66.96796249240775</v>
      </c>
      <c r="AA186" s="4">
        <f t="shared" si="75"/>
        <v>67.716345179698763</v>
      </c>
      <c r="AB186" s="4">
        <f t="shared" si="75"/>
        <v>68.001228100604507</v>
      </c>
      <c r="AC186" s="4">
        <f t="shared" si="75"/>
        <v>66.895187991331454</v>
      </c>
      <c r="AD186" s="4">
        <f t="shared" si="75"/>
        <v>67.859566361580846</v>
      </c>
      <c r="AE186" s="4">
        <f t="shared" si="75"/>
        <v>65.366992414058757</v>
      </c>
      <c r="AF186" s="4">
        <f t="shared" si="75"/>
        <v>60.354256465336839</v>
      </c>
      <c r="AG186" s="4">
        <f t="shared" si="75"/>
        <v>57.817948526742619</v>
      </c>
      <c r="AH186" s="4">
        <f t="shared" si="75"/>
        <v>57.099088442990691</v>
      </c>
      <c r="AJ186" s="4">
        <f t="shared" si="76"/>
        <v>-0.13737553534642188</v>
      </c>
      <c r="AK186" s="4">
        <f t="shared" si="76"/>
        <v>-1.2173842304928968</v>
      </c>
      <c r="AL186" s="4">
        <f t="shared" si="76"/>
        <v>2.2143506063337313</v>
      </c>
      <c r="AM186" s="4">
        <f t="shared" si="76"/>
        <v>-0.97079858365033544</v>
      </c>
      <c r="AN186" s="4">
        <f t="shared" si="76"/>
        <v>0.27032588026605708</v>
      </c>
      <c r="AO186" s="4">
        <f t="shared" si="76"/>
        <v>-0.98568131336453035</v>
      </c>
      <c r="AP186" s="4">
        <f t="shared" si="76"/>
        <v>-8.0962492407749664E-2</v>
      </c>
      <c r="AQ186" s="4">
        <f t="shared" si="76"/>
        <v>-0.13134517969876924</v>
      </c>
      <c r="AR186" s="4">
        <f t="shared" si="76"/>
        <v>-0.62422810060451184</v>
      </c>
      <c r="AS186" s="4">
        <f t="shared" si="76"/>
        <v>-0.42318799133146001</v>
      </c>
      <c r="AT186" s="4">
        <f t="shared" si="76"/>
        <v>0.98943363841915755</v>
      </c>
      <c r="AU186" s="4">
        <f t="shared" si="76"/>
        <v>0.59600758594123704</v>
      </c>
      <c r="AV186" s="4">
        <f t="shared" si="76"/>
        <v>-1.0952564653368384</v>
      </c>
      <c r="AW186" s="4">
        <f t="shared" si="76"/>
        <v>0.10805147325738318</v>
      </c>
      <c r="AX186" s="4">
        <f t="shared" si="76"/>
        <v>-0.89508844299069068</v>
      </c>
      <c r="AZ186" s="2">
        <f t="shared" si="77"/>
        <v>39.664675535346419</v>
      </c>
      <c r="BA186" s="2">
        <f t="shared" si="77"/>
        <v>46.235584230481194</v>
      </c>
      <c r="BB186" s="2">
        <f t="shared" si="77"/>
        <v>51.18564939357109</v>
      </c>
      <c r="BC186" s="2">
        <f t="shared" si="77"/>
        <v>57.061798583615605</v>
      </c>
      <c r="BD186" s="2">
        <f t="shared" si="77"/>
        <v>60.521674119731834</v>
      </c>
      <c r="BE186" s="2">
        <f t="shared" si="77"/>
        <v>63.91068131336035</v>
      </c>
      <c r="BF186" s="2">
        <f t="shared" si="77"/>
        <v>66.96796249240775</v>
      </c>
      <c r="BG186" s="2">
        <f t="shared" si="77"/>
        <v>67.716345179698067</v>
      </c>
      <c r="BH186" s="2">
        <f t="shared" si="77"/>
        <v>68.001228100604507</v>
      </c>
      <c r="BI186" s="2">
        <f t="shared" si="77"/>
        <v>66.89518799130164</v>
      </c>
      <c r="BJ186" s="2">
        <f t="shared" si="77"/>
        <v>67.859566357023908</v>
      </c>
      <c r="BK186" s="2">
        <f t="shared" si="77"/>
        <v>65.366992377184005</v>
      </c>
      <c r="BL186" s="2">
        <f t="shared" si="77"/>
        <v>60.35425646533173</v>
      </c>
      <c r="BM186" s="2">
        <f t="shared" si="77"/>
        <v>57.817948526742612</v>
      </c>
      <c r="BN186" s="2">
        <f t="shared" si="77"/>
        <v>57.099088442990691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 t="str">
        <f t="shared" si="79"/>
        <v/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>
        <f t="shared" si="79"/>
        <v>65.962999999999994</v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43.751854058223991</v>
      </c>
      <c r="CW186" s="2">
        <f t="shared" si="80"/>
        <v>50.754204229489936</v>
      </c>
      <c r="CX186" s="2">
        <f t="shared" si="80"/>
        <v>56.362621913167516</v>
      </c>
      <c r="CY186" s="2">
        <f t="shared" si="80"/>
        <v>60.480691766107533</v>
      </c>
      <c r="CZ186" s="2">
        <f t="shared" si="80"/>
        <v>64.139994252299076</v>
      </c>
      <c r="DA186" s="2">
        <f t="shared" si="80"/>
        <v>67.307026801444053</v>
      </c>
      <c r="DB186" s="2">
        <f t="shared" si="80"/>
        <v>69.937126806569992</v>
      </c>
      <c r="DC186" s="2">
        <f t="shared" si="80"/>
        <v>71.958815501559329</v>
      </c>
      <c r="DD186" s="2">
        <f t="shared" si="80"/>
        <v>71.375104353826188</v>
      </c>
      <c r="DE186" s="2">
        <f t="shared" si="80"/>
        <v>72.894057342207574</v>
      </c>
      <c r="DF186" s="2">
        <f t="shared" si="80"/>
        <v>70.670658411552353</v>
      </c>
      <c r="DG186" s="2">
        <f t="shared" si="80"/>
        <v>69.800488175678453</v>
      </c>
      <c r="DH186" s="2">
        <f t="shared" si="80"/>
        <v>60.616905393649404</v>
      </c>
      <c r="DI186" s="2">
        <f t="shared" si="80"/>
        <v>65.252499471531081</v>
      </c>
      <c r="DJ186" s="2">
        <f t="shared" si="80"/>
        <v>67.441604136068136</v>
      </c>
      <c r="DL186" s="2">
        <f t="shared" si="81"/>
        <v>39.659628412969283</v>
      </c>
      <c r="DM186" s="2">
        <f t="shared" si="81"/>
        <v>46.227695006783819</v>
      </c>
      <c r="DN186" s="2">
        <f t="shared" si="81"/>
        <v>51.177444009880602</v>
      </c>
      <c r="DO186" s="2">
        <f t="shared" si="81"/>
        <v>57.05627133177714</v>
      </c>
      <c r="DP186" s="2">
        <f t="shared" si="81"/>
        <v>60.51584019878819</v>
      </c>
      <c r="DQ186" s="2">
        <f t="shared" si="81"/>
        <v>63.905928141269115</v>
      </c>
      <c r="DR186" s="2">
        <f t="shared" si="81"/>
        <v>66.964217585190823</v>
      </c>
      <c r="DS186" s="2">
        <f t="shared" si="81"/>
        <v>67.711247319026185</v>
      </c>
      <c r="DT186" s="2">
        <f t="shared" si="81"/>
        <v>67.99695210067388</v>
      </c>
      <c r="DU186" s="2">
        <f t="shared" si="81"/>
        <v>66.886782700063947</v>
      </c>
      <c r="DV186" s="2">
        <f t="shared" si="81"/>
        <v>67.854500820596115</v>
      </c>
      <c r="DW186" s="2">
        <f t="shared" si="81"/>
        <v>65.358187277232901</v>
      </c>
      <c r="DX186" s="2">
        <f t="shared" si="81"/>
        <v>60.353737608189221</v>
      </c>
      <c r="DY186" s="2">
        <f t="shared" si="81"/>
        <v>57.80548751411861</v>
      </c>
      <c r="DZ186" s="2">
        <f t="shared" si="81"/>
        <v>57.082647287503164</v>
      </c>
      <c r="EB186" s="2">
        <f t="shared" si="82"/>
        <v>0.99876665589469826</v>
      </c>
      <c r="EC186" s="2">
        <f t="shared" si="82"/>
        <v>0.99825710645682475</v>
      </c>
      <c r="ED186" s="2">
        <f t="shared" si="82"/>
        <v>0.99841753092304053</v>
      </c>
      <c r="EE186" s="2">
        <f t="shared" si="82"/>
        <v>0.99838593071602566</v>
      </c>
      <c r="EF186" s="2">
        <f t="shared" si="82"/>
        <v>0.99839026684365384</v>
      </c>
      <c r="EG186" s="2">
        <f t="shared" si="82"/>
        <v>0.99860245980309326</v>
      </c>
      <c r="EH186" s="2">
        <f t="shared" si="82"/>
        <v>0.99874032237849875</v>
      </c>
      <c r="EI186" s="2">
        <f t="shared" si="82"/>
        <v>0.99879981663558892</v>
      </c>
      <c r="EJ186" s="2">
        <f t="shared" si="82"/>
        <v>0.99873421929794826</v>
      </c>
      <c r="EK186" s="2">
        <f t="shared" si="82"/>
        <v>0.99860081455595151</v>
      </c>
      <c r="EL186" s="2">
        <f t="shared" si="82"/>
        <v>0.99820125960136008</v>
      </c>
      <c r="EM186" s="2">
        <f t="shared" si="82"/>
        <v>0.9980178965467692</v>
      </c>
      <c r="EN186" s="2">
        <f t="shared" si="82"/>
        <v>0.99802841695993016</v>
      </c>
      <c r="EO186" s="2">
        <f t="shared" si="82"/>
        <v>0.99832670973334459</v>
      </c>
      <c r="EP186" s="2">
        <f t="shared" si="82"/>
        <v>0.99841285606959496</v>
      </c>
    </row>
    <row r="187" spans="2:146" x14ac:dyDescent="0.25">
      <c r="B187" s="2">
        <v>165</v>
      </c>
      <c r="C187" s="49">
        <v>40.672699999999999</v>
      </c>
      <c r="D187" s="49">
        <v>47.145499999999998</v>
      </c>
      <c r="E187" s="49">
        <v>53.235999999999997</v>
      </c>
      <c r="F187" s="49">
        <v>57.018000000000001</v>
      </c>
      <c r="G187" s="49">
        <v>61.225999999999999</v>
      </c>
      <c r="H187" s="49">
        <v>65.641999999999996</v>
      </c>
      <c r="I187" s="49">
        <v>68.150999999999996</v>
      </c>
      <c r="J187" s="49">
        <v>67.849000000000004</v>
      </c>
      <c r="K187" s="49">
        <v>68.396000000000001</v>
      </c>
      <c r="L187" s="49">
        <v>67.83</v>
      </c>
      <c r="M187" s="49">
        <v>69.849000000000004</v>
      </c>
      <c r="N187" s="49">
        <v>65.167000000000002</v>
      </c>
      <c r="O187" s="49">
        <v>60.795999999999999</v>
      </c>
      <c r="P187" s="49">
        <v>58.073999999999998</v>
      </c>
      <c r="Q187" s="49">
        <v>58.63</v>
      </c>
      <c r="T187" s="4">
        <f t="shared" si="75"/>
        <v>39.620074450741122</v>
      </c>
      <c r="U187" s="4">
        <f t="shared" si="75"/>
        <v>46.167146595551486</v>
      </c>
      <c r="V187" s="4">
        <f t="shared" si="75"/>
        <v>51.104154598588366</v>
      </c>
      <c r="W187" s="4">
        <f t="shared" si="75"/>
        <v>56.993170312627313</v>
      </c>
      <c r="X187" s="4">
        <f t="shared" si="75"/>
        <v>60.417720634413676</v>
      </c>
      <c r="Y187" s="4">
        <f t="shared" si="75"/>
        <v>63.809933996019467</v>
      </c>
      <c r="Z187" s="4">
        <f t="shared" si="75"/>
        <v>66.86335487034394</v>
      </c>
      <c r="AA187" s="4">
        <f t="shared" si="75"/>
        <v>67.61133644838884</v>
      </c>
      <c r="AB187" s="4">
        <f t="shared" si="75"/>
        <v>67.891577491939756</v>
      </c>
      <c r="AC187" s="4">
        <f t="shared" si="75"/>
        <v>66.763319929506494</v>
      </c>
      <c r="AD187" s="4">
        <f t="shared" si="75"/>
        <v>67.75189824352293</v>
      </c>
      <c r="AE187" s="4">
        <f t="shared" si="75"/>
        <v>65.24797297019802</v>
      </c>
      <c r="AF187" s="4">
        <f t="shared" si="75"/>
        <v>60.226045501987663</v>
      </c>
      <c r="AG187" s="4">
        <f t="shared" si="75"/>
        <v>57.683260473051739</v>
      </c>
      <c r="AH187" s="4">
        <f t="shared" si="75"/>
        <v>56.978806488860009</v>
      </c>
      <c r="AJ187" s="4">
        <f t="shared" si="76"/>
        <v>1.0526255492588774</v>
      </c>
      <c r="AK187" s="4">
        <f t="shared" si="76"/>
        <v>0.97835340444851226</v>
      </c>
      <c r="AL187" s="4">
        <f t="shared" si="76"/>
        <v>2.1318454014116313</v>
      </c>
      <c r="AM187" s="4">
        <f t="shared" si="76"/>
        <v>2.4829687372687204E-2</v>
      </c>
      <c r="AN187" s="4">
        <f t="shared" si="76"/>
        <v>0.80827936558632274</v>
      </c>
      <c r="AO187" s="4">
        <f t="shared" si="76"/>
        <v>1.832066003980529</v>
      </c>
      <c r="AP187" s="4">
        <f t="shared" si="76"/>
        <v>1.287645129656056</v>
      </c>
      <c r="AQ187" s="4">
        <f t="shared" si="76"/>
        <v>0.23766355161116337</v>
      </c>
      <c r="AR187" s="4">
        <f t="shared" si="76"/>
        <v>0.50442250806024447</v>
      </c>
      <c r="AS187" s="4">
        <f t="shared" si="76"/>
        <v>1.0666800704935042</v>
      </c>
      <c r="AT187" s="4">
        <f t="shared" si="76"/>
        <v>2.0971017564770733</v>
      </c>
      <c r="AU187" s="4">
        <f t="shared" si="76"/>
        <v>-8.0972970198018857E-2</v>
      </c>
      <c r="AV187" s="4">
        <f t="shared" si="76"/>
        <v>0.56995449801233633</v>
      </c>
      <c r="AW187" s="4">
        <f t="shared" si="76"/>
        <v>0.3907395269482592</v>
      </c>
      <c r="AX187" s="4">
        <f t="shared" si="76"/>
        <v>1.6511935111399936</v>
      </c>
      <c r="AZ187" s="2">
        <f t="shared" si="77"/>
        <v>39.620074450741122</v>
      </c>
      <c r="BA187" s="2">
        <f t="shared" si="77"/>
        <v>46.167146595549617</v>
      </c>
      <c r="BB187" s="2">
        <f t="shared" si="77"/>
        <v>51.104154598572563</v>
      </c>
      <c r="BC187" s="2">
        <f t="shared" si="77"/>
        <v>56.993170312622418</v>
      </c>
      <c r="BD187" s="2">
        <f t="shared" si="77"/>
        <v>60.417720634413442</v>
      </c>
      <c r="BE187" s="2">
        <f t="shared" si="77"/>
        <v>63.80993399601892</v>
      </c>
      <c r="BF187" s="2">
        <f t="shared" si="77"/>
        <v>66.86335487034394</v>
      </c>
      <c r="BG187" s="2">
        <f t="shared" si="77"/>
        <v>67.611336448388755</v>
      </c>
      <c r="BH187" s="2">
        <f t="shared" si="77"/>
        <v>67.891577491939756</v>
      </c>
      <c r="BI187" s="2">
        <f t="shared" si="77"/>
        <v>66.763319929502032</v>
      </c>
      <c r="BJ187" s="2">
        <f t="shared" si="77"/>
        <v>67.751898242660261</v>
      </c>
      <c r="BK187" s="2">
        <f t="shared" si="77"/>
        <v>65.24797296232164</v>
      </c>
      <c r="BL187" s="2">
        <f t="shared" si="77"/>
        <v>60.226045501986903</v>
      </c>
      <c r="BM187" s="2">
        <f t="shared" si="77"/>
        <v>57.683260473051739</v>
      </c>
      <c r="BN187" s="2">
        <f t="shared" si="77"/>
        <v>56.978806488860009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 t="str">
        <f t="shared" si="79"/>
        <v/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 t="str">
        <f t="shared" si="79"/>
        <v/>
      </c>
      <c r="CV187" s="2">
        <f t="shared" si="80"/>
        <v>43.737466712126839</v>
      </c>
      <c r="CW187" s="2">
        <f t="shared" si="80"/>
        <v>50.726536201539723</v>
      </c>
      <c r="CX187" s="2">
        <f t="shared" si="80"/>
        <v>56.333154781008417</v>
      </c>
      <c r="CY187" s="2">
        <f t="shared" si="80"/>
        <v>60.437689706525404</v>
      </c>
      <c r="CZ187" s="2">
        <f t="shared" si="80"/>
        <v>64.089982132147142</v>
      </c>
      <c r="DA187" s="2">
        <f t="shared" si="80"/>
        <v>67.260841018050556</v>
      </c>
      <c r="DB187" s="2">
        <f t="shared" si="80"/>
        <v>69.885474047468733</v>
      </c>
      <c r="DC187" s="2">
        <f t="shared" si="80"/>
        <v>71.914290045514065</v>
      </c>
      <c r="DD187" s="2">
        <f t="shared" si="80"/>
        <v>71.318682081394101</v>
      </c>
      <c r="DE187" s="2">
        <f t="shared" si="80"/>
        <v>72.832430898515071</v>
      </c>
      <c r="DF187" s="2">
        <f t="shared" si="80"/>
        <v>70.585125285198558</v>
      </c>
      <c r="DG187" s="2">
        <f t="shared" si="80"/>
        <v>69.71855404363815</v>
      </c>
      <c r="DH187" s="2">
        <f t="shared" si="80"/>
        <v>60.474030578512384</v>
      </c>
      <c r="DI187" s="2">
        <f t="shared" si="80"/>
        <v>65.166672038397934</v>
      </c>
      <c r="DJ187" s="2">
        <f t="shared" si="80"/>
        <v>67.398578803036088</v>
      </c>
      <c r="DL187" s="2">
        <f t="shared" si="81"/>
        <v>39.615437393344706</v>
      </c>
      <c r="DM187" s="2">
        <f t="shared" si="81"/>
        <v>46.159886620046862</v>
      </c>
      <c r="DN187" s="2">
        <f t="shared" si="81"/>
        <v>51.096595992863996</v>
      </c>
      <c r="DO187" s="2">
        <f t="shared" si="81"/>
        <v>56.988091615017119</v>
      </c>
      <c r="DP187" s="2">
        <f t="shared" si="81"/>
        <v>60.41232071659573</v>
      </c>
      <c r="DQ187" s="2">
        <f t="shared" si="81"/>
        <v>63.805529411632826</v>
      </c>
      <c r="DR187" s="2">
        <f t="shared" si="81"/>
        <v>66.859878560992541</v>
      </c>
      <c r="DS187" s="2">
        <f t="shared" si="81"/>
        <v>67.606620860848508</v>
      </c>
      <c r="DT187" s="2">
        <f t="shared" si="81"/>
        <v>67.887616208680967</v>
      </c>
      <c r="DU187" s="2">
        <f t="shared" si="81"/>
        <v>66.755564453813321</v>
      </c>
      <c r="DV187" s="2">
        <f t="shared" si="81"/>
        <v>67.747242041297596</v>
      </c>
      <c r="DW187" s="2">
        <f t="shared" si="81"/>
        <v>65.239875443522763</v>
      </c>
      <c r="DX187" s="2">
        <f t="shared" si="81"/>
        <v>60.225598717883315</v>
      </c>
      <c r="DY187" s="2">
        <f t="shared" si="81"/>
        <v>57.671821205309719</v>
      </c>
      <c r="DZ187" s="2">
        <f t="shared" si="81"/>
        <v>56.963699970696823</v>
      </c>
      <c r="EB187" s="2">
        <f t="shared" si="82"/>
        <v>0.99887505472722149</v>
      </c>
      <c r="EC187" s="2">
        <f t="shared" si="82"/>
        <v>0.99841021839464628</v>
      </c>
      <c r="ED187" s="2">
        <f t="shared" si="82"/>
        <v>0.99855657006550169</v>
      </c>
      <c r="EE187" s="2">
        <f t="shared" si="82"/>
        <v>0.99852774222660945</v>
      </c>
      <c r="EF187" s="2">
        <f t="shared" si="82"/>
        <v>0.99853169794400509</v>
      </c>
      <c r="EG187" s="2">
        <f t="shared" si="82"/>
        <v>0.99872527144066825</v>
      </c>
      <c r="EH187" s="2">
        <f t="shared" si="82"/>
        <v>0.99885103300591993</v>
      </c>
      <c r="EI187" s="2">
        <f t="shared" si="82"/>
        <v>0.9989053041591387</v>
      </c>
      <c r="EJ187" s="2">
        <f t="shared" si="82"/>
        <v>0.99884546569324417</v>
      </c>
      <c r="EK187" s="2">
        <f t="shared" si="82"/>
        <v>0.99872377058813222</v>
      </c>
      <c r="EL187" s="2">
        <f t="shared" si="82"/>
        <v>0.99835926958141097</v>
      </c>
      <c r="EM187" s="2">
        <f t="shared" si="82"/>
        <v>0.99819198484154159</v>
      </c>
      <c r="EN187" s="2">
        <f t="shared" si="82"/>
        <v>0.99820158291107985</v>
      </c>
      <c r="EO187" s="2">
        <f t="shared" si="82"/>
        <v>0.99847371642254434</v>
      </c>
      <c r="EP187" s="2">
        <f t="shared" si="82"/>
        <v>0.99855230535917916</v>
      </c>
    </row>
    <row r="188" spans="2:146" x14ac:dyDescent="0.25">
      <c r="B188" s="2">
        <v>166</v>
      </c>
      <c r="C188" s="49">
        <v>39.563600000000001</v>
      </c>
      <c r="D188" s="49">
        <v>47.090899999999998</v>
      </c>
      <c r="E188" s="49">
        <v>51.981999999999999</v>
      </c>
      <c r="F188" s="49">
        <v>57.344999999999999</v>
      </c>
      <c r="G188" s="49">
        <v>61.207999999999998</v>
      </c>
      <c r="H188" s="49">
        <v>64.34</v>
      </c>
      <c r="I188" s="49">
        <v>66.245000000000005</v>
      </c>
      <c r="J188" s="49">
        <v>69.924999999999997</v>
      </c>
      <c r="K188" s="49">
        <v>67.491</v>
      </c>
      <c r="L188" s="49">
        <v>66.453000000000003</v>
      </c>
      <c r="M188" s="49">
        <v>68.150999999999996</v>
      </c>
      <c r="N188" s="49">
        <v>64.852000000000004</v>
      </c>
      <c r="O188" s="49">
        <v>61.110999999999997</v>
      </c>
      <c r="P188" s="49">
        <v>58.685000000000002</v>
      </c>
      <c r="Q188" s="49">
        <v>56.704000000000001</v>
      </c>
      <c r="T188" s="4">
        <f t="shared" si="75"/>
        <v>39.575506419445361</v>
      </c>
      <c r="U188" s="4">
        <f t="shared" si="75"/>
        <v>46.098758543555846</v>
      </c>
      <c r="V188" s="4">
        <f t="shared" si="75"/>
        <v>51.022710029427294</v>
      </c>
      <c r="W188" s="4">
        <f t="shared" si="75"/>
        <v>56.92457813641996</v>
      </c>
      <c r="X188" s="4">
        <f t="shared" si="75"/>
        <v>60.313798315684878</v>
      </c>
      <c r="Y188" s="4">
        <f t="shared" si="75"/>
        <v>63.709211194521565</v>
      </c>
      <c r="Z188" s="4">
        <f t="shared" si="75"/>
        <v>66.758765503113253</v>
      </c>
      <c r="AA188" s="4">
        <f t="shared" si="75"/>
        <v>67.506355492994004</v>
      </c>
      <c r="AB188" s="4">
        <f t="shared" si="75"/>
        <v>67.781949137939975</v>
      </c>
      <c r="AC188" s="4">
        <f t="shared" si="75"/>
        <v>66.63150108924728</v>
      </c>
      <c r="AD188" s="4">
        <f t="shared" si="75"/>
        <v>67.644262895584262</v>
      </c>
      <c r="AE188" s="4">
        <f t="shared" si="75"/>
        <v>65.129009805153785</v>
      </c>
      <c r="AF188" s="4">
        <f t="shared" si="75"/>
        <v>60.097843190678219</v>
      </c>
      <c r="AG188" s="4">
        <f t="shared" si="75"/>
        <v>57.548655633988204</v>
      </c>
      <c r="AH188" s="4">
        <f t="shared" si="75"/>
        <v>56.858631970965277</v>
      </c>
      <c r="AJ188" s="4">
        <f t="shared" si="76"/>
        <v>-1.1906419445359973E-2</v>
      </c>
      <c r="AK188" s="4">
        <f t="shared" si="76"/>
        <v>0.99214145644415197</v>
      </c>
      <c r="AL188" s="4">
        <f t="shared" si="76"/>
        <v>0.95928997057270493</v>
      </c>
      <c r="AM188" s="4">
        <f t="shared" si="76"/>
        <v>0.42042186358003875</v>
      </c>
      <c r="AN188" s="4">
        <f t="shared" si="76"/>
        <v>0.89420168431512081</v>
      </c>
      <c r="AO188" s="4">
        <f t="shared" si="76"/>
        <v>0.63078880547843852</v>
      </c>
      <c r="AP188" s="4">
        <f t="shared" si="76"/>
        <v>-0.5137655031132482</v>
      </c>
      <c r="AQ188" s="4">
        <f t="shared" si="76"/>
        <v>2.4186445070059932</v>
      </c>
      <c r="AR188" s="4">
        <f t="shared" si="76"/>
        <v>-0.29094913793997534</v>
      </c>
      <c r="AS188" s="4">
        <f t="shared" si="76"/>
        <v>-0.17850108924727692</v>
      </c>
      <c r="AT188" s="4">
        <f t="shared" si="76"/>
        <v>0.50673710441573405</v>
      </c>
      <c r="AU188" s="4">
        <f t="shared" si="76"/>
        <v>-0.27700980515378149</v>
      </c>
      <c r="AV188" s="4">
        <f t="shared" si="76"/>
        <v>1.013156809321778</v>
      </c>
      <c r="AW188" s="4">
        <f t="shared" si="76"/>
        <v>1.136344366011798</v>
      </c>
      <c r="AX188" s="4">
        <f t="shared" si="76"/>
        <v>-0.15463197096527637</v>
      </c>
      <c r="AZ188" s="2">
        <f t="shared" si="77"/>
        <v>39.575506419445361</v>
      </c>
      <c r="BA188" s="2">
        <f t="shared" si="77"/>
        <v>46.098758543555569</v>
      </c>
      <c r="BB188" s="2">
        <f t="shared" si="77"/>
        <v>51.022710029424829</v>
      </c>
      <c r="BC188" s="2">
        <f t="shared" si="77"/>
        <v>56.924578136419314</v>
      </c>
      <c r="BD188" s="2">
        <f t="shared" si="77"/>
        <v>60.313798315684856</v>
      </c>
      <c r="BE188" s="2">
        <f t="shared" si="77"/>
        <v>63.709211194521501</v>
      </c>
      <c r="BF188" s="2">
        <f t="shared" si="77"/>
        <v>66.758765503113253</v>
      </c>
      <c r="BG188" s="2">
        <f t="shared" si="77"/>
        <v>67.50635549299399</v>
      </c>
      <c r="BH188" s="2">
        <f t="shared" si="77"/>
        <v>67.781949137939975</v>
      </c>
      <c r="BI188" s="2">
        <f t="shared" si="77"/>
        <v>66.631501089246655</v>
      </c>
      <c r="BJ188" s="2">
        <f t="shared" si="77"/>
        <v>67.644262895431069</v>
      </c>
      <c r="BK188" s="2">
        <f t="shared" si="77"/>
        <v>65.129009803574903</v>
      </c>
      <c r="BL188" s="2">
        <f t="shared" si="77"/>
        <v>60.097843190678113</v>
      </c>
      <c r="BM188" s="2">
        <f t="shared" si="77"/>
        <v>57.548655633988204</v>
      </c>
      <c r="BN188" s="2">
        <f t="shared" si="77"/>
        <v>56.858631970965277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43.723079366029694</v>
      </c>
      <c r="CW188" s="2">
        <f t="shared" si="80"/>
        <v>50.69886817358951</v>
      </c>
      <c r="CX188" s="2">
        <f t="shared" si="80"/>
        <v>56.303687648849319</v>
      </c>
      <c r="CY188" s="2">
        <f t="shared" si="80"/>
        <v>60.394687646943282</v>
      </c>
      <c r="CZ188" s="2">
        <f t="shared" si="80"/>
        <v>64.039970011995194</v>
      </c>
      <c r="DA188" s="2">
        <f t="shared" si="80"/>
        <v>67.214655234657045</v>
      </c>
      <c r="DB188" s="2">
        <f t="shared" si="80"/>
        <v>69.83382128836746</v>
      </c>
      <c r="DC188" s="2">
        <f t="shared" si="80"/>
        <v>71.869764589468787</v>
      </c>
      <c r="DD188" s="2">
        <f t="shared" si="80"/>
        <v>71.262259808962014</v>
      </c>
      <c r="DE188" s="2">
        <f t="shared" si="80"/>
        <v>72.770804454822581</v>
      </c>
      <c r="DF188" s="2">
        <f t="shared" si="80"/>
        <v>70.499592158844777</v>
      </c>
      <c r="DG188" s="2">
        <f t="shared" si="80"/>
        <v>69.636619911597847</v>
      </c>
      <c r="DH188" s="2">
        <f t="shared" si="80"/>
        <v>60.331155763375364</v>
      </c>
      <c r="DI188" s="2">
        <f t="shared" si="80"/>
        <v>65.080844605264801</v>
      </c>
      <c r="DJ188" s="2">
        <f t="shared" si="80"/>
        <v>67.355553470004025</v>
      </c>
      <c r="DL188" s="2">
        <f t="shared" si="81"/>
        <v>39.571246373720129</v>
      </c>
      <c r="DM188" s="2">
        <f t="shared" si="81"/>
        <v>46.092078233309905</v>
      </c>
      <c r="DN188" s="2">
        <f t="shared" si="81"/>
        <v>51.01574797584739</v>
      </c>
      <c r="DO188" s="2">
        <f t="shared" si="81"/>
        <v>56.919911898257098</v>
      </c>
      <c r="DP188" s="2">
        <f t="shared" si="81"/>
        <v>60.308801234403276</v>
      </c>
      <c r="DQ188" s="2">
        <f t="shared" si="81"/>
        <v>63.705130681996536</v>
      </c>
      <c r="DR188" s="2">
        <f t="shared" si="81"/>
        <v>66.755539536794274</v>
      </c>
      <c r="DS188" s="2">
        <f t="shared" si="81"/>
        <v>67.501994402670846</v>
      </c>
      <c r="DT188" s="2">
        <f t="shared" si="81"/>
        <v>67.778280316688054</v>
      </c>
      <c r="DU188" s="2">
        <f t="shared" si="81"/>
        <v>66.624346207562681</v>
      </c>
      <c r="DV188" s="2">
        <f t="shared" si="81"/>
        <v>67.639983261999078</v>
      </c>
      <c r="DW188" s="2">
        <f t="shared" si="81"/>
        <v>65.121563609812625</v>
      </c>
      <c r="DX188" s="2">
        <f t="shared" si="81"/>
        <v>60.09745982757741</v>
      </c>
      <c r="DY188" s="2">
        <f t="shared" si="81"/>
        <v>57.538154896500828</v>
      </c>
      <c r="DZ188" s="2">
        <f t="shared" si="81"/>
        <v>56.844752653890481</v>
      </c>
      <c r="EB188" s="2">
        <f t="shared" si="82"/>
        <v>0.99897393615467611</v>
      </c>
      <c r="EC188" s="2">
        <f t="shared" si="82"/>
        <v>0.99854989909844816</v>
      </c>
      <c r="ED188" s="2">
        <f t="shared" si="82"/>
        <v>0.99868340903868713</v>
      </c>
      <c r="EE188" s="2">
        <f t="shared" si="82"/>
        <v>0.9986571109908392</v>
      </c>
      <c r="EF188" s="2">
        <f t="shared" si="82"/>
        <v>0.99866071958159841</v>
      </c>
      <c r="EG188" s="2">
        <f t="shared" si="82"/>
        <v>0.99883730332592435</v>
      </c>
      <c r="EH188" s="2">
        <f t="shared" si="82"/>
        <v>0.99895202370045266</v>
      </c>
      <c r="EI188" s="2">
        <f t="shared" si="82"/>
        <v>0.99900152935327791</v>
      </c>
      <c r="EJ188" s="2">
        <f t="shared" si="82"/>
        <v>0.99894694522167637</v>
      </c>
      <c r="EK188" s="2">
        <f t="shared" si="82"/>
        <v>0.99883593422485661</v>
      </c>
      <c r="EL188" s="2">
        <f t="shared" si="82"/>
        <v>0.99850342001778325</v>
      </c>
      <c r="EM188" s="2">
        <f t="shared" si="82"/>
        <v>0.99835080821487676</v>
      </c>
      <c r="EN188" s="2">
        <f t="shared" si="82"/>
        <v>0.99835956453672903</v>
      </c>
      <c r="EO188" s="2">
        <f t="shared" si="82"/>
        <v>0.99860782586944052</v>
      </c>
      <c r="EP188" s="2">
        <f t="shared" si="82"/>
        <v>0.99867951859067539</v>
      </c>
    </row>
    <row r="189" spans="2:146" x14ac:dyDescent="0.25">
      <c r="B189" s="2">
        <v>167</v>
      </c>
      <c r="C189" s="49">
        <v>40.072699999999998</v>
      </c>
      <c r="D189" s="49">
        <v>46.2545</v>
      </c>
      <c r="E189" s="49">
        <v>51.235999999999997</v>
      </c>
      <c r="F189" s="49">
        <v>56.436</v>
      </c>
      <c r="G189" s="49">
        <v>61.357999999999997</v>
      </c>
      <c r="H189" s="49">
        <v>64.641999999999996</v>
      </c>
      <c r="I189" s="49">
        <v>67.415000000000006</v>
      </c>
      <c r="J189" s="49">
        <v>68.17</v>
      </c>
      <c r="K189" s="49">
        <v>67.811000000000007</v>
      </c>
      <c r="L189" s="49">
        <v>68.320999999999998</v>
      </c>
      <c r="M189" s="49">
        <v>68.132000000000005</v>
      </c>
      <c r="N189" s="49">
        <v>65.241</v>
      </c>
      <c r="O189" s="49">
        <v>59.093000000000004</v>
      </c>
      <c r="P189" s="49">
        <v>57.110999999999997</v>
      </c>
      <c r="Q189" s="49">
        <v>57.704000000000001</v>
      </c>
      <c r="T189" s="4">
        <f t="shared" si="75"/>
        <v>39.530968805011057</v>
      </c>
      <c r="U189" s="4">
        <f t="shared" si="75"/>
        <v>46.030416232099249</v>
      </c>
      <c r="V189" s="4">
        <f t="shared" si="75"/>
        <v>50.941311865302247</v>
      </c>
      <c r="W189" s="4">
        <f t="shared" si="75"/>
        <v>56.856019183646154</v>
      </c>
      <c r="X189" s="4">
        <f t="shared" si="75"/>
        <v>60.209905045262715</v>
      </c>
      <c r="Y189" s="4">
        <f t="shared" si="75"/>
        <v>63.608511297630791</v>
      </c>
      <c r="Z189" s="4">
        <f t="shared" si="75"/>
        <v>66.654193260536658</v>
      </c>
      <c r="AA189" s="4">
        <f t="shared" si="75"/>
        <v>67.401400389345412</v>
      </c>
      <c r="AB189" s="4">
        <f t="shared" si="75"/>
        <v>67.672341562315708</v>
      </c>
      <c r="AC189" s="4">
        <f t="shared" si="75"/>
        <v>66.499727848440131</v>
      </c>
      <c r="AD189" s="4">
        <f t="shared" si="75"/>
        <v>67.536657726027201</v>
      </c>
      <c r="AE189" s="4">
        <f t="shared" si="75"/>
        <v>65.010098494358786</v>
      </c>
      <c r="AF189" s="4">
        <f t="shared" si="75"/>
        <v>59.969648569523052</v>
      </c>
      <c r="AG189" s="4">
        <f t="shared" si="75"/>
        <v>57.414127294770033</v>
      </c>
      <c r="AH189" s="4">
        <f t="shared" si="75"/>
        <v>56.738556338554027</v>
      </c>
      <c r="AJ189" s="4">
        <f t="shared" si="76"/>
        <v>0.54173119498894096</v>
      </c>
      <c r="AK189" s="4">
        <f t="shared" si="76"/>
        <v>0.22408376790075124</v>
      </c>
      <c r="AL189" s="4">
        <f t="shared" si="76"/>
        <v>0.29468813469775057</v>
      </c>
      <c r="AM189" s="4">
        <f t="shared" si="76"/>
        <v>-0.4200191836461542</v>
      </c>
      <c r="AN189" s="4">
        <f t="shared" si="76"/>
        <v>1.1480949547372816</v>
      </c>
      <c r="AO189" s="4">
        <f t="shared" si="76"/>
        <v>1.0334887023692048</v>
      </c>
      <c r="AP189" s="4">
        <f t="shared" si="76"/>
        <v>0.76080673946334798</v>
      </c>
      <c r="AQ189" s="4">
        <f t="shared" si="76"/>
        <v>0.76859961065459004</v>
      </c>
      <c r="AR189" s="4">
        <f t="shared" si="76"/>
        <v>0.13865843768429897</v>
      </c>
      <c r="AS189" s="4">
        <f t="shared" si="76"/>
        <v>1.8212721515598673</v>
      </c>
      <c r="AT189" s="4">
        <f t="shared" si="76"/>
        <v>0.59534227397280404</v>
      </c>
      <c r="AU189" s="4">
        <f t="shared" si="76"/>
        <v>0.23090150564121359</v>
      </c>
      <c r="AV189" s="4">
        <f t="shared" si="76"/>
        <v>-0.87664856952304859</v>
      </c>
      <c r="AW189" s="4">
        <f t="shared" si="76"/>
        <v>-0.30312729477003586</v>
      </c>
      <c r="AX189" s="4">
        <f t="shared" si="76"/>
        <v>0.96544366144597404</v>
      </c>
      <c r="AZ189" s="2">
        <f t="shared" si="77"/>
        <v>39.530968805011057</v>
      </c>
      <c r="BA189" s="2">
        <f t="shared" si="77"/>
        <v>46.030416232099213</v>
      </c>
      <c r="BB189" s="2">
        <f t="shared" si="77"/>
        <v>50.941311865301884</v>
      </c>
      <c r="BC189" s="2">
        <f t="shared" si="77"/>
        <v>56.856019183646076</v>
      </c>
      <c r="BD189" s="2">
        <f t="shared" si="77"/>
        <v>60.209905045262715</v>
      </c>
      <c r="BE189" s="2">
        <f t="shared" si="77"/>
        <v>63.608511297630784</v>
      </c>
      <c r="BF189" s="2">
        <f t="shared" si="77"/>
        <v>66.654193260536658</v>
      </c>
      <c r="BG189" s="2">
        <f t="shared" si="77"/>
        <v>67.401400389345412</v>
      </c>
      <c r="BH189" s="2">
        <f t="shared" si="77"/>
        <v>67.672341562315708</v>
      </c>
      <c r="BI189" s="2">
        <f t="shared" si="77"/>
        <v>66.499727848440045</v>
      </c>
      <c r="BJ189" s="2">
        <f t="shared" si="77"/>
        <v>67.536657726001678</v>
      </c>
      <c r="BK189" s="2">
        <f t="shared" si="77"/>
        <v>65.010098494061765</v>
      </c>
      <c r="BL189" s="2">
        <f t="shared" si="77"/>
        <v>59.969648569523038</v>
      </c>
      <c r="BM189" s="2">
        <f t="shared" si="77"/>
        <v>57.414127294770033</v>
      </c>
      <c r="BN189" s="2">
        <f t="shared" si="77"/>
        <v>56.738556338554027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43.708692019932542</v>
      </c>
      <c r="CW189" s="2">
        <f t="shared" si="80"/>
        <v>50.671200145639297</v>
      </c>
      <c r="CX189" s="2">
        <f t="shared" si="80"/>
        <v>56.274220516690228</v>
      </c>
      <c r="CY189" s="2">
        <f t="shared" si="80"/>
        <v>60.351685587361153</v>
      </c>
      <c r="CZ189" s="2">
        <f t="shared" si="80"/>
        <v>63.989957891843261</v>
      </c>
      <c r="DA189" s="2">
        <f t="shared" si="80"/>
        <v>67.168469451263547</v>
      </c>
      <c r="DB189" s="2">
        <f t="shared" si="80"/>
        <v>69.782168529266187</v>
      </c>
      <c r="DC189" s="2">
        <f t="shared" si="80"/>
        <v>71.825239133423523</v>
      </c>
      <c r="DD189" s="2">
        <f t="shared" si="80"/>
        <v>71.205837536529941</v>
      </c>
      <c r="DE189" s="2">
        <f t="shared" si="80"/>
        <v>72.709178011130078</v>
      </c>
      <c r="DF189" s="2">
        <f t="shared" si="80"/>
        <v>70.414059032490982</v>
      </c>
      <c r="DG189" s="2">
        <f t="shared" si="80"/>
        <v>69.554685779557545</v>
      </c>
      <c r="DH189" s="2">
        <f t="shared" si="80"/>
        <v>60.188280948238358</v>
      </c>
      <c r="DI189" s="2">
        <f t="shared" si="80"/>
        <v>64.995017172131668</v>
      </c>
      <c r="DJ189" s="2">
        <f t="shared" si="80"/>
        <v>67.312528136971977</v>
      </c>
      <c r="DL189" s="2">
        <f t="shared" si="81"/>
        <v>39.527055354095559</v>
      </c>
      <c r="DM189" s="2">
        <f t="shared" si="81"/>
        <v>46.024269846572956</v>
      </c>
      <c r="DN189" s="2">
        <f t="shared" si="81"/>
        <v>50.934899958830783</v>
      </c>
      <c r="DO189" s="2">
        <f t="shared" si="81"/>
        <v>56.85173218149707</v>
      </c>
      <c r="DP189" s="2">
        <f t="shared" si="81"/>
        <v>60.205281752210823</v>
      </c>
      <c r="DQ189" s="2">
        <f t="shared" si="81"/>
        <v>63.604731952360247</v>
      </c>
      <c r="DR189" s="2">
        <f t="shared" si="81"/>
        <v>66.651200512596006</v>
      </c>
      <c r="DS189" s="2">
        <f t="shared" si="81"/>
        <v>67.397367944493169</v>
      </c>
      <c r="DT189" s="2">
        <f t="shared" si="81"/>
        <v>67.668944424695155</v>
      </c>
      <c r="DU189" s="2">
        <f t="shared" si="81"/>
        <v>66.493127961312041</v>
      </c>
      <c r="DV189" s="2">
        <f t="shared" si="81"/>
        <v>67.532724482700559</v>
      </c>
      <c r="DW189" s="2">
        <f t="shared" si="81"/>
        <v>65.003251776102474</v>
      </c>
      <c r="DX189" s="2">
        <f t="shared" si="81"/>
        <v>59.969320937271505</v>
      </c>
      <c r="DY189" s="2">
        <f t="shared" si="81"/>
        <v>57.40448858769193</v>
      </c>
      <c r="DZ189" s="2">
        <f t="shared" si="81"/>
        <v>56.725805337084132</v>
      </c>
      <c r="EB189" s="2">
        <f t="shared" si="82"/>
        <v>0.99906413415888884</v>
      </c>
      <c r="EC189" s="2">
        <f t="shared" si="82"/>
        <v>0.99867732349514848</v>
      </c>
      <c r="ED189" s="2">
        <f t="shared" si="82"/>
        <v>0.99879911565495672</v>
      </c>
      <c r="EE189" s="2">
        <f t="shared" si="82"/>
        <v>0.99877512593687001</v>
      </c>
      <c r="EF189" s="2">
        <f t="shared" si="82"/>
        <v>0.99877841778759424</v>
      </c>
      <c r="EG189" s="2">
        <f t="shared" si="82"/>
        <v>0.99893949953617345</v>
      </c>
      <c r="EH189" s="2">
        <f t="shared" si="82"/>
        <v>0.99904414611560755</v>
      </c>
      <c r="EI189" s="2">
        <f t="shared" si="82"/>
        <v>0.99908930393857787</v>
      </c>
      <c r="EJ189" s="2">
        <f t="shared" si="82"/>
        <v>0.99903951363155785</v>
      </c>
      <c r="EK189" s="2">
        <f t="shared" si="82"/>
        <v>0.99893825064548736</v>
      </c>
      <c r="EL189" s="2">
        <f t="shared" si="82"/>
        <v>0.99863492307708135</v>
      </c>
      <c r="EM189" s="2">
        <f t="shared" si="82"/>
        <v>0.99849570092544648</v>
      </c>
      <c r="EN189" s="2">
        <f t="shared" si="82"/>
        <v>0.99850368909791021</v>
      </c>
      <c r="EO189" s="2">
        <f t="shared" si="82"/>
        <v>0.99873016655284474</v>
      </c>
      <c r="EP189" s="2">
        <f t="shared" si="82"/>
        <v>0.99879556670077063</v>
      </c>
    </row>
    <row r="190" spans="2:146" x14ac:dyDescent="0.25">
      <c r="B190" s="2">
        <v>168</v>
      </c>
      <c r="C190" s="49">
        <v>40.709099999999999</v>
      </c>
      <c r="D190" s="49">
        <v>45.345500000000001</v>
      </c>
      <c r="E190" s="49">
        <v>51.363999999999997</v>
      </c>
      <c r="F190" s="49">
        <v>56.8</v>
      </c>
      <c r="G190" s="49">
        <v>60</v>
      </c>
      <c r="H190" s="49">
        <v>66.132000000000005</v>
      </c>
      <c r="I190" s="49">
        <v>67.188999999999993</v>
      </c>
      <c r="J190" s="49">
        <v>68.584999999999994</v>
      </c>
      <c r="K190" s="49">
        <v>66.075000000000003</v>
      </c>
      <c r="L190" s="49">
        <v>67.566000000000003</v>
      </c>
      <c r="M190" s="49">
        <v>68.113</v>
      </c>
      <c r="N190" s="49">
        <v>64.296000000000006</v>
      </c>
      <c r="O190" s="49">
        <v>59.685000000000002</v>
      </c>
      <c r="P190" s="49">
        <v>58.481000000000002</v>
      </c>
      <c r="Q190" s="49">
        <v>58.741</v>
      </c>
      <c r="T190" s="4">
        <f t="shared" si="75"/>
        <v>39.4864591781716</v>
      </c>
      <c r="U190" s="4">
        <f t="shared" si="75"/>
        <v>45.962116109280203</v>
      </c>
      <c r="V190" s="4">
        <f t="shared" si="75"/>
        <v>50.859956567276967</v>
      </c>
      <c r="W190" s="4">
        <f t="shared" si="75"/>
        <v>56.787490807543826</v>
      </c>
      <c r="X190" s="4">
        <f t="shared" si="75"/>
        <v>60.106038835415823</v>
      </c>
      <c r="Y190" s="4">
        <f t="shared" si="75"/>
        <v>63.507832787236246</v>
      </c>
      <c r="Z190" s="4">
        <f t="shared" si="75"/>
        <v>66.549637069603065</v>
      </c>
      <c r="AA190" s="4">
        <f t="shared" si="75"/>
        <v>67.296469336217172</v>
      </c>
      <c r="AB190" s="4">
        <f t="shared" si="75"/>
        <v>67.562753375767045</v>
      </c>
      <c r="AC190" s="4">
        <f t="shared" si="75"/>
        <v>66.36799683995055</v>
      </c>
      <c r="AD190" s="4">
        <f t="shared" si="75"/>
        <v>67.429080345768739</v>
      </c>
      <c r="AE190" s="4">
        <f t="shared" si="75"/>
        <v>64.891234964576597</v>
      </c>
      <c r="AF190" s="4">
        <f t="shared" si="75"/>
        <v>59.841460778422082</v>
      </c>
      <c r="AG190" s="4">
        <f t="shared" si="75"/>
        <v>57.279669274995783</v>
      </c>
      <c r="AH190" s="4">
        <f t="shared" si="75"/>
        <v>56.618571710189194</v>
      </c>
      <c r="AJ190" s="4">
        <f t="shared" si="76"/>
        <v>1.2226408218283993</v>
      </c>
      <c r="AK190" s="4">
        <f t="shared" si="76"/>
        <v>-0.61661610928020139</v>
      </c>
      <c r="AL190" s="4">
        <f t="shared" si="76"/>
        <v>0.50404343272303009</v>
      </c>
      <c r="AM190" s="4">
        <f t="shared" si="76"/>
        <v>1.2509192456171547E-2</v>
      </c>
      <c r="AN190" s="4">
        <f t="shared" si="76"/>
        <v>-0.10603883541582348</v>
      </c>
      <c r="AO190" s="4">
        <f t="shared" si="76"/>
        <v>2.6241672127637585</v>
      </c>
      <c r="AP190" s="4">
        <f t="shared" si="76"/>
        <v>0.63936293039692771</v>
      </c>
      <c r="AQ190" s="4">
        <f t="shared" si="76"/>
        <v>1.2885306637828222</v>
      </c>
      <c r="AR190" s="4">
        <f t="shared" si="76"/>
        <v>-1.487753375767042</v>
      </c>
      <c r="AS190" s="4">
        <f t="shared" si="76"/>
        <v>1.1980031600494527</v>
      </c>
      <c r="AT190" s="4">
        <f t="shared" si="76"/>
        <v>0.68391965423126067</v>
      </c>
      <c r="AU190" s="4">
        <f t="shared" si="76"/>
        <v>-0.59523496457659064</v>
      </c>
      <c r="AV190" s="4">
        <f t="shared" si="76"/>
        <v>-0.15646077842207973</v>
      </c>
      <c r="AW190" s="4">
        <f t="shared" si="76"/>
        <v>1.2013307250042189</v>
      </c>
      <c r="AX190" s="4">
        <f t="shared" si="76"/>
        <v>2.1224282898108058</v>
      </c>
      <c r="AZ190" s="2">
        <f t="shared" si="77"/>
        <v>39.4864591781716</v>
      </c>
      <c r="BA190" s="2">
        <f t="shared" si="77"/>
        <v>45.962116109280196</v>
      </c>
      <c r="BB190" s="2">
        <f t="shared" si="77"/>
        <v>50.859956567276917</v>
      </c>
      <c r="BC190" s="2">
        <f t="shared" si="77"/>
        <v>56.787490807543819</v>
      </c>
      <c r="BD190" s="2">
        <f t="shared" si="77"/>
        <v>60.106038835415823</v>
      </c>
      <c r="BE190" s="2">
        <f t="shared" si="77"/>
        <v>63.507832787236246</v>
      </c>
      <c r="BF190" s="2">
        <f t="shared" si="77"/>
        <v>66.549637069603065</v>
      </c>
      <c r="BG190" s="2">
        <f t="shared" si="77"/>
        <v>67.296469336217172</v>
      </c>
      <c r="BH190" s="2">
        <f t="shared" si="77"/>
        <v>67.562753375767045</v>
      </c>
      <c r="BI190" s="2">
        <f t="shared" si="77"/>
        <v>66.367996839950536</v>
      </c>
      <c r="BJ190" s="2">
        <f t="shared" si="77"/>
        <v>67.429080345764746</v>
      </c>
      <c r="BK190" s="2">
        <f t="shared" si="77"/>
        <v>64.891234964524159</v>
      </c>
      <c r="BL190" s="2">
        <f t="shared" si="77"/>
        <v>59.841460778422082</v>
      </c>
      <c r="BM190" s="2">
        <f t="shared" si="77"/>
        <v>57.279669274995783</v>
      </c>
      <c r="BN190" s="2">
        <f t="shared" si="77"/>
        <v>56.618571710189194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43.694304673835397</v>
      </c>
      <c r="CW190" s="2">
        <f t="shared" si="80"/>
        <v>50.643532117689084</v>
      </c>
      <c r="CX190" s="2">
        <f t="shared" si="80"/>
        <v>56.24475338453113</v>
      </c>
      <c r="CY190" s="2">
        <f t="shared" si="80"/>
        <v>60.308683527779024</v>
      </c>
      <c r="CZ190" s="2">
        <f t="shared" si="80"/>
        <v>63.939945771691328</v>
      </c>
      <c r="DA190" s="2">
        <f t="shared" si="80"/>
        <v>67.12228366787005</v>
      </c>
      <c r="DB190" s="2">
        <f t="shared" si="80"/>
        <v>69.730515770164928</v>
      </c>
      <c r="DC190" s="2">
        <f t="shared" si="80"/>
        <v>71.780713677378259</v>
      </c>
      <c r="DD190" s="2">
        <f t="shared" si="80"/>
        <v>71.149415264097854</v>
      </c>
      <c r="DE190" s="2">
        <f t="shared" si="80"/>
        <v>72.647551567437588</v>
      </c>
      <c r="DF190" s="2">
        <f t="shared" si="80"/>
        <v>70.328525906137187</v>
      </c>
      <c r="DG190" s="2">
        <f t="shared" si="80"/>
        <v>69.472751647517242</v>
      </c>
      <c r="DH190" s="2">
        <f t="shared" si="80"/>
        <v>60.045406133101338</v>
      </c>
      <c r="DI190" s="2">
        <f t="shared" si="80"/>
        <v>64.909189738998535</v>
      </c>
      <c r="DJ190" s="2">
        <f t="shared" si="80"/>
        <v>67.269502803939915</v>
      </c>
      <c r="DL190" s="2">
        <f t="shared" si="81"/>
        <v>39.482864334470989</v>
      </c>
      <c r="DM190" s="2">
        <f t="shared" si="81"/>
        <v>45.956461459836</v>
      </c>
      <c r="DN190" s="2">
        <f t="shared" si="81"/>
        <v>50.854051941814184</v>
      </c>
      <c r="DO190" s="2">
        <f t="shared" si="81"/>
        <v>56.783552464737049</v>
      </c>
      <c r="DP190" s="2">
        <f t="shared" si="81"/>
        <v>60.101762270018369</v>
      </c>
      <c r="DQ190" s="2">
        <f t="shared" si="81"/>
        <v>63.504333222723957</v>
      </c>
      <c r="DR190" s="2">
        <f t="shared" si="81"/>
        <v>66.546861488397738</v>
      </c>
      <c r="DS190" s="2">
        <f t="shared" si="81"/>
        <v>67.292741486315492</v>
      </c>
      <c r="DT190" s="2">
        <f t="shared" si="81"/>
        <v>67.559608532702242</v>
      </c>
      <c r="DU190" s="2">
        <f t="shared" si="81"/>
        <v>66.361909715061401</v>
      </c>
      <c r="DV190" s="2">
        <f t="shared" si="81"/>
        <v>67.425465703402025</v>
      </c>
      <c r="DW190" s="2">
        <f t="shared" si="81"/>
        <v>64.884939942392336</v>
      </c>
      <c r="DX190" s="2">
        <f t="shared" si="81"/>
        <v>59.841182046965599</v>
      </c>
      <c r="DY190" s="2">
        <f t="shared" si="81"/>
        <v>57.270822278883038</v>
      </c>
      <c r="DZ190" s="2">
        <f t="shared" si="81"/>
        <v>56.606858020277784</v>
      </c>
      <c r="EB190" s="2">
        <f t="shared" si="82"/>
        <v>0.99914640991895232</v>
      </c>
      <c r="EC190" s="2">
        <f t="shared" si="82"/>
        <v>0.9987935642841832</v>
      </c>
      <c r="ED190" s="2">
        <f t="shared" si="82"/>
        <v>0.99890466472211858</v>
      </c>
      <c r="EE190" s="2">
        <f t="shared" si="82"/>
        <v>0.99888278116860418</v>
      </c>
      <c r="EF190" s="2">
        <f t="shared" si="82"/>
        <v>0.9988857840185098</v>
      </c>
      <c r="EG190" s="2">
        <f t="shared" si="82"/>
        <v>0.99903272182265912</v>
      </c>
      <c r="EH190" s="2">
        <f t="shared" si="82"/>
        <v>0.99912817757215933</v>
      </c>
      <c r="EI190" s="2">
        <f t="shared" si="82"/>
        <v>0.99916936876099516</v>
      </c>
      <c r="EJ190" s="2">
        <f t="shared" si="82"/>
        <v>0.99912395198401616</v>
      </c>
      <c r="EK190" s="2">
        <f t="shared" si="82"/>
        <v>0.99903158260809499</v>
      </c>
      <c r="EL190" s="2">
        <f t="shared" si="82"/>
        <v>0.99875488549658442</v>
      </c>
      <c r="EM190" s="2">
        <f t="shared" si="82"/>
        <v>0.99862788132198399</v>
      </c>
      <c r="EN190" s="2">
        <f t="shared" si="82"/>
        <v>0.99863516854571166</v>
      </c>
      <c r="EO190" s="2">
        <f t="shared" si="82"/>
        <v>0.99884176872100794</v>
      </c>
      <c r="EP190" s="2">
        <f t="shared" si="82"/>
        <v>0.99890142735230569</v>
      </c>
    </row>
    <row r="191" spans="2:146" x14ac:dyDescent="0.25">
      <c r="B191" s="2">
        <v>169</v>
      </c>
      <c r="C191" s="49">
        <v>40.490900000000003</v>
      </c>
      <c r="D191" s="49">
        <v>46.109099999999998</v>
      </c>
      <c r="E191" s="49">
        <v>51.854999999999997</v>
      </c>
      <c r="F191" s="49">
        <v>56.472999999999999</v>
      </c>
      <c r="G191" s="49">
        <v>61.924999999999997</v>
      </c>
      <c r="H191" s="49">
        <v>66.132000000000005</v>
      </c>
      <c r="I191" s="49">
        <v>67.207999999999998</v>
      </c>
      <c r="J191" s="49">
        <v>69.075000000000003</v>
      </c>
      <c r="K191" s="49">
        <v>68.320999999999998</v>
      </c>
      <c r="L191" s="49">
        <v>67.942999999999998</v>
      </c>
      <c r="M191" s="49">
        <v>67.376999999999995</v>
      </c>
      <c r="N191" s="49">
        <v>65.055999999999997</v>
      </c>
      <c r="O191" s="49">
        <v>58.851999999999997</v>
      </c>
      <c r="P191" s="49">
        <v>57.036999999999999</v>
      </c>
      <c r="Q191" s="49">
        <v>58.593000000000004</v>
      </c>
      <c r="T191" s="4">
        <f t="shared" si="75"/>
        <v>39.441975300933635</v>
      </c>
      <c r="U191" s="4">
        <f t="shared" si="75"/>
        <v>45.893854892607337</v>
      </c>
      <c r="V191" s="4">
        <f t="shared" si="75"/>
        <v>50.778640858548535</v>
      </c>
      <c r="W191" s="4">
        <f t="shared" si="75"/>
        <v>56.718990568858864</v>
      </c>
      <c r="X191" s="4">
        <f t="shared" si="75"/>
        <v>60.002197822524415</v>
      </c>
      <c r="Y191" s="4">
        <f t="shared" si="75"/>
        <v>63.407174234526529</v>
      </c>
      <c r="Z191" s="4">
        <f t="shared" si="75"/>
        <v>66.445095913211389</v>
      </c>
      <c r="AA191" s="4">
        <f t="shared" si="75"/>
        <v>67.191560648679385</v>
      </c>
      <c r="AB191" s="4">
        <f t="shared" si="75"/>
        <v>67.453183272177128</v>
      </c>
      <c r="AC191" s="4">
        <f t="shared" si="75"/>
        <v>66.2363049349931</v>
      </c>
      <c r="AD191" s="4">
        <f t="shared" si="75"/>
        <v>67.321528551762782</v>
      </c>
      <c r="AE191" s="4">
        <f t="shared" si="75"/>
        <v>64.772415458411757</v>
      </c>
      <c r="AF191" s="4">
        <f t="shared" si="75"/>
        <v>59.713279048686644</v>
      </c>
      <c r="AG191" s="4">
        <f t="shared" si="75"/>
        <v>57.145275887076373</v>
      </c>
      <c r="AH191" s="4">
        <f t="shared" si="75"/>
        <v>56.498670822746476</v>
      </c>
      <c r="AJ191" s="4">
        <f t="shared" si="76"/>
        <v>1.0489246990663688</v>
      </c>
      <c r="AK191" s="4">
        <f t="shared" si="76"/>
        <v>0.21524510739266134</v>
      </c>
      <c r="AL191" s="4">
        <f t="shared" si="76"/>
        <v>1.0763591414514622</v>
      </c>
      <c r="AM191" s="4">
        <f t="shared" si="76"/>
        <v>-0.24599056885886483</v>
      </c>
      <c r="AN191" s="4">
        <f t="shared" si="76"/>
        <v>1.9228021774755817</v>
      </c>
      <c r="AO191" s="4">
        <f t="shared" si="76"/>
        <v>2.7248257654734758</v>
      </c>
      <c r="AP191" s="4">
        <f t="shared" si="76"/>
        <v>0.76290408678860899</v>
      </c>
      <c r="AQ191" s="4">
        <f t="shared" si="76"/>
        <v>1.883439351320618</v>
      </c>
      <c r="AR191" s="4">
        <f t="shared" si="76"/>
        <v>0.86781672782286989</v>
      </c>
      <c r="AS191" s="4">
        <f t="shared" si="76"/>
        <v>1.7066950650068975</v>
      </c>
      <c r="AT191" s="4">
        <f t="shared" si="76"/>
        <v>5.5471448237213394E-2</v>
      </c>
      <c r="AU191" s="4">
        <f t="shared" si="76"/>
        <v>0.28358454158824031</v>
      </c>
      <c r="AV191" s="4">
        <f t="shared" si="76"/>
        <v>-0.86127904868664729</v>
      </c>
      <c r="AW191" s="4">
        <f t="shared" si="76"/>
        <v>-0.10827588707637403</v>
      </c>
      <c r="AX191" s="4">
        <f t="shared" si="76"/>
        <v>2.0943291772535275</v>
      </c>
      <c r="AZ191" s="2">
        <f t="shared" si="77"/>
        <v>39.441975300933635</v>
      </c>
      <c r="BA191" s="2">
        <f t="shared" si="77"/>
        <v>45.893854892607337</v>
      </c>
      <c r="BB191" s="2">
        <f t="shared" si="77"/>
        <v>50.778640858548528</v>
      </c>
      <c r="BC191" s="2">
        <f t="shared" si="77"/>
        <v>56.718990568858864</v>
      </c>
      <c r="BD191" s="2">
        <f t="shared" si="77"/>
        <v>60.002197822524415</v>
      </c>
      <c r="BE191" s="2">
        <f t="shared" si="77"/>
        <v>63.407174234526529</v>
      </c>
      <c r="BF191" s="2">
        <f t="shared" si="77"/>
        <v>66.445095913211389</v>
      </c>
      <c r="BG191" s="2">
        <f t="shared" si="77"/>
        <v>67.191560648679385</v>
      </c>
      <c r="BH191" s="2">
        <f t="shared" si="77"/>
        <v>67.453183272177128</v>
      </c>
      <c r="BI191" s="2">
        <f t="shared" si="77"/>
        <v>66.2363049349931</v>
      </c>
      <c r="BJ191" s="2">
        <f t="shared" si="77"/>
        <v>67.321528551762199</v>
      </c>
      <c r="BK191" s="2">
        <f t="shared" si="77"/>
        <v>64.772415458403074</v>
      </c>
      <c r="BL191" s="2">
        <f t="shared" si="77"/>
        <v>59.713279048686644</v>
      </c>
      <c r="BM191" s="2">
        <f t="shared" si="77"/>
        <v>57.145275887076373</v>
      </c>
      <c r="BN191" s="2">
        <f t="shared" si="77"/>
        <v>56.498670822746476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43.679917327738245</v>
      </c>
      <c r="CW191" s="2">
        <f t="shared" si="80"/>
        <v>50.615864089738864</v>
      </c>
      <c r="CX191" s="2">
        <f t="shared" si="80"/>
        <v>56.215286252372039</v>
      </c>
      <c r="CY191" s="2">
        <f t="shared" si="80"/>
        <v>60.265681468196902</v>
      </c>
      <c r="CZ191" s="2">
        <f t="shared" si="80"/>
        <v>63.889933651539387</v>
      </c>
      <c r="DA191" s="2">
        <f t="shared" si="80"/>
        <v>67.076097884476539</v>
      </c>
      <c r="DB191" s="2">
        <f t="shared" si="80"/>
        <v>69.678863011063669</v>
      </c>
      <c r="DC191" s="2">
        <f t="shared" si="80"/>
        <v>71.736188221332981</v>
      </c>
      <c r="DD191" s="2">
        <f t="shared" si="80"/>
        <v>71.092992991665781</v>
      </c>
      <c r="DE191" s="2">
        <f t="shared" si="80"/>
        <v>72.585925123745085</v>
      </c>
      <c r="DF191" s="2">
        <f t="shared" si="80"/>
        <v>70.242992779783407</v>
      </c>
      <c r="DG191" s="2">
        <f t="shared" si="80"/>
        <v>69.390817515476925</v>
      </c>
      <c r="DH191" s="2">
        <f t="shared" si="80"/>
        <v>59.902531317964318</v>
      </c>
      <c r="DI191" s="2">
        <f t="shared" si="80"/>
        <v>64.823362305865402</v>
      </c>
      <c r="DJ191" s="2">
        <f t="shared" si="80"/>
        <v>67.226477470907867</v>
      </c>
      <c r="DL191" s="2">
        <f t="shared" si="81"/>
        <v>39.438673314846412</v>
      </c>
      <c r="DM191" s="2">
        <f t="shared" si="81"/>
        <v>45.88865307309905</v>
      </c>
      <c r="DN191" s="2">
        <f t="shared" si="81"/>
        <v>50.773203924797578</v>
      </c>
      <c r="DO191" s="2">
        <f t="shared" si="81"/>
        <v>56.715372747977028</v>
      </c>
      <c r="DP191" s="2">
        <f t="shared" si="81"/>
        <v>59.998242787825909</v>
      </c>
      <c r="DQ191" s="2">
        <f t="shared" si="81"/>
        <v>63.403934493087668</v>
      </c>
      <c r="DR191" s="2">
        <f t="shared" si="81"/>
        <v>66.44252246419947</v>
      </c>
      <c r="DS191" s="2">
        <f t="shared" si="81"/>
        <v>67.188115028137815</v>
      </c>
      <c r="DT191" s="2">
        <f t="shared" si="81"/>
        <v>67.450272640709329</v>
      </c>
      <c r="DU191" s="2">
        <f t="shared" si="81"/>
        <v>66.230691468810761</v>
      </c>
      <c r="DV191" s="2">
        <f t="shared" si="81"/>
        <v>67.318206924103507</v>
      </c>
      <c r="DW191" s="2">
        <f t="shared" si="81"/>
        <v>64.766628108682184</v>
      </c>
      <c r="DX191" s="2">
        <f t="shared" si="81"/>
        <v>59.713043156659694</v>
      </c>
      <c r="DY191" s="2">
        <f t="shared" si="81"/>
        <v>57.137155970074147</v>
      </c>
      <c r="DZ191" s="2">
        <f t="shared" si="81"/>
        <v>56.487910703471442</v>
      </c>
      <c r="EB191" s="2">
        <f t="shared" si="82"/>
        <v>0.99922145812002605</v>
      </c>
      <c r="EC191" s="2">
        <f t="shared" si="82"/>
        <v>0.99889960073921347</v>
      </c>
      <c r="ED191" s="2">
        <f t="shared" si="82"/>
        <v>0.9990009460673912</v>
      </c>
      <c r="EE191" s="2">
        <f t="shared" si="82"/>
        <v>0.99898098414336867</v>
      </c>
      <c r="EF191" s="2">
        <f t="shared" si="82"/>
        <v>0.99898372331281937</v>
      </c>
      <c r="EG191" s="2">
        <f t="shared" si="82"/>
        <v>0.99911775672987246</v>
      </c>
      <c r="EH191" s="2">
        <f t="shared" si="82"/>
        <v>0.99920482749739858</v>
      </c>
      <c r="EI191" s="2">
        <f t="shared" si="82"/>
        <v>0.99924239993614838</v>
      </c>
      <c r="EJ191" s="2">
        <f t="shared" si="82"/>
        <v>0.99920097312245371</v>
      </c>
      <c r="EK191" s="2">
        <f t="shared" si="82"/>
        <v>0.99911671757686027</v>
      </c>
      <c r="EL191" s="2">
        <f t="shared" si="82"/>
        <v>0.99886431765517203</v>
      </c>
      <c r="EM191" s="2">
        <f t="shared" si="82"/>
        <v>0.99874846179259302</v>
      </c>
      <c r="EN191" s="2">
        <f t="shared" si="82"/>
        <v>0.99875510942041978</v>
      </c>
      <c r="EO191" s="2">
        <f t="shared" si="82"/>
        <v>0.99894357285668844</v>
      </c>
      <c r="EP191" s="2">
        <f t="shared" si="82"/>
        <v>0.99899799298099423</v>
      </c>
    </row>
    <row r="192" spans="2:146" x14ac:dyDescent="0.25">
      <c r="B192" s="2">
        <v>170</v>
      </c>
      <c r="C192" s="49">
        <v>40.381799999999998</v>
      </c>
      <c r="D192" s="49">
        <v>47.490900000000003</v>
      </c>
      <c r="E192" s="49">
        <v>51.055</v>
      </c>
      <c r="F192" s="49">
        <v>56.4</v>
      </c>
      <c r="G192" s="49">
        <v>62.942999999999998</v>
      </c>
      <c r="H192" s="49">
        <v>65.019000000000005</v>
      </c>
      <c r="I192" s="49">
        <v>68.263999999999996</v>
      </c>
      <c r="J192" s="49">
        <v>68.566000000000003</v>
      </c>
      <c r="K192" s="49">
        <v>65.980999999999995</v>
      </c>
      <c r="L192" s="49">
        <v>67.584999999999994</v>
      </c>
      <c r="M192" s="49">
        <v>69.546999999999997</v>
      </c>
      <c r="N192" s="49">
        <v>65</v>
      </c>
      <c r="O192" s="49">
        <v>60.777999999999999</v>
      </c>
      <c r="P192" s="49">
        <v>59</v>
      </c>
      <c r="Q192" s="49">
        <v>57.667000000000002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39.397515111842203</v>
      </c>
      <c r="U192" s="4">
        <f t="shared" si="83"/>
        <v>45.825629549326663</v>
      </c>
      <c r="V192" s="4">
        <f t="shared" si="83"/>
        <v>50.697361705925246</v>
      </c>
      <c r="W192" s="4">
        <f t="shared" si="83"/>
        <v>56.650516219984993</v>
      </c>
      <c r="X192" s="4">
        <f t="shared" si="83"/>
        <v>59.898380260743338</v>
      </c>
      <c r="Y192" s="4">
        <f t="shared" si="83"/>
        <v>63.306534296102754</v>
      </c>
      <c r="Z192" s="4">
        <f t="shared" si="83"/>
        <v>66.340568828684525</v>
      </c>
      <c r="AA192" s="4">
        <f t="shared" si="83"/>
        <v>67.08667275165638</v>
      </c>
      <c r="AB192" s="4">
        <f t="shared" si="83"/>
        <v>67.343630024792006</v>
      </c>
      <c r="AC192" s="4">
        <f t="shared" si="83"/>
        <v>66.104649227431437</v>
      </c>
      <c r="AD192" s="4">
        <f t="shared" si="83"/>
        <v>67.214000312675495</v>
      </c>
      <c r="AE192" s="4">
        <f t="shared" si="83"/>
        <v>64.653636508629361</v>
      </c>
      <c r="AF192" s="4">
        <f t="shared" si="83"/>
        <v>59.585102693687581</v>
      </c>
      <c r="AG192" s="4">
        <f t="shared" si="83"/>
        <v>57.010941897767509</v>
      </c>
      <c r="AH192" s="4">
        <f t="shared" si="83"/>
        <v>56.378846984113039</v>
      </c>
      <c r="AJ192" s="4">
        <f t="shared" ref="AJ192:AX208" si="84">C192-T192</f>
        <v>0.98428488815779502</v>
      </c>
      <c r="AK192" s="4">
        <f t="shared" si="84"/>
        <v>1.66527045067334</v>
      </c>
      <c r="AL192" s="4">
        <f t="shared" si="84"/>
        <v>0.35763829407475356</v>
      </c>
      <c r="AM192" s="4">
        <f t="shared" si="84"/>
        <v>-0.25051621998499485</v>
      </c>
      <c r="AN192" s="4">
        <f t="shared" si="84"/>
        <v>3.0446197392566603</v>
      </c>
      <c r="AO192" s="4">
        <f t="shared" si="84"/>
        <v>1.7124657038972515</v>
      </c>
      <c r="AP192" s="4">
        <f t="shared" si="84"/>
        <v>1.923431171315471</v>
      </c>
      <c r="AQ192" s="4">
        <f t="shared" si="84"/>
        <v>1.4793272483436226</v>
      </c>
      <c r="AR192" s="4">
        <f t="shared" si="84"/>
        <v>-1.3626300247920113</v>
      </c>
      <c r="AS192" s="4">
        <f t="shared" si="84"/>
        <v>1.4803507725685563</v>
      </c>
      <c r="AT192" s="4">
        <f t="shared" si="84"/>
        <v>2.3329996873245022</v>
      </c>
      <c r="AU192" s="4">
        <f t="shared" si="84"/>
        <v>0.3463634913706386</v>
      </c>
      <c r="AV192" s="4">
        <f t="shared" si="84"/>
        <v>1.1928973063124175</v>
      </c>
      <c r="AW192" s="4">
        <f t="shared" si="84"/>
        <v>1.9890581022324909</v>
      </c>
      <c r="AX192" s="4">
        <f t="shared" si="84"/>
        <v>1.2881530158869623</v>
      </c>
      <c r="AZ192" s="2">
        <f t="shared" ref="AZ192:BN208" si="85">((1-EB192)*CV192) + (EB192*DL192)</f>
        <v>39.397515111842203</v>
      </c>
      <c r="BA192" s="2">
        <f t="shared" si="85"/>
        <v>45.825629549326663</v>
      </c>
      <c r="BB192" s="2">
        <f t="shared" si="85"/>
        <v>50.697361705925246</v>
      </c>
      <c r="BC192" s="2">
        <f t="shared" si="85"/>
        <v>56.650516219984993</v>
      </c>
      <c r="BD192" s="2">
        <f t="shared" si="85"/>
        <v>59.898380260743338</v>
      </c>
      <c r="BE192" s="2">
        <f t="shared" si="85"/>
        <v>63.306534296102754</v>
      </c>
      <c r="BF192" s="2">
        <f t="shared" si="85"/>
        <v>66.340568828684525</v>
      </c>
      <c r="BG192" s="2">
        <f t="shared" si="85"/>
        <v>67.08667275165638</v>
      </c>
      <c r="BH192" s="2">
        <f t="shared" si="85"/>
        <v>67.343630024792006</v>
      </c>
      <c r="BI192" s="2">
        <f t="shared" si="85"/>
        <v>66.104649227431437</v>
      </c>
      <c r="BJ192" s="2">
        <f t="shared" si="85"/>
        <v>67.21400031267541</v>
      </c>
      <c r="BK192" s="2">
        <f t="shared" si="85"/>
        <v>64.653636508628011</v>
      </c>
      <c r="BL192" s="2">
        <f t="shared" si="85"/>
        <v>59.585102693687581</v>
      </c>
      <c r="BM192" s="2">
        <f t="shared" si="85"/>
        <v>57.010941897767509</v>
      </c>
      <c r="BN192" s="2">
        <f t="shared" si="85"/>
        <v>56.378846984113039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43.6655299816411</v>
      </c>
      <c r="CW192" s="2">
        <f t="shared" si="88"/>
        <v>50.588196061788651</v>
      </c>
      <c r="CX192" s="2">
        <f t="shared" si="88"/>
        <v>56.18581912021294</v>
      </c>
      <c r="CY192" s="2">
        <f t="shared" si="88"/>
        <v>60.222679408614773</v>
      </c>
      <c r="CZ192" s="2">
        <f t="shared" si="88"/>
        <v>63.839921531387446</v>
      </c>
      <c r="DA192" s="2">
        <f t="shared" si="88"/>
        <v>67.029912101083042</v>
      </c>
      <c r="DB192" s="2">
        <f t="shared" si="88"/>
        <v>69.627210251962396</v>
      </c>
      <c r="DC192" s="2">
        <f t="shared" si="88"/>
        <v>71.691662765287717</v>
      </c>
      <c r="DD192" s="2">
        <f t="shared" si="88"/>
        <v>71.036570719233694</v>
      </c>
      <c r="DE192" s="2">
        <f t="shared" si="88"/>
        <v>72.524298680052596</v>
      </c>
      <c r="DF192" s="2">
        <f t="shared" si="88"/>
        <v>70.157459653429612</v>
      </c>
      <c r="DG192" s="2">
        <f t="shared" si="88"/>
        <v>69.308883383436637</v>
      </c>
      <c r="DH192" s="2">
        <f t="shared" si="88"/>
        <v>59.759656502827305</v>
      </c>
      <c r="DI192" s="2">
        <f t="shared" si="88"/>
        <v>64.737534872732255</v>
      </c>
      <c r="DJ192" s="2">
        <f t="shared" si="88"/>
        <v>67.183452137875804</v>
      </c>
      <c r="DL192" s="2">
        <f t="shared" ref="DL192:DZ208" si="89">CF$223*$B192+CF$224</f>
        <v>39.394482295221842</v>
      </c>
      <c r="DM192" s="2">
        <f t="shared" si="89"/>
        <v>45.820844686362094</v>
      </c>
      <c r="DN192" s="2">
        <f t="shared" si="89"/>
        <v>50.692355907780971</v>
      </c>
      <c r="DO192" s="2">
        <f t="shared" si="89"/>
        <v>56.647193031217</v>
      </c>
      <c r="DP192" s="2">
        <f t="shared" si="89"/>
        <v>59.894723305633455</v>
      </c>
      <c r="DQ192" s="2">
        <f t="shared" si="89"/>
        <v>63.303535763451379</v>
      </c>
      <c r="DR192" s="2">
        <f t="shared" si="89"/>
        <v>66.338183440001202</v>
      </c>
      <c r="DS192" s="2">
        <f t="shared" si="89"/>
        <v>67.083488569960153</v>
      </c>
      <c r="DT192" s="2">
        <f t="shared" si="89"/>
        <v>67.340936748716416</v>
      </c>
      <c r="DU192" s="2">
        <f t="shared" si="89"/>
        <v>66.099473222560135</v>
      </c>
      <c r="DV192" s="2">
        <f t="shared" si="89"/>
        <v>67.210948144804988</v>
      </c>
      <c r="DW192" s="2">
        <f t="shared" si="89"/>
        <v>64.648316274972046</v>
      </c>
      <c r="DX192" s="2">
        <f t="shared" si="89"/>
        <v>59.584904266353789</v>
      </c>
      <c r="DY192" s="2">
        <f t="shared" si="89"/>
        <v>57.003489661265256</v>
      </c>
      <c r="DZ192" s="2">
        <f t="shared" si="89"/>
        <v>56.368963386665101</v>
      </c>
      <c r="EB192" s="2">
        <f t="shared" ref="EB192:EP208" si="90">POWER(10,($B192-C$224)/C$225)/(1+POWER(10,($B192-C$224)/C$225))</f>
        <v>0.99928991272328749</v>
      </c>
      <c r="EC192" s="2">
        <f t="shared" si="90"/>
        <v>0.99899632676768202</v>
      </c>
      <c r="ED192" s="2">
        <f t="shared" si="90"/>
        <v>0.99908877188201639</v>
      </c>
      <c r="EE192" s="2">
        <f t="shared" si="90"/>
        <v>0.99907056315778531</v>
      </c>
      <c r="EF192" s="2">
        <f t="shared" si="90"/>
        <v>0.99907306175745358</v>
      </c>
      <c r="EG192" s="2">
        <f t="shared" si="90"/>
        <v>0.99919532210928441</v>
      </c>
      <c r="EH192" s="2">
        <f t="shared" si="90"/>
        <v>0.99927474331475352</v>
      </c>
      <c r="EI192" s="2">
        <f t="shared" si="90"/>
        <v>0.99930901446836484</v>
      </c>
      <c r="EJ192" s="2">
        <f t="shared" si="90"/>
        <v>0.99927122758988352</v>
      </c>
      <c r="EK192" s="2">
        <f t="shared" si="90"/>
        <v>0.9991943742432311</v>
      </c>
      <c r="EL192" s="2">
        <f t="shared" si="90"/>
        <v>0.99896414188049476</v>
      </c>
      <c r="EM192" s="2">
        <f t="shared" si="90"/>
        <v>0.99885845788030792</v>
      </c>
      <c r="EN192" s="2">
        <f t="shared" si="90"/>
        <v>0.99886452192088793</v>
      </c>
      <c r="EO192" s="2">
        <f t="shared" si="90"/>
        <v>0.99903643742718207</v>
      </c>
      <c r="EP192" s="2">
        <f t="shared" si="90"/>
        <v>0.99908607816094563</v>
      </c>
    </row>
    <row r="193" spans="2:146" x14ac:dyDescent="0.25">
      <c r="B193" s="2">
        <v>171</v>
      </c>
      <c r="C193" s="49">
        <v>40.581800000000001</v>
      </c>
      <c r="D193" s="49">
        <v>46.818199999999997</v>
      </c>
      <c r="E193" s="49">
        <v>51.673000000000002</v>
      </c>
      <c r="F193" s="49">
        <v>57.781999999999996</v>
      </c>
      <c r="G193" s="49">
        <v>62.868000000000002</v>
      </c>
      <c r="H193" s="49">
        <v>66.358000000000004</v>
      </c>
      <c r="I193" s="49">
        <v>67.415000000000006</v>
      </c>
      <c r="J193" s="49">
        <v>68.906000000000006</v>
      </c>
      <c r="K193" s="49">
        <v>67.942999999999998</v>
      </c>
      <c r="L193" s="49">
        <v>66.453000000000003</v>
      </c>
      <c r="M193" s="49">
        <v>68.302000000000007</v>
      </c>
      <c r="N193" s="49">
        <v>64.037000000000006</v>
      </c>
      <c r="O193" s="49">
        <v>59.851999999999997</v>
      </c>
      <c r="P193" s="49">
        <v>58.63</v>
      </c>
      <c r="Q193" s="49">
        <v>57.5</v>
      </c>
      <c r="T193" s="4">
        <f t="shared" si="83"/>
        <v>39.353076712339195</v>
      </c>
      <c r="U193" s="4">
        <f t="shared" si="83"/>
        <v>45.757437278088098</v>
      </c>
      <c r="V193" s="4">
        <f t="shared" si="83"/>
        <v>50.616116302506015</v>
      </c>
      <c r="W193" s="4">
        <f t="shared" si="83"/>
        <v>56.58206569026315</v>
      </c>
      <c r="X193" s="4">
        <f t="shared" si="83"/>
        <v>59.794584515803237</v>
      </c>
      <c r="Y193" s="4">
        <f t="shared" si="83"/>
        <v>63.205911710074197</v>
      </c>
      <c r="Z193" s="4">
        <f t="shared" si="83"/>
        <v>66.236054906106403</v>
      </c>
      <c r="AA193" s="4">
        <f t="shared" si="83"/>
        <v>66.981804173706877</v>
      </c>
      <c r="AB193" s="4">
        <f t="shared" si="83"/>
        <v>67.23409248242028</v>
      </c>
      <c r="AC193" s="4">
        <f t="shared" si="83"/>
        <v>65.973027018970129</v>
      </c>
      <c r="AD193" s="4">
        <f t="shared" si="83"/>
        <v>67.106493755816871</v>
      </c>
      <c r="AE193" s="4">
        <f t="shared" si="83"/>
        <v>64.534894916020889</v>
      </c>
      <c r="AF193" s="4">
        <f t="shared" si="83"/>
        <v>59.456931100427745</v>
      </c>
      <c r="AG193" s="4">
        <f t="shared" si="83"/>
        <v>56.876662492590867</v>
      </c>
      <c r="AH193" s="4">
        <f t="shared" si="83"/>
        <v>56.259094029345519</v>
      </c>
      <c r="AJ193" s="4">
        <f t="shared" si="84"/>
        <v>1.2287232876608059</v>
      </c>
      <c r="AK193" s="4">
        <f t="shared" si="84"/>
        <v>1.0607627219118996</v>
      </c>
      <c r="AL193" s="4">
        <f t="shared" si="84"/>
        <v>1.056883697493987</v>
      </c>
      <c r="AM193" s="4">
        <f t="shared" si="84"/>
        <v>1.1999343097368467</v>
      </c>
      <c r="AN193" s="4">
        <f t="shared" si="84"/>
        <v>3.0734154841967651</v>
      </c>
      <c r="AO193" s="4">
        <f t="shared" si="84"/>
        <v>3.1520882899258069</v>
      </c>
      <c r="AP193" s="4">
        <f t="shared" si="84"/>
        <v>1.1789450938936028</v>
      </c>
      <c r="AQ193" s="4">
        <f t="shared" si="84"/>
        <v>1.9241958262931291</v>
      </c>
      <c r="AR193" s="4">
        <f t="shared" si="84"/>
        <v>0.70890751757971771</v>
      </c>
      <c r="AS193" s="4">
        <f t="shared" si="84"/>
        <v>0.47997298102987429</v>
      </c>
      <c r="AT193" s="4">
        <f t="shared" si="84"/>
        <v>1.1955062441831359</v>
      </c>
      <c r="AU193" s="4">
        <f t="shared" si="84"/>
        <v>-0.49789491602088276</v>
      </c>
      <c r="AV193" s="4">
        <f t="shared" si="84"/>
        <v>0.39506889957225155</v>
      </c>
      <c r="AW193" s="4">
        <f t="shared" si="84"/>
        <v>1.7533375074091353</v>
      </c>
      <c r="AX193" s="4">
        <f t="shared" si="84"/>
        <v>1.2409059706544809</v>
      </c>
      <c r="AZ193" s="2">
        <f t="shared" si="85"/>
        <v>39.353076712339195</v>
      </c>
      <c r="BA193" s="2">
        <f t="shared" si="85"/>
        <v>45.757437278088098</v>
      </c>
      <c r="BB193" s="2">
        <f t="shared" si="85"/>
        <v>50.616116302506015</v>
      </c>
      <c r="BC193" s="2">
        <f t="shared" si="85"/>
        <v>56.58206569026315</v>
      </c>
      <c r="BD193" s="2">
        <f t="shared" si="85"/>
        <v>59.794584515803237</v>
      </c>
      <c r="BE193" s="2">
        <f t="shared" si="85"/>
        <v>63.205911710074197</v>
      </c>
      <c r="BF193" s="2">
        <f t="shared" si="85"/>
        <v>66.236054906106403</v>
      </c>
      <c r="BG193" s="2">
        <f t="shared" si="85"/>
        <v>66.981804173706877</v>
      </c>
      <c r="BH193" s="2">
        <f t="shared" si="85"/>
        <v>67.23409248242028</v>
      </c>
      <c r="BI193" s="2">
        <f t="shared" si="85"/>
        <v>65.973027018970129</v>
      </c>
      <c r="BJ193" s="2">
        <f t="shared" si="85"/>
        <v>67.106493755816857</v>
      </c>
      <c r="BK193" s="2">
        <f t="shared" si="85"/>
        <v>64.53489491602069</v>
      </c>
      <c r="BL193" s="2">
        <f t="shared" si="85"/>
        <v>59.456931100427745</v>
      </c>
      <c r="BM193" s="2">
        <f t="shared" si="85"/>
        <v>56.876662492590867</v>
      </c>
      <c r="BN193" s="2">
        <f t="shared" si="85"/>
        <v>56.259094029345519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43.651142635543948</v>
      </c>
      <c r="CW193" s="2">
        <f t="shared" si="88"/>
        <v>50.560528033838438</v>
      </c>
      <c r="CX193" s="2">
        <f t="shared" si="88"/>
        <v>56.156351988053842</v>
      </c>
      <c r="CY193" s="2">
        <f t="shared" si="88"/>
        <v>60.179677349032644</v>
      </c>
      <c r="CZ193" s="2">
        <f t="shared" si="88"/>
        <v>63.789909411235506</v>
      </c>
      <c r="DA193" s="2">
        <f t="shared" si="88"/>
        <v>66.983726317689545</v>
      </c>
      <c r="DB193" s="2">
        <f t="shared" si="88"/>
        <v>69.575557492861137</v>
      </c>
      <c r="DC193" s="2">
        <f t="shared" si="88"/>
        <v>71.647137309242453</v>
      </c>
      <c r="DD193" s="2">
        <f t="shared" si="88"/>
        <v>70.980148446801607</v>
      </c>
      <c r="DE193" s="2">
        <f t="shared" si="88"/>
        <v>72.462672236360092</v>
      </c>
      <c r="DF193" s="2">
        <f t="shared" si="88"/>
        <v>70.071926527075817</v>
      </c>
      <c r="DG193" s="2">
        <f t="shared" si="88"/>
        <v>69.22694925139632</v>
      </c>
      <c r="DH193" s="2">
        <f t="shared" si="88"/>
        <v>59.616781687690292</v>
      </c>
      <c r="DI193" s="2">
        <f t="shared" si="88"/>
        <v>64.651707439599122</v>
      </c>
      <c r="DJ193" s="2">
        <f t="shared" si="88"/>
        <v>67.140426804843756</v>
      </c>
      <c r="DL193" s="2">
        <f t="shared" si="89"/>
        <v>39.350291275597264</v>
      </c>
      <c r="DM193" s="2">
        <f t="shared" si="89"/>
        <v>45.753036299625137</v>
      </c>
      <c r="DN193" s="2">
        <f t="shared" si="89"/>
        <v>50.611507890764372</v>
      </c>
      <c r="DO193" s="2">
        <f t="shared" si="89"/>
        <v>56.579013314456979</v>
      </c>
      <c r="DP193" s="2">
        <f t="shared" si="89"/>
        <v>59.791203823440995</v>
      </c>
      <c r="DQ193" s="2">
        <f t="shared" si="89"/>
        <v>63.203137033815089</v>
      </c>
      <c r="DR193" s="2">
        <f t="shared" si="89"/>
        <v>66.233844415802935</v>
      </c>
      <c r="DS193" s="2">
        <f t="shared" si="89"/>
        <v>66.978862111782476</v>
      </c>
      <c r="DT193" s="2">
        <f t="shared" si="89"/>
        <v>67.231600856723503</v>
      </c>
      <c r="DU193" s="2">
        <f t="shared" si="89"/>
        <v>65.968254976309495</v>
      </c>
      <c r="DV193" s="2">
        <f t="shared" si="89"/>
        <v>67.103689365506469</v>
      </c>
      <c r="DW193" s="2">
        <f t="shared" si="89"/>
        <v>64.530004441261894</v>
      </c>
      <c r="DX193" s="2">
        <f t="shared" si="89"/>
        <v>59.456765376047883</v>
      </c>
      <c r="DY193" s="2">
        <f t="shared" si="89"/>
        <v>56.869823352456365</v>
      </c>
      <c r="DZ193" s="2">
        <f t="shared" si="89"/>
        <v>56.250016069858752</v>
      </c>
      <c r="EB193" s="2">
        <f t="shared" si="90"/>
        <v>0.99935235224172825</v>
      </c>
      <c r="EC193" s="2">
        <f t="shared" si="90"/>
        <v>0.99908455828813181</v>
      </c>
      <c r="ED193" s="2">
        <f t="shared" si="90"/>
        <v>0.99916888344184573</v>
      </c>
      <c r="EE193" s="2">
        <f t="shared" si="90"/>
        <v>0.99915227419807584</v>
      </c>
      <c r="EF193" s="2">
        <f t="shared" si="90"/>
        <v>0.99915455332031511</v>
      </c>
      <c r="EG193" s="2">
        <f t="shared" si="90"/>
        <v>0.9992660730772992</v>
      </c>
      <c r="EH193" s="2">
        <f t="shared" si="90"/>
        <v>0.9993385158293081</v>
      </c>
      <c r="EI193" s="2">
        <f t="shared" si="90"/>
        <v>0.9993697753881351</v>
      </c>
      <c r="EJ193" s="2">
        <f t="shared" si="90"/>
        <v>0.99933530903985879</v>
      </c>
      <c r="EK193" s="2">
        <f t="shared" si="90"/>
        <v>0.99926520849068601</v>
      </c>
      <c r="EL193" s="2">
        <f t="shared" si="90"/>
        <v>0.99905520005385939</v>
      </c>
      <c r="EM193" s="2">
        <f t="shared" si="90"/>
        <v>0.99895879663132281</v>
      </c>
      <c r="EN193" s="2">
        <f t="shared" si="90"/>
        <v>0.99896432821027559</v>
      </c>
      <c r="EO193" s="2">
        <f t="shared" si="90"/>
        <v>0.99912114597725721</v>
      </c>
      <c r="EP193" s="2">
        <f t="shared" si="90"/>
        <v>0.99916642634445318</v>
      </c>
    </row>
    <row r="194" spans="2:146" x14ac:dyDescent="0.25">
      <c r="B194" s="2">
        <v>172</v>
      </c>
      <c r="C194" s="49">
        <v>40.945500000000003</v>
      </c>
      <c r="D194" s="49">
        <v>46.945500000000003</v>
      </c>
      <c r="E194" s="49">
        <v>50.8</v>
      </c>
      <c r="F194" s="49">
        <v>55.945</v>
      </c>
      <c r="G194" s="49">
        <v>61.566000000000003</v>
      </c>
      <c r="H194" s="49">
        <v>64.603999999999999</v>
      </c>
      <c r="I194" s="49">
        <v>68.641999999999996</v>
      </c>
      <c r="J194" s="49">
        <v>69.150999999999996</v>
      </c>
      <c r="K194" s="49">
        <v>69.207999999999998</v>
      </c>
      <c r="L194" s="49">
        <v>68.283000000000001</v>
      </c>
      <c r="M194" s="49">
        <v>68.774000000000001</v>
      </c>
      <c r="N194" s="49">
        <v>65.167000000000002</v>
      </c>
      <c r="O194" s="49">
        <v>60.148000000000003</v>
      </c>
      <c r="P194" s="49">
        <v>57.295999999999999</v>
      </c>
      <c r="Q194" s="49">
        <v>57.093000000000004</v>
      </c>
      <c r="T194" s="4">
        <f t="shared" si="83"/>
        <v>39.308658354140142</v>
      </c>
      <c r="U194" s="4">
        <f t="shared" si="83"/>
        <v>45.689275491873502</v>
      </c>
      <c r="V194" s="4">
        <f t="shared" si="83"/>
        <v>50.534902051494313</v>
      </c>
      <c r="W194" s="4">
        <f t="shared" si="83"/>
        <v>56.513637072362066</v>
      </c>
      <c r="X194" s="4">
        <f t="shared" si="83"/>
        <v>59.690809058976853</v>
      </c>
      <c r="Y194" s="4">
        <f t="shared" si="83"/>
        <v>63.105305292170868</v>
      </c>
      <c r="Z194" s="4">
        <f t="shared" si="83"/>
        <v>66.131553286524905</v>
      </c>
      <c r="AA194" s="4">
        <f t="shared" si="83"/>
        <v>66.876953541038546</v>
      </c>
      <c r="AB194" s="4">
        <f t="shared" si="83"/>
        <v>67.124569565679465</v>
      </c>
      <c r="AC194" s="4">
        <f t="shared" si="83"/>
        <v>65.841435805206586</v>
      </c>
      <c r="AD194" s="4">
        <f t="shared" si="83"/>
        <v>66.999007155059928</v>
      </c>
      <c r="AE194" s="4">
        <f t="shared" si="83"/>
        <v>64.416187729216787</v>
      </c>
      <c r="AF194" s="4">
        <f t="shared" si="83"/>
        <v>59.328763721950921</v>
      </c>
      <c r="AG194" s="4">
        <f t="shared" si="83"/>
        <v>56.742433242944045</v>
      </c>
      <c r="AH194" s="4">
        <f t="shared" si="83"/>
        <v>56.139406280056981</v>
      </c>
      <c r="AJ194" s="4">
        <f t="shared" si="84"/>
        <v>1.6368416458598603</v>
      </c>
      <c r="AK194" s="4">
        <f t="shared" si="84"/>
        <v>1.2562245081265004</v>
      </c>
      <c r="AL194" s="4">
        <f t="shared" si="84"/>
        <v>0.26509794850568369</v>
      </c>
      <c r="AM194" s="4">
        <f t="shared" si="84"/>
        <v>-0.56863707236206551</v>
      </c>
      <c r="AN194" s="4">
        <f t="shared" si="84"/>
        <v>1.8751909410231491</v>
      </c>
      <c r="AO194" s="4">
        <f t="shared" si="84"/>
        <v>1.4986947078291308</v>
      </c>
      <c r="AP194" s="4">
        <f t="shared" si="84"/>
        <v>2.5104467134750905</v>
      </c>
      <c r="AQ194" s="4">
        <f t="shared" si="84"/>
        <v>2.2740464589614504</v>
      </c>
      <c r="AR194" s="4">
        <f t="shared" si="84"/>
        <v>2.0834304343205332</v>
      </c>
      <c r="AS194" s="4">
        <f t="shared" si="84"/>
        <v>2.4415641947934148</v>
      </c>
      <c r="AT194" s="4">
        <f t="shared" si="84"/>
        <v>1.7749928449400727</v>
      </c>
      <c r="AU194" s="4">
        <f t="shared" si="84"/>
        <v>0.75081227078321433</v>
      </c>
      <c r="AV194" s="4">
        <f t="shared" si="84"/>
        <v>0.8192362780490825</v>
      </c>
      <c r="AW194" s="4">
        <f t="shared" si="84"/>
        <v>0.55356675705595393</v>
      </c>
      <c r="AX194" s="4">
        <f t="shared" si="84"/>
        <v>0.95359371994302222</v>
      </c>
      <c r="AZ194" s="2">
        <f t="shared" si="85"/>
        <v>39.308658354140142</v>
      </c>
      <c r="BA194" s="2">
        <f t="shared" si="85"/>
        <v>45.689275491873502</v>
      </c>
      <c r="BB194" s="2">
        <f t="shared" si="85"/>
        <v>50.534902051494313</v>
      </c>
      <c r="BC194" s="2">
        <f t="shared" si="85"/>
        <v>56.513637072362066</v>
      </c>
      <c r="BD194" s="2">
        <f t="shared" si="85"/>
        <v>59.690809058976853</v>
      </c>
      <c r="BE194" s="2">
        <f t="shared" si="85"/>
        <v>63.105305292170868</v>
      </c>
      <c r="BF194" s="2">
        <f t="shared" si="85"/>
        <v>66.131553286524905</v>
      </c>
      <c r="BG194" s="2">
        <f t="shared" si="85"/>
        <v>66.876953541038546</v>
      </c>
      <c r="BH194" s="2">
        <f t="shared" si="85"/>
        <v>67.124569565679465</v>
      </c>
      <c r="BI194" s="2">
        <f t="shared" si="85"/>
        <v>65.841435805206586</v>
      </c>
      <c r="BJ194" s="2">
        <f t="shared" si="85"/>
        <v>66.999007155059928</v>
      </c>
      <c r="BK194" s="2">
        <f t="shared" si="85"/>
        <v>64.416187729216759</v>
      </c>
      <c r="BL194" s="2">
        <f t="shared" si="85"/>
        <v>59.328763721950921</v>
      </c>
      <c r="BM194" s="2">
        <f t="shared" si="85"/>
        <v>56.742433242944045</v>
      </c>
      <c r="BN194" s="2">
        <f t="shared" si="85"/>
        <v>56.139406280056981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43.636755289446803</v>
      </c>
      <c r="CW194" s="2">
        <f t="shared" si="88"/>
        <v>50.532860005888224</v>
      </c>
      <c r="CX194" s="2">
        <f t="shared" si="88"/>
        <v>56.126884855894751</v>
      </c>
      <c r="CY194" s="2">
        <f t="shared" si="88"/>
        <v>60.136675289450523</v>
      </c>
      <c r="CZ194" s="2">
        <f t="shared" si="88"/>
        <v>63.739897291083565</v>
      </c>
      <c r="DA194" s="2">
        <f t="shared" si="88"/>
        <v>66.937540534296033</v>
      </c>
      <c r="DB194" s="2">
        <f t="shared" si="88"/>
        <v>69.523904733759863</v>
      </c>
      <c r="DC194" s="2">
        <f t="shared" si="88"/>
        <v>71.602611853197189</v>
      </c>
      <c r="DD194" s="2">
        <f t="shared" si="88"/>
        <v>70.923726174369534</v>
      </c>
      <c r="DE194" s="2">
        <f t="shared" si="88"/>
        <v>72.401045792667588</v>
      </c>
      <c r="DF194" s="2">
        <f t="shared" si="88"/>
        <v>69.986393400722022</v>
      </c>
      <c r="DG194" s="2">
        <f t="shared" si="88"/>
        <v>69.145015119356032</v>
      </c>
      <c r="DH194" s="2">
        <f t="shared" si="88"/>
        <v>59.473906872553272</v>
      </c>
      <c r="DI194" s="2">
        <f t="shared" si="88"/>
        <v>64.565880006465989</v>
      </c>
      <c r="DJ194" s="2">
        <f t="shared" si="88"/>
        <v>67.097401471811693</v>
      </c>
      <c r="DL194" s="2">
        <f t="shared" si="89"/>
        <v>39.306100255972694</v>
      </c>
      <c r="DM194" s="2">
        <f t="shared" si="89"/>
        <v>45.685227912888188</v>
      </c>
      <c r="DN194" s="2">
        <f t="shared" si="89"/>
        <v>50.530659873747766</v>
      </c>
      <c r="DO194" s="2">
        <f t="shared" si="89"/>
        <v>56.510833597696958</v>
      </c>
      <c r="DP194" s="2">
        <f t="shared" si="89"/>
        <v>59.687684341248541</v>
      </c>
      <c r="DQ194" s="2">
        <f t="shared" si="89"/>
        <v>63.1027383041788</v>
      </c>
      <c r="DR194" s="2">
        <f t="shared" si="89"/>
        <v>66.129505391604653</v>
      </c>
      <c r="DS194" s="2">
        <f t="shared" si="89"/>
        <v>66.874235653604813</v>
      </c>
      <c r="DT194" s="2">
        <f t="shared" si="89"/>
        <v>67.12226496473059</v>
      </c>
      <c r="DU194" s="2">
        <f t="shared" si="89"/>
        <v>65.837036730058855</v>
      </c>
      <c r="DV194" s="2">
        <f t="shared" si="89"/>
        <v>66.99643058620795</v>
      </c>
      <c r="DW194" s="2">
        <f t="shared" si="89"/>
        <v>64.411692607551757</v>
      </c>
      <c r="DX194" s="2">
        <f t="shared" si="89"/>
        <v>59.328626485741978</v>
      </c>
      <c r="DY194" s="2">
        <f t="shared" si="89"/>
        <v>56.736157043647466</v>
      </c>
      <c r="DZ194" s="2">
        <f t="shared" si="89"/>
        <v>56.131068753052404</v>
      </c>
      <c r="EB194" s="2">
        <f t="shared" si="90"/>
        <v>0.99940930456301169</v>
      </c>
      <c r="EC194" s="2">
        <f t="shared" si="90"/>
        <v>0.99916503998082662</v>
      </c>
      <c r="ED194" s="2">
        <f t="shared" si="90"/>
        <v>0.9992419572550989</v>
      </c>
      <c r="EE194" s="2">
        <f t="shared" si="90"/>
        <v>0.99922680720686585</v>
      </c>
      <c r="EF194" s="2">
        <f t="shared" si="90"/>
        <v>0.99922888610075611</v>
      </c>
      <c r="EG194" s="2">
        <f t="shared" si="90"/>
        <v>0.99933060746342894</v>
      </c>
      <c r="EH194" s="2">
        <f t="shared" si="90"/>
        <v>0.99939668415121075</v>
      </c>
      <c r="EI194" s="2">
        <f t="shared" si="90"/>
        <v>0.9994251964482066</v>
      </c>
      <c r="EJ194" s="2">
        <f t="shared" si="90"/>
        <v>0.99939375918317164</v>
      </c>
      <c r="EK194" s="2">
        <f t="shared" si="90"/>
        <v>0.99932981884915584</v>
      </c>
      <c r="EL194" s="2">
        <f t="shared" si="90"/>
        <v>0.99913826056984167</v>
      </c>
      <c r="EM194" s="2">
        <f t="shared" si="90"/>
        <v>0.99905032423761753</v>
      </c>
      <c r="EN194" s="2">
        <f t="shared" si="90"/>
        <v>0.99905537001961786</v>
      </c>
      <c r="EO194" s="2">
        <f t="shared" si="90"/>
        <v>0.99919841361867057</v>
      </c>
      <c r="EP194" s="2">
        <f t="shared" si="90"/>
        <v>0.99923971602737249</v>
      </c>
    </row>
    <row r="195" spans="2:146" x14ac:dyDescent="0.25">
      <c r="B195" s="2">
        <v>173</v>
      </c>
      <c r="C195" s="49">
        <v>39.436399999999999</v>
      </c>
      <c r="D195" s="49">
        <v>47.054499999999997</v>
      </c>
      <c r="E195" s="49">
        <v>51.363999999999997</v>
      </c>
      <c r="F195" s="49">
        <v>55.6</v>
      </c>
      <c r="G195" s="49">
        <v>62.283000000000001</v>
      </c>
      <c r="H195" s="49">
        <v>64.924999999999997</v>
      </c>
      <c r="I195" s="49">
        <v>66.528000000000006</v>
      </c>
      <c r="J195" s="49">
        <v>67.453000000000003</v>
      </c>
      <c r="K195" s="49">
        <v>67.792000000000002</v>
      </c>
      <c r="L195" s="49">
        <v>66.528000000000006</v>
      </c>
      <c r="M195" s="49">
        <v>66.980999999999995</v>
      </c>
      <c r="N195" s="49">
        <v>64.296000000000006</v>
      </c>
      <c r="O195" s="49">
        <v>61.37</v>
      </c>
      <c r="P195" s="49">
        <v>58.795999999999999</v>
      </c>
      <c r="Q195" s="49">
        <v>58.555999999999997</v>
      </c>
      <c r="T195" s="4">
        <f t="shared" si="83"/>
        <v>39.264258427557813</v>
      </c>
      <c r="U195" s="4">
        <f t="shared" si="83"/>
        <v>45.621141802110735</v>
      </c>
      <c r="V195" s="4">
        <f t="shared" si="83"/>
        <v>50.453716551085179</v>
      </c>
      <c r="W195" s="4">
        <f t="shared" si="83"/>
        <v>56.445228609666806</v>
      </c>
      <c r="X195" s="4">
        <f t="shared" si="83"/>
        <v>59.587052461231082</v>
      </c>
      <c r="Y195" s="4">
        <f t="shared" si="83"/>
        <v>63.004713931901421</v>
      </c>
      <c r="Z195" s="4">
        <f t="shared" si="83"/>
        <v>66.027063160058162</v>
      </c>
      <c r="AA195" s="4">
        <f t="shared" si="83"/>
        <v>66.772119571765089</v>
      </c>
      <c r="AB195" s="4">
        <f t="shared" si="83"/>
        <v>67.01506026331154</v>
      </c>
      <c r="AC195" s="4">
        <f t="shared" si="83"/>
        <v>65.709873262508836</v>
      </c>
      <c r="AD195" s="4">
        <f t="shared" si="83"/>
        <v>66.891538919645853</v>
      </c>
      <c r="AE195" s="4">
        <f t="shared" si="83"/>
        <v>64.297512226011449</v>
      </c>
      <c r="AF195" s="4">
        <f t="shared" si="83"/>
        <v>59.200600070507207</v>
      </c>
      <c r="AG195" s="4">
        <f t="shared" si="83"/>
        <v>56.608250075710245</v>
      </c>
      <c r="AH195" s="4">
        <f t="shared" si="83"/>
        <v>56.019778506814347</v>
      </c>
      <c r="AJ195" s="4">
        <f t="shared" si="84"/>
        <v>0.17214157244218597</v>
      </c>
      <c r="AK195" s="4">
        <f t="shared" si="84"/>
        <v>1.4333581978892624</v>
      </c>
      <c r="AL195" s="4">
        <f t="shared" si="84"/>
        <v>0.91028344891481794</v>
      </c>
      <c r="AM195" s="4">
        <f t="shared" si="84"/>
        <v>-0.84522860966680469</v>
      </c>
      <c r="AN195" s="4">
        <f t="shared" si="84"/>
        <v>2.6959475387689196</v>
      </c>
      <c r="AO195" s="4">
        <f t="shared" si="84"/>
        <v>1.9202860680985765</v>
      </c>
      <c r="AP195" s="4">
        <f t="shared" si="84"/>
        <v>0.50093683994184346</v>
      </c>
      <c r="AQ195" s="4">
        <f t="shared" si="84"/>
        <v>0.68088042823491435</v>
      </c>
      <c r="AR195" s="4">
        <f t="shared" si="84"/>
        <v>0.77693973668846184</v>
      </c>
      <c r="AS195" s="4">
        <f t="shared" si="84"/>
        <v>0.81812673749116982</v>
      </c>
      <c r="AT195" s="4">
        <f t="shared" si="84"/>
        <v>8.9461080354141131E-2</v>
      </c>
      <c r="AU195" s="4">
        <f t="shared" si="84"/>
        <v>-1.512226011442408E-3</v>
      </c>
      <c r="AV195" s="4">
        <f t="shared" si="84"/>
        <v>2.1693999294927906</v>
      </c>
      <c r="AW195" s="4">
        <f t="shared" si="84"/>
        <v>2.1877499242897542</v>
      </c>
      <c r="AX195" s="4">
        <f t="shared" si="84"/>
        <v>2.5362214931856499</v>
      </c>
      <c r="AZ195" s="2">
        <f t="shared" si="85"/>
        <v>39.264258427557813</v>
      </c>
      <c r="BA195" s="2">
        <f t="shared" si="85"/>
        <v>45.621141802110735</v>
      </c>
      <c r="BB195" s="2">
        <f t="shared" si="85"/>
        <v>50.453716551085179</v>
      </c>
      <c r="BC195" s="2">
        <f t="shared" si="85"/>
        <v>56.445228609666806</v>
      </c>
      <c r="BD195" s="2">
        <f t="shared" si="85"/>
        <v>59.587052461231082</v>
      </c>
      <c r="BE195" s="2">
        <f t="shared" si="85"/>
        <v>63.004713931901421</v>
      </c>
      <c r="BF195" s="2">
        <f t="shared" si="85"/>
        <v>66.027063160058162</v>
      </c>
      <c r="BG195" s="2">
        <f t="shared" si="85"/>
        <v>66.772119571765089</v>
      </c>
      <c r="BH195" s="2">
        <f t="shared" si="85"/>
        <v>67.01506026331154</v>
      </c>
      <c r="BI195" s="2">
        <f t="shared" si="85"/>
        <v>65.709873262508836</v>
      </c>
      <c r="BJ195" s="2">
        <f t="shared" si="85"/>
        <v>66.891538919645853</v>
      </c>
      <c r="BK195" s="2">
        <f t="shared" si="85"/>
        <v>64.297512226011449</v>
      </c>
      <c r="BL195" s="2">
        <f t="shared" si="85"/>
        <v>59.200600070507207</v>
      </c>
      <c r="BM195" s="2">
        <f t="shared" si="85"/>
        <v>56.608250075710245</v>
      </c>
      <c r="BN195" s="2">
        <f t="shared" si="85"/>
        <v>56.019778506814347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43.622367943349651</v>
      </c>
      <c r="CW195" s="2">
        <f t="shared" si="88"/>
        <v>50.505191977938011</v>
      </c>
      <c r="CX195" s="2">
        <f t="shared" si="88"/>
        <v>56.097417723735653</v>
      </c>
      <c r="CY195" s="2">
        <f t="shared" si="88"/>
        <v>60.093673229868394</v>
      </c>
      <c r="CZ195" s="2">
        <f t="shared" si="88"/>
        <v>63.689885170931632</v>
      </c>
      <c r="DA195" s="2">
        <f t="shared" si="88"/>
        <v>66.891354750902536</v>
      </c>
      <c r="DB195" s="2">
        <f t="shared" si="88"/>
        <v>69.472251974658604</v>
      </c>
      <c r="DC195" s="2">
        <f t="shared" si="88"/>
        <v>71.558086397151911</v>
      </c>
      <c r="DD195" s="2">
        <f t="shared" si="88"/>
        <v>70.867303901937447</v>
      </c>
      <c r="DE195" s="2">
        <f t="shared" si="88"/>
        <v>72.339419348975099</v>
      </c>
      <c r="DF195" s="2">
        <f t="shared" si="88"/>
        <v>69.900860274368242</v>
      </c>
      <c r="DG195" s="2">
        <f t="shared" si="88"/>
        <v>69.063080987315715</v>
      </c>
      <c r="DH195" s="2">
        <f t="shared" si="88"/>
        <v>59.331032057416252</v>
      </c>
      <c r="DI195" s="2">
        <f t="shared" si="88"/>
        <v>64.480052573332841</v>
      </c>
      <c r="DJ195" s="2">
        <f t="shared" si="88"/>
        <v>67.054376138779645</v>
      </c>
      <c r="DL195" s="2">
        <f t="shared" si="89"/>
        <v>39.261909236348117</v>
      </c>
      <c r="DM195" s="2">
        <f t="shared" si="89"/>
        <v>45.617419526151231</v>
      </c>
      <c r="DN195" s="2">
        <f t="shared" si="89"/>
        <v>50.449811856731159</v>
      </c>
      <c r="DO195" s="2">
        <f t="shared" si="89"/>
        <v>56.442653880936938</v>
      </c>
      <c r="DP195" s="2">
        <f t="shared" si="89"/>
        <v>59.584164859056088</v>
      </c>
      <c r="DQ195" s="2">
        <f t="shared" si="89"/>
        <v>63.002339574542511</v>
      </c>
      <c r="DR195" s="2">
        <f t="shared" si="89"/>
        <v>66.025166367406399</v>
      </c>
      <c r="DS195" s="2">
        <f t="shared" si="89"/>
        <v>66.769609195427137</v>
      </c>
      <c r="DT195" s="2">
        <f t="shared" si="89"/>
        <v>67.012929072737677</v>
      </c>
      <c r="DU195" s="2">
        <f t="shared" si="89"/>
        <v>65.70581848380823</v>
      </c>
      <c r="DV195" s="2">
        <f t="shared" si="89"/>
        <v>66.889171806909431</v>
      </c>
      <c r="DW195" s="2">
        <f t="shared" si="89"/>
        <v>64.293380773841619</v>
      </c>
      <c r="DX195" s="2">
        <f t="shared" si="89"/>
        <v>59.200487595436073</v>
      </c>
      <c r="DY195" s="2">
        <f t="shared" si="89"/>
        <v>56.602490734838575</v>
      </c>
      <c r="DZ195" s="2">
        <f t="shared" si="89"/>
        <v>56.012121436246062</v>
      </c>
      <c r="EB195" s="2">
        <f t="shared" si="90"/>
        <v>0.99946125135735797</v>
      </c>
      <c r="EC195" s="2">
        <f t="shared" si="90"/>
        <v>0.99923845146307033</v>
      </c>
      <c r="ED195" s="2">
        <f t="shared" si="90"/>
        <v>0.99930861068460253</v>
      </c>
      <c r="EE195" s="2">
        <f t="shared" si="90"/>
        <v>0.99929479181461411</v>
      </c>
      <c r="EF195" s="2">
        <f t="shared" si="90"/>
        <v>0.99929668804603133</v>
      </c>
      <c r="EG195" s="2">
        <f t="shared" si="90"/>
        <v>0.99938947079112794</v>
      </c>
      <c r="EH195" s="2">
        <f t="shared" si="90"/>
        <v>0.9994497401956669</v>
      </c>
      <c r="EI195" s="2">
        <f t="shared" si="90"/>
        <v>0.99947574641536208</v>
      </c>
      <c r="EJ195" s="2">
        <f t="shared" si="90"/>
        <v>0.99944707230918051</v>
      </c>
      <c r="EK195" s="2">
        <f t="shared" si="90"/>
        <v>0.99938875148158168</v>
      </c>
      <c r="EL195" s="2">
        <f t="shared" si="90"/>
        <v>0.99921402470341725</v>
      </c>
      <c r="EM195" s="2">
        <f t="shared" si="90"/>
        <v>0.99913381303123427</v>
      </c>
      <c r="EN195" s="2">
        <f t="shared" si="90"/>
        <v>0.99913841560622929</v>
      </c>
      <c r="EO195" s="2">
        <f t="shared" si="90"/>
        <v>0.99926889296590093</v>
      </c>
      <c r="EP195" s="2">
        <f t="shared" si="90"/>
        <v>0.99930656638752113</v>
      </c>
    </row>
    <row r="196" spans="2:146" x14ac:dyDescent="0.25">
      <c r="B196" s="2">
        <v>174</v>
      </c>
      <c r="C196" s="49">
        <v>39.090899999999998</v>
      </c>
      <c r="D196" s="49">
        <v>46.9636</v>
      </c>
      <c r="E196" s="49">
        <v>52</v>
      </c>
      <c r="F196" s="49">
        <v>56.326999999999998</v>
      </c>
      <c r="G196" s="49">
        <v>62.433999999999997</v>
      </c>
      <c r="H196" s="49">
        <v>65.132000000000005</v>
      </c>
      <c r="I196" s="49">
        <v>67.396000000000001</v>
      </c>
      <c r="J196" s="49">
        <v>67.17</v>
      </c>
      <c r="K196" s="49">
        <v>68.113</v>
      </c>
      <c r="L196" s="49">
        <v>69.019000000000005</v>
      </c>
      <c r="M196" s="49">
        <v>68.358000000000004</v>
      </c>
      <c r="N196" s="49">
        <v>63.018999999999998</v>
      </c>
      <c r="O196" s="49">
        <v>60.814999999999998</v>
      </c>
      <c r="P196" s="49">
        <v>58.704000000000001</v>
      </c>
      <c r="Q196" s="49">
        <v>58.073999999999998</v>
      </c>
      <c r="T196" s="4">
        <f t="shared" si="83"/>
        <v>39.219875450706212</v>
      </c>
      <c r="U196" s="4">
        <f t="shared" si="83"/>
        <v>45.553034003901459</v>
      </c>
      <c r="V196" s="4">
        <f t="shared" si="83"/>
        <v>50.372557580364891</v>
      </c>
      <c r="W196" s="4">
        <f t="shared" si="83"/>
        <v>56.376838684606327</v>
      </c>
      <c r="X196" s="4">
        <f t="shared" si="83"/>
        <v>59.48331338758063</v>
      </c>
      <c r="Y196" s="4">
        <f t="shared" si="83"/>
        <v>62.904136588779586</v>
      </c>
      <c r="Z196" s="4">
        <f t="shared" si="83"/>
        <v>65.922583763935364</v>
      </c>
      <c r="AA196" s="4">
        <f t="shared" si="83"/>
        <v>66.667301070410829</v>
      </c>
      <c r="AB196" s="4">
        <f t="shared" si="83"/>
        <v>66.905563628585327</v>
      </c>
      <c r="AC196" s="4">
        <f t="shared" si="83"/>
        <v>65.578337235684927</v>
      </c>
      <c r="AD196" s="4">
        <f t="shared" si="83"/>
        <v>66.784087583809836</v>
      </c>
      <c r="AE196" s="4">
        <f t="shared" si="83"/>
        <v>64.178865896040136</v>
      </c>
      <c r="AF196" s="4">
        <f t="shared" si="83"/>
        <v>59.072439711402282</v>
      </c>
      <c r="AG196" s="4">
        <f t="shared" si="83"/>
        <v>56.474109245189773</v>
      </c>
      <c r="AH196" s="4">
        <f t="shared" si="83"/>
        <v>55.900205894339791</v>
      </c>
      <c r="AJ196" s="4">
        <f t="shared" si="84"/>
        <v>-0.12897545070621419</v>
      </c>
      <c r="AK196" s="4">
        <f t="shared" si="84"/>
        <v>1.4105659960985406</v>
      </c>
      <c r="AL196" s="4">
        <f t="shared" si="84"/>
        <v>1.6274424196351092</v>
      </c>
      <c r="AM196" s="4">
        <f t="shared" si="84"/>
        <v>-4.9838684606328343E-2</v>
      </c>
      <c r="AN196" s="4">
        <f t="shared" si="84"/>
        <v>2.9506866124193678</v>
      </c>
      <c r="AO196" s="4">
        <f t="shared" si="84"/>
        <v>2.2278634112204188</v>
      </c>
      <c r="AP196" s="4">
        <f t="shared" si="84"/>
        <v>1.4734162360646366</v>
      </c>
      <c r="AQ196" s="4">
        <f t="shared" si="84"/>
        <v>0.50269892958917239</v>
      </c>
      <c r="AR196" s="4">
        <f t="shared" si="84"/>
        <v>1.2074363714146727</v>
      </c>
      <c r="AS196" s="4">
        <f t="shared" si="84"/>
        <v>3.4406627643150784</v>
      </c>
      <c r="AT196" s="4">
        <f t="shared" si="84"/>
        <v>1.5739124161901685</v>
      </c>
      <c r="AU196" s="4">
        <f t="shared" si="84"/>
        <v>-1.159865896040138</v>
      </c>
      <c r="AV196" s="4">
        <f t="shared" si="84"/>
        <v>1.7425602885977156</v>
      </c>
      <c r="AW196" s="4">
        <f t="shared" si="84"/>
        <v>2.2298907548102278</v>
      </c>
      <c r="AX196" s="4">
        <f t="shared" si="84"/>
        <v>2.1737941056602068</v>
      </c>
      <c r="AZ196" s="2">
        <f t="shared" si="85"/>
        <v>39.219875450706212</v>
      </c>
      <c r="BA196" s="2">
        <f t="shared" si="85"/>
        <v>45.553034003901459</v>
      </c>
      <c r="BB196" s="2">
        <f t="shared" si="85"/>
        <v>50.372557580364891</v>
      </c>
      <c r="BC196" s="2">
        <f t="shared" si="85"/>
        <v>56.376838684606327</v>
      </c>
      <c r="BD196" s="2">
        <f t="shared" si="85"/>
        <v>59.48331338758063</v>
      </c>
      <c r="BE196" s="2">
        <f t="shared" si="85"/>
        <v>62.904136588779586</v>
      </c>
      <c r="BF196" s="2">
        <f t="shared" si="85"/>
        <v>65.922583763935364</v>
      </c>
      <c r="BG196" s="2">
        <f t="shared" si="85"/>
        <v>66.667301070410829</v>
      </c>
      <c r="BH196" s="2">
        <f t="shared" si="85"/>
        <v>66.905563628585327</v>
      </c>
      <c r="BI196" s="2">
        <f t="shared" si="85"/>
        <v>65.578337235684927</v>
      </c>
      <c r="BJ196" s="2">
        <f t="shared" si="85"/>
        <v>66.784087583809836</v>
      </c>
      <c r="BK196" s="2">
        <f t="shared" si="85"/>
        <v>64.178865896040136</v>
      </c>
      <c r="BL196" s="2">
        <f t="shared" si="85"/>
        <v>59.072439711402282</v>
      </c>
      <c r="BM196" s="2">
        <f t="shared" si="85"/>
        <v>56.474109245189773</v>
      </c>
      <c r="BN196" s="2">
        <f t="shared" si="85"/>
        <v>55.900205894339791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43.607980597252507</v>
      </c>
      <c r="CW196" s="2">
        <f t="shared" si="88"/>
        <v>50.477523949987798</v>
      </c>
      <c r="CX196" s="2">
        <f t="shared" si="88"/>
        <v>56.067950591576562</v>
      </c>
      <c r="CY196" s="2">
        <f t="shared" si="88"/>
        <v>60.050671170286265</v>
      </c>
      <c r="CZ196" s="2">
        <f t="shared" si="88"/>
        <v>63.639873050779684</v>
      </c>
      <c r="DA196" s="2">
        <f t="shared" si="88"/>
        <v>66.845168967509039</v>
      </c>
      <c r="DB196" s="2">
        <f t="shared" si="88"/>
        <v>69.420599215557331</v>
      </c>
      <c r="DC196" s="2">
        <f t="shared" si="88"/>
        <v>71.513560941106647</v>
      </c>
      <c r="DD196" s="2">
        <f t="shared" si="88"/>
        <v>70.810881629505374</v>
      </c>
      <c r="DE196" s="2">
        <f t="shared" si="88"/>
        <v>72.277792905282595</v>
      </c>
      <c r="DF196" s="2">
        <f t="shared" si="88"/>
        <v>69.815327148014447</v>
      </c>
      <c r="DG196" s="2">
        <f t="shared" si="88"/>
        <v>68.981146855275412</v>
      </c>
      <c r="DH196" s="2">
        <f t="shared" si="88"/>
        <v>59.188157242279239</v>
      </c>
      <c r="DI196" s="2">
        <f t="shared" si="88"/>
        <v>64.394225140199708</v>
      </c>
      <c r="DJ196" s="2">
        <f t="shared" si="88"/>
        <v>67.011350805747583</v>
      </c>
      <c r="DL196" s="2">
        <f t="shared" si="89"/>
        <v>39.217718216723547</v>
      </c>
      <c r="DM196" s="2">
        <f t="shared" si="89"/>
        <v>45.549611139414282</v>
      </c>
      <c r="DN196" s="2">
        <f t="shared" si="89"/>
        <v>50.368963839714553</v>
      </c>
      <c r="DO196" s="2">
        <f t="shared" si="89"/>
        <v>56.374474164176917</v>
      </c>
      <c r="DP196" s="2">
        <f t="shared" si="89"/>
        <v>59.480645376863635</v>
      </c>
      <c r="DQ196" s="2">
        <f t="shared" si="89"/>
        <v>62.901940844906221</v>
      </c>
      <c r="DR196" s="2">
        <f t="shared" si="89"/>
        <v>65.920827343208117</v>
      </c>
      <c r="DS196" s="2">
        <f t="shared" si="89"/>
        <v>66.66498273724946</v>
      </c>
      <c r="DT196" s="2">
        <f t="shared" si="89"/>
        <v>66.903593180744778</v>
      </c>
      <c r="DU196" s="2">
        <f t="shared" si="89"/>
        <v>65.57460023755759</v>
      </c>
      <c r="DV196" s="2">
        <f t="shared" si="89"/>
        <v>66.781913027610912</v>
      </c>
      <c r="DW196" s="2">
        <f t="shared" si="89"/>
        <v>64.175068940131467</v>
      </c>
      <c r="DX196" s="2">
        <f t="shared" si="89"/>
        <v>59.07234870513016</v>
      </c>
      <c r="DY196" s="2">
        <f t="shared" si="89"/>
        <v>56.468824426029684</v>
      </c>
      <c r="DZ196" s="2">
        <f t="shared" si="89"/>
        <v>55.89317411943972</v>
      </c>
      <c r="EB196" s="2">
        <f t="shared" si="90"/>
        <v>0.99950863210539842</v>
      </c>
      <c r="EC196" s="2">
        <f t="shared" si="90"/>
        <v>0.99930541293672304</v>
      </c>
      <c r="ED196" s="2">
        <f t="shared" si="90"/>
        <v>0.99936940708817068</v>
      </c>
      <c r="EE196" s="2">
        <f t="shared" si="90"/>
        <v>0.99935680258009063</v>
      </c>
      <c r="EF196" s="2">
        <f t="shared" si="90"/>
        <v>0.99935853217804727</v>
      </c>
      <c r="EG196" s="2">
        <f t="shared" si="90"/>
        <v>0.99944316083039142</v>
      </c>
      <c r="EH196" s="2">
        <f t="shared" si="90"/>
        <v>0.99949813279513289</v>
      </c>
      <c r="EI196" s="2">
        <f t="shared" si="90"/>
        <v>0.99952185299197127</v>
      </c>
      <c r="EJ196" s="2">
        <f t="shared" si="90"/>
        <v>0.99949569941754046</v>
      </c>
      <c r="EK196" s="2">
        <f t="shared" si="90"/>
        <v>0.99944250474175866</v>
      </c>
      <c r="EL196" s="2">
        <f t="shared" si="90"/>
        <v>0.99928313243342037</v>
      </c>
      <c r="EM196" s="2">
        <f t="shared" si="90"/>
        <v>0.99920996788322813</v>
      </c>
      <c r="EN196" s="2">
        <f t="shared" si="90"/>
        <v>0.99921416611972591</v>
      </c>
      <c r="EO196" s="2">
        <f t="shared" si="90"/>
        <v>0.99933317956395085</v>
      </c>
      <c r="EP196" s="2">
        <f t="shared" si="90"/>
        <v>0.99936754243987425</v>
      </c>
    </row>
    <row r="197" spans="2:146" x14ac:dyDescent="0.25">
      <c r="B197" s="2">
        <v>175</v>
      </c>
      <c r="C197" s="49">
        <v>39.309100000000001</v>
      </c>
      <c r="D197" s="49">
        <v>47.072699999999998</v>
      </c>
      <c r="E197" s="49">
        <v>52.817999999999998</v>
      </c>
      <c r="F197" s="49">
        <v>55.963999999999999</v>
      </c>
      <c r="G197" s="49">
        <v>61.83</v>
      </c>
      <c r="H197" s="49">
        <v>64.471999999999994</v>
      </c>
      <c r="I197" s="49">
        <v>66.906000000000006</v>
      </c>
      <c r="J197" s="49">
        <v>67.283000000000001</v>
      </c>
      <c r="K197" s="49">
        <v>67.774000000000001</v>
      </c>
      <c r="L197" s="49">
        <v>68.887</v>
      </c>
      <c r="M197" s="49">
        <v>68.376999999999995</v>
      </c>
      <c r="N197" s="49">
        <v>65.647999999999996</v>
      </c>
      <c r="O197" s="49">
        <v>60.426000000000002</v>
      </c>
      <c r="P197" s="49">
        <v>57.5</v>
      </c>
      <c r="Q197" s="49">
        <v>57.851999999999997</v>
      </c>
      <c r="T197" s="4">
        <f t="shared" si="83"/>
        <v>39.17550805952191</v>
      </c>
      <c r="U197" s="4">
        <f t="shared" si="83"/>
        <v>45.484950062293102</v>
      </c>
      <c r="V197" s="4">
        <f t="shared" si="83"/>
        <v>50.291423086165402</v>
      </c>
      <c r="W197" s="4">
        <f t="shared" si="83"/>
        <v>56.308465807854937</v>
      </c>
      <c r="X197" s="4">
        <f t="shared" si="83"/>
        <v>59.379590591654498</v>
      </c>
      <c r="Y197" s="4">
        <f t="shared" si="83"/>
        <v>62.803572288637575</v>
      </c>
      <c r="Z197" s="4">
        <f t="shared" si="83"/>
        <v>65.818114380499054</v>
      </c>
      <c r="AA197" s="4">
        <f t="shared" si="83"/>
        <v>66.562496922664607</v>
      </c>
      <c r="AB197" s="4">
        <f t="shared" si="83"/>
        <v>66.796078775799572</v>
      </c>
      <c r="AC197" s="4">
        <f t="shared" si="83"/>
        <v>65.446825726408818</v>
      </c>
      <c r="AD197" s="4">
        <f t="shared" si="83"/>
        <v>66.676651797171317</v>
      </c>
      <c r="AE197" s="4">
        <f t="shared" si="83"/>
        <v>64.060246424707515</v>
      </c>
      <c r="AF197" s="4">
        <f t="shared" si="83"/>
        <v>58.944282257464437</v>
      </c>
      <c r="AG197" s="4">
        <f t="shared" si="83"/>
        <v>56.340007307186198</v>
      </c>
      <c r="AH197" s="4">
        <f t="shared" si="83"/>
        <v>55.780684009320915</v>
      </c>
      <c r="AJ197" s="4">
        <f t="shared" si="84"/>
        <v>0.13359194047809098</v>
      </c>
      <c r="AK197" s="4">
        <f t="shared" si="84"/>
        <v>1.5877499377068958</v>
      </c>
      <c r="AL197" s="4">
        <f t="shared" si="84"/>
        <v>2.5265769138345959</v>
      </c>
      <c r="AM197" s="4">
        <f t="shared" si="84"/>
        <v>-0.34446580785493808</v>
      </c>
      <c r="AN197" s="4">
        <f t="shared" si="84"/>
        <v>2.4504094083455001</v>
      </c>
      <c r="AO197" s="4">
        <f t="shared" si="84"/>
        <v>1.6684277113624191</v>
      </c>
      <c r="AP197" s="4">
        <f t="shared" si="84"/>
        <v>1.0878856195009519</v>
      </c>
      <c r="AQ197" s="4">
        <f t="shared" si="84"/>
        <v>0.72050307733539398</v>
      </c>
      <c r="AR197" s="4">
        <f t="shared" si="84"/>
        <v>0.97792122420042915</v>
      </c>
      <c r="AS197" s="4">
        <f t="shared" si="84"/>
        <v>3.4401742735911824</v>
      </c>
      <c r="AT197" s="4">
        <f t="shared" si="84"/>
        <v>1.7003482028286783</v>
      </c>
      <c r="AU197" s="4">
        <f t="shared" si="84"/>
        <v>1.5877535752924814</v>
      </c>
      <c r="AV197" s="4">
        <f t="shared" si="84"/>
        <v>1.4817177425355652</v>
      </c>
      <c r="AW197" s="4">
        <f t="shared" si="84"/>
        <v>1.1599926928138018</v>
      </c>
      <c r="AX197" s="4">
        <f t="shared" si="84"/>
        <v>2.0713159906790821</v>
      </c>
      <c r="AZ197" s="2">
        <f t="shared" si="85"/>
        <v>39.17550805952191</v>
      </c>
      <c r="BA197" s="2">
        <f t="shared" si="85"/>
        <v>45.484950062293102</v>
      </c>
      <c r="BB197" s="2">
        <f t="shared" si="85"/>
        <v>50.291423086165402</v>
      </c>
      <c r="BC197" s="2">
        <f t="shared" si="85"/>
        <v>56.308465807854937</v>
      </c>
      <c r="BD197" s="2">
        <f t="shared" si="85"/>
        <v>59.379590591654498</v>
      </c>
      <c r="BE197" s="2">
        <f t="shared" si="85"/>
        <v>62.803572288637575</v>
      </c>
      <c r="BF197" s="2">
        <f t="shared" si="85"/>
        <v>65.818114380499054</v>
      </c>
      <c r="BG197" s="2">
        <f t="shared" si="85"/>
        <v>66.562496922664607</v>
      </c>
      <c r="BH197" s="2">
        <f t="shared" si="85"/>
        <v>66.796078775799572</v>
      </c>
      <c r="BI197" s="2">
        <f t="shared" si="85"/>
        <v>65.446825726408818</v>
      </c>
      <c r="BJ197" s="2">
        <f t="shared" si="85"/>
        <v>66.676651797171317</v>
      </c>
      <c r="BK197" s="2">
        <f t="shared" si="85"/>
        <v>64.060246424707515</v>
      </c>
      <c r="BL197" s="2">
        <f t="shared" si="85"/>
        <v>58.944282257464437</v>
      </c>
      <c r="BM197" s="2">
        <f t="shared" si="85"/>
        <v>56.340007307186198</v>
      </c>
      <c r="BN197" s="2">
        <f t="shared" si="85"/>
        <v>55.780684009320915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43.593593251155355</v>
      </c>
      <c r="CW197" s="2">
        <f t="shared" si="88"/>
        <v>50.449855922037585</v>
      </c>
      <c r="CX197" s="2">
        <f t="shared" si="88"/>
        <v>56.038483459417463</v>
      </c>
      <c r="CY197" s="2">
        <f t="shared" si="88"/>
        <v>60.007669110704143</v>
      </c>
      <c r="CZ197" s="2">
        <f t="shared" si="88"/>
        <v>63.589860930627751</v>
      </c>
      <c r="DA197" s="2">
        <f t="shared" si="88"/>
        <v>66.798983184115528</v>
      </c>
      <c r="DB197" s="2">
        <f t="shared" si="88"/>
        <v>69.368946456456072</v>
      </c>
      <c r="DC197" s="2">
        <f t="shared" si="88"/>
        <v>71.469035485061383</v>
      </c>
      <c r="DD197" s="2">
        <f t="shared" si="88"/>
        <v>70.754459357073287</v>
      </c>
      <c r="DE197" s="2">
        <f t="shared" si="88"/>
        <v>72.216166461590106</v>
      </c>
      <c r="DF197" s="2">
        <f t="shared" si="88"/>
        <v>69.729794021660652</v>
      </c>
      <c r="DG197" s="2">
        <f t="shared" si="88"/>
        <v>68.899212723235109</v>
      </c>
      <c r="DH197" s="2">
        <f t="shared" si="88"/>
        <v>59.045282427142226</v>
      </c>
      <c r="DI197" s="2">
        <f t="shared" si="88"/>
        <v>64.308397707066575</v>
      </c>
      <c r="DJ197" s="2">
        <f t="shared" si="88"/>
        <v>66.968325472715534</v>
      </c>
      <c r="DL197" s="2">
        <f t="shared" si="89"/>
        <v>39.17352719709897</v>
      </c>
      <c r="DM197" s="2">
        <f t="shared" si="89"/>
        <v>45.481802752677325</v>
      </c>
      <c r="DN197" s="2">
        <f t="shared" si="89"/>
        <v>50.288115822697947</v>
      </c>
      <c r="DO197" s="2">
        <f t="shared" si="89"/>
        <v>56.306294447416889</v>
      </c>
      <c r="DP197" s="2">
        <f t="shared" si="89"/>
        <v>59.377125894671181</v>
      </c>
      <c r="DQ197" s="2">
        <f t="shared" si="89"/>
        <v>62.801542115269932</v>
      </c>
      <c r="DR197" s="2">
        <f t="shared" si="89"/>
        <v>65.816488319009849</v>
      </c>
      <c r="DS197" s="2">
        <f t="shared" si="89"/>
        <v>66.560356279071783</v>
      </c>
      <c r="DT197" s="2">
        <f t="shared" si="89"/>
        <v>66.794257288751865</v>
      </c>
      <c r="DU197" s="2">
        <f t="shared" si="89"/>
        <v>65.44338199130695</v>
      </c>
      <c r="DV197" s="2">
        <f t="shared" si="89"/>
        <v>66.674654248312393</v>
      </c>
      <c r="DW197" s="2">
        <f t="shared" si="89"/>
        <v>64.05675710642133</v>
      </c>
      <c r="DX197" s="2">
        <f t="shared" si="89"/>
        <v>58.944209814824255</v>
      </c>
      <c r="DY197" s="2">
        <f t="shared" si="89"/>
        <v>56.335158117220786</v>
      </c>
      <c r="DZ197" s="2">
        <f t="shared" si="89"/>
        <v>55.774226802633372</v>
      </c>
      <c r="EB197" s="2">
        <f t="shared" si="90"/>
        <v>0.99955184777812878</v>
      </c>
      <c r="EC197" s="2">
        <f t="shared" si="90"/>
        <v>0.99936649035175529</v>
      </c>
      <c r="ED197" s="2">
        <f t="shared" si="90"/>
        <v>0.99942486051738033</v>
      </c>
      <c r="EE197" s="2">
        <f t="shared" si="90"/>
        <v>0.99941336378087142</v>
      </c>
      <c r="EF197" s="2">
        <f t="shared" si="90"/>
        <v>0.99941494137127607</v>
      </c>
      <c r="EG197" s="2">
        <f t="shared" si="90"/>
        <v>0.99949213175812257</v>
      </c>
      <c r="EH197" s="2">
        <f t="shared" si="90"/>
        <v>0.99954227145646679</v>
      </c>
      <c r="EI197" s="2">
        <f t="shared" si="90"/>
        <v>0.99956390639864945</v>
      </c>
      <c r="EJ197" s="2">
        <f t="shared" si="90"/>
        <v>0.99954005199323748</v>
      </c>
      <c r="EK197" s="2">
        <f t="shared" si="90"/>
        <v>0.9994915333395048</v>
      </c>
      <c r="EL197" s="2">
        <f t="shared" si="90"/>
        <v>0.9993461677673986</v>
      </c>
      <c r="EM197" s="2">
        <f t="shared" si="90"/>
        <v>0.99927943205631542</v>
      </c>
      <c r="EN197" s="2">
        <f t="shared" si="90"/>
        <v>0.99928326142446589</v>
      </c>
      <c r="EO197" s="2">
        <f t="shared" si="90"/>
        <v>0.99939181685050726</v>
      </c>
      <c r="EP197" s="2">
        <f t="shared" si="90"/>
        <v>0.99942315974891316</v>
      </c>
    </row>
    <row r="198" spans="2:146" x14ac:dyDescent="0.25">
      <c r="B198" s="2">
        <v>176</v>
      </c>
      <c r="C198" s="49">
        <v>39.818199999999997</v>
      </c>
      <c r="D198" s="49">
        <v>46.127299999999998</v>
      </c>
      <c r="E198" s="49">
        <v>51.2</v>
      </c>
      <c r="F198" s="49">
        <v>57.255000000000003</v>
      </c>
      <c r="G198" s="49">
        <v>61.603999999999999</v>
      </c>
      <c r="H198" s="49">
        <v>64.491</v>
      </c>
      <c r="I198" s="49">
        <v>66.225999999999999</v>
      </c>
      <c r="J198" s="49">
        <v>66.283000000000001</v>
      </c>
      <c r="K198" s="49">
        <v>66.736000000000004</v>
      </c>
      <c r="L198" s="49">
        <v>67.83</v>
      </c>
      <c r="M198" s="49">
        <v>67.962000000000003</v>
      </c>
      <c r="N198" s="49">
        <v>65.444000000000003</v>
      </c>
      <c r="O198" s="49">
        <v>60.610999999999997</v>
      </c>
      <c r="P198" s="49">
        <v>58.555999999999997</v>
      </c>
      <c r="Q198" s="49">
        <v>57.036999999999999</v>
      </c>
      <c r="T198" s="4">
        <f t="shared" si="83"/>
        <v>39.131154998544154</v>
      </c>
      <c r="U198" s="4">
        <f t="shared" si="83"/>
        <v>45.416888099528627</v>
      </c>
      <c r="V198" s="4">
        <f t="shared" si="83"/>
        <v>50.210311170817327</v>
      </c>
      <c r="W198" s="4">
        <f t="shared" si="83"/>
        <v>56.240108608346418</v>
      </c>
      <c r="X198" s="4">
        <f t="shared" si="83"/>
        <v>59.275882910482785</v>
      </c>
      <c r="Y198" s="4">
        <f t="shared" si="83"/>
        <v>62.703020120041323</v>
      </c>
      <c r="Z198" s="4">
        <f t="shared" si="83"/>
        <v>65.71365433519108</v>
      </c>
      <c r="AA198" s="4">
        <f t="shared" si="83"/>
        <v>66.457706090382672</v>
      </c>
      <c r="AB198" s="4">
        <f t="shared" si="83"/>
        <v>66.686604876897817</v>
      </c>
      <c r="AC198" s="4">
        <f t="shared" si="83"/>
        <v>65.315336882367035</v>
      </c>
      <c r="AD198" s="4">
        <f t="shared" si="83"/>
        <v>66.569230315836478</v>
      </c>
      <c r="AE198" s="4">
        <f t="shared" si="83"/>
        <v>63.941651678283741</v>
      </c>
      <c r="AF198" s="4">
        <f t="shared" si="83"/>
        <v>58.816127364069445</v>
      </c>
      <c r="AG198" s="4">
        <f t="shared" si="83"/>
        <v>56.205941095090687</v>
      </c>
      <c r="AH198" s="4">
        <f t="shared" si="83"/>
        <v>55.66120877064651</v>
      </c>
      <c r="AJ198" s="4">
        <f t="shared" si="84"/>
        <v>0.68704500145584291</v>
      </c>
      <c r="AK198" s="4">
        <f t="shared" si="84"/>
        <v>0.71041190047137093</v>
      </c>
      <c r="AL198" s="4">
        <f t="shared" si="84"/>
        <v>0.98968882918267553</v>
      </c>
      <c r="AM198" s="4">
        <f t="shared" si="84"/>
        <v>1.0148913916535847</v>
      </c>
      <c r="AN198" s="4">
        <f t="shared" si="84"/>
        <v>2.3281170895172139</v>
      </c>
      <c r="AO198" s="4">
        <f t="shared" si="84"/>
        <v>1.7879798799586766</v>
      </c>
      <c r="AP198" s="4">
        <f t="shared" si="84"/>
        <v>0.51234566480891885</v>
      </c>
      <c r="AQ198" s="4">
        <f t="shared" si="84"/>
        <v>-0.17470609038267071</v>
      </c>
      <c r="AR198" s="4">
        <f t="shared" si="84"/>
        <v>4.9395123102186744E-2</v>
      </c>
      <c r="AS198" s="4">
        <f t="shared" si="84"/>
        <v>2.5146631176329635</v>
      </c>
      <c r="AT198" s="4">
        <f t="shared" si="84"/>
        <v>1.3927696841635253</v>
      </c>
      <c r="AU198" s="4">
        <f t="shared" si="84"/>
        <v>1.5023483217162621</v>
      </c>
      <c r="AV198" s="4">
        <f t="shared" si="84"/>
        <v>1.7948726359305525</v>
      </c>
      <c r="AW198" s="4">
        <f t="shared" si="84"/>
        <v>2.3500589049093108</v>
      </c>
      <c r="AX198" s="4">
        <f t="shared" si="84"/>
        <v>1.3757912293534886</v>
      </c>
      <c r="AZ198" s="2">
        <f t="shared" si="85"/>
        <v>39.131154998544154</v>
      </c>
      <c r="BA198" s="2">
        <f t="shared" si="85"/>
        <v>45.416888099528627</v>
      </c>
      <c r="BB198" s="2">
        <f t="shared" si="85"/>
        <v>50.210311170817327</v>
      </c>
      <c r="BC198" s="2">
        <f t="shared" si="85"/>
        <v>56.240108608346418</v>
      </c>
      <c r="BD198" s="2">
        <f t="shared" si="85"/>
        <v>59.275882910482785</v>
      </c>
      <c r="BE198" s="2">
        <f t="shared" si="85"/>
        <v>62.703020120041323</v>
      </c>
      <c r="BF198" s="2">
        <f t="shared" si="85"/>
        <v>65.71365433519108</v>
      </c>
      <c r="BG198" s="2">
        <f t="shared" si="85"/>
        <v>66.457706090382672</v>
      </c>
      <c r="BH198" s="2">
        <f t="shared" si="85"/>
        <v>66.686604876897817</v>
      </c>
      <c r="BI198" s="2">
        <f t="shared" si="85"/>
        <v>65.315336882367035</v>
      </c>
      <c r="BJ198" s="2">
        <f t="shared" si="85"/>
        <v>66.569230315836478</v>
      </c>
      <c r="BK198" s="2">
        <f t="shared" si="85"/>
        <v>63.941651678283741</v>
      </c>
      <c r="BL198" s="2">
        <f t="shared" si="85"/>
        <v>58.816127364069445</v>
      </c>
      <c r="BM198" s="2">
        <f t="shared" si="85"/>
        <v>56.205941095090687</v>
      </c>
      <c r="BN198" s="2">
        <f t="shared" si="85"/>
        <v>55.66120877064651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43.57920590505821</v>
      </c>
      <c r="CW198" s="2">
        <f t="shared" si="88"/>
        <v>50.422187894087372</v>
      </c>
      <c r="CX198" s="2">
        <f t="shared" si="88"/>
        <v>56.009016327258365</v>
      </c>
      <c r="CY198" s="2">
        <f t="shared" si="88"/>
        <v>59.964667051122014</v>
      </c>
      <c r="CZ198" s="2">
        <f t="shared" si="88"/>
        <v>63.53984881047581</v>
      </c>
      <c r="DA198" s="2">
        <f t="shared" si="88"/>
        <v>66.752797400722031</v>
      </c>
      <c r="DB198" s="2">
        <f t="shared" si="88"/>
        <v>69.317293697354799</v>
      </c>
      <c r="DC198" s="2">
        <f t="shared" si="88"/>
        <v>71.424510029016105</v>
      </c>
      <c r="DD198" s="2">
        <f t="shared" si="88"/>
        <v>70.6980370846412</v>
      </c>
      <c r="DE198" s="2">
        <f t="shared" si="88"/>
        <v>72.154540017897602</v>
      </c>
      <c r="DF198" s="2">
        <f t="shared" si="88"/>
        <v>69.644260895306871</v>
      </c>
      <c r="DG198" s="2">
        <f t="shared" si="88"/>
        <v>68.817278591194807</v>
      </c>
      <c r="DH198" s="2">
        <f t="shared" si="88"/>
        <v>58.902407612005206</v>
      </c>
      <c r="DI198" s="2">
        <f t="shared" si="88"/>
        <v>64.222570273933428</v>
      </c>
      <c r="DJ198" s="2">
        <f t="shared" si="88"/>
        <v>66.925300139683472</v>
      </c>
      <c r="DL198" s="2">
        <f t="shared" si="89"/>
        <v>39.1293361774744</v>
      </c>
      <c r="DM198" s="2">
        <f t="shared" si="89"/>
        <v>45.413994365940368</v>
      </c>
      <c r="DN198" s="2">
        <f t="shared" si="89"/>
        <v>50.20726780568134</v>
      </c>
      <c r="DO198" s="2">
        <f t="shared" si="89"/>
        <v>56.238114730656868</v>
      </c>
      <c r="DP198" s="2">
        <f t="shared" si="89"/>
        <v>59.273606412478721</v>
      </c>
      <c r="DQ198" s="2">
        <f t="shared" si="89"/>
        <v>62.701143385633642</v>
      </c>
      <c r="DR198" s="2">
        <f t="shared" si="89"/>
        <v>65.712149294811582</v>
      </c>
      <c r="DS198" s="2">
        <f t="shared" si="89"/>
        <v>66.455729820894121</v>
      </c>
      <c r="DT198" s="2">
        <f t="shared" si="89"/>
        <v>66.684921396758952</v>
      </c>
      <c r="DU198" s="2">
        <f t="shared" si="89"/>
        <v>65.312163745056324</v>
      </c>
      <c r="DV198" s="2">
        <f t="shared" si="89"/>
        <v>66.567395469013874</v>
      </c>
      <c r="DW198" s="2">
        <f t="shared" si="89"/>
        <v>63.938445272711185</v>
      </c>
      <c r="DX198" s="2">
        <f t="shared" si="89"/>
        <v>58.81607092451835</v>
      </c>
      <c r="DY198" s="2">
        <f t="shared" si="89"/>
        <v>56.201491808411902</v>
      </c>
      <c r="DZ198" s="2">
        <f t="shared" si="89"/>
        <v>55.655279485827023</v>
      </c>
      <c r="EB198" s="2">
        <f t="shared" si="90"/>
        <v>0.99959126419848199</v>
      </c>
      <c r="EC198" s="2">
        <f t="shared" si="90"/>
        <v>0.99942220012625393</v>
      </c>
      <c r="ED198" s="2">
        <f t="shared" si="90"/>
        <v>0.99947544001180533</v>
      </c>
      <c r="EE198" s="2">
        <f t="shared" si="90"/>
        <v>0.99946495379157951</v>
      </c>
      <c r="EF198" s="2">
        <f t="shared" si="90"/>
        <v>0.99946639271947313</v>
      </c>
      <c r="EG198" s="2">
        <f t="shared" si="90"/>
        <v>0.99953679795937977</v>
      </c>
      <c r="EH198" s="2">
        <f t="shared" si="90"/>
        <v>0.99958252979313977</v>
      </c>
      <c r="EI198" s="2">
        <f t="shared" si="90"/>
        <v>0.99960226264681173</v>
      </c>
      <c r="EJ198" s="2">
        <f t="shared" si="90"/>
        <v>0.99958050545516397</v>
      </c>
      <c r="EK198" s="2">
        <f t="shared" si="90"/>
        <v>0.99953625214630482</v>
      </c>
      <c r="EL198" s="2">
        <f t="shared" si="90"/>
        <v>0.99940366360942556</v>
      </c>
      <c r="EM198" s="2">
        <f t="shared" si="90"/>
        <v>0.99934279255649017</v>
      </c>
      <c r="EN198" s="2">
        <f t="shared" si="90"/>
        <v>0.99934628542347115</v>
      </c>
      <c r="EO198" s="2">
        <f t="shared" si="90"/>
        <v>0.99944530069143378</v>
      </c>
      <c r="EP198" s="2">
        <f t="shared" si="90"/>
        <v>0.99947388873529197</v>
      </c>
    </row>
    <row r="199" spans="2:146" x14ac:dyDescent="0.25">
      <c r="B199" s="2">
        <v>177</v>
      </c>
      <c r="C199" s="49">
        <v>40.690899999999999</v>
      </c>
      <c r="D199" s="49">
        <v>45.818199999999997</v>
      </c>
      <c r="E199" s="49">
        <v>51.4</v>
      </c>
      <c r="F199" s="49">
        <v>56.781999999999996</v>
      </c>
      <c r="G199" s="49">
        <v>61.320999999999998</v>
      </c>
      <c r="H199" s="49">
        <v>64.679000000000002</v>
      </c>
      <c r="I199" s="49">
        <v>66.641999999999996</v>
      </c>
      <c r="J199" s="49">
        <v>66.66</v>
      </c>
      <c r="K199" s="49">
        <v>67.528000000000006</v>
      </c>
      <c r="L199" s="49">
        <v>67.471999999999994</v>
      </c>
      <c r="M199" s="49">
        <v>67.906000000000006</v>
      </c>
      <c r="N199" s="49">
        <v>64.593000000000004</v>
      </c>
      <c r="O199" s="49">
        <v>59.759</v>
      </c>
      <c r="P199" s="49">
        <v>59.741</v>
      </c>
      <c r="Q199" s="49">
        <v>57.036999999999999</v>
      </c>
      <c r="T199" s="4">
        <f t="shared" si="83"/>
        <v>39.086815112398597</v>
      </c>
      <c r="U199" s="4">
        <f t="shared" si="83"/>
        <v>45.348846383210741</v>
      </c>
      <c r="V199" s="4">
        <f t="shared" si="83"/>
        <v>50.12922008074716</v>
      </c>
      <c r="W199" s="4">
        <f t="shared" si="83"/>
        <v>56.171765824042986</v>
      </c>
      <c r="X199" s="4">
        <f t="shared" si="83"/>
        <v>59.172189259508237</v>
      </c>
      <c r="Y199" s="4">
        <f t="shared" si="83"/>
        <v>62.602479230818751</v>
      </c>
      <c r="Z199" s="4">
        <f t="shared" si="83"/>
        <v>65.609202994540951</v>
      </c>
      <c r="AA199" s="4">
        <f t="shared" si="83"/>
        <v>66.352927606838023</v>
      </c>
      <c r="AB199" s="4">
        <f t="shared" si="83"/>
        <v>66.577141158202778</v>
      </c>
      <c r="AC199" s="4">
        <f t="shared" si="83"/>
        <v>65.18386898709069</v>
      </c>
      <c r="AD199" s="4">
        <f t="shared" si="83"/>
        <v>66.461821994163671</v>
      </c>
      <c r="AE199" s="4">
        <f t="shared" si="83"/>
        <v>63.823079690090012</v>
      </c>
      <c r="AF199" s="4">
        <f t="shared" si="83"/>
        <v>58.687974724668905</v>
      </c>
      <c r="AG199" s="4">
        <f t="shared" si="83"/>
        <v>56.071907697817522</v>
      </c>
      <c r="AH199" s="4">
        <f t="shared" si="83"/>
        <v>55.541776421895221</v>
      </c>
      <c r="AJ199" s="4">
        <f t="shared" si="84"/>
        <v>1.6040848876014024</v>
      </c>
      <c r="AK199" s="4">
        <f t="shared" si="84"/>
        <v>0.46935361678925602</v>
      </c>
      <c r="AL199" s="4">
        <f t="shared" si="84"/>
        <v>1.2707799192528384</v>
      </c>
      <c r="AM199" s="4">
        <f t="shared" si="84"/>
        <v>0.6102341759570109</v>
      </c>
      <c r="AN199" s="4">
        <f t="shared" si="84"/>
        <v>2.1488107404917614</v>
      </c>
      <c r="AO199" s="4">
        <f t="shared" si="84"/>
        <v>2.0765207691812506</v>
      </c>
      <c r="AP199" s="4">
        <f t="shared" si="84"/>
        <v>1.0327970054590452</v>
      </c>
      <c r="AQ199" s="4">
        <f t="shared" si="84"/>
        <v>0.30707239316197388</v>
      </c>
      <c r="AR199" s="4">
        <f t="shared" si="84"/>
        <v>0.95085884179722768</v>
      </c>
      <c r="AS199" s="4">
        <f t="shared" si="84"/>
        <v>2.2881310129093038</v>
      </c>
      <c r="AT199" s="4">
        <f t="shared" si="84"/>
        <v>1.4441780058363349</v>
      </c>
      <c r="AU199" s="4">
        <f t="shared" si="84"/>
        <v>0.76992030990999183</v>
      </c>
      <c r="AV199" s="4">
        <f t="shared" si="84"/>
        <v>1.0710252753310954</v>
      </c>
      <c r="AW199" s="4">
        <f t="shared" si="84"/>
        <v>3.6690923021824773</v>
      </c>
      <c r="AX199" s="4">
        <f t="shared" si="84"/>
        <v>1.4952235781047776</v>
      </c>
      <c r="AZ199" s="2">
        <f t="shared" si="85"/>
        <v>39.086815112398597</v>
      </c>
      <c r="BA199" s="2">
        <f t="shared" si="85"/>
        <v>45.348846383210741</v>
      </c>
      <c r="BB199" s="2">
        <f t="shared" si="85"/>
        <v>50.12922008074716</v>
      </c>
      <c r="BC199" s="2">
        <f t="shared" si="85"/>
        <v>56.171765824042986</v>
      </c>
      <c r="BD199" s="2">
        <f t="shared" si="85"/>
        <v>59.172189259508237</v>
      </c>
      <c r="BE199" s="2">
        <f t="shared" si="85"/>
        <v>62.602479230818751</v>
      </c>
      <c r="BF199" s="2">
        <f t="shared" si="85"/>
        <v>65.609202994540951</v>
      </c>
      <c r="BG199" s="2">
        <f t="shared" si="85"/>
        <v>66.352927606838023</v>
      </c>
      <c r="BH199" s="2">
        <f t="shared" si="85"/>
        <v>66.577141158202778</v>
      </c>
      <c r="BI199" s="2">
        <f t="shared" si="85"/>
        <v>65.18386898709069</v>
      </c>
      <c r="BJ199" s="2">
        <f t="shared" si="85"/>
        <v>66.461821994163671</v>
      </c>
      <c r="BK199" s="2">
        <f t="shared" si="85"/>
        <v>63.823079690090012</v>
      </c>
      <c r="BL199" s="2">
        <f t="shared" si="85"/>
        <v>58.687974724668905</v>
      </c>
      <c r="BM199" s="2">
        <f t="shared" si="85"/>
        <v>56.071907697817522</v>
      </c>
      <c r="BN199" s="2">
        <f t="shared" si="85"/>
        <v>55.541776421895221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43.564818558961058</v>
      </c>
      <c r="CW199" s="2">
        <f t="shared" si="88"/>
        <v>50.394519866137159</v>
      </c>
      <c r="CX199" s="2">
        <f t="shared" si="88"/>
        <v>55.979549195099274</v>
      </c>
      <c r="CY199" s="2">
        <f t="shared" si="88"/>
        <v>59.921664991539885</v>
      </c>
      <c r="CZ199" s="2">
        <f t="shared" si="88"/>
        <v>63.48983669032387</v>
      </c>
      <c r="DA199" s="2">
        <f t="shared" si="88"/>
        <v>66.706611617328534</v>
      </c>
      <c r="DB199" s="2">
        <f t="shared" si="88"/>
        <v>69.26564093825354</v>
      </c>
      <c r="DC199" s="2">
        <f t="shared" si="88"/>
        <v>71.379984572970841</v>
      </c>
      <c r="DD199" s="2">
        <f t="shared" si="88"/>
        <v>70.641614812209127</v>
      </c>
      <c r="DE199" s="2">
        <f t="shared" si="88"/>
        <v>72.092913574205113</v>
      </c>
      <c r="DF199" s="2">
        <f t="shared" si="88"/>
        <v>69.558727768953077</v>
      </c>
      <c r="DG199" s="2">
        <f t="shared" si="88"/>
        <v>68.735344459154504</v>
      </c>
      <c r="DH199" s="2">
        <f t="shared" si="88"/>
        <v>58.759532796868193</v>
      </c>
      <c r="DI199" s="2">
        <f t="shared" si="88"/>
        <v>64.136742840800295</v>
      </c>
      <c r="DJ199" s="2">
        <f t="shared" si="88"/>
        <v>66.882274806651424</v>
      </c>
      <c r="DL199" s="2">
        <f t="shared" si="89"/>
        <v>39.085145157849823</v>
      </c>
      <c r="DM199" s="2">
        <f t="shared" si="89"/>
        <v>45.346185979203419</v>
      </c>
      <c r="DN199" s="2">
        <f t="shared" si="89"/>
        <v>50.126419788664741</v>
      </c>
      <c r="DO199" s="2">
        <f t="shared" si="89"/>
        <v>56.169935013896847</v>
      </c>
      <c r="DP199" s="2">
        <f t="shared" si="89"/>
        <v>59.17008693028626</v>
      </c>
      <c r="DQ199" s="2">
        <f t="shared" si="89"/>
        <v>62.600744655997353</v>
      </c>
      <c r="DR199" s="2">
        <f t="shared" si="89"/>
        <v>65.607810270613314</v>
      </c>
      <c r="DS199" s="2">
        <f t="shared" si="89"/>
        <v>66.351103362716444</v>
      </c>
      <c r="DT199" s="2">
        <f t="shared" si="89"/>
        <v>66.575585504766039</v>
      </c>
      <c r="DU199" s="2">
        <f t="shared" si="89"/>
        <v>65.180945498805684</v>
      </c>
      <c r="DV199" s="2">
        <f t="shared" si="89"/>
        <v>66.460136689715355</v>
      </c>
      <c r="DW199" s="2">
        <f t="shared" si="89"/>
        <v>63.82013343900104</v>
      </c>
      <c r="DX199" s="2">
        <f t="shared" si="89"/>
        <v>58.687932034212444</v>
      </c>
      <c r="DY199" s="2">
        <f t="shared" si="89"/>
        <v>56.067825499603003</v>
      </c>
      <c r="DZ199" s="2">
        <f t="shared" si="89"/>
        <v>55.536332169020682</v>
      </c>
      <c r="EB199" s="2">
        <f t="shared" si="90"/>
        <v>0.99962721511162766</v>
      </c>
      <c r="EC199" s="2">
        <f t="shared" si="90"/>
        <v>0.99947301346010309</v>
      </c>
      <c r="ED199" s="2">
        <f t="shared" si="90"/>
        <v>0.99952157352281634</v>
      </c>
      <c r="EE199" s="2">
        <f t="shared" si="90"/>
        <v>0.9995120090845977</v>
      </c>
      <c r="EF199" s="2">
        <f t="shared" si="90"/>
        <v>0.9995133215258396</v>
      </c>
      <c r="EG199" s="2">
        <f t="shared" si="90"/>
        <v>0.99957753749994038</v>
      </c>
      <c r="EH199" s="2">
        <f t="shared" si="90"/>
        <v>0.99961924866015228</v>
      </c>
      <c r="EI199" s="2">
        <f t="shared" si="90"/>
        <v>0.99963724652754615</v>
      </c>
      <c r="EJ199" s="2">
        <f t="shared" si="90"/>
        <v>0.99961740230600571</v>
      </c>
      <c r="EK199" s="2">
        <f t="shared" si="90"/>
        <v>0.99957703967189693</v>
      </c>
      <c r="EL199" s="2">
        <f t="shared" si="90"/>
        <v>0.99945610620916736</v>
      </c>
      <c r="EM199" s="2">
        <f t="shared" si="90"/>
        <v>0.99940058502536511</v>
      </c>
      <c r="EN199" s="2">
        <f t="shared" si="90"/>
        <v>0.99940377092538546</v>
      </c>
      <c r="EO199" s="2">
        <f t="shared" si="90"/>
        <v>0.99949408352547253</v>
      </c>
      <c r="EP199" s="2">
        <f t="shared" si="90"/>
        <v>0.99952015861101895</v>
      </c>
    </row>
    <row r="200" spans="2:146" x14ac:dyDescent="0.25">
      <c r="B200" s="2">
        <v>178</v>
      </c>
      <c r="C200" s="49">
        <v>40.490900000000003</v>
      </c>
      <c r="D200" s="49">
        <v>44.872700000000002</v>
      </c>
      <c r="E200" s="49">
        <v>52</v>
      </c>
      <c r="F200" s="49">
        <v>55.872999999999998</v>
      </c>
      <c r="G200" s="49">
        <v>61.057000000000002</v>
      </c>
      <c r="H200" s="49">
        <v>65</v>
      </c>
      <c r="I200" s="49">
        <v>66.376999999999995</v>
      </c>
      <c r="J200" s="49">
        <v>68.132000000000005</v>
      </c>
      <c r="K200" s="49">
        <v>68.207999999999998</v>
      </c>
      <c r="L200" s="49">
        <v>67.225999999999999</v>
      </c>
      <c r="M200" s="49">
        <v>66.697999999999993</v>
      </c>
      <c r="N200" s="49">
        <v>63.777999999999999</v>
      </c>
      <c r="O200" s="49">
        <v>60.259</v>
      </c>
      <c r="P200" s="49">
        <v>56.518999999999998</v>
      </c>
      <c r="Q200" s="49">
        <v>57.481000000000002</v>
      </c>
      <c r="T200" s="4">
        <f t="shared" si="83"/>
        <v>39.042487337933437</v>
      </c>
      <c r="U200" s="4">
        <f t="shared" si="83"/>
        <v>45.280823315320525</v>
      </c>
      <c r="V200" s="4">
        <f t="shared" si="83"/>
        <v>50.048148195867036</v>
      </c>
      <c r="W200" s="4">
        <f t="shared" si="83"/>
        <v>56.103436293405338</v>
      </c>
      <c r="X200" s="4">
        <f t="shared" si="83"/>
        <v>59.068508627824194</v>
      </c>
      <c r="Y200" s="4">
        <f t="shared" si="83"/>
        <v>62.501948824709601</v>
      </c>
      <c r="Z200" s="4">
        <f t="shared" si="83"/>
        <v>65.504759764172462</v>
      </c>
      <c r="AA200" s="4">
        <f t="shared" si="83"/>
        <v>66.248160572212214</v>
      </c>
      <c r="AB200" s="4">
        <f t="shared" si="83"/>
        <v>66.467686897276053</v>
      </c>
      <c r="AC200" s="4">
        <f t="shared" si="83"/>
        <v>65.052420450437936</v>
      </c>
      <c r="AD200" s="4">
        <f t="shared" si="83"/>
        <v>66.354425777145622</v>
      </c>
      <c r="AE200" s="4">
        <f t="shared" si="83"/>
        <v>63.70452864770003</v>
      </c>
      <c r="AF200" s="4">
        <f t="shared" si="83"/>
        <v>58.559824066772613</v>
      </c>
      <c r="AG200" s="4">
        <f t="shared" si="83"/>
        <v>55.93790443945435</v>
      </c>
      <c r="AH200" s="4">
        <f t="shared" si="83"/>
        <v>55.422383505915619</v>
      </c>
      <c r="AJ200" s="4">
        <f t="shared" si="84"/>
        <v>1.4484126620665663</v>
      </c>
      <c r="AK200" s="4">
        <f t="shared" si="84"/>
        <v>-0.40812331532052326</v>
      </c>
      <c r="AL200" s="4">
        <f t="shared" si="84"/>
        <v>1.9518518041329642</v>
      </c>
      <c r="AM200" s="4">
        <f t="shared" si="84"/>
        <v>-0.23043629340534011</v>
      </c>
      <c r="AN200" s="4">
        <f t="shared" si="84"/>
        <v>1.9884913721758082</v>
      </c>
      <c r="AO200" s="4">
        <f t="shared" si="84"/>
        <v>2.4980511752903993</v>
      </c>
      <c r="AP200" s="4">
        <f t="shared" si="84"/>
        <v>0.87224023582753318</v>
      </c>
      <c r="AQ200" s="4">
        <f t="shared" si="84"/>
        <v>1.883839427787791</v>
      </c>
      <c r="AR200" s="4">
        <f t="shared" si="84"/>
        <v>1.7403131027239453</v>
      </c>
      <c r="AS200" s="4">
        <f t="shared" si="84"/>
        <v>2.1735795495620636</v>
      </c>
      <c r="AT200" s="4">
        <f t="shared" si="84"/>
        <v>0.34357422285437167</v>
      </c>
      <c r="AU200" s="4">
        <f t="shared" si="84"/>
        <v>7.3471352299968373E-2</v>
      </c>
      <c r="AV200" s="4">
        <f t="shared" si="84"/>
        <v>1.6991759332273872</v>
      </c>
      <c r="AW200" s="4">
        <f t="shared" si="84"/>
        <v>0.58109556054564848</v>
      </c>
      <c r="AX200" s="4">
        <f t="shared" si="84"/>
        <v>2.058616494084383</v>
      </c>
      <c r="AZ200" s="2">
        <f t="shared" si="85"/>
        <v>39.042487337933437</v>
      </c>
      <c r="BA200" s="2">
        <f t="shared" si="85"/>
        <v>45.280823315320525</v>
      </c>
      <c r="BB200" s="2">
        <f t="shared" si="85"/>
        <v>50.048148195867036</v>
      </c>
      <c r="BC200" s="2">
        <f t="shared" si="85"/>
        <v>56.103436293405338</v>
      </c>
      <c r="BD200" s="2">
        <f t="shared" si="85"/>
        <v>59.068508627824194</v>
      </c>
      <c r="BE200" s="2">
        <f t="shared" si="85"/>
        <v>62.501948824709601</v>
      </c>
      <c r="BF200" s="2">
        <f t="shared" si="85"/>
        <v>65.504759764172462</v>
      </c>
      <c r="BG200" s="2">
        <f t="shared" si="85"/>
        <v>66.248160572212214</v>
      </c>
      <c r="BH200" s="2">
        <f t="shared" si="85"/>
        <v>66.467686897276053</v>
      </c>
      <c r="BI200" s="2">
        <f t="shared" si="85"/>
        <v>65.052420450437936</v>
      </c>
      <c r="BJ200" s="2">
        <f t="shared" si="85"/>
        <v>66.354425777145622</v>
      </c>
      <c r="BK200" s="2">
        <f t="shared" si="85"/>
        <v>63.70452864770003</v>
      </c>
      <c r="BL200" s="2">
        <f t="shared" si="85"/>
        <v>58.559824066772613</v>
      </c>
      <c r="BM200" s="2">
        <f t="shared" si="85"/>
        <v>55.93790443945435</v>
      </c>
      <c r="BN200" s="2">
        <f t="shared" si="85"/>
        <v>55.422383505915619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43.550431212863913</v>
      </c>
      <c r="CW200" s="2">
        <f t="shared" si="88"/>
        <v>50.366851838186946</v>
      </c>
      <c r="CX200" s="2">
        <f t="shared" si="88"/>
        <v>55.950082062940176</v>
      </c>
      <c r="CY200" s="2">
        <f t="shared" si="88"/>
        <v>59.878662931957763</v>
      </c>
      <c r="CZ200" s="2">
        <f t="shared" si="88"/>
        <v>63.439824570171936</v>
      </c>
      <c r="DA200" s="2">
        <f t="shared" si="88"/>
        <v>66.660425833935022</v>
      </c>
      <c r="DB200" s="2">
        <f t="shared" si="88"/>
        <v>69.213988179152267</v>
      </c>
      <c r="DC200" s="2">
        <f t="shared" si="88"/>
        <v>71.335459116925577</v>
      </c>
      <c r="DD200" s="2">
        <f t="shared" si="88"/>
        <v>70.58519253977704</v>
      </c>
      <c r="DE200" s="2">
        <f t="shared" si="88"/>
        <v>72.031287130512609</v>
      </c>
      <c r="DF200" s="2">
        <f t="shared" si="88"/>
        <v>69.473194642599282</v>
      </c>
      <c r="DG200" s="2">
        <f t="shared" si="88"/>
        <v>68.653410327114202</v>
      </c>
      <c r="DH200" s="2">
        <f t="shared" si="88"/>
        <v>58.61665798173118</v>
      </c>
      <c r="DI200" s="2">
        <f t="shared" si="88"/>
        <v>64.050915407667162</v>
      </c>
      <c r="DJ200" s="2">
        <f t="shared" si="88"/>
        <v>66.839249473619361</v>
      </c>
      <c r="DL200" s="2">
        <f t="shared" si="89"/>
        <v>39.040954138225253</v>
      </c>
      <c r="DM200" s="2">
        <f t="shared" si="89"/>
        <v>45.278377592466462</v>
      </c>
      <c r="DN200" s="2">
        <f t="shared" si="89"/>
        <v>50.045571771648135</v>
      </c>
      <c r="DO200" s="2">
        <f t="shared" si="89"/>
        <v>56.101755297136826</v>
      </c>
      <c r="DP200" s="2">
        <f t="shared" si="89"/>
        <v>59.066567448093807</v>
      </c>
      <c r="DQ200" s="2">
        <f t="shared" si="89"/>
        <v>62.500345926361064</v>
      </c>
      <c r="DR200" s="2">
        <f t="shared" si="89"/>
        <v>65.503471246415046</v>
      </c>
      <c r="DS200" s="2">
        <f t="shared" si="89"/>
        <v>66.246476904538781</v>
      </c>
      <c r="DT200" s="2">
        <f t="shared" si="89"/>
        <v>66.46624961277314</v>
      </c>
      <c r="DU200" s="2">
        <f t="shared" si="89"/>
        <v>65.049727252555044</v>
      </c>
      <c r="DV200" s="2">
        <f t="shared" si="89"/>
        <v>66.352877910416822</v>
      </c>
      <c r="DW200" s="2">
        <f t="shared" si="89"/>
        <v>63.701821605290903</v>
      </c>
      <c r="DX200" s="2">
        <f t="shared" si="89"/>
        <v>58.559793143906539</v>
      </c>
      <c r="DY200" s="2">
        <f t="shared" si="89"/>
        <v>55.934159190794112</v>
      </c>
      <c r="DZ200" s="2">
        <f t="shared" si="89"/>
        <v>55.41738485221434</v>
      </c>
      <c r="EB200" s="2">
        <f t="shared" si="90"/>
        <v>0.99966000498886998</v>
      </c>
      <c r="EC200" s="2">
        <f t="shared" si="90"/>
        <v>0.99951936027658639</v>
      </c>
      <c r="ED200" s="2">
        <f t="shared" si="90"/>
        <v>0.99956365149829696</v>
      </c>
      <c r="EE200" s="2">
        <f t="shared" si="90"/>
        <v>0.99955492788517908</v>
      </c>
      <c r="EF200" s="2">
        <f t="shared" si="90"/>
        <v>0.99955612494847601</v>
      </c>
      <c r="EG200" s="2">
        <f t="shared" si="90"/>
        <v>0.99961469529813129</v>
      </c>
      <c r="EH200" s="2">
        <f t="shared" si="90"/>
        <v>0.99965273901702534</v>
      </c>
      <c r="EI200" s="2">
        <f t="shared" si="90"/>
        <v>0.99966915434105275</v>
      </c>
      <c r="EJ200" s="2">
        <f t="shared" si="90"/>
        <v>0.99965105500892348</v>
      </c>
      <c r="EK200" s="2">
        <f t="shared" si="90"/>
        <v>0.99961424123978371</v>
      </c>
      <c r="EL200" s="2">
        <f t="shared" si="90"/>
        <v>0.99950393922744185</v>
      </c>
      <c r="EM200" s="2">
        <f t="shared" si="90"/>
        <v>0.99945329821170381</v>
      </c>
      <c r="EN200" s="2">
        <f t="shared" si="90"/>
        <v>0.99945620409275693</v>
      </c>
      <c r="EO200" s="2">
        <f t="shared" si="90"/>
        <v>0.9995385781511521</v>
      </c>
      <c r="EP200" s="2">
        <f t="shared" si="90"/>
        <v>0.99956236097458995</v>
      </c>
    </row>
    <row r="201" spans="2:146" x14ac:dyDescent="0.25">
      <c r="B201" s="2">
        <v>179</v>
      </c>
      <c r="C201" s="49">
        <v>40.709099999999999</v>
      </c>
      <c r="D201" s="49">
        <v>45.854500000000002</v>
      </c>
      <c r="E201" s="49">
        <v>51.764000000000003</v>
      </c>
      <c r="F201" s="49">
        <v>56.036000000000001</v>
      </c>
      <c r="G201" s="49">
        <v>59.981000000000002</v>
      </c>
      <c r="H201" s="49">
        <v>64.849000000000004</v>
      </c>
      <c r="I201" s="49">
        <v>66.754999999999995</v>
      </c>
      <c r="J201" s="49">
        <v>68.811000000000007</v>
      </c>
      <c r="K201" s="49">
        <v>66.962000000000003</v>
      </c>
      <c r="L201" s="49">
        <v>67.225999999999999</v>
      </c>
      <c r="M201" s="49">
        <v>67.867999999999995</v>
      </c>
      <c r="N201" s="49">
        <v>66.073999999999998</v>
      </c>
      <c r="O201" s="49">
        <v>60.036999999999999</v>
      </c>
      <c r="P201" s="49">
        <v>56.314999999999998</v>
      </c>
      <c r="Q201" s="49">
        <v>57.667000000000002</v>
      </c>
      <c r="T201" s="4">
        <f t="shared" si="83"/>
        <v>38.998170696959704</v>
      </c>
      <c r="U201" s="4">
        <f t="shared" si="83"/>
        <v>45.212817422033574</v>
      </c>
      <c r="V201" s="4">
        <f t="shared" si="83"/>
        <v>49.967094019707346</v>
      </c>
      <c r="W201" s="4">
        <f t="shared" si="83"/>
        <v>56.03511894751297</v>
      </c>
      <c r="X201" s="4">
        <f t="shared" si="83"/>
        <v>58.964840073638726</v>
      </c>
      <c r="Y201" s="4">
        <f t="shared" si="83"/>
        <v>62.401428158142757</v>
      </c>
      <c r="Z201" s="4">
        <f t="shared" si="83"/>
        <v>65.400324086840612</v>
      </c>
      <c r="AA201" s="4">
        <f t="shared" si="83"/>
        <v>66.143404149324226</v>
      </c>
      <c r="AB201" s="4">
        <f t="shared" si="83"/>
        <v>66.358241419906662</v>
      </c>
      <c r="AC201" s="4">
        <f t="shared" si="83"/>
        <v>64.920989799692165</v>
      </c>
      <c r="AD201" s="4">
        <f t="shared" si="83"/>
        <v>66.247040693364667</v>
      </c>
      <c r="AE201" s="4">
        <f t="shared" si="83"/>
        <v>63.585996881087695</v>
      </c>
      <c r="AF201" s="4">
        <f t="shared" si="83"/>
        <v>58.431675148340517</v>
      </c>
      <c r="AG201" s="4">
        <f t="shared" si="83"/>
        <v>55.803928860498893</v>
      </c>
      <c r="AH201" s="4">
        <f t="shared" si="83"/>
        <v>55.303026841346316</v>
      </c>
      <c r="AJ201" s="4">
        <f t="shared" si="84"/>
        <v>1.7109293030402952</v>
      </c>
      <c r="AK201" s="4">
        <f t="shared" si="84"/>
        <v>0.64168257796642791</v>
      </c>
      <c r="AL201" s="4">
        <f t="shared" si="84"/>
        <v>1.7969059802926566</v>
      </c>
      <c r="AM201" s="4">
        <f t="shared" si="84"/>
        <v>8.8105248703129746E-4</v>
      </c>
      <c r="AN201" s="4">
        <f t="shared" si="84"/>
        <v>1.0161599263612757</v>
      </c>
      <c r="AO201" s="4">
        <f t="shared" si="84"/>
        <v>2.447571841857247</v>
      </c>
      <c r="AP201" s="4">
        <f t="shared" si="84"/>
        <v>1.3546759131593831</v>
      </c>
      <c r="AQ201" s="4">
        <f t="shared" si="84"/>
        <v>2.6675958506757809</v>
      </c>
      <c r="AR201" s="4">
        <f t="shared" si="84"/>
        <v>0.60375858009334138</v>
      </c>
      <c r="AS201" s="4">
        <f t="shared" si="84"/>
        <v>2.3050102003078337</v>
      </c>
      <c r="AT201" s="4">
        <f t="shared" si="84"/>
        <v>1.6209593066353278</v>
      </c>
      <c r="AU201" s="4">
        <f t="shared" si="84"/>
        <v>2.4880031189123031</v>
      </c>
      <c r="AV201" s="4">
        <f t="shared" si="84"/>
        <v>1.605324851659482</v>
      </c>
      <c r="AW201" s="4">
        <f t="shared" si="84"/>
        <v>0.51107113950110516</v>
      </c>
      <c r="AX201" s="4">
        <f t="shared" si="84"/>
        <v>2.3639731586536854</v>
      </c>
      <c r="AZ201" s="2">
        <f t="shared" si="85"/>
        <v>38.998170696959704</v>
      </c>
      <c r="BA201" s="2">
        <f t="shared" si="85"/>
        <v>45.212817422033574</v>
      </c>
      <c r="BB201" s="2">
        <f t="shared" si="85"/>
        <v>49.967094019707346</v>
      </c>
      <c r="BC201" s="2">
        <f t="shared" si="85"/>
        <v>56.03511894751297</v>
      </c>
      <c r="BD201" s="2">
        <f t="shared" si="85"/>
        <v>58.964840073638726</v>
      </c>
      <c r="BE201" s="2">
        <f t="shared" si="85"/>
        <v>62.401428158142757</v>
      </c>
      <c r="BF201" s="2">
        <f t="shared" si="85"/>
        <v>65.400324086840612</v>
      </c>
      <c r="BG201" s="2">
        <f t="shared" si="85"/>
        <v>66.143404149324226</v>
      </c>
      <c r="BH201" s="2">
        <f t="shared" si="85"/>
        <v>66.358241419906662</v>
      </c>
      <c r="BI201" s="2">
        <f t="shared" si="85"/>
        <v>64.920989799692165</v>
      </c>
      <c r="BJ201" s="2">
        <f t="shared" si="85"/>
        <v>66.247040693364667</v>
      </c>
      <c r="BK201" s="2">
        <f t="shared" si="85"/>
        <v>63.585996881087695</v>
      </c>
      <c r="BL201" s="2">
        <f t="shared" si="85"/>
        <v>58.431675148340517</v>
      </c>
      <c r="BM201" s="2">
        <f t="shared" si="85"/>
        <v>55.803928860498893</v>
      </c>
      <c r="BN201" s="2">
        <f t="shared" si="85"/>
        <v>55.303026841346316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43.536043866766761</v>
      </c>
      <c r="CW201" s="2">
        <f t="shared" si="88"/>
        <v>50.339183810236733</v>
      </c>
      <c r="CX201" s="2">
        <f t="shared" si="88"/>
        <v>55.920614930781085</v>
      </c>
      <c r="CY201" s="2">
        <f t="shared" si="88"/>
        <v>59.835660872375634</v>
      </c>
      <c r="CZ201" s="2">
        <f t="shared" si="88"/>
        <v>63.389812450019988</v>
      </c>
      <c r="DA201" s="2">
        <f t="shared" si="88"/>
        <v>66.614240050541525</v>
      </c>
      <c r="DB201" s="2">
        <f t="shared" si="88"/>
        <v>69.162335420051008</v>
      </c>
      <c r="DC201" s="2">
        <f t="shared" si="88"/>
        <v>71.290933660880313</v>
      </c>
      <c r="DD201" s="2">
        <f t="shared" si="88"/>
        <v>70.528770267344967</v>
      </c>
      <c r="DE201" s="2">
        <f t="shared" si="88"/>
        <v>71.96966068682012</v>
      </c>
      <c r="DF201" s="2">
        <f t="shared" si="88"/>
        <v>69.387661516245487</v>
      </c>
      <c r="DG201" s="2">
        <f t="shared" si="88"/>
        <v>68.571476195073899</v>
      </c>
      <c r="DH201" s="2">
        <f t="shared" si="88"/>
        <v>58.47378316659416</v>
      </c>
      <c r="DI201" s="2">
        <f t="shared" si="88"/>
        <v>63.965087974534029</v>
      </c>
      <c r="DJ201" s="2">
        <f t="shared" si="88"/>
        <v>66.796224140587313</v>
      </c>
      <c r="DL201" s="2">
        <f t="shared" si="89"/>
        <v>38.996763118600683</v>
      </c>
      <c r="DM201" s="2">
        <f t="shared" si="89"/>
        <v>45.210569205729513</v>
      </c>
      <c r="DN201" s="2">
        <f t="shared" si="89"/>
        <v>49.964723754631528</v>
      </c>
      <c r="DO201" s="2">
        <f t="shared" si="89"/>
        <v>56.033575580376805</v>
      </c>
      <c r="DP201" s="2">
        <f t="shared" si="89"/>
        <v>58.963047965901353</v>
      </c>
      <c r="DQ201" s="2">
        <f t="shared" si="89"/>
        <v>62.399947196724774</v>
      </c>
      <c r="DR201" s="2">
        <f t="shared" si="89"/>
        <v>65.399132222216778</v>
      </c>
      <c r="DS201" s="2">
        <f t="shared" si="89"/>
        <v>66.141850446361104</v>
      </c>
      <c r="DT201" s="2">
        <f t="shared" si="89"/>
        <v>66.356913720780227</v>
      </c>
      <c r="DU201" s="2">
        <f t="shared" si="89"/>
        <v>64.918509006304404</v>
      </c>
      <c r="DV201" s="2">
        <f t="shared" si="89"/>
        <v>66.245619131118303</v>
      </c>
      <c r="DW201" s="2">
        <f t="shared" si="89"/>
        <v>63.583509771580751</v>
      </c>
      <c r="DX201" s="2">
        <f t="shared" si="89"/>
        <v>58.431654253600634</v>
      </c>
      <c r="DY201" s="2">
        <f t="shared" si="89"/>
        <v>55.800492881985221</v>
      </c>
      <c r="DZ201" s="2">
        <f t="shared" si="89"/>
        <v>55.298437535407992</v>
      </c>
      <c r="EB201" s="2">
        <f t="shared" si="90"/>
        <v>0.99968991158795617</v>
      </c>
      <c r="EC201" s="2">
        <f t="shared" si="90"/>
        <v>0.99956163282339783</v>
      </c>
      <c r="ED201" s="2">
        <f t="shared" si="90"/>
        <v>0.99960203015708038</v>
      </c>
      <c r="EE201" s="2">
        <f t="shared" si="90"/>
        <v>0.99959407351028917</v>
      </c>
      <c r="EF201" s="2">
        <f t="shared" si="90"/>
        <v>0.99959516533038939</v>
      </c>
      <c r="EG201" s="2">
        <f t="shared" si="90"/>
        <v>0.99964858602158024</v>
      </c>
      <c r="EH201" s="2">
        <f t="shared" si="90"/>
        <v>0.99968328454213684</v>
      </c>
      <c r="EI201" s="2">
        <f t="shared" si="90"/>
        <v>0.99969825638887877</v>
      </c>
      <c r="EJ201" s="2">
        <f t="shared" si="90"/>
        <v>0.99968174861440706</v>
      </c>
      <c r="EK201" s="2">
        <f t="shared" si="90"/>
        <v>0.999648171887349</v>
      </c>
      <c r="EL201" s="2">
        <f t="shared" si="90"/>
        <v>0.99954756745068485</v>
      </c>
      <c r="EM201" s="2">
        <f t="shared" si="90"/>
        <v>0.99950137805755279</v>
      </c>
      <c r="EN201" s="2">
        <f t="shared" si="90"/>
        <v>0.9995040285068808</v>
      </c>
      <c r="EO201" s="2">
        <f t="shared" si="90"/>
        <v>0.99957916118622825</v>
      </c>
      <c r="EP201" s="2">
        <f t="shared" si="90"/>
        <v>0.99960085309495528</v>
      </c>
    </row>
    <row r="202" spans="2:146" x14ac:dyDescent="0.25">
      <c r="B202" s="2">
        <v>180</v>
      </c>
      <c r="C202" s="49">
        <v>39.581800000000001</v>
      </c>
      <c r="D202" s="49">
        <v>46.636400000000002</v>
      </c>
      <c r="E202" s="49">
        <v>52.363999999999997</v>
      </c>
      <c r="F202" s="49">
        <v>55.963999999999999</v>
      </c>
      <c r="G202" s="49">
        <v>60.585000000000001</v>
      </c>
      <c r="H202" s="49">
        <v>66.774000000000001</v>
      </c>
      <c r="I202" s="49">
        <v>66.263999999999996</v>
      </c>
      <c r="J202" s="49">
        <v>68.546999999999997</v>
      </c>
      <c r="K202" s="49">
        <v>68.17</v>
      </c>
      <c r="L202" s="49">
        <v>66.716999999999999</v>
      </c>
      <c r="M202" s="49">
        <v>66.453000000000003</v>
      </c>
      <c r="N202" s="49">
        <v>64.685000000000002</v>
      </c>
      <c r="O202" s="49">
        <v>60.332999999999998</v>
      </c>
      <c r="P202" s="49">
        <v>57.704000000000001</v>
      </c>
      <c r="Q202" s="49">
        <v>57</v>
      </c>
      <c r="T202" s="4">
        <f t="shared" si="83"/>
        <v>38.953864289551319</v>
      </c>
      <c r="U202" s="4">
        <f t="shared" si="83"/>
        <v>45.144827344279676</v>
      </c>
      <c r="V202" s="4">
        <f t="shared" si="83"/>
        <v>49.886056170245055</v>
      </c>
      <c r="W202" s="4">
        <f t="shared" si="83"/>
        <v>55.966812802787381</v>
      </c>
      <c r="X202" s="4">
        <f t="shared" si="83"/>
        <v>58.861182719962464</v>
      </c>
      <c r="Y202" s="4">
        <f t="shared" si="83"/>
        <v>62.300916537145085</v>
      </c>
      <c r="Z202" s="4">
        <f t="shared" si="83"/>
        <v>65.295895440509909</v>
      </c>
      <c r="AA202" s="4">
        <f t="shared" si="83"/>
        <v>66.038657559590263</v>
      </c>
      <c r="AB202" s="4">
        <f t="shared" si="83"/>
        <v>66.248804097230817</v>
      </c>
      <c r="AC202" s="4">
        <f t="shared" si="83"/>
        <v>64.789575671242673</v>
      </c>
      <c r="AD202" s="4">
        <f t="shared" si="83"/>
        <v>66.139665848480561</v>
      </c>
      <c r="AE202" s="4">
        <f t="shared" si="83"/>
        <v>63.467482851655873</v>
      </c>
      <c r="AF202" s="4">
        <f t="shared" si="83"/>
        <v>58.303527754543559</v>
      </c>
      <c r="AG202" s="4">
        <f t="shared" si="83"/>
        <v>55.669978700563327</v>
      </c>
      <c r="AH202" s="4">
        <f t="shared" si="83"/>
        <v>55.183703500934662</v>
      </c>
      <c r="AJ202" s="4">
        <f t="shared" si="84"/>
        <v>0.62793571044868202</v>
      </c>
      <c r="AK202" s="4">
        <f t="shared" si="84"/>
        <v>1.4915726557203257</v>
      </c>
      <c r="AL202" s="4">
        <f t="shared" si="84"/>
        <v>2.4779438297549419</v>
      </c>
      <c r="AM202" s="4">
        <f t="shared" si="84"/>
        <v>-2.8128027873819406E-3</v>
      </c>
      <c r="AN202" s="4">
        <f t="shared" si="84"/>
        <v>1.7238172800375366</v>
      </c>
      <c r="AO202" s="4">
        <f t="shared" si="84"/>
        <v>4.4730834628549161</v>
      </c>
      <c r="AP202" s="4">
        <f t="shared" si="84"/>
        <v>0.96810455949008656</v>
      </c>
      <c r="AQ202" s="4">
        <f t="shared" si="84"/>
        <v>2.5083424404097343</v>
      </c>
      <c r="AR202" s="4">
        <f t="shared" si="84"/>
        <v>1.9211959027691847</v>
      </c>
      <c r="AS202" s="4">
        <f t="shared" si="84"/>
        <v>1.9274243287573256</v>
      </c>
      <c r="AT202" s="4">
        <f t="shared" si="84"/>
        <v>0.31333415151944166</v>
      </c>
      <c r="AU202" s="4">
        <f t="shared" si="84"/>
        <v>1.2175171483441289</v>
      </c>
      <c r="AV202" s="4">
        <f t="shared" si="84"/>
        <v>2.0294722454564393</v>
      </c>
      <c r="AW202" s="4">
        <f t="shared" si="84"/>
        <v>2.0340212994366738</v>
      </c>
      <c r="AX202" s="4">
        <f t="shared" si="84"/>
        <v>1.8162964990653379</v>
      </c>
      <c r="AZ202" s="2">
        <f t="shared" si="85"/>
        <v>38.953864289551319</v>
      </c>
      <c r="BA202" s="2">
        <f t="shared" si="85"/>
        <v>45.144827344279676</v>
      </c>
      <c r="BB202" s="2">
        <f t="shared" si="85"/>
        <v>49.886056170245055</v>
      </c>
      <c r="BC202" s="2">
        <f t="shared" si="85"/>
        <v>55.966812802787381</v>
      </c>
      <c r="BD202" s="2">
        <f t="shared" si="85"/>
        <v>58.861182719962464</v>
      </c>
      <c r="BE202" s="2">
        <f t="shared" si="85"/>
        <v>62.300916537145085</v>
      </c>
      <c r="BF202" s="2">
        <f t="shared" si="85"/>
        <v>65.295895440509909</v>
      </c>
      <c r="BG202" s="2">
        <f t="shared" si="85"/>
        <v>66.038657559590263</v>
      </c>
      <c r="BH202" s="2">
        <f t="shared" si="85"/>
        <v>66.248804097230817</v>
      </c>
      <c r="BI202" s="2">
        <f t="shared" si="85"/>
        <v>64.789575671242673</v>
      </c>
      <c r="BJ202" s="2">
        <f t="shared" si="85"/>
        <v>66.139665848480561</v>
      </c>
      <c r="BK202" s="2">
        <f t="shared" si="85"/>
        <v>63.467482851655873</v>
      </c>
      <c r="BL202" s="2">
        <f t="shared" si="85"/>
        <v>58.303527754543559</v>
      </c>
      <c r="BM202" s="2">
        <f t="shared" si="85"/>
        <v>55.669978700563327</v>
      </c>
      <c r="BN202" s="2">
        <f t="shared" si="85"/>
        <v>55.183703500934662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43.521656520669616</v>
      </c>
      <c r="CW202" s="2">
        <f t="shared" si="88"/>
        <v>50.31151578228652</v>
      </c>
      <c r="CX202" s="2">
        <f t="shared" si="88"/>
        <v>55.891147798621986</v>
      </c>
      <c r="CY202" s="2">
        <f t="shared" si="88"/>
        <v>59.792658812793505</v>
      </c>
      <c r="CZ202" s="2">
        <f t="shared" si="88"/>
        <v>63.339800329868055</v>
      </c>
      <c r="DA202" s="2">
        <f t="shared" si="88"/>
        <v>66.568054267148028</v>
      </c>
      <c r="DB202" s="2">
        <f t="shared" si="88"/>
        <v>69.110682660949735</v>
      </c>
      <c r="DC202" s="2">
        <f t="shared" si="88"/>
        <v>71.246408204835035</v>
      </c>
      <c r="DD202" s="2">
        <f t="shared" si="88"/>
        <v>70.47234799491288</v>
      </c>
      <c r="DE202" s="2">
        <f t="shared" si="88"/>
        <v>71.908034243127616</v>
      </c>
      <c r="DF202" s="2">
        <f t="shared" si="88"/>
        <v>69.302128389891706</v>
      </c>
      <c r="DG202" s="2">
        <f t="shared" si="88"/>
        <v>68.489542063033596</v>
      </c>
      <c r="DH202" s="2">
        <f t="shared" si="88"/>
        <v>58.33090835145714</v>
      </c>
      <c r="DI202" s="2">
        <f t="shared" si="88"/>
        <v>63.879260541400889</v>
      </c>
      <c r="DJ202" s="2">
        <f t="shared" si="88"/>
        <v>66.75319880755525</v>
      </c>
      <c r="DL202" s="2">
        <f t="shared" si="89"/>
        <v>38.952572098976106</v>
      </c>
      <c r="DM202" s="2">
        <f t="shared" si="89"/>
        <v>45.142760818992556</v>
      </c>
      <c r="DN202" s="2">
        <f t="shared" si="89"/>
        <v>49.883875737614922</v>
      </c>
      <c r="DO202" s="2">
        <f t="shared" si="89"/>
        <v>55.965395863616777</v>
      </c>
      <c r="DP202" s="2">
        <f t="shared" si="89"/>
        <v>58.8595284837089</v>
      </c>
      <c r="DQ202" s="2">
        <f t="shared" si="89"/>
        <v>62.299548467088485</v>
      </c>
      <c r="DR202" s="2">
        <f t="shared" si="89"/>
        <v>65.29479319801851</v>
      </c>
      <c r="DS202" s="2">
        <f t="shared" si="89"/>
        <v>66.037223988183428</v>
      </c>
      <c r="DT202" s="2">
        <f t="shared" si="89"/>
        <v>66.247577828787314</v>
      </c>
      <c r="DU202" s="2">
        <f t="shared" si="89"/>
        <v>64.787290760053764</v>
      </c>
      <c r="DV202" s="2">
        <f t="shared" si="89"/>
        <v>66.138360351819784</v>
      </c>
      <c r="DW202" s="2">
        <f t="shared" si="89"/>
        <v>63.465197937870613</v>
      </c>
      <c r="DX202" s="2">
        <f t="shared" si="89"/>
        <v>58.303515363294729</v>
      </c>
      <c r="DY202" s="2">
        <f t="shared" si="89"/>
        <v>55.666826573176323</v>
      </c>
      <c r="DZ202" s="2">
        <f t="shared" si="89"/>
        <v>55.179490218601643</v>
      </c>
      <c r="EB202" s="2">
        <f t="shared" si="90"/>
        <v>0.99971718829070411</v>
      </c>
      <c r="EC202" s="2">
        <f t="shared" si="90"/>
        <v>0.99960018896198555</v>
      </c>
      <c r="ED202" s="2">
        <f t="shared" si="90"/>
        <v>0.99963703447954522</v>
      </c>
      <c r="EE202" s="2">
        <f t="shared" si="90"/>
        <v>0.99962977741811354</v>
      </c>
      <c r="EF202" s="2">
        <f t="shared" si="90"/>
        <v>0.99963077324091854</v>
      </c>
      <c r="EG202" s="2">
        <f t="shared" si="90"/>
        <v>0.99967949673241996</v>
      </c>
      <c r="EH202" s="2">
        <f t="shared" si="90"/>
        <v>0.99971114401973526</v>
      </c>
      <c r="EI202" s="2">
        <f t="shared" si="90"/>
        <v>0.99972479924932511</v>
      </c>
      <c r="EJ202" s="2">
        <f t="shared" si="90"/>
        <v>0.99970974315873196</v>
      </c>
      <c r="EK202" s="2">
        <f t="shared" si="90"/>
        <v>0.99967911901414019</v>
      </c>
      <c r="EL202" s="2">
        <f t="shared" si="90"/>
        <v>0.99958736018410266</v>
      </c>
      <c r="EM202" s="2">
        <f t="shared" si="90"/>
        <v>0.99954523143153762</v>
      </c>
      <c r="EN202" s="2">
        <f t="shared" si="90"/>
        <v>0.99954764888160874</v>
      </c>
      <c r="EO202" s="2">
        <f t="shared" si="90"/>
        <v>0.99961617622751053</v>
      </c>
      <c r="EP202" s="2">
        <f t="shared" si="90"/>
        <v>0.99963596091083218</v>
      </c>
    </row>
    <row r="203" spans="2:146" x14ac:dyDescent="0.25">
      <c r="B203" s="2">
        <v>181</v>
      </c>
      <c r="C203" s="49">
        <v>40.7273</v>
      </c>
      <c r="D203" s="49">
        <v>47</v>
      </c>
      <c r="E203" s="49">
        <v>54.908999999999999</v>
      </c>
      <c r="F203" s="49">
        <v>55.890999999999998</v>
      </c>
      <c r="G203" s="49">
        <v>60.848999999999997</v>
      </c>
      <c r="H203" s="49">
        <v>65.491</v>
      </c>
      <c r="I203" s="49">
        <v>67.019000000000005</v>
      </c>
      <c r="J203" s="49">
        <v>68.17</v>
      </c>
      <c r="K203" s="49">
        <v>68.962000000000003</v>
      </c>
      <c r="L203" s="49">
        <v>66.396000000000001</v>
      </c>
      <c r="M203" s="49">
        <v>67.415000000000006</v>
      </c>
      <c r="N203" s="49">
        <v>64.019000000000005</v>
      </c>
      <c r="O203" s="49">
        <v>59.13</v>
      </c>
      <c r="P203" s="49">
        <v>59</v>
      </c>
      <c r="Q203" s="49">
        <v>57.426000000000002</v>
      </c>
      <c r="T203" s="4">
        <f t="shared" si="83"/>
        <v>38.909567287863048</v>
      </c>
      <c r="U203" s="4">
        <f t="shared" si="83"/>
        <v>45.076851828995522</v>
      </c>
      <c r="V203" s="4">
        <f t="shared" si="83"/>
        <v>49.805033371382706</v>
      </c>
      <c r="W203" s="4">
        <f t="shared" si="83"/>
        <v>55.898516954274207</v>
      </c>
      <c r="X203" s="4">
        <f t="shared" si="83"/>
        <v>58.757535750516723</v>
      </c>
      <c r="Y203" s="4">
        <f t="shared" si="83"/>
        <v>62.200413314383944</v>
      </c>
      <c r="Z203" s="4">
        <f t="shared" si="83"/>
        <v>65.191473336481565</v>
      </c>
      <c r="AA203" s="4">
        <f t="shared" si="83"/>
        <v>65.933920079207056</v>
      </c>
      <c r="AB203" s="4">
        <f t="shared" si="83"/>
        <v>66.139374342982904</v>
      </c>
      <c r="AC203" s="4">
        <f t="shared" si="83"/>
        <v>64.658176802814864</v>
      </c>
      <c r="AD203" s="4">
        <f t="shared" si="83"/>
        <v>66.032300419212248</v>
      </c>
      <c r="AE203" s="4">
        <f t="shared" si="83"/>
        <v>63.348985142084331</v>
      </c>
      <c r="AF203" s="4">
        <f t="shared" si="83"/>
        <v>58.175381694857045</v>
      </c>
      <c r="AG203" s="4">
        <f t="shared" si="83"/>
        <v>55.536051882435466</v>
      </c>
      <c r="AH203" s="4">
        <f t="shared" si="83"/>
        <v>55.064410791521823</v>
      </c>
      <c r="AJ203" s="4">
        <f t="shared" si="84"/>
        <v>1.8177327121369515</v>
      </c>
      <c r="AK203" s="4">
        <f t="shared" si="84"/>
        <v>1.9231481710044775</v>
      </c>
      <c r="AL203" s="4">
        <f t="shared" si="84"/>
        <v>5.1039666286172931</v>
      </c>
      <c r="AM203" s="4">
        <f t="shared" si="84"/>
        <v>-7.5169542742088424E-3</v>
      </c>
      <c r="AN203" s="4">
        <f t="shared" si="84"/>
        <v>2.0914642494832734</v>
      </c>
      <c r="AO203" s="4">
        <f t="shared" si="84"/>
        <v>3.2905866856160557</v>
      </c>
      <c r="AP203" s="4">
        <f t="shared" si="84"/>
        <v>1.8275266635184408</v>
      </c>
      <c r="AQ203" s="4">
        <f t="shared" si="84"/>
        <v>2.236079920792946</v>
      </c>
      <c r="AR203" s="4">
        <f t="shared" si="84"/>
        <v>2.8226256570170989</v>
      </c>
      <c r="AS203" s="4">
        <f t="shared" si="84"/>
        <v>1.7378231971851363</v>
      </c>
      <c r="AT203" s="4">
        <f t="shared" si="84"/>
        <v>1.382699580787758</v>
      </c>
      <c r="AU203" s="4">
        <f t="shared" si="84"/>
        <v>0.67001485791567461</v>
      </c>
      <c r="AV203" s="4">
        <f t="shared" si="84"/>
        <v>0.95461830514295798</v>
      </c>
      <c r="AW203" s="4">
        <f t="shared" si="84"/>
        <v>3.4639481175645344</v>
      </c>
      <c r="AX203" s="4">
        <f t="shared" si="84"/>
        <v>2.3615892084781791</v>
      </c>
      <c r="AZ203" s="2">
        <f t="shared" si="85"/>
        <v>38.909567287863048</v>
      </c>
      <c r="BA203" s="2">
        <f t="shared" si="85"/>
        <v>45.076851828995522</v>
      </c>
      <c r="BB203" s="2">
        <f t="shared" si="85"/>
        <v>49.805033371382706</v>
      </c>
      <c r="BC203" s="2">
        <f t="shared" si="85"/>
        <v>55.898516954274207</v>
      </c>
      <c r="BD203" s="2">
        <f t="shared" si="85"/>
        <v>58.757535750516723</v>
      </c>
      <c r="BE203" s="2">
        <f t="shared" si="85"/>
        <v>62.200413314383944</v>
      </c>
      <c r="BF203" s="2">
        <f t="shared" si="85"/>
        <v>65.191473336481565</v>
      </c>
      <c r="BG203" s="2">
        <f t="shared" si="85"/>
        <v>65.933920079207056</v>
      </c>
      <c r="BH203" s="2">
        <f t="shared" si="85"/>
        <v>66.139374342982904</v>
      </c>
      <c r="BI203" s="2">
        <f t="shared" si="85"/>
        <v>64.658176802814864</v>
      </c>
      <c r="BJ203" s="2">
        <f t="shared" si="85"/>
        <v>66.032300419212248</v>
      </c>
      <c r="BK203" s="2">
        <f t="shared" si="85"/>
        <v>63.348985142084331</v>
      </c>
      <c r="BL203" s="2">
        <f t="shared" si="85"/>
        <v>58.175381694857045</v>
      </c>
      <c r="BM203" s="2">
        <f t="shared" si="85"/>
        <v>55.536051882435466</v>
      </c>
      <c r="BN203" s="2">
        <f t="shared" si="85"/>
        <v>55.064410791521823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43.507269174572464</v>
      </c>
      <c r="CW203" s="2">
        <f t="shared" si="88"/>
        <v>50.283847754336307</v>
      </c>
      <c r="CX203" s="2">
        <f t="shared" si="88"/>
        <v>55.861680666462895</v>
      </c>
      <c r="CY203" s="2">
        <f t="shared" si="88"/>
        <v>59.749656753211383</v>
      </c>
      <c r="CZ203" s="2">
        <f t="shared" si="88"/>
        <v>63.289788209716114</v>
      </c>
      <c r="DA203" s="2">
        <f t="shared" si="88"/>
        <v>66.521868483754517</v>
      </c>
      <c r="DB203" s="2">
        <f t="shared" si="88"/>
        <v>69.059029901848476</v>
      </c>
      <c r="DC203" s="2">
        <f t="shared" si="88"/>
        <v>71.201882748789771</v>
      </c>
      <c r="DD203" s="2">
        <f t="shared" si="88"/>
        <v>70.415925722480793</v>
      </c>
      <c r="DE203" s="2">
        <f t="shared" si="88"/>
        <v>71.846407799435127</v>
      </c>
      <c r="DF203" s="2">
        <f t="shared" si="88"/>
        <v>69.216595263537911</v>
      </c>
      <c r="DG203" s="2">
        <f t="shared" si="88"/>
        <v>68.407607930993294</v>
      </c>
      <c r="DH203" s="2">
        <f t="shared" si="88"/>
        <v>58.188033536320127</v>
      </c>
      <c r="DI203" s="2">
        <f t="shared" si="88"/>
        <v>63.793433108267749</v>
      </c>
      <c r="DJ203" s="2">
        <f t="shared" si="88"/>
        <v>66.710173474523202</v>
      </c>
      <c r="DL203" s="2">
        <f t="shared" si="89"/>
        <v>38.908381079351528</v>
      </c>
      <c r="DM203" s="2">
        <f t="shared" si="89"/>
        <v>45.0749524322556</v>
      </c>
      <c r="DN203" s="2">
        <f t="shared" si="89"/>
        <v>49.803027720598323</v>
      </c>
      <c r="DO203" s="2">
        <f t="shared" si="89"/>
        <v>55.897216146856756</v>
      </c>
      <c r="DP203" s="2">
        <f t="shared" si="89"/>
        <v>58.756009001516446</v>
      </c>
      <c r="DQ203" s="2">
        <f t="shared" si="89"/>
        <v>62.199149737452196</v>
      </c>
      <c r="DR203" s="2">
        <f t="shared" si="89"/>
        <v>65.190454173820228</v>
      </c>
      <c r="DS203" s="2">
        <f t="shared" si="89"/>
        <v>65.932597530005751</v>
      </c>
      <c r="DT203" s="2">
        <f t="shared" si="89"/>
        <v>66.138241936794401</v>
      </c>
      <c r="DU203" s="2">
        <f t="shared" si="89"/>
        <v>64.656072513803139</v>
      </c>
      <c r="DV203" s="2">
        <f t="shared" si="89"/>
        <v>66.031101572521266</v>
      </c>
      <c r="DW203" s="2">
        <f t="shared" si="89"/>
        <v>63.346886104160468</v>
      </c>
      <c r="DX203" s="2">
        <f t="shared" si="89"/>
        <v>58.175376472988823</v>
      </c>
      <c r="DY203" s="2">
        <f t="shared" si="89"/>
        <v>55.533160264367439</v>
      </c>
      <c r="DZ203" s="2">
        <f t="shared" si="89"/>
        <v>55.060542901795301</v>
      </c>
      <c r="EB203" s="2">
        <f t="shared" si="90"/>
        <v>0.99974206623710749</v>
      </c>
      <c r="EC203" s="2">
        <f t="shared" si="90"/>
        <v>0.99963535517178259</v>
      </c>
      <c r="ED203" s="2">
        <f t="shared" si="90"/>
        <v>0.99966896093862778</v>
      </c>
      <c r="EE203" s="2">
        <f t="shared" si="90"/>
        <v>0.99966234199294168</v>
      </c>
      <c r="EF203" s="2">
        <f t="shared" si="90"/>
        <v>0.99966325025322755</v>
      </c>
      <c r="EG203" s="2">
        <f t="shared" si="90"/>
        <v>0.99970768930251852</v>
      </c>
      <c r="EH203" s="2">
        <f t="shared" si="90"/>
        <v>0.99973655351917856</v>
      </c>
      <c r="EI203" s="2">
        <f t="shared" si="90"/>
        <v>0.99974900785469045</v>
      </c>
      <c r="EJ203" s="2">
        <f t="shared" si="90"/>
        <v>0.99973527585365574</v>
      </c>
      <c r="EK203" s="2">
        <f t="shared" si="90"/>
        <v>0.99970734479991141</v>
      </c>
      <c r="EL203" s="2">
        <f t="shared" si="90"/>
        <v>0.99962365435085754</v>
      </c>
      <c r="EM203" s="2">
        <f t="shared" si="90"/>
        <v>0.99958522953924656</v>
      </c>
      <c r="EN203" s="2">
        <f t="shared" si="90"/>
        <v>0.99958743445590059</v>
      </c>
      <c r="EO203" s="2">
        <f t="shared" si="90"/>
        <v>0.99964993673663449</v>
      </c>
      <c r="EP203" s="2">
        <f t="shared" si="90"/>
        <v>0.99966798176968974</v>
      </c>
    </row>
    <row r="204" spans="2:146" x14ac:dyDescent="0.25">
      <c r="B204" s="2">
        <v>182</v>
      </c>
      <c r="C204" s="49">
        <v>40.218200000000003</v>
      </c>
      <c r="D204" s="49">
        <v>45.945500000000003</v>
      </c>
      <c r="E204" s="49">
        <v>54.872999999999998</v>
      </c>
      <c r="F204" s="49">
        <v>56.781999999999996</v>
      </c>
      <c r="G204" s="49">
        <v>61.094000000000001</v>
      </c>
      <c r="H204" s="49">
        <v>65.849000000000004</v>
      </c>
      <c r="I204" s="49">
        <v>67.150999999999996</v>
      </c>
      <c r="J204" s="49">
        <v>68.679000000000002</v>
      </c>
      <c r="K204" s="49">
        <v>66.263999999999996</v>
      </c>
      <c r="L204" s="49">
        <v>67.245000000000005</v>
      </c>
      <c r="M204" s="49">
        <v>67.433999999999997</v>
      </c>
      <c r="N204" s="49">
        <v>63.5</v>
      </c>
      <c r="O204" s="49">
        <v>60.87</v>
      </c>
      <c r="P204" s="49">
        <v>57.814999999999998</v>
      </c>
      <c r="Q204" s="49">
        <v>57.444000000000003</v>
      </c>
      <c r="T204" s="4">
        <f t="shared" si="83"/>
        <v>38.865278930427635</v>
      </c>
      <c r="U204" s="4">
        <f t="shared" si="83"/>
        <v>45.008889721022484</v>
      </c>
      <c r="V204" s="4">
        <f t="shared" si="83"/>
        <v>49.72402444503561</v>
      </c>
      <c r="W204" s="4">
        <f t="shared" si="83"/>
        <v>55.830230569442726</v>
      </c>
      <c r="X204" s="4">
        <f t="shared" si="83"/>
        <v>58.653898405856943</v>
      </c>
      <c r="Y204" s="4">
        <f t="shared" si="83"/>
        <v>62.099917886344109</v>
      </c>
      <c r="Z204" s="4">
        <f t="shared" si="83"/>
        <v>65.087057317576637</v>
      </c>
      <c r="AA204" s="4">
        <f t="shared" si="83"/>
        <v>65.829191035551247</v>
      </c>
      <c r="AB204" s="4">
        <f t="shared" si="83"/>
        <v>66.029951610877646</v>
      </c>
      <c r="AC204" s="4">
        <f t="shared" si="83"/>
        <v>64.526792026218757</v>
      </c>
      <c r="AD204" s="4">
        <f t="shared" si="83"/>
        <v>65.924943647778065</v>
      </c>
      <c r="AE204" s="4">
        <f t="shared" si="83"/>
        <v>63.230502446939269</v>
      </c>
      <c r="AF204" s="4">
        <f t="shared" si="83"/>
        <v>58.047236800453263</v>
      </c>
      <c r="AG204" s="4">
        <f t="shared" si="83"/>
        <v>55.402146497393609</v>
      </c>
      <c r="AH204" s="4">
        <f t="shared" si="83"/>
        <v>54.945146235571151</v>
      </c>
      <c r="AJ204" s="4">
        <f t="shared" si="84"/>
        <v>1.3529210695723677</v>
      </c>
      <c r="AK204" s="4">
        <f t="shared" si="84"/>
        <v>0.93661027897751836</v>
      </c>
      <c r="AL204" s="4">
        <f t="shared" si="84"/>
        <v>5.1489755549643874</v>
      </c>
      <c r="AM204" s="4">
        <f t="shared" si="84"/>
        <v>0.95176943055727037</v>
      </c>
      <c r="AN204" s="4">
        <f t="shared" si="84"/>
        <v>2.4401015941430586</v>
      </c>
      <c r="AO204" s="4">
        <f t="shared" si="84"/>
        <v>3.7490821136558949</v>
      </c>
      <c r="AP204" s="4">
        <f t="shared" si="84"/>
        <v>2.0639426824233595</v>
      </c>
      <c r="AQ204" s="4">
        <f t="shared" si="84"/>
        <v>2.849808964448755</v>
      </c>
      <c r="AR204" s="4">
        <f t="shared" si="84"/>
        <v>0.23404838912234993</v>
      </c>
      <c r="AS204" s="4">
        <f t="shared" si="84"/>
        <v>2.7182079737812472</v>
      </c>
      <c r="AT204" s="4">
        <f t="shared" si="84"/>
        <v>1.5090563522219327</v>
      </c>
      <c r="AU204" s="4">
        <f t="shared" si="84"/>
        <v>0.26949755306073087</v>
      </c>
      <c r="AV204" s="4">
        <f t="shared" si="84"/>
        <v>2.8227631995467348</v>
      </c>
      <c r="AW204" s="4">
        <f t="shared" si="84"/>
        <v>2.4128535026063886</v>
      </c>
      <c r="AX204" s="4">
        <f t="shared" si="84"/>
        <v>2.4988537644288513</v>
      </c>
      <c r="AZ204" s="2">
        <f t="shared" si="85"/>
        <v>38.865278930427635</v>
      </c>
      <c r="BA204" s="2">
        <f t="shared" si="85"/>
        <v>45.008889721022484</v>
      </c>
      <c r="BB204" s="2">
        <f t="shared" si="85"/>
        <v>49.72402444503561</v>
      </c>
      <c r="BC204" s="2">
        <f t="shared" si="85"/>
        <v>55.830230569442726</v>
      </c>
      <c r="BD204" s="2">
        <f t="shared" si="85"/>
        <v>58.653898405856943</v>
      </c>
      <c r="BE204" s="2">
        <f t="shared" si="85"/>
        <v>62.099917886344109</v>
      </c>
      <c r="BF204" s="2">
        <f t="shared" si="85"/>
        <v>65.087057317576637</v>
      </c>
      <c r="BG204" s="2">
        <f t="shared" si="85"/>
        <v>65.829191035551247</v>
      </c>
      <c r="BH204" s="2">
        <f t="shared" si="85"/>
        <v>66.029951610877646</v>
      </c>
      <c r="BI204" s="2">
        <f t="shared" si="85"/>
        <v>64.526792026218757</v>
      </c>
      <c r="BJ204" s="2">
        <f t="shared" si="85"/>
        <v>65.924943647778065</v>
      </c>
      <c r="BK204" s="2">
        <f t="shared" si="85"/>
        <v>63.230502446939269</v>
      </c>
      <c r="BL204" s="2">
        <f t="shared" si="85"/>
        <v>58.047236800453263</v>
      </c>
      <c r="BM204" s="2">
        <f t="shared" si="85"/>
        <v>55.402146497393609</v>
      </c>
      <c r="BN204" s="2">
        <f t="shared" si="85"/>
        <v>54.945146235571151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43.492881828475319</v>
      </c>
      <c r="CW204" s="2">
        <f t="shared" si="88"/>
        <v>50.256179726386094</v>
      </c>
      <c r="CX204" s="2">
        <f t="shared" si="88"/>
        <v>55.832213534303797</v>
      </c>
      <c r="CY204" s="2">
        <f t="shared" si="88"/>
        <v>59.706654693629254</v>
      </c>
      <c r="CZ204" s="2">
        <f t="shared" si="88"/>
        <v>63.239776089564174</v>
      </c>
      <c r="DA204" s="2">
        <f t="shared" si="88"/>
        <v>66.47568270036102</v>
      </c>
      <c r="DB204" s="2">
        <f t="shared" si="88"/>
        <v>69.007377142747202</v>
      </c>
      <c r="DC204" s="2">
        <f t="shared" si="88"/>
        <v>71.157357292744507</v>
      </c>
      <c r="DD204" s="2">
        <f t="shared" si="88"/>
        <v>70.35950345004872</v>
      </c>
      <c r="DE204" s="2">
        <f t="shared" si="88"/>
        <v>71.784781355742624</v>
      </c>
      <c r="DF204" s="2">
        <f t="shared" si="88"/>
        <v>69.131062137184117</v>
      </c>
      <c r="DG204" s="2">
        <f t="shared" si="88"/>
        <v>68.325673798952991</v>
      </c>
      <c r="DH204" s="2">
        <f t="shared" si="88"/>
        <v>58.045158721183114</v>
      </c>
      <c r="DI204" s="2">
        <f t="shared" si="88"/>
        <v>63.707605675134616</v>
      </c>
      <c r="DJ204" s="2">
        <f t="shared" si="88"/>
        <v>66.66714814149114</v>
      </c>
      <c r="DL204" s="2">
        <f t="shared" si="89"/>
        <v>38.864190059726958</v>
      </c>
      <c r="DM204" s="2">
        <f t="shared" si="89"/>
        <v>45.007144045518643</v>
      </c>
      <c r="DN204" s="2">
        <f t="shared" si="89"/>
        <v>49.722179703581716</v>
      </c>
      <c r="DO204" s="2">
        <f t="shared" si="89"/>
        <v>55.829036430096735</v>
      </c>
      <c r="DP204" s="2">
        <f t="shared" si="89"/>
        <v>58.652489519323986</v>
      </c>
      <c r="DQ204" s="2">
        <f t="shared" si="89"/>
        <v>62.098751007815906</v>
      </c>
      <c r="DR204" s="2">
        <f t="shared" si="89"/>
        <v>65.086115149621975</v>
      </c>
      <c r="DS204" s="2">
        <f t="shared" si="89"/>
        <v>65.827971071828088</v>
      </c>
      <c r="DT204" s="2">
        <f t="shared" si="89"/>
        <v>66.028906044801488</v>
      </c>
      <c r="DU204" s="2">
        <f t="shared" si="89"/>
        <v>64.524854267552499</v>
      </c>
      <c r="DV204" s="2">
        <f t="shared" si="89"/>
        <v>65.923842793222747</v>
      </c>
      <c r="DW204" s="2">
        <f t="shared" si="89"/>
        <v>63.228574270450324</v>
      </c>
      <c r="DX204" s="2">
        <f t="shared" si="89"/>
        <v>58.047237582682918</v>
      </c>
      <c r="DY204" s="2">
        <f t="shared" si="89"/>
        <v>55.39949395555854</v>
      </c>
      <c r="DZ204" s="2">
        <f t="shared" si="89"/>
        <v>54.941595584988953</v>
      </c>
      <c r="EB204" s="2">
        <f t="shared" si="90"/>
        <v>0.99976475627346151</v>
      </c>
      <c r="EC204" s="2">
        <f t="shared" si="90"/>
        <v>0.99966742929368857</v>
      </c>
      <c r="ED204" s="2">
        <f t="shared" si="90"/>
        <v>0.99969807999349791</v>
      </c>
      <c r="EE204" s="2">
        <f t="shared" si="90"/>
        <v>0.99969204308809234</v>
      </c>
      <c r="EF204" s="2">
        <f t="shared" si="90"/>
        <v>0.99969287148047459</v>
      </c>
      <c r="EG204" s="2">
        <f t="shared" si="90"/>
        <v>0.99973340261850652</v>
      </c>
      <c r="EH204" s="2">
        <f t="shared" si="90"/>
        <v>0.99975972838430016</v>
      </c>
      <c r="EI204" s="2">
        <f t="shared" si="90"/>
        <v>0.99977108738744369</v>
      </c>
      <c r="EJ204" s="2">
        <f t="shared" si="90"/>
        <v>0.99975856308533961</v>
      </c>
      <c r="EK204" s="2">
        <f t="shared" si="90"/>
        <v>0.99973308841222241</v>
      </c>
      <c r="EL204" s="2">
        <f t="shared" si="90"/>
        <v>0.99965675732238368</v>
      </c>
      <c r="EM204" s="2">
        <f t="shared" si="90"/>
        <v>0.99962171103817721</v>
      </c>
      <c r="EN204" s="2">
        <f t="shared" si="90"/>
        <v>0.99962372209246086</v>
      </c>
      <c r="EO204" s="2">
        <f t="shared" si="90"/>
        <v>0.99968072867522761</v>
      </c>
      <c r="EP204" s="2">
        <f t="shared" si="90"/>
        <v>0.99969718692871057</v>
      </c>
    </row>
    <row r="205" spans="2:146" x14ac:dyDescent="0.25">
      <c r="B205" s="2">
        <v>183</v>
      </c>
      <c r="C205" s="49">
        <v>39.618200000000002</v>
      </c>
      <c r="D205" s="49">
        <v>45.672699999999999</v>
      </c>
      <c r="E205" s="49">
        <v>53.709000000000003</v>
      </c>
      <c r="F205" s="49">
        <v>56.527000000000001</v>
      </c>
      <c r="G205" s="49">
        <v>61.037999999999997</v>
      </c>
      <c r="H205" s="49">
        <v>63.66</v>
      </c>
      <c r="I205" s="49">
        <v>67.641999999999996</v>
      </c>
      <c r="J205" s="49">
        <v>67.358000000000004</v>
      </c>
      <c r="K205" s="49">
        <v>68.320999999999998</v>
      </c>
      <c r="L205" s="49">
        <v>67.453000000000003</v>
      </c>
      <c r="M205" s="49">
        <v>68.17</v>
      </c>
      <c r="N205" s="49">
        <v>63.667000000000002</v>
      </c>
      <c r="O205" s="49">
        <v>58.906999999999996</v>
      </c>
      <c r="P205" s="49">
        <v>58.241</v>
      </c>
      <c r="Q205" s="49">
        <v>58.87</v>
      </c>
      <c r="T205" s="4">
        <f t="shared" si="83"/>
        <v>38.820998516896154</v>
      </c>
      <c r="U205" s="4">
        <f t="shared" si="83"/>
        <v>44.940939955604634</v>
      </c>
      <c r="V205" s="4">
        <f t="shared" si="83"/>
        <v>49.643028303787212</v>
      </c>
      <c r="W205" s="4">
        <f t="shared" si="83"/>
        <v>55.761952882464549</v>
      </c>
      <c r="X205" s="4">
        <f t="shared" si="83"/>
        <v>58.550269979705597</v>
      </c>
      <c r="Y205" s="4">
        <f t="shared" si="83"/>
        <v>61.999429690638728</v>
      </c>
      <c r="Z205" s="4">
        <f t="shared" si="83"/>
        <v>64.982646956379369</v>
      </c>
      <c r="AA205" s="4">
        <f t="shared" si="83"/>
        <v>65.724469803786263</v>
      </c>
      <c r="AB205" s="4">
        <f t="shared" si="83"/>
        <v>65.920535392121707</v>
      </c>
      <c r="AC205" s="4">
        <f t="shared" si="83"/>
        <v>64.395420260585283</v>
      </c>
      <c r="AD205" s="4">
        <f t="shared" si="83"/>
        <v>65.81759483676079</v>
      </c>
      <c r="AE205" s="4">
        <f t="shared" si="83"/>
        <v>63.112033563990103</v>
      </c>
      <c r="AF205" s="4">
        <f t="shared" si="83"/>
        <v>57.91909292186363</v>
      </c>
      <c r="AG205" s="4">
        <f t="shared" si="83"/>
        <v>55.268260791679616</v>
      </c>
      <c r="AH205" s="4">
        <f t="shared" si="83"/>
        <v>54.825907554125031</v>
      </c>
      <c r="AJ205" s="4">
        <f t="shared" si="84"/>
        <v>0.79720148310384786</v>
      </c>
      <c r="AK205" s="4">
        <f t="shared" si="84"/>
        <v>0.73176004439536513</v>
      </c>
      <c r="AL205" s="4">
        <f t="shared" si="84"/>
        <v>4.0659716962127916</v>
      </c>
      <c r="AM205" s="4">
        <f t="shared" si="84"/>
        <v>0.76504711753545251</v>
      </c>
      <c r="AN205" s="4">
        <f t="shared" si="84"/>
        <v>2.4877300202943999</v>
      </c>
      <c r="AO205" s="4">
        <f t="shared" si="84"/>
        <v>1.6605703093612689</v>
      </c>
      <c r="AP205" s="4">
        <f t="shared" si="84"/>
        <v>2.6593530436206265</v>
      </c>
      <c r="AQ205" s="4">
        <f t="shared" si="84"/>
        <v>1.6335301962137407</v>
      </c>
      <c r="AR205" s="4">
        <f t="shared" si="84"/>
        <v>2.4004646078782912</v>
      </c>
      <c r="AS205" s="4">
        <f t="shared" si="84"/>
        <v>3.0575797394147202</v>
      </c>
      <c r="AT205" s="4">
        <f t="shared" si="84"/>
        <v>2.3524051632392116</v>
      </c>
      <c r="AU205" s="4">
        <f t="shared" si="84"/>
        <v>0.5549664360098987</v>
      </c>
      <c r="AV205" s="4">
        <f t="shared" si="84"/>
        <v>0.98790707813636658</v>
      </c>
      <c r="AW205" s="4">
        <f t="shared" si="84"/>
        <v>2.9727392083203839</v>
      </c>
      <c r="AX205" s="4">
        <f t="shared" si="84"/>
        <v>4.0440924458749663</v>
      </c>
      <c r="AZ205" s="2">
        <f t="shared" si="85"/>
        <v>38.820998516896154</v>
      </c>
      <c r="BA205" s="2">
        <f t="shared" si="85"/>
        <v>44.940939955604634</v>
      </c>
      <c r="BB205" s="2">
        <f t="shared" si="85"/>
        <v>49.643028303787212</v>
      </c>
      <c r="BC205" s="2">
        <f t="shared" si="85"/>
        <v>55.761952882464549</v>
      </c>
      <c r="BD205" s="2">
        <f t="shared" si="85"/>
        <v>58.550269979705597</v>
      </c>
      <c r="BE205" s="2">
        <f t="shared" si="85"/>
        <v>61.999429690638728</v>
      </c>
      <c r="BF205" s="2">
        <f t="shared" si="85"/>
        <v>64.982646956379369</v>
      </c>
      <c r="BG205" s="2">
        <f t="shared" si="85"/>
        <v>65.724469803786263</v>
      </c>
      <c r="BH205" s="2">
        <f t="shared" si="85"/>
        <v>65.920535392121707</v>
      </c>
      <c r="BI205" s="2">
        <f t="shared" si="85"/>
        <v>64.395420260585283</v>
      </c>
      <c r="BJ205" s="2">
        <f t="shared" si="85"/>
        <v>65.81759483676079</v>
      </c>
      <c r="BK205" s="2">
        <f t="shared" si="85"/>
        <v>63.112033563990103</v>
      </c>
      <c r="BL205" s="2">
        <f t="shared" si="85"/>
        <v>57.91909292186363</v>
      </c>
      <c r="BM205" s="2">
        <f t="shared" si="85"/>
        <v>55.268260791679616</v>
      </c>
      <c r="BN205" s="2">
        <f t="shared" si="85"/>
        <v>54.825907554125031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43.478494482378167</v>
      </c>
      <c r="CW205" s="2">
        <f t="shared" si="88"/>
        <v>50.228511698435881</v>
      </c>
      <c r="CX205" s="2">
        <f t="shared" si="88"/>
        <v>55.802746402144699</v>
      </c>
      <c r="CY205" s="2">
        <f t="shared" si="88"/>
        <v>59.663652634047125</v>
      </c>
      <c r="CZ205" s="2">
        <f t="shared" si="88"/>
        <v>63.189763969412233</v>
      </c>
      <c r="DA205" s="2">
        <f t="shared" si="88"/>
        <v>66.429496916967523</v>
      </c>
      <c r="DB205" s="2">
        <f t="shared" si="88"/>
        <v>68.955724383645943</v>
      </c>
      <c r="DC205" s="2">
        <f t="shared" si="88"/>
        <v>71.112831836699229</v>
      </c>
      <c r="DD205" s="2">
        <f t="shared" si="88"/>
        <v>70.303081177616633</v>
      </c>
      <c r="DE205" s="2">
        <f t="shared" si="88"/>
        <v>71.723154912050134</v>
      </c>
      <c r="DF205" s="2">
        <f t="shared" si="88"/>
        <v>69.045529010830336</v>
      </c>
      <c r="DG205" s="2">
        <f t="shared" si="88"/>
        <v>68.243739666912688</v>
      </c>
      <c r="DH205" s="2">
        <f t="shared" si="88"/>
        <v>57.902283906046094</v>
      </c>
      <c r="DI205" s="2">
        <f t="shared" si="88"/>
        <v>63.621778242001476</v>
      </c>
      <c r="DJ205" s="2">
        <f t="shared" si="88"/>
        <v>66.624122808459092</v>
      </c>
      <c r="DL205" s="2">
        <f t="shared" si="89"/>
        <v>38.819999040102388</v>
      </c>
      <c r="DM205" s="2">
        <f t="shared" si="89"/>
        <v>44.939335658781694</v>
      </c>
      <c r="DN205" s="2">
        <f t="shared" si="89"/>
        <v>49.64133168656511</v>
      </c>
      <c r="DO205" s="2">
        <f t="shared" si="89"/>
        <v>55.760856713336707</v>
      </c>
      <c r="DP205" s="2">
        <f t="shared" si="89"/>
        <v>58.548970037131525</v>
      </c>
      <c r="DQ205" s="2">
        <f t="shared" si="89"/>
        <v>61.998352278179617</v>
      </c>
      <c r="DR205" s="2">
        <f t="shared" si="89"/>
        <v>64.981776125423693</v>
      </c>
      <c r="DS205" s="2">
        <f t="shared" si="89"/>
        <v>65.723344613650411</v>
      </c>
      <c r="DT205" s="2">
        <f t="shared" si="89"/>
        <v>65.919570152808575</v>
      </c>
      <c r="DU205" s="2">
        <f t="shared" si="89"/>
        <v>64.393636021301859</v>
      </c>
      <c r="DV205" s="2">
        <f t="shared" si="89"/>
        <v>65.816584013924228</v>
      </c>
      <c r="DW205" s="2">
        <f t="shared" si="89"/>
        <v>63.110262436740186</v>
      </c>
      <c r="DX205" s="2">
        <f t="shared" si="89"/>
        <v>57.919098692377013</v>
      </c>
      <c r="DY205" s="2">
        <f t="shared" si="89"/>
        <v>55.265827646749649</v>
      </c>
      <c r="DZ205" s="2">
        <f t="shared" si="89"/>
        <v>54.822648268182604</v>
      </c>
      <c r="EB205" s="2">
        <f t="shared" si="90"/>
        <v>0.99978545073057301</v>
      </c>
      <c r="EC205" s="2">
        <f t="shared" si="90"/>
        <v>0.99969668303514347</v>
      </c>
      <c r="ED205" s="2">
        <f t="shared" si="90"/>
        <v>0.99972463836628045</v>
      </c>
      <c r="EE205" s="2">
        <f t="shared" si="90"/>
        <v>0.99971913234765131</v>
      </c>
      <c r="EF205" s="2">
        <f t="shared" si="90"/>
        <v>0.99971988789137323</v>
      </c>
      <c r="EG205" s="2">
        <f t="shared" si="90"/>
        <v>0.99975685459470698</v>
      </c>
      <c r="EH205" s="2">
        <f t="shared" si="90"/>
        <v>0.99978086504929498</v>
      </c>
      <c r="EI205" s="2">
        <f t="shared" si="90"/>
        <v>0.99979122501097328</v>
      </c>
      <c r="EJ205" s="2">
        <f t="shared" si="90"/>
        <v>0.99977980223896501</v>
      </c>
      <c r="EK205" s="2">
        <f t="shared" si="90"/>
        <v>0.99975656802171764</v>
      </c>
      <c r="EL205" s="2">
        <f t="shared" si="90"/>
        <v>0.99968694950284742</v>
      </c>
      <c r="EM205" s="2">
        <f t="shared" si="90"/>
        <v>0.99965498488246751</v>
      </c>
      <c r="EN205" s="2">
        <f t="shared" si="90"/>
        <v>0.99965681910755166</v>
      </c>
      <c r="EO205" s="2">
        <f t="shared" si="90"/>
        <v>0.99970881291096325</v>
      </c>
      <c r="EP205" s="2">
        <f t="shared" si="90"/>
        <v>0.99972382383817371</v>
      </c>
    </row>
    <row r="206" spans="2:146" x14ac:dyDescent="0.25">
      <c r="B206" s="2">
        <v>184</v>
      </c>
      <c r="C206" s="49">
        <v>40.890900000000002</v>
      </c>
      <c r="D206" s="49">
        <v>46.9636</v>
      </c>
      <c r="E206" s="49">
        <v>52.073</v>
      </c>
      <c r="F206" s="49">
        <v>55.545000000000002</v>
      </c>
      <c r="G206" s="49">
        <v>61.131999999999998</v>
      </c>
      <c r="H206" s="49">
        <v>64.113</v>
      </c>
      <c r="I206" s="49">
        <v>66.641999999999996</v>
      </c>
      <c r="J206" s="49">
        <v>68.019000000000005</v>
      </c>
      <c r="K206" s="49">
        <v>68.225999999999999</v>
      </c>
      <c r="L206" s="49">
        <v>67.132000000000005</v>
      </c>
      <c r="M206" s="49">
        <v>65.849000000000004</v>
      </c>
      <c r="N206" s="49">
        <v>64.778000000000006</v>
      </c>
      <c r="O206" s="49">
        <v>59.351999999999997</v>
      </c>
      <c r="P206" s="49">
        <v>58.795999999999999</v>
      </c>
      <c r="Q206" s="49">
        <v>57.110999999999997</v>
      </c>
      <c r="T206" s="4">
        <f t="shared" si="83"/>
        <v>38.776725403188102</v>
      </c>
      <c r="U206" s="4">
        <f t="shared" si="83"/>
        <v>44.873001551444872</v>
      </c>
      <c r="V206" s="4">
        <f t="shared" si="83"/>
        <v>49.562043944074148</v>
      </c>
      <c r="W206" s="4">
        <f t="shared" si="83"/>
        <v>55.69368318893563</v>
      </c>
      <c r="X206" s="4">
        <f t="shared" si="83"/>
        <v>58.446649815488321</v>
      </c>
      <c r="Y206" s="4">
        <f t="shared" si="83"/>
        <v>61.898948203452633</v>
      </c>
      <c r="Z206" s="4">
        <f t="shared" si="83"/>
        <v>64.878241853544935</v>
      </c>
      <c r="AA206" s="4">
        <f t="shared" si="83"/>
        <v>65.619755803669008</v>
      </c>
      <c r="AB206" s="4">
        <f t="shared" si="83"/>
        <v>65.81112521305235</v>
      </c>
      <c r="AC206" s="4">
        <f t="shared" si="83"/>
        <v>64.264060506061227</v>
      </c>
      <c r="AD206" s="4">
        <f t="shared" si="83"/>
        <v>65.710253344366393</v>
      </c>
      <c r="AE206" s="4">
        <f t="shared" si="83"/>
        <v>62.9935773861827</v>
      </c>
      <c r="AF206" s="4">
        <f t="shared" si="83"/>
        <v>57.790949926883243</v>
      </c>
      <c r="AG206" s="4">
        <f t="shared" si="83"/>
        <v>55.134393154041064</v>
      </c>
      <c r="AH206" s="4">
        <f t="shared" si="83"/>
        <v>54.706692651083387</v>
      </c>
      <c r="AJ206" s="4">
        <f t="shared" si="84"/>
        <v>2.1141745968118997</v>
      </c>
      <c r="AK206" s="4">
        <f t="shared" si="84"/>
        <v>2.0905984485551272</v>
      </c>
      <c r="AL206" s="4">
        <f t="shared" si="84"/>
        <v>2.5109560559258526</v>
      </c>
      <c r="AM206" s="4">
        <f t="shared" si="84"/>
        <v>-0.14868318893562815</v>
      </c>
      <c r="AN206" s="4">
        <f t="shared" si="84"/>
        <v>2.6853501845116767</v>
      </c>
      <c r="AO206" s="4">
        <f t="shared" si="84"/>
        <v>2.2140517965473663</v>
      </c>
      <c r="AP206" s="4">
        <f t="shared" si="84"/>
        <v>1.7637581464550607</v>
      </c>
      <c r="AQ206" s="4">
        <f t="shared" si="84"/>
        <v>2.3992441963309972</v>
      </c>
      <c r="AR206" s="4">
        <f t="shared" si="84"/>
        <v>2.4148747869476495</v>
      </c>
      <c r="AS206" s="4">
        <f t="shared" si="84"/>
        <v>2.8679394939387777</v>
      </c>
      <c r="AT206" s="4">
        <f t="shared" si="84"/>
        <v>0.13874665563361077</v>
      </c>
      <c r="AU206" s="4">
        <f t="shared" si="84"/>
        <v>1.7844226138173056</v>
      </c>
      <c r="AV206" s="4">
        <f t="shared" si="84"/>
        <v>1.5610500731167534</v>
      </c>
      <c r="AW206" s="4">
        <f t="shared" si="84"/>
        <v>3.6616068459589357</v>
      </c>
      <c r="AX206" s="4">
        <f t="shared" si="84"/>
        <v>2.4043073489166105</v>
      </c>
      <c r="AZ206" s="2">
        <f t="shared" si="85"/>
        <v>38.776725403188102</v>
      </c>
      <c r="BA206" s="2">
        <f t="shared" si="85"/>
        <v>44.873001551444872</v>
      </c>
      <c r="BB206" s="2">
        <f t="shared" si="85"/>
        <v>49.562043944074148</v>
      </c>
      <c r="BC206" s="2">
        <f t="shared" si="85"/>
        <v>55.69368318893563</v>
      </c>
      <c r="BD206" s="2">
        <f t="shared" si="85"/>
        <v>58.446649815488321</v>
      </c>
      <c r="BE206" s="2">
        <f t="shared" si="85"/>
        <v>61.898948203452633</v>
      </c>
      <c r="BF206" s="2">
        <f t="shared" si="85"/>
        <v>64.878241853544935</v>
      </c>
      <c r="BG206" s="2">
        <f t="shared" si="85"/>
        <v>65.619755803669008</v>
      </c>
      <c r="BH206" s="2">
        <f t="shared" si="85"/>
        <v>65.81112521305235</v>
      </c>
      <c r="BI206" s="2">
        <f t="shared" si="85"/>
        <v>64.264060506061227</v>
      </c>
      <c r="BJ206" s="2">
        <f t="shared" si="85"/>
        <v>65.710253344366393</v>
      </c>
      <c r="BK206" s="2">
        <f t="shared" si="85"/>
        <v>62.9935773861827</v>
      </c>
      <c r="BL206" s="2">
        <f t="shared" si="85"/>
        <v>57.790949926883243</v>
      </c>
      <c r="BM206" s="2">
        <f t="shared" si="85"/>
        <v>55.134393154041064</v>
      </c>
      <c r="BN206" s="2">
        <f t="shared" si="85"/>
        <v>54.706692651083387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43.464107136281022</v>
      </c>
      <c r="CW206" s="2">
        <f t="shared" si="88"/>
        <v>50.200843670485668</v>
      </c>
      <c r="CX206" s="2">
        <f t="shared" si="88"/>
        <v>55.773279269985608</v>
      </c>
      <c r="CY206" s="2">
        <f t="shared" si="88"/>
        <v>59.620650574465003</v>
      </c>
      <c r="CZ206" s="2">
        <f t="shared" si="88"/>
        <v>63.139751849260293</v>
      </c>
      <c r="DA206" s="2">
        <f t="shared" si="88"/>
        <v>66.383311133574011</v>
      </c>
      <c r="DB206" s="2">
        <f t="shared" si="88"/>
        <v>68.90407162454467</v>
      </c>
      <c r="DC206" s="2">
        <f t="shared" si="88"/>
        <v>71.068306380653965</v>
      </c>
      <c r="DD206" s="2">
        <f t="shared" si="88"/>
        <v>70.24665890518456</v>
      </c>
      <c r="DE206" s="2">
        <f t="shared" si="88"/>
        <v>71.661528468357631</v>
      </c>
      <c r="DF206" s="2">
        <f t="shared" si="88"/>
        <v>68.959995884476541</v>
      </c>
      <c r="DG206" s="2">
        <f t="shared" si="88"/>
        <v>68.161805534872386</v>
      </c>
      <c r="DH206" s="2">
        <f t="shared" si="88"/>
        <v>57.759409090909081</v>
      </c>
      <c r="DI206" s="2">
        <f t="shared" si="88"/>
        <v>63.535950808868343</v>
      </c>
      <c r="DJ206" s="2">
        <f t="shared" si="88"/>
        <v>66.581097475427029</v>
      </c>
      <c r="DL206" s="2">
        <f t="shared" si="89"/>
        <v>38.775808020477811</v>
      </c>
      <c r="DM206" s="2">
        <f t="shared" si="89"/>
        <v>44.871527272044737</v>
      </c>
      <c r="DN206" s="2">
        <f t="shared" si="89"/>
        <v>49.560483669548503</v>
      </c>
      <c r="DO206" s="2">
        <f t="shared" si="89"/>
        <v>55.692676996576687</v>
      </c>
      <c r="DP206" s="2">
        <f t="shared" si="89"/>
        <v>58.445450554939072</v>
      </c>
      <c r="DQ206" s="2">
        <f t="shared" si="89"/>
        <v>61.897953548543327</v>
      </c>
      <c r="DR206" s="2">
        <f t="shared" si="89"/>
        <v>64.877437101225425</v>
      </c>
      <c r="DS206" s="2">
        <f t="shared" si="89"/>
        <v>65.618718155472749</v>
      </c>
      <c r="DT206" s="2">
        <f t="shared" si="89"/>
        <v>65.810234260815662</v>
      </c>
      <c r="DU206" s="2">
        <f t="shared" si="89"/>
        <v>64.262417775051233</v>
      </c>
      <c r="DV206" s="2">
        <f t="shared" si="89"/>
        <v>65.709325234625709</v>
      </c>
      <c r="DW206" s="2">
        <f t="shared" si="89"/>
        <v>62.991950603030034</v>
      </c>
      <c r="DX206" s="2">
        <f t="shared" si="89"/>
        <v>57.790959802071107</v>
      </c>
      <c r="DY206" s="2">
        <f t="shared" si="89"/>
        <v>55.132161337940758</v>
      </c>
      <c r="DZ206" s="2">
        <f t="shared" si="89"/>
        <v>54.703700951376263</v>
      </c>
      <c r="EB206" s="2">
        <f t="shared" si="90"/>
        <v>0.99980432504675298</v>
      </c>
      <c r="EC206" s="2">
        <f t="shared" si="90"/>
        <v>0.99972336425726815</v>
      </c>
      <c r="ED206" s="2">
        <f t="shared" si="90"/>
        <v>0.99974886112050154</v>
      </c>
      <c r="EE206" s="2">
        <f t="shared" si="90"/>
        <v>0.99974383932605571</v>
      </c>
      <c r="EF206" s="2">
        <f t="shared" si="90"/>
        <v>0.99974452842413331</v>
      </c>
      <c r="EG206" s="2">
        <f t="shared" si="90"/>
        <v>0.99977824401055004</v>
      </c>
      <c r="EH206" s="2">
        <f t="shared" si="90"/>
        <v>0.9998001426961266</v>
      </c>
      <c r="EI206" s="2">
        <f t="shared" si="90"/>
        <v>0.99980959144922832</v>
      </c>
      <c r="EJ206" s="2">
        <f t="shared" si="90"/>
        <v>0.99979917336411483</v>
      </c>
      <c r="EK206" s="2">
        <f t="shared" si="90"/>
        <v>0.99977798264168749</v>
      </c>
      <c r="EL206" s="2">
        <f t="shared" si="90"/>
        <v>0.99971448668885254</v>
      </c>
      <c r="EM206" s="2">
        <f t="shared" si="90"/>
        <v>0.9996853329205343</v>
      </c>
      <c r="EN206" s="2">
        <f t="shared" si="90"/>
        <v>0.99968700585499393</v>
      </c>
      <c r="EO206" s="2">
        <f t="shared" si="90"/>
        <v>0.99973442741420104</v>
      </c>
      <c r="EP206" s="2">
        <f t="shared" si="90"/>
        <v>0.99974811822598753</v>
      </c>
    </row>
    <row r="207" spans="2:146" x14ac:dyDescent="0.25">
      <c r="B207" s="2">
        <v>185</v>
      </c>
      <c r="C207" s="49">
        <v>40</v>
      </c>
      <c r="D207" s="49">
        <v>45.618200000000002</v>
      </c>
      <c r="E207" s="49">
        <v>51</v>
      </c>
      <c r="F207" s="49">
        <v>55.472999999999999</v>
      </c>
      <c r="G207" s="49">
        <v>61.905999999999999</v>
      </c>
      <c r="H207" s="49">
        <v>64.584999999999994</v>
      </c>
      <c r="I207" s="49">
        <v>65.584999999999994</v>
      </c>
      <c r="J207" s="49">
        <v>67.113</v>
      </c>
      <c r="K207" s="49">
        <v>67.415000000000006</v>
      </c>
      <c r="L207" s="49">
        <v>65.754999999999995</v>
      </c>
      <c r="M207" s="49">
        <v>67.34</v>
      </c>
      <c r="N207" s="49">
        <v>65.352000000000004</v>
      </c>
      <c r="O207" s="49">
        <v>58.759</v>
      </c>
      <c r="P207" s="49">
        <v>57.055999999999997</v>
      </c>
      <c r="Q207" s="49">
        <v>57.741</v>
      </c>
      <c r="T207" s="4">
        <f t="shared" si="83"/>
        <v>38.732458997020132</v>
      </c>
      <c r="U207" s="4">
        <f t="shared" si="83"/>
        <v>44.80507360427972</v>
      </c>
      <c r="V207" s="4">
        <f t="shared" si="83"/>
        <v>49.481070439865654</v>
      </c>
      <c r="W207" s="4">
        <f t="shared" si="83"/>
        <v>55.625420841008271</v>
      </c>
      <c r="X207" s="4">
        <f t="shared" si="83"/>
        <v>58.343037303065984</v>
      </c>
      <c r="Y207" s="4">
        <f t="shared" si="83"/>
        <v>61.798472937116017</v>
      </c>
      <c r="Z207" s="4">
        <f t="shared" si="83"/>
        <v>64.7738416361736</v>
      </c>
      <c r="AA207" s="4">
        <f t="shared" si="83"/>
        <v>65.515048496546825</v>
      </c>
      <c r="AB207" s="4">
        <f t="shared" si="83"/>
        <v>65.70172063290039</v>
      </c>
      <c r="AC207" s="4">
        <f t="shared" si="83"/>
        <v>64.132711837934878</v>
      </c>
      <c r="AD207" s="4">
        <f t="shared" si="83"/>
        <v>65.602918580047557</v>
      </c>
      <c r="AE207" s="4">
        <f t="shared" si="83"/>
        <v>62.875132894221764</v>
      </c>
      <c r="AF207" s="4">
        <f t="shared" si="83"/>
        <v>57.662807698693477</v>
      </c>
      <c r="AG207" s="4">
        <f t="shared" si="83"/>
        <v>55.000542104260397</v>
      </c>
      <c r="AH207" s="4">
        <f t="shared" si="83"/>
        <v>54.587499598704568</v>
      </c>
      <c r="AJ207" s="4">
        <f t="shared" si="84"/>
        <v>1.2675410029798684</v>
      </c>
      <c r="AK207" s="4">
        <f t="shared" si="84"/>
        <v>0.81312639572028189</v>
      </c>
      <c r="AL207" s="4">
        <f t="shared" si="84"/>
        <v>1.518929560134346</v>
      </c>
      <c r="AM207" s="4">
        <f t="shared" si="84"/>
        <v>-0.15242084100827213</v>
      </c>
      <c r="AN207" s="4">
        <f t="shared" si="84"/>
        <v>3.5629626969340151</v>
      </c>
      <c r="AO207" s="4">
        <f t="shared" si="84"/>
        <v>2.7865270628839767</v>
      </c>
      <c r="AP207" s="4">
        <f t="shared" si="84"/>
        <v>0.81115836382639372</v>
      </c>
      <c r="AQ207" s="4">
        <f t="shared" si="84"/>
        <v>1.5979515034531744</v>
      </c>
      <c r="AR207" s="4">
        <f t="shared" si="84"/>
        <v>1.7132793670996165</v>
      </c>
      <c r="AS207" s="4">
        <f t="shared" si="84"/>
        <v>1.6222881620651179</v>
      </c>
      <c r="AT207" s="4">
        <f t="shared" si="84"/>
        <v>1.737081419952446</v>
      </c>
      <c r="AU207" s="4">
        <f t="shared" si="84"/>
        <v>2.4768671057782399</v>
      </c>
      <c r="AV207" s="4">
        <f t="shared" si="84"/>
        <v>1.0961923013065231</v>
      </c>
      <c r="AW207" s="4">
        <f t="shared" si="84"/>
        <v>2.0554578957396004</v>
      </c>
      <c r="AX207" s="4">
        <f t="shared" si="84"/>
        <v>3.1535004012954317</v>
      </c>
      <c r="AZ207" s="2">
        <f t="shared" si="85"/>
        <v>38.732458997020132</v>
      </c>
      <c r="BA207" s="2">
        <f t="shared" si="85"/>
        <v>44.80507360427972</v>
      </c>
      <c r="BB207" s="2">
        <f t="shared" si="85"/>
        <v>49.481070439865654</v>
      </c>
      <c r="BC207" s="2">
        <f t="shared" si="85"/>
        <v>55.625420841008271</v>
      </c>
      <c r="BD207" s="2">
        <f t="shared" si="85"/>
        <v>58.343037303065984</v>
      </c>
      <c r="BE207" s="2">
        <f t="shared" si="85"/>
        <v>61.798472937116017</v>
      </c>
      <c r="BF207" s="2">
        <f t="shared" si="85"/>
        <v>64.7738416361736</v>
      </c>
      <c r="BG207" s="2">
        <f t="shared" si="85"/>
        <v>65.515048496546825</v>
      </c>
      <c r="BH207" s="2">
        <f t="shared" si="85"/>
        <v>65.70172063290039</v>
      </c>
      <c r="BI207" s="2">
        <f t="shared" si="85"/>
        <v>64.132711837934878</v>
      </c>
      <c r="BJ207" s="2">
        <f t="shared" si="85"/>
        <v>65.602918580047557</v>
      </c>
      <c r="BK207" s="2">
        <f t="shared" si="85"/>
        <v>62.875132894221764</v>
      </c>
      <c r="BL207" s="2">
        <f t="shared" si="85"/>
        <v>57.662807698693477</v>
      </c>
      <c r="BM207" s="2">
        <f t="shared" si="85"/>
        <v>55.000542104260397</v>
      </c>
      <c r="BN207" s="2">
        <f t="shared" si="85"/>
        <v>54.587499598704568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43.44971979018387</v>
      </c>
      <c r="CW207" s="2">
        <f t="shared" si="88"/>
        <v>50.173175642535455</v>
      </c>
      <c r="CX207" s="2">
        <f t="shared" si="88"/>
        <v>55.743812137826509</v>
      </c>
      <c r="CY207" s="2">
        <f t="shared" si="88"/>
        <v>59.577648514882874</v>
      </c>
      <c r="CZ207" s="2">
        <f t="shared" si="88"/>
        <v>63.089739729108359</v>
      </c>
      <c r="DA207" s="2">
        <f t="shared" si="88"/>
        <v>66.337125350180514</v>
      </c>
      <c r="DB207" s="2">
        <f t="shared" si="88"/>
        <v>68.852418865443411</v>
      </c>
      <c r="DC207" s="2">
        <f t="shared" si="88"/>
        <v>71.023780924608701</v>
      </c>
      <c r="DD207" s="2">
        <f t="shared" si="88"/>
        <v>70.190236632752473</v>
      </c>
      <c r="DE207" s="2">
        <f t="shared" si="88"/>
        <v>71.599902024665141</v>
      </c>
      <c r="DF207" s="2">
        <f t="shared" si="88"/>
        <v>68.874462758122746</v>
      </c>
      <c r="DG207" s="2">
        <f t="shared" si="88"/>
        <v>68.079871402832083</v>
      </c>
      <c r="DH207" s="2">
        <f t="shared" si="88"/>
        <v>57.616534275772068</v>
      </c>
      <c r="DI207" s="2">
        <f t="shared" si="88"/>
        <v>63.450123375735203</v>
      </c>
      <c r="DJ207" s="2">
        <f t="shared" si="88"/>
        <v>66.538072142394981</v>
      </c>
      <c r="DL207" s="2">
        <f t="shared" si="89"/>
        <v>38.731617000853241</v>
      </c>
      <c r="DM207" s="2">
        <f t="shared" si="89"/>
        <v>44.803718885307788</v>
      </c>
      <c r="DN207" s="2">
        <f t="shared" si="89"/>
        <v>49.479635652531897</v>
      </c>
      <c r="DO207" s="2">
        <f t="shared" si="89"/>
        <v>55.624497279816666</v>
      </c>
      <c r="DP207" s="2">
        <f t="shared" si="89"/>
        <v>58.341931072746618</v>
      </c>
      <c r="DQ207" s="2">
        <f t="shared" si="89"/>
        <v>61.797554818907038</v>
      </c>
      <c r="DR207" s="2">
        <f t="shared" si="89"/>
        <v>64.773098077027157</v>
      </c>
      <c r="DS207" s="2">
        <f t="shared" si="89"/>
        <v>65.514091697295072</v>
      </c>
      <c r="DT207" s="2">
        <f t="shared" si="89"/>
        <v>65.700898368822763</v>
      </c>
      <c r="DU207" s="2">
        <f t="shared" si="89"/>
        <v>64.131199528800593</v>
      </c>
      <c r="DV207" s="2">
        <f t="shared" si="89"/>
        <v>65.60206645532719</v>
      </c>
      <c r="DW207" s="2">
        <f t="shared" si="89"/>
        <v>62.873638769319896</v>
      </c>
      <c r="DX207" s="2">
        <f t="shared" si="89"/>
        <v>57.662820911765202</v>
      </c>
      <c r="DY207" s="2">
        <f t="shared" si="89"/>
        <v>54.99849502913186</v>
      </c>
      <c r="DZ207" s="2">
        <f t="shared" si="89"/>
        <v>54.584753634569921</v>
      </c>
      <c r="EB207" s="2">
        <f t="shared" si="90"/>
        <v>0.99982153924904038</v>
      </c>
      <c r="EC207" s="2">
        <f t="shared" si="90"/>
        <v>0.99974769906283167</v>
      </c>
      <c r="ED207" s="2">
        <f t="shared" si="90"/>
        <v>0.99977095355836021</v>
      </c>
      <c r="EE207" s="2">
        <f t="shared" si="90"/>
        <v>0.99976637342295194</v>
      </c>
      <c r="EF207" s="2">
        <f t="shared" si="90"/>
        <v>0.9997670019161613</v>
      </c>
      <c r="EG207" s="2">
        <f t="shared" si="90"/>
        <v>0.99979775218764522</v>
      </c>
      <c r="EH207" s="2">
        <f t="shared" si="90"/>
        <v>0.99981772476718267</v>
      </c>
      <c r="EI207" s="2">
        <f t="shared" si="90"/>
        <v>0.99982634242835056</v>
      </c>
      <c r="EJ207" s="2">
        <f t="shared" si="90"/>
        <v>0.99981684069471255</v>
      </c>
      <c r="EK207" s="2">
        <f t="shared" si="90"/>
        <v>0.99979751380710158</v>
      </c>
      <c r="EL207" s="2">
        <f t="shared" si="90"/>
        <v>0.99973960222372027</v>
      </c>
      <c r="EM207" s="2">
        <f t="shared" si="90"/>
        <v>0.99971301226682563</v>
      </c>
      <c r="EN207" s="2">
        <f t="shared" si="90"/>
        <v>0.99971453808545208</v>
      </c>
      <c r="EO207" s="2">
        <f t="shared" si="90"/>
        <v>0.99975778926325398</v>
      </c>
      <c r="EP207" s="2">
        <f t="shared" si="90"/>
        <v>0.99977027600052226</v>
      </c>
    </row>
    <row r="208" spans="2:146" x14ac:dyDescent="0.25">
      <c r="B208" s="2">
        <v>186</v>
      </c>
      <c r="C208" s="49">
        <v>40.090899999999998</v>
      </c>
      <c r="D208" s="49">
        <v>46.8</v>
      </c>
      <c r="E208" s="49">
        <v>51.6</v>
      </c>
      <c r="F208" s="49">
        <v>56.182000000000002</v>
      </c>
      <c r="G208" s="49">
        <v>62.113</v>
      </c>
      <c r="H208" s="49">
        <v>65.509</v>
      </c>
      <c r="I208" s="49">
        <v>66.34</v>
      </c>
      <c r="J208" s="49">
        <v>67.528000000000006</v>
      </c>
      <c r="K208" s="49">
        <v>66.754999999999995</v>
      </c>
      <c r="L208" s="49">
        <v>67.566000000000003</v>
      </c>
      <c r="M208" s="49">
        <v>67.811000000000007</v>
      </c>
      <c r="N208" s="49">
        <v>64.406999999999996</v>
      </c>
      <c r="O208" s="49">
        <v>60.777999999999999</v>
      </c>
      <c r="P208" s="49">
        <v>57.073999999999998</v>
      </c>
      <c r="Q208" s="49">
        <v>56.259</v>
      </c>
      <c r="T208" s="4">
        <f t="shared" si="83"/>
        <v>38.688198753784555</v>
      </c>
      <c r="U208" s="4">
        <f t="shared" si="83"/>
        <v>44.737155280935674</v>
      </c>
      <c r="V208" s="4">
        <f t="shared" si="83"/>
        <v>49.400106936803354</v>
      </c>
      <c r="W208" s="4">
        <f t="shared" si="83"/>
        <v>55.557165242902293</v>
      </c>
      <c r="X208" s="4">
        <f t="shared" si="83"/>
        <v>58.239431875655463</v>
      </c>
      <c r="Y208" s="4">
        <f t="shared" si="83"/>
        <v>61.698003437805284</v>
      </c>
      <c r="Z208" s="4">
        <f t="shared" si="83"/>
        <v>64.6694459562529</v>
      </c>
      <c r="AA208" s="4">
        <f t="shared" si="83"/>
        <v>65.410347382536955</v>
      </c>
      <c r="AB208" s="4">
        <f t="shared" si="83"/>
        <v>65.592321241673858</v>
      </c>
      <c r="AC208" s="4">
        <f t="shared" si="83"/>
        <v>64.001373401166205</v>
      </c>
      <c r="AD208" s="4">
        <f t="shared" si="83"/>
        <v>65.495590000464489</v>
      </c>
      <c r="AE208" s="4">
        <f t="shared" si="83"/>
        <v>62.756699149717832</v>
      </c>
      <c r="AF208" s="4">
        <f t="shared" si="83"/>
        <v>57.534666134180689</v>
      </c>
      <c r="AG208" s="4">
        <f t="shared" si="83"/>
        <v>54.866706282594691</v>
      </c>
      <c r="AH208" s="4">
        <f t="shared" si="83"/>
        <v>54.468326624236227</v>
      </c>
      <c r="AJ208" s="4">
        <f t="shared" si="84"/>
        <v>1.4027012462154431</v>
      </c>
      <c r="AK208" s="4">
        <f t="shared" si="84"/>
        <v>2.0628447190643229</v>
      </c>
      <c r="AL208" s="4">
        <f t="shared" si="84"/>
        <v>2.1998930631966473</v>
      </c>
      <c r="AM208" s="4">
        <f t="shared" si="84"/>
        <v>0.62483475709770886</v>
      </c>
      <c r="AN208" s="4">
        <f t="shared" si="84"/>
        <v>3.873568124344537</v>
      </c>
      <c r="AO208" s="4">
        <f t="shared" si="84"/>
        <v>3.8109965621947168</v>
      </c>
      <c r="AP208" s="4">
        <f t="shared" si="84"/>
        <v>1.6705540437471029</v>
      </c>
      <c r="AQ208" s="4">
        <f t="shared" si="84"/>
        <v>2.117652617463051</v>
      </c>
      <c r="AR208" s="4">
        <f t="shared" si="84"/>
        <v>1.1626787583261375</v>
      </c>
      <c r="AS208" s="4">
        <f t="shared" si="84"/>
        <v>3.5646265988337973</v>
      </c>
      <c r="AT208" s="4">
        <f t="shared" si="84"/>
        <v>2.3154099995355182</v>
      </c>
      <c r="AU208" s="4">
        <f t="shared" si="84"/>
        <v>1.6503008502821643</v>
      </c>
      <c r="AV208" s="4">
        <f t="shared" si="84"/>
        <v>3.2433338658193094</v>
      </c>
      <c r="AW208" s="4">
        <f t="shared" si="84"/>
        <v>2.2072937174053067</v>
      </c>
      <c r="AX208" s="4">
        <f t="shared" si="84"/>
        <v>1.7906733757637738</v>
      </c>
      <c r="AZ208" s="2">
        <f t="shared" si="85"/>
        <v>38.688198753784555</v>
      </c>
      <c r="BA208" s="2">
        <f t="shared" si="85"/>
        <v>44.737155280935674</v>
      </c>
      <c r="BB208" s="2">
        <f t="shared" si="85"/>
        <v>49.400106936803354</v>
      </c>
      <c r="BC208" s="2">
        <f t="shared" si="85"/>
        <v>55.557165242902293</v>
      </c>
      <c r="BD208" s="2">
        <f t="shared" si="85"/>
        <v>58.239431875655463</v>
      </c>
      <c r="BE208" s="2">
        <f t="shared" si="85"/>
        <v>61.698003437805284</v>
      </c>
      <c r="BF208" s="2">
        <f t="shared" si="85"/>
        <v>64.6694459562529</v>
      </c>
      <c r="BG208" s="2">
        <f t="shared" si="85"/>
        <v>65.410347382536955</v>
      </c>
      <c r="BH208" s="2">
        <f t="shared" si="85"/>
        <v>65.592321241673858</v>
      </c>
      <c r="BI208" s="2">
        <f t="shared" si="85"/>
        <v>64.001373401166205</v>
      </c>
      <c r="BJ208" s="2">
        <f t="shared" si="85"/>
        <v>65.495590000464489</v>
      </c>
      <c r="BK208" s="2">
        <f t="shared" si="85"/>
        <v>62.756699149717832</v>
      </c>
      <c r="BL208" s="2">
        <f t="shared" si="85"/>
        <v>57.534666134180689</v>
      </c>
      <c r="BM208" s="2">
        <f t="shared" si="85"/>
        <v>54.866706282594691</v>
      </c>
      <c r="BN208" s="2">
        <f t="shared" si="85"/>
        <v>54.468326624236227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43.435332444086725</v>
      </c>
      <c r="CW208" s="2">
        <f t="shared" si="88"/>
        <v>50.145507614585242</v>
      </c>
      <c r="CX208" s="2">
        <f t="shared" si="88"/>
        <v>55.714345005667418</v>
      </c>
      <c r="CY208" s="2">
        <f t="shared" si="88"/>
        <v>59.534646455300745</v>
      </c>
      <c r="CZ208" s="2">
        <f t="shared" si="88"/>
        <v>63.039727608956419</v>
      </c>
      <c r="DA208" s="2">
        <f t="shared" si="88"/>
        <v>66.290939566787017</v>
      </c>
      <c r="DB208" s="2">
        <f t="shared" si="88"/>
        <v>68.800766106342138</v>
      </c>
      <c r="DC208" s="2">
        <f t="shared" si="88"/>
        <v>70.979255468563423</v>
      </c>
      <c r="DD208" s="2">
        <f t="shared" si="88"/>
        <v>70.133814360320386</v>
      </c>
      <c r="DE208" s="2">
        <f t="shared" si="88"/>
        <v>71.538275580972638</v>
      </c>
      <c r="DF208" s="2">
        <f t="shared" si="88"/>
        <v>68.788929631768966</v>
      </c>
      <c r="DG208" s="2">
        <f t="shared" si="88"/>
        <v>67.99793727079178</v>
      </c>
      <c r="DH208" s="2">
        <f t="shared" si="88"/>
        <v>57.473659460635048</v>
      </c>
      <c r="DI208" s="2">
        <f t="shared" si="88"/>
        <v>63.36429594260207</v>
      </c>
      <c r="DJ208" s="2">
        <f t="shared" si="88"/>
        <v>66.495046809362918</v>
      </c>
      <c r="DL208" s="2">
        <f t="shared" si="89"/>
        <v>38.687425981228664</v>
      </c>
      <c r="DM208" s="2">
        <f t="shared" si="89"/>
        <v>44.735910498570831</v>
      </c>
      <c r="DN208" s="2">
        <f t="shared" si="89"/>
        <v>49.398787635515291</v>
      </c>
      <c r="DO208" s="2">
        <f t="shared" si="89"/>
        <v>55.556317563056645</v>
      </c>
      <c r="DP208" s="2">
        <f t="shared" si="89"/>
        <v>58.238411590554165</v>
      </c>
      <c r="DQ208" s="2">
        <f t="shared" si="89"/>
        <v>61.697156089270749</v>
      </c>
      <c r="DR208" s="2">
        <f t="shared" si="89"/>
        <v>64.668759052828889</v>
      </c>
      <c r="DS208" s="2">
        <f t="shared" si="89"/>
        <v>65.409465239117395</v>
      </c>
      <c r="DT208" s="2">
        <f t="shared" si="89"/>
        <v>65.59156247682985</v>
      </c>
      <c r="DU208" s="2">
        <f t="shared" si="89"/>
        <v>63.999981282549953</v>
      </c>
      <c r="DV208" s="2">
        <f t="shared" si="89"/>
        <v>65.494807676028671</v>
      </c>
      <c r="DW208" s="2">
        <f t="shared" si="89"/>
        <v>62.755326935609752</v>
      </c>
      <c r="DX208" s="2">
        <f t="shared" si="89"/>
        <v>57.534682021459297</v>
      </c>
      <c r="DY208" s="2">
        <f t="shared" si="89"/>
        <v>54.864828720322976</v>
      </c>
      <c r="DZ208" s="2">
        <f t="shared" si="89"/>
        <v>54.465806317763573</v>
      </c>
      <c r="EB208" s="2">
        <f t="shared" si="90"/>
        <v>0.99983723930495727</v>
      </c>
      <c r="EC208" s="2">
        <f t="shared" si="90"/>
        <v>0.99976989370222102</v>
      </c>
      <c r="ED208" s="2">
        <f t="shared" si="90"/>
        <v>0.99979110295248019</v>
      </c>
      <c r="EE208" s="2">
        <f t="shared" si="90"/>
        <v>0.99978692564928495</v>
      </c>
      <c r="EF208" s="2">
        <f t="shared" si="90"/>
        <v>0.99978749886543916</v>
      </c>
      <c r="EG208" s="2">
        <f t="shared" si="90"/>
        <v>0.99981554452039767</v>
      </c>
      <c r="EH208" s="2">
        <f t="shared" si="90"/>
        <v>0.99983376034573224</v>
      </c>
      <c r="EI208" s="2">
        <f t="shared" si="90"/>
        <v>0.9998416199922755</v>
      </c>
      <c r="EJ208" s="2">
        <f t="shared" si="90"/>
        <v>0.99983295403613059</v>
      </c>
      <c r="EK208" s="2">
        <f t="shared" si="90"/>
        <v>0.99981532710701548</v>
      </c>
      <c r="EL208" s="2">
        <f t="shared" si="90"/>
        <v>0.99976250896405094</v>
      </c>
      <c r="EM208" s="2">
        <f t="shared" si="90"/>
        <v>0.9997382574671102</v>
      </c>
      <c r="EN208" s="2">
        <f t="shared" si="90"/>
        <v>0.9997396491003312</v>
      </c>
      <c r="EO208" s="2">
        <f t="shared" si="90"/>
        <v>0.99977909647480112</v>
      </c>
      <c r="EP208" s="2">
        <f t="shared" si="90"/>
        <v>0.99979048498744261</v>
      </c>
    </row>
    <row r="209" spans="1:148" x14ac:dyDescent="0.25">
      <c r="B209" s="2">
        <v>187</v>
      </c>
      <c r="C209" s="49">
        <v>39.763599999999997</v>
      </c>
      <c r="D209" s="49">
        <v>46.618200000000002</v>
      </c>
      <c r="E209" s="49">
        <v>50.6</v>
      </c>
      <c r="F209" s="49">
        <v>55.835999999999999</v>
      </c>
      <c r="G209" s="49">
        <v>61.377000000000002</v>
      </c>
      <c r="H209" s="49">
        <v>62.679000000000002</v>
      </c>
      <c r="I209" s="49">
        <v>66.037999999999997</v>
      </c>
      <c r="J209" s="49">
        <v>68.491</v>
      </c>
      <c r="K209" s="49">
        <v>68.491</v>
      </c>
      <c r="L209" s="49">
        <v>67.396000000000001</v>
      </c>
      <c r="M209" s="49">
        <v>68.263999999999996</v>
      </c>
      <c r="N209" s="49">
        <v>64.388999999999996</v>
      </c>
      <c r="O209" s="49">
        <v>59.332999999999998</v>
      </c>
      <c r="P209" s="49">
        <v>57.593000000000004</v>
      </c>
      <c r="Q209" s="49">
        <v>57.5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38.643944172751105</v>
      </c>
      <c r="U209" s="4">
        <f t="shared" si="91"/>
        <v>44.669245813832752</v>
      </c>
      <c r="V209" s="4">
        <f t="shared" si="91"/>
        <v>49.319152646769815</v>
      </c>
      <c r="W209" s="4">
        <f t="shared" si="91"/>
        <v>55.488915846766652</v>
      </c>
      <c r="X209" s="4">
        <f t="shared" si="91"/>
        <v>58.135833006931435</v>
      </c>
      <c r="Y209" s="4">
        <f t="shared" si="91"/>
        <v>61.597539283367752</v>
      </c>
      <c r="Z209" s="4">
        <f t="shared" si="91"/>
        <v>64.565054489168688</v>
      </c>
      <c r="AA209" s="4">
        <f t="shared" si="91"/>
        <v>65.305651997879195</v>
      </c>
      <c r="AB209" s="4">
        <f t="shared" si="91"/>
        <v>65.48292665815886</v>
      </c>
      <c r="AC209" s="4">
        <f t="shared" si="91"/>
        <v>63.870044405295737</v>
      </c>
      <c r="AD209" s="4">
        <f t="shared" si="91"/>
        <v>65.388267105758402</v>
      </c>
      <c r="AE209" s="4">
        <f t="shared" si="91"/>
        <v>62.638275288857749</v>
      </c>
      <c r="AF209" s="4">
        <f t="shared" si="91"/>
        <v>57.406525142431128</v>
      </c>
      <c r="AG209" s="4">
        <f t="shared" si="91"/>
        <v>54.732884440055223</v>
      </c>
      <c r="AH209" s="4">
        <f t="shared" si="91"/>
        <v>54.349172097590646</v>
      </c>
      <c r="AJ209" s="4">
        <f t="shared" ref="AJ209:AX222" si="92">C209-T209</f>
        <v>1.1196558272488915</v>
      </c>
      <c r="AK209" s="4">
        <f t="shared" si="92"/>
        <v>1.9489541861672492</v>
      </c>
      <c r="AL209" s="4">
        <f t="shared" si="92"/>
        <v>1.2808473532301861</v>
      </c>
      <c r="AM209" s="4">
        <f t="shared" si="92"/>
        <v>0.34708415323334663</v>
      </c>
      <c r="AN209" s="4">
        <f t="shared" si="92"/>
        <v>3.2411669930685676</v>
      </c>
      <c r="AO209" s="4">
        <f t="shared" si="92"/>
        <v>1.0814607166322503</v>
      </c>
      <c r="AP209" s="4">
        <f t="shared" si="92"/>
        <v>1.472945510831309</v>
      </c>
      <c r="AQ209" s="4">
        <f t="shared" si="92"/>
        <v>3.1853480021208043</v>
      </c>
      <c r="AR209" s="4">
        <f t="shared" si="92"/>
        <v>3.0080733418411398</v>
      </c>
      <c r="AS209" s="4">
        <f t="shared" si="92"/>
        <v>3.5259555947042642</v>
      </c>
      <c r="AT209" s="4">
        <f t="shared" si="92"/>
        <v>2.8757328942415938</v>
      </c>
      <c r="AU209" s="4">
        <f t="shared" si="92"/>
        <v>1.7507247111422473</v>
      </c>
      <c r="AV209" s="4">
        <f t="shared" si="92"/>
        <v>1.9264748575688699</v>
      </c>
      <c r="AW209" s="4">
        <f t="shared" si="92"/>
        <v>2.8601155599447807</v>
      </c>
      <c r="AX209" s="4">
        <f t="shared" si="92"/>
        <v>3.150827902409354</v>
      </c>
      <c r="AZ209" s="2">
        <f t="shared" ref="AZ209:BN222" si="93">((1-EB209)*CV209) + (EB209*DL209)</f>
        <v>38.643944172751105</v>
      </c>
      <c r="BA209" s="2">
        <f t="shared" si="93"/>
        <v>44.669245813832752</v>
      </c>
      <c r="BB209" s="2">
        <f t="shared" si="93"/>
        <v>49.319152646769815</v>
      </c>
      <c r="BC209" s="2">
        <f t="shared" si="93"/>
        <v>55.488915846766652</v>
      </c>
      <c r="BD209" s="2">
        <f t="shared" si="93"/>
        <v>58.135833006931435</v>
      </c>
      <c r="BE209" s="2">
        <f t="shared" si="93"/>
        <v>61.597539283367752</v>
      </c>
      <c r="BF209" s="2">
        <f t="shared" si="93"/>
        <v>64.565054489168688</v>
      </c>
      <c r="BG209" s="2">
        <f t="shared" si="93"/>
        <v>65.305651997879195</v>
      </c>
      <c r="BH209" s="2">
        <f t="shared" si="93"/>
        <v>65.48292665815886</v>
      </c>
      <c r="BI209" s="2">
        <f t="shared" si="93"/>
        <v>63.870044405295737</v>
      </c>
      <c r="BJ209" s="2">
        <f t="shared" si="93"/>
        <v>65.388267105758402</v>
      </c>
      <c r="BK209" s="2">
        <f t="shared" si="93"/>
        <v>62.638275288857749</v>
      </c>
      <c r="BL209" s="2">
        <f t="shared" si="93"/>
        <v>57.406525142431128</v>
      </c>
      <c r="BM209" s="2">
        <f t="shared" si="93"/>
        <v>54.732884440055223</v>
      </c>
      <c r="BN209" s="2">
        <f t="shared" si="93"/>
        <v>54.349172097590646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43.420945097989573</v>
      </c>
      <c r="CW209" s="2">
        <f t="shared" si="96"/>
        <v>50.117839586635029</v>
      </c>
      <c r="CX209" s="2">
        <f t="shared" si="96"/>
        <v>55.68487787350832</v>
      </c>
      <c r="CY209" s="2">
        <f t="shared" si="96"/>
        <v>59.491644395718623</v>
      </c>
      <c r="CZ209" s="2">
        <f t="shared" si="96"/>
        <v>62.989715488804478</v>
      </c>
      <c r="DA209" s="2">
        <f t="shared" si="96"/>
        <v>66.244753783393506</v>
      </c>
      <c r="DB209" s="2">
        <f t="shared" si="96"/>
        <v>68.749113347240879</v>
      </c>
      <c r="DC209" s="2">
        <f t="shared" si="96"/>
        <v>70.934730012518159</v>
      </c>
      <c r="DD209" s="2">
        <f t="shared" si="96"/>
        <v>70.077392087888313</v>
      </c>
      <c r="DE209" s="2">
        <f t="shared" si="96"/>
        <v>71.476649137280134</v>
      </c>
      <c r="DF209" s="2">
        <f t="shared" si="96"/>
        <v>68.703396505415171</v>
      </c>
      <c r="DG209" s="2">
        <f t="shared" si="96"/>
        <v>67.916003138751478</v>
      </c>
      <c r="DH209" s="2">
        <f t="shared" si="96"/>
        <v>57.330784645498028</v>
      </c>
      <c r="DI209" s="2">
        <f t="shared" si="96"/>
        <v>63.278468509468929</v>
      </c>
      <c r="DJ209" s="2">
        <f t="shared" si="96"/>
        <v>66.45202147633087</v>
      </c>
      <c r="DL209" s="2">
        <f t="shared" ref="DL209:DZ222" si="97">CF$223*$B209+CF$224</f>
        <v>38.643234961604094</v>
      </c>
      <c r="DM209" s="2">
        <f t="shared" si="97"/>
        <v>44.668102111833875</v>
      </c>
      <c r="DN209" s="2">
        <f t="shared" si="97"/>
        <v>49.317939618498691</v>
      </c>
      <c r="DO209" s="2">
        <f t="shared" si="97"/>
        <v>55.488137846296624</v>
      </c>
      <c r="DP209" s="2">
        <f t="shared" si="97"/>
        <v>58.134892108361711</v>
      </c>
      <c r="DQ209" s="2">
        <f t="shared" si="97"/>
        <v>61.596757359634459</v>
      </c>
      <c r="DR209" s="2">
        <f t="shared" si="97"/>
        <v>64.564420028630622</v>
      </c>
      <c r="DS209" s="2">
        <f t="shared" si="97"/>
        <v>65.304838780939718</v>
      </c>
      <c r="DT209" s="2">
        <f t="shared" si="97"/>
        <v>65.482226584836937</v>
      </c>
      <c r="DU209" s="2">
        <f t="shared" si="97"/>
        <v>63.868763036299313</v>
      </c>
      <c r="DV209" s="2">
        <f t="shared" si="97"/>
        <v>65.387548896730152</v>
      </c>
      <c r="DW209" s="2">
        <f t="shared" si="97"/>
        <v>62.637015101899607</v>
      </c>
      <c r="DX209" s="2">
        <f t="shared" si="97"/>
        <v>57.406543131153391</v>
      </c>
      <c r="DY209" s="2">
        <f t="shared" si="97"/>
        <v>54.731162411514077</v>
      </c>
      <c r="DZ209" s="2">
        <f t="shared" si="97"/>
        <v>54.346859000957224</v>
      </c>
      <c r="EB209" s="2">
        <f t="shared" ref="EB209:EP222" si="98">POWER(10,($B209-C$224)/C$225)/(1+POWER(10,($B209-C$224)/C$225))</f>
        <v>0.99985155835604089</v>
      </c>
      <c r="EC209" s="2">
        <f t="shared" si="98"/>
        <v>0.99979013631314084</v>
      </c>
      <c r="ED209" s="2">
        <f t="shared" si="98"/>
        <v>0.99980948012646842</v>
      </c>
      <c r="EE209" s="2">
        <f t="shared" si="98"/>
        <v>0.99980567023921951</v>
      </c>
      <c r="EF209" s="2">
        <f t="shared" si="98"/>
        <v>0.999806193038142</v>
      </c>
      <c r="EG209" s="2">
        <f t="shared" si="98"/>
        <v>0.99983177187286765</v>
      </c>
      <c r="EH209" s="2">
        <f t="shared" si="98"/>
        <v>0.9998483854156669</v>
      </c>
      <c r="EI209" s="2">
        <f t="shared" si="98"/>
        <v>0.9998555537032543</v>
      </c>
      <c r="EJ209" s="2">
        <f t="shared" si="98"/>
        <v>0.99984765003100495</v>
      </c>
      <c r="EK209" s="2">
        <f t="shared" si="98"/>
        <v>0.99983157358306618</v>
      </c>
      <c r="EL209" s="2">
        <f t="shared" si="98"/>
        <v>0.99978340107477548</v>
      </c>
      <c r="EM209" s="2">
        <f t="shared" si="98"/>
        <v>0.99976128247509866</v>
      </c>
      <c r="EN209" s="2">
        <f t="shared" si="98"/>
        <v>0.99976255171798711</v>
      </c>
      <c r="EO209" s="2">
        <f t="shared" si="98"/>
        <v>0.99979852967456473</v>
      </c>
      <c r="EP209" s="2">
        <f t="shared" si="98"/>
        <v>0.99980891651490622</v>
      </c>
    </row>
    <row r="210" spans="1:148" x14ac:dyDescent="0.25">
      <c r="B210" s="2">
        <v>188</v>
      </c>
      <c r="C210" s="49">
        <v>40.454500000000003</v>
      </c>
      <c r="D210" s="49">
        <v>46.9636</v>
      </c>
      <c r="E210" s="49">
        <v>51.417999999999999</v>
      </c>
      <c r="F210" s="49">
        <v>57.145000000000003</v>
      </c>
      <c r="G210" s="49">
        <v>60.981000000000002</v>
      </c>
      <c r="H210" s="49">
        <v>63.887</v>
      </c>
      <c r="I210" s="49">
        <v>67.132000000000005</v>
      </c>
      <c r="J210" s="49">
        <v>68.17</v>
      </c>
      <c r="K210" s="49">
        <v>68.433999999999997</v>
      </c>
      <c r="L210" s="49">
        <v>66.716999999999999</v>
      </c>
      <c r="M210" s="49">
        <v>67.075000000000003</v>
      </c>
      <c r="N210" s="49">
        <v>63.593000000000004</v>
      </c>
      <c r="O210" s="49">
        <v>59.926000000000002</v>
      </c>
      <c r="P210" s="49">
        <v>58.536999999999999</v>
      </c>
      <c r="Q210" s="49">
        <v>56.148000000000003</v>
      </c>
      <c r="T210" s="4">
        <f t="shared" si="91"/>
        <v>38.599694793566812</v>
      </c>
      <c r="U210" s="4">
        <f t="shared" si="91"/>
        <v>44.601344495902815</v>
      </c>
      <c r="V210" s="4">
        <f t="shared" si="91"/>
        <v>49.238206842856137</v>
      </c>
      <c r="W210" s="4">
        <f t="shared" si="91"/>
        <v>55.420672148864782</v>
      </c>
      <c r="X210" s="4">
        <f t="shared" si="91"/>
        <v>58.032240208301317</v>
      </c>
      <c r="Y210" s="4">
        <f t="shared" si="91"/>
        <v>61.497080081266319</v>
      </c>
      <c r="Z210" s="4">
        <f t="shared" si="91"/>
        <v>64.46066693228498</v>
      </c>
      <c r="AA210" s="4">
        <f t="shared" si="91"/>
        <v>65.20096191245365</v>
      </c>
      <c r="AB210" s="4">
        <f t="shared" si="91"/>
        <v>65.373536528032972</v>
      </c>
      <c r="AC210" s="4">
        <f t="shared" si="91"/>
        <v>63.73872411970833</v>
      </c>
      <c r="AD210" s="4">
        <f t="shared" si="91"/>
        <v>65.280949436113673</v>
      </c>
      <c r="AE210" s="4">
        <f t="shared" si="91"/>
        <v>62.519860516559881</v>
      </c>
      <c r="AF210" s="4">
        <f t="shared" si="91"/>
        <v>57.278384643384143</v>
      </c>
      <c r="AG210" s="4">
        <f t="shared" si="91"/>
        <v>54.599075429461749</v>
      </c>
      <c r="AH210" s="4">
        <f t="shared" si="91"/>
        <v>54.230034519984891</v>
      </c>
      <c r="AJ210" s="4">
        <f t="shared" si="92"/>
        <v>1.8548052064331912</v>
      </c>
      <c r="AK210" s="4">
        <f t="shared" si="92"/>
        <v>2.3622555040971847</v>
      </c>
      <c r="AL210" s="4">
        <f t="shared" si="92"/>
        <v>2.1797931571438625</v>
      </c>
      <c r="AM210" s="4">
        <f t="shared" si="92"/>
        <v>1.7243278511352216</v>
      </c>
      <c r="AN210" s="4">
        <f t="shared" si="92"/>
        <v>2.9487597916986843</v>
      </c>
      <c r="AO210" s="4">
        <f t="shared" si="92"/>
        <v>2.3899199187336819</v>
      </c>
      <c r="AP210" s="4">
        <f t="shared" si="92"/>
        <v>2.6713330677150253</v>
      </c>
      <c r="AQ210" s="4">
        <f t="shared" si="92"/>
        <v>2.9690380875463518</v>
      </c>
      <c r="AR210" s="4">
        <f t="shared" si="92"/>
        <v>3.0604634719670258</v>
      </c>
      <c r="AS210" s="4">
        <f t="shared" si="92"/>
        <v>2.9782758802916689</v>
      </c>
      <c r="AT210" s="4">
        <f t="shared" si="92"/>
        <v>1.79405056388633</v>
      </c>
      <c r="AU210" s="4">
        <f t="shared" si="92"/>
        <v>1.0731394834401229</v>
      </c>
      <c r="AV210" s="4">
        <f t="shared" si="92"/>
        <v>2.6476153566158587</v>
      </c>
      <c r="AW210" s="4">
        <f t="shared" si="92"/>
        <v>3.9379245705382502</v>
      </c>
      <c r="AX210" s="4">
        <f t="shared" si="92"/>
        <v>1.9179654800151127</v>
      </c>
      <c r="AZ210" s="2">
        <f t="shared" si="93"/>
        <v>38.599694793566812</v>
      </c>
      <c r="BA210" s="2">
        <f t="shared" si="93"/>
        <v>44.601344495902815</v>
      </c>
      <c r="BB210" s="2">
        <f t="shared" si="93"/>
        <v>49.238206842856137</v>
      </c>
      <c r="BC210" s="2">
        <f t="shared" si="93"/>
        <v>55.420672148864782</v>
      </c>
      <c r="BD210" s="2">
        <f t="shared" si="93"/>
        <v>58.032240208301317</v>
      </c>
      <c r="BE210" s="2">
        <f t="shared" si="93"/>
        <v>61.497080081266319</v>
      </c>
      <c r="BF210" s="2">
        <f t="shared" si="93"/>
        <v>64.46066693228498</v>
      </c>
      <c r="BG210" s="2">
        <f t="shared" si="93"/>
        <v>65.20096191245365</v>
      </c>
      <c r="BH210" s="2">
        <f t="shared" si="93"/>
        <v>65.373536528032972</v>
      </c>
      <c r="BI210" s="2">
        <f t="shared" si="93"/>
        <v>63.73872411970833</v>
      </c>
      <c r="BJ210" s="2">
        <f t="shared" si="93"/>
        <v>65.280949436113673</v>
      </c>
      <c r="BK210" s="2">
        <f t="shared" si="93"/>
        <v>62.519860516559881</v>
      </c>
      <c r="BL210" s="2">
        <f t="shared" si="93"/>
        <v>57.278384643384143</v>
      </c>
      <c r="BM210" s="2">
        <f t="shared" si="93"/>
        <v>54.599075429461749</v>
      </c>
      <c r="BN210" s="2">
        <f t="shared" si="93"/>
        <v>54.230034519984891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43.406557751892429</v>
      </c>
      <c r="CW210" s="2">
        <f t="shared" si="96"/>
        <v>50.090171558684816</v>
      </c>
      <c r="CX210" s="2">
        <f t="shared" si="96"/>
        <v>55.655410741349229</v>
      </c>
      <c r="CY210" s="2">
        <f t="shared" si="96"/>
        <v>59.448642336136494</v>
      </c>
      <c r="CZ210" s="2">
        <f t="shared" si="96"/>
        <v>62.939703368652538</v>
      </c>
      <c r="DA210" s="2">
        <f t="shared" si="96"/>
        <v>66.198568000000009</v>
      </c>
      <c r="DB210" s="2">
        <f t="shared" si="96"/>
        <v>68.697460588139606</v>
      </c>
      <c r="DC210" s="2">
        <f t="shared" si="96"/>
        <v>70.890204556472895</v>
      </c>
      <c r="DD210" s="2">
        <f t="shared" si="96"/>
        <v>70.020969815456226</v>
      </c>
      <c r="DE210" s="2">
        <f t="shared" si="96"/>
        <v>71.415022693587645</v>
      </c>
      <c r="DF210" s="2">
        <f t="shared" si="96"/>
        <v>68.617863379061376</v>
      </c>
      <c r="DG210" s="2">
        <f t="shared" si="96"/>
        <v>67.834069006711175</v>
      </c>
      <c r="DH210" s="2">
        <f t="shared" si="96"/>
        <v>57.187909830361015</v>
      </c>
      <c r="DI210" s="2">
        <f t="shared" si="96"/>
        <v>63.192641076335789</v>
      </c>
      <c r="DJ210" s="2">
        <f t="shared" si="96"/>
        <v>66.408996143298808</v>
      </c>
      <c r="DL210" s="2">
        <f t="shared" si="97"/>
        <v>38.599043941979517</v>
      </c>
      <c r="DM210" s="2">
        <f t="shared" si="97"/>
        <v>44.600293725096925</v>
      </c>
      <c r="DN210" s="2">
        <f t="shared" si="97"/>
        <v>49.237091601482085</v>
      </c>
      <c r="DO210" s="2">
        <f t="shared" si="97"/>
        <v>55.419958129536596</v>
      </c>
      <c r="DP210" s="2">
        <f t="shared" si="97"/>
        <v>58.031372626169251</v>
      </c>
      <c r="DQ210" s="2">
        <f t="shared" si="97"/>
        <v>61.49635862999817</v>
      </c>
      <c r="DR210" s="2">
        <f t="shared" si="97"/>
        <v>64.460081004432354</v>
      </c>
      <c r="DS210" s="2">
        <f t="shared" si="97"/>
        <v>65.200212322762056</v>
      </c>
      <c r="DT210" s="2">
        <f t="shared" si="97"/>
        <v>65.372890692844024</v>
      </c>
      <c r="DU210" s="2">
        <f t="shared" si="97"/>
        <v>63.73754479004868</v>
      </c>
      <c r="DV210" s="2">
        <f t="shared" si="97"/>
        <v>65.280290117431633</v>
      </c>
      <c r="DW210" s="2">
        <f t="shared" si="97"/>
        <v>62.518703268189469</v>
      </c>
      <c r="DX210" s="2">
        <f t="shared" si="97"/>
        <v>57.278404240847486</v>
      </c>
      <c r="DY210" s="2">
        <f t="shared" si="97"/>
        <v>54.597496102705186</v>
      </c>
      <c r="DZ210" s="2">
        <f t="shared" si="97"/>
        <v>54.227911684150882</v>
      </c>
      <c r="EB210" s="2">
        <f t="shared" si="98"/>
        <v>0.9998646178434365</v>
      </c>
      <c r="EC210" s="2">
        <f t="shared" si="98"/>
        <v>0.99980859850842907</v>
      </c>
      <c r="ED210" s="2">
        <f t="shared" si="98"/>
        <v>0.99982624089738381</v>
      </c>
      <c r="EE210" s="2">
        <f t="shared" si="98"/>
        <v>0.99982276612125209</v>
      </c>
      <c r="EF210" s="2">
        <f t="shared" si="98"/>
        <v>0.99982324293582026</v>
      </c>
      <c r="EG210" s="2">
        <f t="shared" si="98"/>
        <v>0.99984657185348869</v>
      </c>
      <c r="EH210" s="2">
        <f t="shared" si="98"/>
        <v>0.99986172401102125</v>
      </c>
      <c r="EI210" s="2">
        <f t="shared" si="98"/>
        <v>0.99986826173730814</v>
      </c>
      <c r="EJ210" s="2">
        <f t="shared" si="98"/>
        <v>0.99986105331430031</v>
      </c>
      <c r="EK210" s="2">
        <f t="shared" si="98"/>
        <v>0.9998463910056834</v>
      </c>
      <c r="EL210" s="2">
        <f t="shared" si="98"/>
        <v>0.9998024556675319</v>
      </c>
      <c r="EM210" s="2">
        <f t="shared" si="98"/>
        <v>0.99978228245668577</v>
      </c>
      <c r="EN210" s="2">
        <f t="shared" si="98"/>
        <v>0.99978344006845832</v>
      </c>
      <c r="EO210" s="2">
        <f t="shared" si="98"/>
        <v>0.99981625362208482</v>
      </c>
      <c r="EP210" s="2">
        <f t="shared" si="98"/>
        <v>0.99982572686027027</v>
      </c>
    </row>
    <row r="211" spans="1:148" x14ac:dyDescent="0.25">
      <c r="B211" s="2">
        <v>189</v>
      </c>
      <c r="C211" s="49">
        <v>40.054499999999997</v>
      </c>
      <c r="D211" s="49">
        <v>45.7273</v>
      </c>
      <c r="E211" s="49">
        <v>51.145000000000003</v>
      </c>
      <c r="F211" s="49">
        <v>56.835999999999999</v>
      </c>
      <c r="G211" s="49">
        <v>60.887</v>
      </c>
      <c r="H211" s="49">
        <v>64.057000000000002</v>
      </c>
      <c r="I211" s="49">
        <v>67.075000000000003</v>
      </c>
      <c r="J211" s="49">
        <v>67.075000000000003</v>
      </c>
      <c r="K211" s="49">
        <v>67.150999999999996</v>
      </c>
      <c r="L211" s="49">
        <v>66.113</v>
      </c>
      <c r="M211" s="49">
        <v>68.019000000000005</v>
      </c>
      <c r="N211" s="49">
        <v>64</v>
      </c>
      <c r="O211" s="49">
        <v>60.332999999999998</v>
      </c>
      <c r="P211" s="49">
        <v>57.055999999999997</v>
      </c>
      <c r="Q211" s="49">
        <v>57.481000000000002</v>
      </c>
      <c r="T211" s="4">
        <f t="shared" si="91"/>
        <v>38.555450193031554</v>
      </c>
      <c r="U211" s="4">
        <f t="shared" si="91"/>
        <v>44.533450675892581</v>
      </c>
      <c r="V211" s="4">
        <f t="shared" si="91"/>
        <v>49.15726885470071</v>
      </c>
      <c r="W211" s="4">
        <f t="shared" si="91"/>
        <v>55.352433686058987</v>
      </c>
      <c r="X211" s="4">
        <f t="shared" si="91"/>
        <v>57.928653026345572</v>
      </c>
      <c r="Y211" s="4">
        <f t="shared" si="91"/>
        <v>61.396625466639989</v>
      </c>
      <c r="Z211" s="4">
        <f t="shared" si="91"/>
        <v>64.356283003592054</v>
      </c>
      <c r="AA211" s="4">
        <f t="shared" si="91"/>
        <v>65.09627672745485</v>
      </c>
      <c r="AB211" s="4">
        <f t="shared" si="91"/>
        <v>65.264150522087689</v>
      </c>
      <c r="AC211" s="4">
        <f t="shared" si="91"/>
        <v>63.607411869229118</v>
      </c>
      <c r="AD211" s="4">
        <f t="shared" si="91"/>
        <v>65.173636568587213</v>
      </c>
      <c r="AE211" s="4">
        <f t="shared" si="91"/>
        <v>62.401454101078301</v>
      </c>
      <c r="AF211" s="4">
        <f t="shared" si="91"/>
        <v>57.150244566627649</v>
      </c>
      <c r="AG211" s="4">
        <f t="shared" si="91"/>
        <v>54.465278197210537</v>
      </c>
      <c r="AH211" s="4">
        <f t="shared" si="91"/>
        <v>54.110912513472094</v>
      </c>
      <c r="AJ211" s="4">
        <f t="shared" si="92"/>
        <v>1.4990498069684435</v>
      </c>
      <c r="AK211" s="4">
        <f t="shared" si="92"/>
        <v>1.1938493241074184</v>
      </c>
      <c r="AL211" s="4">
        <f t="shared" si="92"/>
        <v>1.9877311452992927</v>
      </c>
      <c r="AM211" s="4">
        <f t="shared" si="92"/>
        <v>1.4835663139410116</v>
      </c>
      <c r="AN211" s="4">
        <f t="shared" si="92"/>
        <v>2.9583469736544288</v>
      </c>
      <c r="AO211" s="4">
        <f t="shared" si="92"/>
        <v>2.6603745333600131</v>
      </c>
      <c r="AP211" s="4">
        <f t="shared" si="92"/>
        <v>2.7187169964079487</v>
      </c>
      <c r="AQ211" s="4">
        <f t="shared" si="92"/>
        <v>1.9787232725451531</v>
      </c>
      <c r="AR211" s="4">
        <f t="shared" si="92"/>
        <v>1.8868494779123068</v>
      </c>
      <c r="AS211" s="4">
        <f t="shared" si="92"/>
        <v>2.5055881307708816</v>
      </c>
      <c r="AT211" s="4">
        <f t="shared" si="92"/>
        <v>2.8453634314127925</v>
      </c>
      <c r="AU211" s="4">
        <f t="shared" si="92"/>
        <v>1.5985458989216994</v>
      </c>
      <c r="AV211" s="4">
        <f t="shared" si="92"/>
        <v>3.1827554333723498</v>
      </c>
      <c r="AW211" s="4">
        <f t="shared" si="92"/>
        <v>2.5907218027894601</v>
      </c>
      <c r="AX211" s="4">
        <f t="shared" si="92"/>
        <v>3.3700874865279076</v>
      </c>
      <c r="AZ211" s="2">
        <f t="shared" si="93"/>
        <v>38.555450193031554</v>
      </c>
      <c r="BA211" s="2">
        <f t="shared" si="93"/>
        <v>44.533450675892581</v>
      </c>
      <c r="BB211" s="2">
        <f t="shared" si="93"/>
        <v>49.15726885470071</v>
      </c>
      <c r="BC211" s="2">
        <f t="shared" si="93"/>
        <v>55.352433686058987</v>
      </c>
      <c r="BD211" s="2">
        <f t="shared" si="93"/>
        <v>57.928653026345572</v>
      </c>
      <c r="BE211" s="2">
        <f t="shared" si="93"/>
        <v>61.396625466639989</v>
      </c>
      <c r="BF211" s="2">
        <f t="shared" si="93"/>
        <v>64.356283003592054</v>
      </c>
      <c r="BG211" s="2">
        <f t="shared" si="93"/>
        <v>65.09627672745485</v>
      </c>
      <c r="BH211" s="2">
        <f t="shared" si="93"/>
        <v>65.264150522087689</v>
      </c>
      <c r="BI211" s="2">
        <f t="shared" si="93"/>
        <v>63.607411869229118</v>
      </c>
      <c r="BJ211" s="2">
        <f t="shared" si="93"/>
        <v>65.173636568587213</v>
      </c>
      <c r="BK211" s="2">
        <f t="shared" si="93"/>
        <v>62.401454101078301</v>
      </c>
      <c r="BL211" s="2">
        <f t="shared" si="93"/>
        <v>57.150244566627649</v>
      </c>
      <c r="BM211" s="2">
        <f t="shared" si="93"/>
        <v>54.465278197210537</v>
      </c>
      <c r="BN211" s="2">
        <f t="shared" si="93"/>
        <v>54.110912513472094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43.392170405795277</v>
      </c>
      <c r="CW211" s="2">
        <f t="shared" si="96"/>
        <v>50.062503530734602</v>
      </c>
      <c r="CX211" s="2">
        <f t="shared" si="96"/>
        <v>55.625943609190131</v>
      </c>
      <c r="CY211" s="2">
        <f t="shared" si="96"/>
        <v>59.405640276554365</v>
      </c>
      <c r="CZ211" s="2">
        <f t="shared" si="96"/>
        <v>62.889691248500597</v>
      </c>
      <c r="DA211" s="2">
        <f t="shared" si="96"/>
        <v>66.152382216606512</v>
      </c>
      <c r="DB211" s="2">
        <f t="shared" si="96"/>
        <v>68.645807829038347</v>
      </c>
      <c r="DC211" s="2">
        <f t="shared" si="96"/>
        <v>70.845679100427631</v>
      </c>
      <c r="DD211" s="2">
        <f t="shared" si="96"/>
        <v>69.964547543024153</v>
      </c>
      <c r="DE211" s="2">
        <f t="shared" si="96"/>
        <v>71.353396249895141</v>
      </c>
      <c r="DF211" s="2">
        <f t="shared" si="96"/>
        <v>68.532330252707595</v>
      </c>
      <c r="DG211" s="2">
        <f t="shared" si="96"/>
        <v>67.752134874670872</v>
      </c>
      <c r="DH211" s="2">
        <f t="shared" si="96"/>
        <v>57.045035015224002</v>
      </c>
      <c r="DI211" s="2">
        <f t="shared" si="96"/>
        <v>63.106813643202656</v>
      </c>
      <c r="DJ211" s="2">
        <f t="shared" si="96"/>
        <v>66.365970810266759</v>
      </c>
      <c r="DL211" s="2">
        <f t="shared" si="97"/>
        <v>38.554852922354947</v>
      </c>
      <c r="DM211" s="2">
        <f t="shared" si="97"/>
        <v>44.532485338359969</v>
      </c>
      <c r="DN211" s="2">
        <f t="shared" si="97"/>
        <v>49.156243584465479</v>
      </c>
      <c r="DO211" s="2">
        <f t="shared" si="97"/>
        <v>55.351778412776575</v>
      </c>
      <c r="DP211" s="2">
        <f t="shared" si="97"/>
        <v>57.92785314397679</v>
      </c>
      <c r="DQ211" s="2">
        <f t="shared" si="97"/>
        <v>61.395959900361881</v>
      </c>
      <c r="DR211" s="2">
        <f t="shared" si="97"/>
        <v>64.355741980234086</v>
      </c>
      <c r="DS211" s="2">
        <f t="shared" si="97"/>
        <v>65.095585864584379</v>
      </c>
      <c r="DT211" s="2">
        <f t="shared" si="97"/>
        <v>65.263554800851125</v>
      </c>
      <c r="DU211" s="2">
        <f t="shared" si="97"/>
        <v>63.606326543798048</v>
      </c>
      <c r="DV211" s="2">
        <f t="shared" si="97"/>
        <v>65.173031338133114</v>
      </c>
      <c r="DW211" s="2">
        <f t="shared" si="97"/>
        <v>62.400391434479317</v>
      </c>
      <c r="DX211" s="2">
        <f t="shared" si="97"/>
        <v>57.150265350541581</v>
      </c>
      <c r="DY211" s="2">
        <f t="shared" si="97"/>
        <v>54.463829793896295</v>
      </c>
      <c r="DZ211" s="2">
        <f t="shared" si="97"/>
        <v>54.108964367344541</v>
      </c>
      <c r="EB211" s="2">
        <f t="shared" si="98"/>
        <v>0.99987652853494657</v>
      </c>
      <c r="EC211" s="2">
        <f t="shared" si="98"/>
        <v>0.99982543682515523</v>
      </c>
      <c r="ED211" s="2">
        <f t="shared" si="98"/>
        <v>0.99984152739210264</v>
      </c>
      <c r="EE211" s="2">
        <f t="shared" si="98"/>
        <v>0.99983835826073286</v>
      </c>
      <c r="EF211" s="2">
        <f t="shared" si="98"/>
        <v>0.99983879313433233</v>
      </c>
      <c r="EG211" s="2">
        <f t="shared" si="98"/>
        <v>0.99986006997826216</v>
      </c>
      <c r="EH211" s="2">
        <f t="shared" si="98"/>
        <v>0.99987388926486609</v>
      </c>
      <c r="EI211" s="2">
        <f t="shared" si="98"/>
        <v>0.9998798518837656</v>
      </c>
      <c r="EJ211" s="2">
        <f t="shared" si="98"/>
        <v>0.99987327756726596</v>
      </c>
      <c r="EK211" s="2">
        <f t="shared" si="98"/>
        <v>0.99985990503864752</v>
      </c>
      <c r="EL211" s="2">
        <f t="shared" si="98"/>
        <v>0.99981983429593868</v>
      </c>
      <c r="EM211" s="2">
        <f t="shared" si="98"/>
        <v>0.99980143543672095</v>
      </c>
      <c r="EN211" s="2">
        <f t="shared" si="98"/>
        <v>0.99980249123154863</v>
      </c>
      <c r="EO211" s="2">
        <f t="shared" si="98"/>
        <v>0.99983241860224492</v>
      </c>
      <c r="EP211" s="2">
        <f t="shared" si="98"/>
        <v>0.99984105857032668</v>
      </c>
    </row>
    <row r="212" spans="1:148" x14ac:dyDescent="0.25">
      <c r="B212" s="2">
        <v>190</v>
      </c>
      <c r="C212" s="49">
        <v>39.418199999999999</v>
      </c>
      <c r="D212" s="49">
        <v>45.054499999999997</v>
      </c>
      <c r="E212" s="49">
        <v>50.255000000000003</v>
      </c>
      <c r="F212" s="49">
        <v>55.981999999999999</v>
      </c>
      <c r="G212" s="49">
        <v>60.716999999999999</v>
      </c>
      <c r="H212" s="49">
        <v>64.584999999999994</v>
      </c>
      <c r="I212" s="49">
        <v>67.584999999999994</v>
      </c>
      <c r="J212" s="49">
        <v>68.093999999999994</v>
      </c>
      <c r="K212" s="49">
        <v>67.697999999999993</v>
      </c>
      <c r="L212" s="49">
        <v>67.453000000000003</v>
      </c>
      <c r="M212" s="49">
        <v>67.906000000000006</v>
      </c>
      <c r="N212" s="49">
        <v>63.555999999999997</v>
      </c>
      <c r="O212" s="49">
        <v>59.906999999999996</v>
      </c>
      <c r="P212" s="49">
        <v>57.741</v>
      </c>
      <c r="Q212" s="49">
        <v>56.185000000000002</v>
      </c>
      <c r="T212" s="4">
        <f t="shared" si="91"/>
        <v>38.511209982127525</v>
      </c>
      <c r="U212" s="4">
        <f t="shared" si="91"/>
        <v>44.4655637540233</v>
      </c>
      <c r="V212" s="4">
        <f t="shared" si="91"/>
        <v>49.076338064173079</v>
      </c>
      <c r="W212" s="4">
        <f t="shared" si="91"/>
        <v>55.284200032571</v>
      </c>
      <c r="X212" s="4">
        <f t="shared" si="91"/>
        <v>57.825071040415445</v>
      </c>
      <c r="Y212" s="4">
        <f t="shared" si="91"/>
        <v>61.296175100475764</v>
      </c>
      <c r="Z212" s="4">
        <f t="shared" si="91"/>
        <v>64.251902440422</v>
      </c>
      <c r="AA212" s="4">
        <f t="shared" si="91"/>
        <v>64.991596073214268</v>
      </c>
      <c r="AB212" s="4">
        <f t="shared" si="91"/>
        <v>65.154768334554518</v>
      </c>
      <c r="AC212" s="4">
        <f t="shared" si="91"/>
        <v>63.476107030029993</v>
      </c>
      <c r="AD212" s="4">
        <f t="shared" si="91"/>
        <v>65.066328114184898</v>
      </c>
      <c r="AE212" s="4">
        <f t="shared" si="91"/>
        <v>62.283055369022605</v>
      </c>
      <c r="AF212" s="4">
        <f t="shared" si="91"/>
        <v>57.022104850321163</v>
      </c>
      <c r="AG212" s="4">
        <f t="shared" si="91"/>
        <v>54.331491775700698</v>
      </c>
      <c r="AH212" s="4">
        <f t="shared" si="91"/>
        <v>53.991804811295587</v>
      </c>
      <c r="AJ212" s="4">
        <f t="shared" si="92"/>
        <v>0.90699001787247369</v>
      </c>
      <c r="AK212" s="4">
        <f t="shared" si="92"/>
        <v>0.58893624597669714</v>
      </c>
      <c r="AL212" s="4">
        <f t="shared" si="92"/>
        <v>1.1786619358269235</v>
      </c>
      <c r="AM212" s="4">
        <f t="shared" si="92"/>
        <v>0.69779996742899897</v>
      </c>
      <c r="AN212" s="4">
        <f t="shared" si="92"/>
        <v>2.8919289595845541</v>
      </c>
      <c r="AO212" s="4">
        <f t="shared" si="92"/>
        <v>3.2888248995242293</v>
      </c>
      <c r="AP212" s="4">
        <f t="shared" si="92"/>
        <v>3.3330975595779933</v>
      </c>
      <c r="AQ212" s="4">
        <f t="shared" si="92"/>
        <v>3.1024039267857262</v>
      </c>
      <c r="AR212" s="4">
        <f t="shared" si="92"/>
        <v>2.5432316654454752</v>
      </c>
      <c r="AS212" s="4">
        <f t="shared" si="92"/>
        <v>3.9768929699700095</v>
      </c>
      <c r="AT212" s="4">
        <f t="shared" si="92"/>
        <v>2.8396718858151075</v>
      </c>
      <c r="AU212" s="4">
        <f t="shared" si="92"/>
        <v>1.272944630977392</v>
      </c>
      <c r="AV212" s="4">
        <f t="shared" si="92"/>
        <v>2.8848951496788331</v>
      </c>
      <c r="AW212" s="4">
        <f t="shared" si="92"/>
        <v>3.4095082242993016</v>
      </c>
      <c r="AX212" s="4">
        <f t="shared" si="92"/>
        <v>2.193195188704415</v>
      </c>
      <c r="AZ212" s="2">
        <f t="shared" si="93"/>
        <v>38.511209982127525</v>
      </c>
      <c r="BA212" s="2">
        <f t="shared" si="93"/>
        <v>44.4655637540233</v>
      </c>
      <c r="BB212" s="2">
        <f t="shared" si="93"/>
        <v>49.076338064173079</v>
      </c>
      <c r="BC212" s="2">
        <f t="shared" si="93"/>
        <v>55.284200032571</v>
      </c>
      <c r="BD212" s="2">
        <f t="shared" si="93"/>
        <v>57.825071040415445</v>
      </c>
      <c r="BE212" s="2">
        <f t="shared" si="93"/>
        <v>61.296175100475764</v>
      </c>
      <c r="BF212" s="2">
        <f t="shared" si="93"/>
        <v>64.251902440422</v>
      </c>
      <c r="BG212" s="2">
        <f t="shared" si="93"/>
        <v>64.991596073214268</v>
      </c>
      <c r="BH212" s="2">
        <f t="shared" si="93"/>
        <v>65.154768334554518</v>
      </c>
      <c r="BI212" s="2">
        <f t="shared" si="93"/>
        <v>63.476107030029993</v>
      </c>
      <c r="BJ212" s="2">
        <f t="shared" si="93"/>
        <v>65.066328114184898</v>
      </c>
      <c r="BK212" s="2">
        <f t="shared" si="93"/>
        <v>62.283055369022605</v>
      </c>
      <c r="BL212" s="2">
        <f t="shared" si="93"/>
        <v>57.022104850321163</v>
      </c>
      <c r="BM212" s="2">
        <f t="shared" si="93"/>
        <v>54.331491775700698</v>
      </c>
      <c r="BN212" s="2">
        <f t="shared" si="93"/>
        <v>53.991804811295587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43.377783059698132</v>
      </c>
      <c r="CW212" s="2">
        <f t="shared" si="96"/>
        <v>50.034835502784389</v>
      </c>
      <c r="CX212" s="2">
        <f t="shared" si="96"/>
        <v>55.596476477031032</v>
      </c>
      <c r="CY212" s="2">
        <f t="shared" si="96"/>
        <v>59.362638216972243</v>
      </c>
      <c r="CZ212" s="2">
        <f t="shared" si="96"/>
        <v>62.839679128348664</v>
      </c>
      <c r="DA212" s="2">
        <f t="shared" si="96"/>
        <v>66.106196433213</v>
      </c>
      <c r="DB212" s="2">
        <f t="shared" si="96"/>
        <v>68.594155069937074</v>
      </c>
      <c r="DC212" s="2">
        <f t="shared" si="96"/>
        <v>70.801153644382353</v>
      </c>
      <c r="DD212" s="2">
        <f t="shared" si="96"/>
        <v>69.908125270592066</v>
      </c>
      <c r="DE212" s="2">
        <f t="shared" si="96"/>
        <v>71.291769806202652</v>
      </c>
      <c r="DF212" s="2">
        <f t="shared" si="96"/>
        <v>68.4467971263538</v>
      </c>
      <c r="DG212" s="2">
        <f t="shared" si="96"/>
        <v>67.67020074263057</v>
      </c>
      <c r="DH212" s="2">
        <f t="shared" si="96"/>
        <v>56.902160200086982</v>
      </c>
      <c r="DI212" s="2">
        <f t="shared" si="96"/>
        <v>63.020986210069523</v>
      </c>
      <c r="DJ212" s="2">
        <f t="shared" si="96"/>
        <v>66.322945477234697</v>
      </c>
      <c r="DL212" s="2">
        <f t="shared" si="97"/>
        <v>38.510661902730369</v>
      </c>
      <c r="DM212" s="2">
        <f t="shared" si="97"/>
        <v>44.464676951623019</v>
      </c>
      <c r="DN212" s="2">
        <f t="shared" si="97"/>
        <v>49.075395567448872</v>
      </c>
      <c r="DO212" s="2">
        <f t="shared" si="97"/>
        <v>55.283598696016554</v>
      </c>
      <c r="DP212" s="2">
        <f t="shared" si="97"/>
        <v>57.824333661784337</v>
      </c>
      <c r="DQ212" s="2">
        <f t="shared" si="97"/>
        <v>61.295561170725591</v>
      </c>
      <c r="DR212" s="2">
        <f t="shared" si="97"/>
        <v>64.251402956035804</v>
      </c>
      <c r="DS212" s="2">
        <f t="shared" si="97"/>
        <v>64.990959406406716</v>
      </c>
      <c r="DT212" s="2">
        <f t="shared" si="97"/>
        <v>65.154218908858212</v>
      </c>
      <c r="DU212" s="2">
        <f t="shared" si="97"/>
        <v>63.475108297547408</v>
      </c>
      <c r="DV212" s="2">
        <f t="shared" si="97"/>
        <v>65.065772558834595</v>
      </c>
      <c r="DW212" s="2">
        <f t="shared" si="97"/>
        <v>62.28207960076918</v>
      </c>
      <c r="DX212" s="2">
        <f t="shared" si="97"/>
        <v>57.022126460235675</v>
      </c>
      <c r="DY212" s="2">
        <f t="shared" si="97"/>
        <v>54.330163485087397</v>
      </c>
      <c r="DZ212" s="2">
        <f t="shared" si="97"/>
        <v>53.990017050538192</v>
      </c>
      <c r="EB212" s="2">
        <f t="shared" si="98"/>
        <v>0.99988739146212402</v>
      </c>
      <c r="EC212" s="2">
        <f t="shared" si="98"/>
        <v>0.99984079404703874</v>
      </c>
      <c r="ED212" s="2">
        <f t="shared" si="98"/>
        <v>0.99985546924853841</v>
      </c>
      <c r="EE212" s="2">
        <f t="shared" si="98"/>
        <v>0.99985257888496659</v>
      </c>
      <c r="EF212" s="2">
        <f t="shared" si="98"/>
        <v>0.99985297550566998</v>
      </c>
      <c r="EG212" s="2">
        <f t="shared" si="98"/>
        <v>0.99987238073213391</v>
      </c>
      <c r="EH212" s="2">
        <f t="shared" si="98"/>
        <v>0.99988498436634177</v>
      </c>
      <c r="EI212" s="2">
        <f t="shared" si="98"/>
        <v>0.99989042245724158</v>
      </c>
      <c r="EJ212" s="2">
        <f t="shared" si="98"/>
        <v>0.99988442647908904</v>
      </c>
      <c r="EK212" s="2">
        <f t="shared" si="98"/>
        <v>0.99987223030171102</v>
      </c>
      <c r="EL212" s="2">
        <f t="shared" si="98"/>
        <v>0.99983568432018033</v>
      </c>
      <c r="EM212" s="2">
        <f t="shared" si="98"/>
        <v>0.99981890380195004</v>
      </c>
      <c r="EN212" s="2">
        <f t="shared" si="98"/>
        <v>0.99981986673183498</v>
      </c>
      <c r="EO212" s="2">
        <f t="shared" si="98"/>
        <v>0.99984716169511911</v>
      </c>
      <c r="EP212" s="2">
        <f t="shared" si="98"/>
        <v>0.99985504166605499</v>
      </c>
    </row>
    <row r="213" spans="1:148" x14ac:dyDescent="0.25">
      <c r="B213" s="2">
        <v>191</v>
      </c>
      <c r="C213" s="49">
        <v>40</v>
      </c>
      <c r="D213" s="49">
        <v>45.945500000000003</v>
      </c>
      <c r="E213" s="49">
        <v>51.491</v>
      </c>
      <c r="F213" s="49">
        <v>55.854999999999997</v>
      </c>
      <c r="G213" s="49">
        <v>60.433999999999997</v>
      </c>
      <c r="H213" s="49">
        <v>64.546999999999997</v>
      </c>
      <c r="I213" s="49">
        <v>66.811000000000007</v>
      </c>
      <c r="J213" s="49">
        <v>68.849000000000004</v>
      </c>
      <c r="K213" s="49">
        <v>66.641999999999996</v>
      </c>
      <c r="L213" s="49">
        <v>67.906000000000006</v>
      </c>
      <c r="M213" s="49">
        <v>66.623000000000005</v>
      </c>
      <c r="N213" s="49">
        <v>63.610999999999997</v>
      </c>
      <c r="O213" s="49">
        <v>59.704000000000001</v>
      </c>
      <c r="P213" s="49">
        <v>56.667000000000002</v>
      </c>
      <c r="Q213" s="49">
        <v>57.851999999999997</v>
      </c>
      <c r="T213" s="4">
        <f t="shared" si="91"/>
        <v>38.466973803283373</v>
      </c>
      <c r="U213" s="4">
        <f t="shared" si="91"/>
        <v>44.397683177980859</v>
      </c>
      <c r="V213" s="4">
        <f t="shared" si="91"/>
        <v>48.995413901378328</v>
      </c>
      <c r="W213" s="4">
        <f t="shared" si="91"/>
        <v>55.215970796997475</v>
      </c>
      <c r="X213" s="4">
        <f t="shared" si="91"/>
        <v>57.721493860380448</v>
      </c>
      <c r="Y213" s="4">
        <f t="shared" si="91"/>
        <v>61.195728667887536</v>
      </c>
      <c r="Z213" s="4">
        <f t="shared" si="91"/>
        <v>64.147524998230253</v>
      </c>
      <c r="AA213" s="4">
        <f t="shared" si="91"/>
        <v>64.886919607163065</v>
      </c>
      <c r="AB213" s="4">
        <f t="shared" si="91"/>
        <v>65.045389681531361</v>
      </c>
      <c r="AC213" s="4">
        <f t="shared" si="91"/>
        <v>63.344809025826251</v>
      </c>
      <c r="AD213" s="4">
        <f t="shared" si="91"/>
        <v>64.959023715166026</v>
      </c>
      <c r="AE213" s="4">
        <f t="shared" si="91"/>
        <v>62.164663700762006</v>
      </c>
      <c r="AF213" s="4">
        <f t="shared" si="91"/>
        <v>56.893965440233544</v>
      </c>
      <c r="AG213" s="4">
        <f t="shared" si="91"/>
        <v>54.197715276366807</v>
      </c>
      <c r="AH213" s="4">
        <f t="shared" si="91"/>
        <v>53.87271024900258</v>
      </c>
      <c r="AJ213" s="4">
        <f t="shared" si="92"/>
        <v>1.5330261967166265</v>
      </c>
      <c r="AK213" s="4">
        <f t="shared" si="92"/>
        <v>1.5478168220191435</v>
      </c>
      <c r="AL213" s="4">
        <f t="shared" si="92"/>
        <v>2.495586098621672</v>
      </c>
      <c r="AM213" s="4">
        <f t="shared" si="92"/>
        <v>0.63902920300252219</v>
      </c>
      <c r="AN213" s="4">
        <f t="shared" si="92"/>
        <v>2.7125061396195491</v>
      </c>
      <c r="AO213" s="4">
        <f t="shared" si="92"/>
        <v>3.3512713321124608</v>
      </c>
      <c r="AP213" s="4">
        <f t="shared" si="92"/>
        <v>2.6634750017697542</v>
      </c>
      <c r="AQ213" s="4">
        <f t="shared" si="92"/>
        <v>3.9620803928369384</v>
      </c>
      <c r="AR213" s="4">
        <f t="shared" si="92"/>
        <v>1.5966103184686347</v>
      </c>
      <c r="AS213" s="4">
        <f t="shared" si="92"/>
        <v>4.5611909741737549</v>
      </c>
      <c r="AT213" s="4">
        <f t="shared" si="92"/>
        <v>1.6639762848339785</v>
      </c>
      <c r="AU213" s="4">
        <f t="shared" si="92"/>
        <v>1.4463362992379913</v>
      </c>
      <c r="AV213" s="4">
        <f t="shared" si="92"/>
        <v>2.8100345597664571</v>
      </c>
      <c r="AW213" s="4">
        <f t="shared" si="92"/>
        <v>2.4692847236331943</v>
      </c>
      <c r="AX213" s="4">
        <f t="shared" si="92"/>
        <v>3.9792897509974168</v>
      </c>
      <c r="AZ213" s="2">
        <f t="shared" si="93"/>
        <v>38.466973803283373</v>
      </c>
      <c r="BA213" s="2">
        <f t="shared" si="93"/>
        <v>44.397683177980859</v>
      </c>
      <c r="BB213" s="2">
        <f t="shared" si="93"/>
        <v>48.995413901378328</v>
      </c>
      <c r="BC213" s="2">
        <f t="shared" si="93"/>
        <v>55.215970796997475</v>
      </c>
      <c r="BD213" s="2">
        <f t="shared" si="93"/>
        <v>57.721493860380448</v>
      </c>
      <c r="BE213" s="2">
        <f t="shared" si="93"/>
        <v>61.195728667887536</v>
      </c>
      <c r="BF213" s="2">
        <f t="shared" si="93"/>
        <v>64.147524998230253</v>
      </c>
      <c r="BG213" s="2">
        <f t="shared" si="93"/>
        <v>64.886919607163065</v>
      </c>
      <c r="BH213" s="2">
        <f t="shared" si="93"/>
        <v>65.045389681531361</v>
      </c>
      <c r="BI213" s="2">
        <f t="shared" si="93"/>
        <v>63.344809025826251</v>
      </c>
      <c r="BJ213" s="2">
        <f t="shared" si="93"/>
        <v>64.959023715166026</v>
      </c>
      <c r="BK213" s="2">
        <f t="shared" si="93"/>
        <v>62.164663700762006</v>
      </c>
      <c r="BL213" s="2">
        <f t="shared" si="93"/>
        <v>56.893965440233544</v>
      </c>
      <c r="BM213" s="2">
        <f t="shared" si="93"/>
        <v>54.197715276366807</v>
      </c>
      <c r="BN213" s="2">
        <f t="shared" si="93"/>
        <v>53.87271024900258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43.36339571360098</v>
      </c>
      <c r="CW213" s="2">
        <f t="shared" si="96"/>
        <v>50.007167474834176</v>
      </c>
      <c r="CX213" s="2">
        <f t="shared" si="96"/>
        <v>55.567009344871941</v>
      </c>
      <c r="CY213" s="2">
        <f t="shared" si="96"/>
        <v>59.319636157390114</v>
      </c>
      <c r="CZ213" s="2">
        <f t="shared" si="96"/>
        <v>62.789667008196723</v>
      </c>
      <c r="DA213" s="2">
        <f t="shared" si="96"/>
        <v>66.060010649819503</v>
      </c>
      <c r="DB213" s="2">
        <f t="shared" si="96"/>
        <v>68.542502310835815</v>
      </c>
      <c r="DC213" s="2">
        <f t="shared" si="96"/>
        <v>70.756628188337089</v>
      </c>
      <c r="DD213" s="2">
        <f t="shared" si="96"/>
        <v>69.851702998159979</v>
      </c>
      <c r="DE213" s="2">
        <f t="shared" si="96"/>
        <v>71.230143362510148</v>
      </c>
      <c r="DF213" s="2">
        <f t="shared" si="96"/>
        <v>68.361264000000006</v>
      </c>
      <c r="DG213" s="2">
        <f t="shared" si="96"/>
        <v>67.588266610590267</v>
      </c>
      <c r="DH213" s="2">
        <f t="shared" si="96"/>
        <v>56.759285384949962</v>
      </c>
      <c r="DI213" s="2">
        <f t="shared" si="96"/>
        <v>62.935158776936383</v>
      </c>
      <c r="DJ213" s="2">
        <f t="shared" si="96"/>
        <v>66.279920144202649</v>
      </c>
      <c r="DL213" s="2">
        <f t="shared" si="97"/>
        <v>38.466470883105799</v>
      </c>
      <c r="DM213" s="2">
        <f t="shared" si="97"/>
        <v>44.396868564886063</v>
      </c>
      <c r="DN213" s="2">
        <f t="shared" si="97"/>
        <v>48.994547550432273</v>
      </c>
      <c r="DO213" s="2">
        <f t="shared" si="97"/>
        <v>55.215418979256526</v>
      </c>
      <c r="DP213" s="2">
        <f t="shared" si="97"/>
        <v>57.720814179591883</v>
      </c>
      <c r="DQ213" s="2">
        <f t="shared" si="97"/>
        <v>61.195162441089302</v>
      </c>
      <c r="DR213" s="2">
        <f t="shared" si="97"/>
        <v>64.147063931837536</v>
      </c>
      <c r="DS213" s="2">
        <f t="shared" si="97"/>
        <v>64.88633294822904</v>
      </c>
      <c r="DT213" s="2">
        <f t="shared" si="97"/>
        <v>65.044883016865299</v>
      </c>
      <c r="DU213" s="2">
        <f t="shared" si="97"/>
        <v>63.343890051296768</v>
      </c>
      <c r="DV213" s="2">
        <f t="shared" si="97"/>
        <v>64.958513779536077</v>
      </c>
      <c r="DW213" s="2">
        <f t="shared" si="97"/>
        <v>62.163767767059035</v>
      </c>
      <c r="DX213" s="2">
        <f t="shared" si="97"/>
        <v>56.89398756992977</v>
      </c>
      <c r="DY213" s="2">
        <f t="shared" si="97"/>
        <v>54.196497176278505</v>
      </c>
      <c r="DZ213" s="2">
        <f t="shared" si="97"/>
        <v>53.871069733731844</v>
      </c>
      <c r="EB213" s="2">
        <f t="shared" si="98"/>
        <v>0.99989729877525535</v>
      </c>
      <c r="EC213" s="2">
        <f t="shared" si="98"/>
        <v>0.99985480041119568</v>
      </c>
      <c r="ED213" s="2">
        <f t="shared" si="98"/>
        <v>0.99986818471173333</v>
      </c>
      <c r="EE213" s="2">
        <f t="shared" si="98"/>
        <v>0.99986554860110866</v>
      </c>
      <c r="EF213" s="2">
        <f t="shared" si="98"/>
        <v>0.99986591033286087</v>
      </c>
      <c r="EG213" s="2">
        <f t="shared" si="98"/>
        <v>0.99988360853742264</v>
      </c>
      <c r="EH213" s="2">
        <f t="shared" si="98"/>
        <v>0.99989510343384158</v>
      </c>
      <c r="EI213" s="2">
        <f t="shared" si="98"/>
        <v>0.99990006312969937</v>
      </c>
      <c r="EJ213" s="2">
        <f t="shared" si="98"/>
        <v>0.99989459462429653</v>
      </c>
      <c r="EK213" s="2">
        <f t="shared" si="98"/>
        <v>0.99988347134016342</v>
      </c>
      <c r="EL213" s="2">
        <f t="shared" si="98"/>
        <v>0.99985014015225493</v>
      </c>
      <c r="EM213" s="2">
        <f t="shared" si="98"/>
        <v>0.9998348356726009</v>
      </c>
      <c r="EN213" s="2">
        <f t="shared" si="98"/>
        <v>0.99983571390300718</v>
      </c>
      <c r="EO213" s="2">
        <f t="shared" si="98"/>
        <v>0.99986060793471954</v>
      </c>
      <c r="EP213" s="2">
        <f t="shared" si="98"/>
        <v>0.99986779474194065</v>
      </c>
    </row>
    <row r="214" spans="1:148" x14ac:dyDescent="0.25">
      <c r="B214" s="2">
        <v>192</v>
      </c>
      <c r="C214" s="49">
        <v>40.181800000000003</v>
      </c>
      <c r="D214" s="49">
        <v>46.327300000000001</v>
      </c>
      <c r="E214" s="49">
        <v>50.945</v>
      </c>
      <c r="F214" s="49">
        <v>55.981999999999999</v>
      </c>
      <c r="G214" s="49">
        <v>59.924999999999997</v>
      </c>
      <c r="H214" s="49">
        <v>64</v>
      </c>
      <c r="I214" s="49">
        <v>66.736000000000004</v>
      </c>
      <c r="J214" s="49">
        <v>69.113</v>
      </c>
      <c r="K214" s="49">
        <v>67.566000000000003</v>
      </c>
      <c r="L214" s="49">
        <v>66.358000000000004</v>
      </c>
      <c r="M214" s="49">
        <v>67.320999999999998</v>
      </c>
      <c r="N214" s="49">
        <v>64.721999999999994</v>
      </c>
      <c r="O214" s="49">
        <v>60.314999999999998</v>
      </c>
      <c r="P214" s="49">
        <v>59.018999999999998</v>
      </c>
      <c r="Q214" s="49">
        <v>57.832999999999998</v>
      </c>
      <c r="T214" s="4">
        <f t="shared" si="91"/>
        <v>38.422741327854631</v>
      </c>
      <c r="U214" s="4">
        <f t="shared" si="91"/>
        <v>44.32980843921198</v>
      </c>
      <c r="V214" s="4">
        <f t="shared" si="91"/>
        <v>48.914495840959361</v>
      </c>
      <c r="W214" s="4">
        <f t="shared" si="91"/>
        <v>55.147745619560808</v>
      </c>
      <c r="X214" s="4">
        <f t="shared" si="91"/>
        <v>57.617921124517878</v>
      </c>
      <c r="Y214" s="4">
        <f t="shared" si="91"/>
        <v>61.095285876497307</v>
      </c>
      <c r="Z214" s="4">
        <f t="shared" si="91"/>
        <v>64.043150449441413</v>
      </c>
      <c r="AA214" s="4">
        <f t="shared" si="91"/>
        <v>64.782247011927439</v>
      </c>
      <c r="AB214" s="4">
        <f t="shared" si="91"/>
        <v>64.936014299503555</v>
      </c>
      <c r="AC214" s="4">
        <f t="shared" si="91"/>
        <v>63.21351732434416</v>
      </c>
      <c r="AD214" s="4">
        <f t="shared" si="91"/>
        <v>64.851723042558746</v>
      </c>
      <c r="AE214" s="4">
        <f t="shared" si="91"/>
        <v>62.04627852618529</v>
      </c>
      <c r="AF214" s="4">
        <f t="shared" si="91"/>
        <v>56.765826288883417</v>
      </c>
      <c r="AG214" s="4">
        <f t="shared" si="91"/>
        <v>54.063947883270068</v>
      </c>
      <c r="AH214" s="4">
        <f t="shared" si="91"/>
        <v>53.75362775625873</v>
      </c>
      <c r="AJ214" s="4">
        <f t="shared" si="92"/>
        <v>1.7590586721453718</v>
      </c>
      <c r="AK214" s="4">
        <f t="shared" si="92"/>
        <v>1.9974915607880206</v>
      </c>
      <c r="AL214" s="4">
        <f t="shared" si="92"/>
        <v>2.030504159040639</v>
      </c>
      <c r="AM214" s="4">
        <f t="shared" si="92"/>
        <v>0.83425438043919087</v>
      </c>
      <c r="AN214" s="4">
        <f t="shared" si="92"/>
        <v>2.3070788754821194</v>
      </c>
      <c r="AO214" s="4">
        <f t="shared" si="92"/>
        <v>2.9047141235026928</v>
      </c>
      <c r="AP214" s="4">
        <f t="shared" si="92"/>
        <v>2.6928495505585914</v>
      </c>
      <c r="AQ214" s="4">
        <f t="shared" si="92"/>
        <v>4.330752988072561</v>
      </c>
      <c r="AR214" s="4">
        <f t="shared" si="92"/>
        <v>2.629985700496448</v>
      </c>
      <c r="AS214" s="4">
        <f t="shared" si="92"/>
        <v>3.1444826756558442</v>
      </c>
      <c r="AT214" s="4">
        <f t="shared" si="92"/>
        <v>2.4692769574412523</v>
      </c>
      <c r="AU214" s="4">
        <f t="shared" si="92"/>
        <v>2.6757214738147042</v>
      </c>
      <c r="AV214" s="4">
        <f t="shared" si="92"/>
        <v>3.5491737111165804</v>
      </c>
      <c r="AW214" s="4">
        <f t="shared" si="92"/>
        <v>4.9550521167299308</v>
      </c>
      <c r="AX214" s="4">
        <f t="shared" si="92"/>
        <v>4.0793722437412683</v>
      </c>
      <c r="AZ214" s="2">
        <f t="shared" si="93"/>
        <v>38.422741327854631</v>
      </c>
      <c r="BA214" s="2">
        <f t="shared" si="93"/>
        <v>44.32980843921198</v>
      </c>
      <c r="BB214" s="2">
        <f t="shared" si="93"/>
        <v>48.914495840959361</v>
      </c>
      <c r="BC214" s="2">
        <f t="shared" si="93"/>
        <v>55.147745619560808</v>
      </c>
      <c r="BD214" s="2">
        <f t="shared" si="93"/>
        <v>57.617921124517878</v>
      </c>
      <c r="BE214" s="2">
        <f t="shared" si="93"/>
        <v>61.095285876497307</v>
      </c>
      <c r="BF214" s="2">
        <f t="shared" si="93"/>
        <v>64.043150449441413</v>
      </c>
      <c r="BG214" s="2">
        <f t="shared" si="93"/>
        <v>64.782247011927439</v>
      </c>
      <c r="BH214" s="2">
        <f t="shared" si="93"/>
        <v>64.936014299503555</v>
      </c>
      <c r="BI214" s="2">
        <f t="shared" si="93"/>
        <v>63.21351732434416</v>
      </c>
      <c r="BJ214" s="2">
        <f t="shared" si="93"/>
        <v>64.851723042558746</v>
      </c>
      <c r="BK214" s="2">
        <f t="shared" si="93"/>
        <v>62.04627852618529</v>
      </c>
      <c r="BL214" s="2">
        <f t="shared" si="93"/>
        <v>56.765826288883417</v>
      </c>
      <c r="BM214" s="2">
        <f t="shared" si="93"/>
        <v>54.063947883270068</v>
      </c>
      <c r="BN214" s="2">
        <f t="shared" si="93"/>
        <v>53.75362775625873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43.349008367503835</v>
      </c>
      <c r="CW214" s="2">
        <f t="shared" si="96"/>
        <v>49.979499446883963</v>
      </c>
      <c r="CX214" s="2">
        <f t="shared" si="96"/>
        <v>55.537542212712843</v>
      </c>
      <c r="CY214" s="2">
        <f t="shared" si="96"/>
        <v>59.276634097807985</v>
      </c>
      <c r="CZ214" s="2">
        <f t="shared" si="96"/>
        <v>62.739654888044782</v>
      </c>
      <c r="DA214" s="2">
        <f t="shared" si="96"/>
        <v>66.013824866426006</v>
      </c>
      <c r="DB214" s="2">
        <f t="shared" si="96"/>
        <v>68.490849551734556</v>
      </c>
      <c r="DC214" s="2">
        <f t="shared" si="96"/>
        <v>70.712102732291825</v>
      </c>
      <c r="DD214" s="2">
        <f t="shared" si="96"/>
        <v>69.795280725727906</v>
      </c>
      <c r="DE214" s="2">
        <f t="shared" si="96"/>
        <v>71.168516918817659</v>
      </c>
      <c r="DF214" s="2">
        <f t="shared" si="96"/>
        <v>68.275730873646211</v>
      </c>
      <c r="DG214" s="2">
        <f t="shared" si="96"/>
        <v>67.506332478549965</v>
      </c>
      <c r="DH214" s="2">
        <f t="shared" si="96"/>
        <v>56.616410569812949</v>
      </c>
      <c r="DI214" s="2">
        <f t="shared" si="96"/>
        <v>62.849331343803243</v>
      </c>
      <c r="DJ214" s="2">
        <f t="shared" si="96"/>
        <v>66.236894811170586</v>
      </c>
      <c r="DL214" s="2">
        <f t="shared" si="97"/>
        <v>38.422279863481222</v>
      </c>
      <c r="DM214" s="2">
        <f t="shared" si="97"/>
        <v>44.329060178149106</v>
      </c>
      <c r="DN214" s="2">
        <f t="shared" si="97"/>
        <v>48.913699533415667</v>
      </c>
      <c r="DO214" s="2">
        <f t="shared" si="97"/>
        <v>55.147239262496512</v>
      </c>
      <c r="DP214" s="2">
        <f t="shared" si="97"/>
        <v>57.61729469739943</v>
      </c>
      <c r="DQ214" s="2">
        <f t="shared" si="97"/>
        <v>61.094763711453012</v>
      </c>
      <c r="DR214" s="2">
        <f t="shared" si="97"/>
        <v>64.042724907639268</v>
      </c>
      <c r="DS214" s="2">
        <f t="shared" si="97"/>
        <v>64.781706490051363</v>
      </c>
      <c r="DT214" s="2">
        <f t="shared" si="97"/>
        <v>64.935547124872386</v>
      </c>
      <c r="DU214" s="2">
        <f t="shared" si="97"/>
        <v>63.212671805046135</v>
      </c>
      <c r="DV214" s="2">
        <f t="shared" si="97"/>
        <v>64.851255000237558</v>
      </c>
      <c r="DW214" s="2">
        <f t="shared" si="97"/>
        <v>62.04545593334889</v>
      </c>
      <c r="DX214" s="2">
        <f t="shared" si="97"/>
        <v>56.765848679623865</v>
      </c>
      <c r="DY214" s="2">
        <f t="shared" si="97"/>
        <v>54.062830867469614</v>
      </c>
      <c r="DZ214" s="2">
        <f t="shared" si="97"/>
        <v>53.752122416925502</v>
      </c>
      <c r="EB214" s="2">
        <f t="shared" si="98"/>
        <v>0.99990633452340083</v>
      </c>
      <c r="EC214" s="2">
        <f t="shared" si="98"/>
        <v>0.99986757470927623</v>
      </c>
      <c r="ED214" s="2">
        <f t="shared" si="98"/>
        <v>0.99987978163397728</v>
      </c>
      <c r="EE214" s="2">
        <f t="shared" si="98"/>
        <v>0.99987737741618676</v>
      </c>
      <c r="EF214" s="2">
        <f t="shared" si="98"/>
        <v>0.99987770732726111</v>
      </c>
      <c r="EG214" s="2">
        <f t="shared" si="98"/>
        <v>0.99989384863740505</v>
      </c>
      <c r="EH214" s="2">
        <f t="shared" si="98"/>
        <v>0.99990433231166242</v>
      </c>
      <c r="EI214" s="2">
        <f t="shared" si="98"/>
        <v>0.99990885568956966</v>
      </c>
      <c r="EJ214" s="2">
        <f t="shared" si="98"/>
        <v>0.99990386826325539</v>
      </c>
      <c r="EK214" s="2">
        <f t="shared" si="98"/>
        <v>0.99989372350945305</v>
      </c>
      <c r="EL214" s="2">
        <f t="shared" si="98"/>
        <v>0.99986332439226189</v>
      </c>
      <c r="EM214" s="2">
        <f t="shared" si="98"/>
        <v>0.99984936615402509</v>
      </c>
      <c r="EN214" s="2">
        <f t="shared" si="98"/>
        <v>0.99985016713289376</v>
      </c>
      <c r="EO214" s="2">
        <f t="shared" si="98"/>
        <v>0.99987287136631242</v>
      </c>
      <c r="EP214" s="2">
        <f t="shared" si="98"/>
        <v>0.99987942596903689</v>
      </c>
    </row>
    <row r="215" spans="1:148" x14ac:dyDescent="0.25">
      <c r="B215" s="2">
        <v>193</v>
      </c>
      <c r="C215" s="49">
        <v>39.799999999999997</v>
      </c>
      <c r="D215" s="49">
        <v>45.8</v>
      </c>
      <c r="E215" s="49">
        <v>52.417999999999999</v>
      </c>
      <c r="F215" s="49">
        <v>56</v>
      </c>
      <c r="G215" s="49">
        <v>60.207999999999998</v>
      </c>
      <c r="H215" s="49">
        <v>63.811</v>
      </c>
      <c r="I215" s="49">
        <v>66.150999999999996</v>
      </c>
      <c r="J215" s="49">
        <v>66.962000000000003</v>
      </c>
      <c r="K215" s="49">
        <v>68.17</v>
      </c>
      <c r="L215" s="49">
        <v>67</v>
      </c>
      <c r="M215" s="49">
        <v>67.66</v>
      </c>
      <c r="N215" s="49">
        <v>63.463000000000001</v>
      </c>
      <c r="O215" s="49">
        <v>58.795999999999999</v>
      </c>
      <c r="P215" s="49">
        <v>57.906999999999996</v>
      </c>
      <c r="Q215" s="49">
        <v>57.685000000000002</v>
      </c>
      <c r="T215" s="4">
        <f t="shared" si="91"/>
        <v>38.378512253803649</v>
      </c>
      <c r="U215" s="4">
        <f t="shared" si="91"/>
        <v>44.261939069503946</v>
      </c>
      <c r="V215" s="4">
        <f t="shared" si="91"/>
        <v>48.833583398675643</v>
      </c>
      <c r="W215" s="4">
        <f t="shared" si="91"/>
        <v>55.079524169576835</v>
      </c>
      <c r="X215" s="4">
        <f t="shared" si="91"/>
        <v>57.514352497536983</v>
      </c>
      <c r="Y215" s="4">
        <f t="shared" si="91"/>
        <v>60.994846454914097</v>
      </c>
      <c r="Z215" s="4">
        <f t="shared" si="91"/>
        <v>63.938778582357763</v>
      </c>
      <c r="AA215" s="4">
        <f t="shared" si="91"/>
        <v>64.677577993548795</v>
      </c>
      <c r="AB215" s="4">
        <f t="shared" si="91"/>
        <v>64.826641943955764</v>
      </c>
      <c r="AC215" s="4">
        <f t="shared" si="91"/>
        <v>63.082231434041368</v>
      </c>
      <c r="AD215" s="4">
        <f t="shared" si="91"/>
        <v>64.744425793869993</v>
      </c>
      <c r="AE215" s="4">
        <f t="shared" si="91"/>
        <v>61.927899320789493</v>
      </c>
      <c r="AF215" s="4">
        <f t="shared" si="91"/>
        <v>56.63768735477187</v>
      </c>
      <c r="AG215" s="4">
        <f t="shared" si="91"/>
        <v>53.930188847204121</v>
      </c>
      <c r="AH215" s="4">
        <f t="shared" si="91"/>
        <v>53.634556349309456</v>
      </c>
      <c r="AJ215" s="4">
        <f t="shared" si="92"/>
        <v>1.4214877461963482</v>
      </c>
      <c r="AK215" s="4">
        <f t="shared" si="92"/>
        <v>1.5380609304960515</v>
      </c>
      <c r="AL215" s="4">
        <f t="shared" si="92"/>
        <v>3.5844166013243566</v>
      </c>
      <c r="AM215" s="4">
        <f t="shared" si="92"/>
        <v>0.92047583042316461</v>
      </c>
      <c r="AN215" s="4">
        <f t="shared" si="92"/>
        <v>2.6936475024630155</v>
      </c>
      <c r="AO215" s="4">
        <f t="shared" si="92"/>
        <v>2.8161535450859034</v>
      </c>
      <c r="AP215" s="4">
        <f t="shared" si="92"/>
        <v>2.2122214176422332</v>
      </c>
      <c r="AQ215" s="4">
        <f t="shared" si="92"/>
        <v>2.2844220064512086</v>
      </c>
      <c r="AR215" s="4">
        <f t="shared" si="92"/>
        <v>3.343358056044238</v>
      </c>
      <c r="AS215" s="4">
        <f t="shared" si="92"/>
        <v>3.9177685659586317</v>
      </c>
      <c r="AT215" s="4">
        <f t="shared" si="92"/>
        <v>2.9155742061300032</v>
      </c>
      <c r="AU215" s="4">
        <f t="shared" si="92"/>
        <v>1.5351006792105082</v>
      </c>
      <c r="AV215" s="4">
        <f t="shared" si="92"/>
        <v>2.1583126452281292</v>
      </c>
      <c r="AW215" s="4">
        <f t="shared" si="92"/>
        <v>3.9768111527958752</v>
      </c>
      <c r="AX215" s="4">
        <f t="shared" si="92"/>
        <v>4.0504436506905463</v>
      </c>
      <c r="AZ215" s="2">
        <f t="shared" si="93"/>
        <v>38.378512253803649</v>
      </c>
      <c r="BA215" s="2">
        <f t="shared" si="93"/>
        <v>44.261939069503946</v>
      </c>
      <c r="BB215" s="2">
        <f t="shared" si="93"/>
        <v>48.833583398675643</v>
      </c>
      <c r="BC215" s="2">
        <f t="shared" si="93"/>
        <v>55.079524169576835</v>
      </c>
      <c r="BD215" s="2">
        <f t="shared" si="93"/>
        <v>57.514352497536983</v>
      </c>
      <c r="BE215" s="2">
        <f t="shared" si="93"/>
        <v>60.994846454914097</v>
      </c>
      <c r="BF215" s="2">
        <f t="shared" si="93"/>
        <v>63.938778582357763</v>
      </c>
      <c r="BG215" s="2">
        <f t="shared" si="93"/>
        <v>64.677577993548795</v>
      </c>
      <c r="BH215" s="2">
        <f t="shared" si="93"/>
        <v>64.826641943955764</v>
      </c>
      <c r="BI215" s="2">
        <f t="shared" si="93"/>
        <v>63.082231434041368</v>
      </c>
      <c r="BJ215" s="2">
        <f t="shared" si="93"/>
        <v>64.744425793869993</v>
      </c>
      <c r="BK215" s="2">
        <f t="shared" si="93"/>
        <v>61.927899320789493</v>
      </c>
      <c r="BL215" s="2">
        <f t="shared" si="93"/>
        <v>56.63768735477187</v>
      </c>
      <c r="BM215" s="2">
        <f t="shared" si="93"/>
        <v>53.930188847204121</v>
      </c>
      <c r="BN215" s="2">
        <f t="shared" si="93"/>
        <v>53.634556349309456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43.334621021406683</v>
      </c>
      <c r="CW215" s="2">
        <f t="shared" si="96"/>
        <v>49.95183141893375</v>
      </c>
      <c r="CX215" s="2">
        <f t="shared" si="96"/>
        <v>55.508075080553752</v>
      </c>
      <c r="CY215" s="2">
        <f t="shared" si="96"/>
        <v>59.233632038225863</v>
      </c>
      <c r="CZ215" s="2">
        <f t="shared" si="96"/>
        <v>62.689642767892842</v>
      </c>
      <c r="DA215" s="2">
        <f t="shared" si="96"/>
        <v>65.967639083032495</v>
      </c>
      <c r="DB215" s="2">
        <f t="shared" si="96"/>
        <v>68.439196792633282</v>
      </c>
      <c r="DC215" s="2">
        <f t="shared" si="96"/>
        <v>70.667577276246561</v>
      </c>
      <c r="DD215" s="2">
        <f t="shared" si="96"/>
        <v>69.738858453295819</v>
      </c>
      <c r="DE215" s="2">
        <f t="shared" si="96"/>
        <v>71.106890475125155</v>
      </c>
      <c r="DF215" s="2">
        <f t="shared" si="96"/>
        <v>68.19019774729243</v>
      </c>
      <c r="DG215" s="2">
        <f t="shared" si="96"/>
        <v>67.424398346509662</v>
      </c>
      <c r="DH215" s="2">
        <f t="shared" si="96"/>
        <v>56.473535754675936</v>
      </c>
      <c r="DI215" s="2">
        <f t="shared" si="96"/>
        <v>62.76350391067011</v>
      </c>
      <c r="DJ215" s="2">
        <f t="shared" si="96"/>
        <v>66.193869478138538</v>
      </c>
      <c r="DL215" s="2">
        <f t="shared" si="97"/>
        <v>38.378088843856652</v>
      </c>
      <c r="DM215" s="2">
        <f t="shared" si="97"/>
        <v>44.261251791412157</v>
      </c>
      <c r="DN215" s="2">
        <f t="shared" si="97"/>
        <v>48.83285151639906</v>
      </c>
      <c r="DO215" s="2">
        <f t="shared" si="97"/>
        <v>55.079059545736484</v>
      </c>
      <c r="DP215" s="2">
        <f t="shared" si="97"/>
        <v>57.513775215206977</v>
      </c>
      <c r="DQ215" s="2">
        <f t="shared" si="97"/>
        <v>60.994364981816716</v>
      </c>
      <c r="DR215" s="2">
        <f t="shared" si="97"/>
        <v>63.938385883441001</v>
      </c>
      <c r="DS215" s="2">
        <f t="shared" si="97"/>
        <v>64.677080031873686</v>
      </c>
      <c r="DT215" s="2">
        <f t="shared" si="97"/>
        <v>64.826211232879473</v>
      </c>
      <c r="DU215" s="2">
        <f t="shared" si="97"/>
        <v>63.081453558795502</v>
      </c>
      <c r="DV215" s="2">
        <f t="shared" si="97"/>
        <v>64.743996220939039</v>
      </c>
      <c r="DW215" s="2">
        <f t="shared" si="97"/>
        <v>61.927144099638753</v>
      </c>
      <c r="DX215" s="2">
        <f t="shared" si="97"/>
        <v>56.637709789317952</v>
      </c>
      <c r="DY215" s="2">
        <f t="shared" si="97"/>
        <v>53.929164558660723</v>
      </c>
      <c r="DZ215" s="2">
        <f t="shared" si="97"/>
        <v>53.633175100119161</v>
      </c>
      <c r="EB215" s="2">
        <f t="shared" si="98"/>
        <v>0.99991457536603701</v>
      </c>
      <c r="EC215" s="2">
        <f t="shared" si="98"/>
        <v>0.99987922529218931</v>
      </c>
      <c r="ED215" s="2">
        <f t="shared" si="98"/>
        <v>0.99989035838731821</v>
      </c>
      <c r="EE215" s="2">
        <f t="shared" si="98"/>
        <v>0.99988816566778072</v>
      </c>
      <c r="EF215" s="2">
        <f t="shared" si="98"/>
        <v>0.99988846655674057</v>
      </c>
      <c r="EG215" s="2">
        <f t="shared" si="98"/>
        <v>0.99990318790245958</v>
      </c>
      <c r="EH215" s="2">
        <f t="shared" si="98"/>
        <v>0.99991274929680807</v>
      </c>
      <c r="EI215" s="2">
        <f t="shared" si="98"/>
        <v>0.99991687473430135</v>
      </c>
      <c r="EJ215" s="2">
        <f t="shared" si="98"/>
        <v>0.99991232607248837</v>
      </c>
      <c r="EK215" s="2">
        <f t="shared" si="98"/>
        <v>0.99990307378227805</v>
      </c>
      <c r="EL215" s="2">
        <f t="shared" si="98"/>
        <v>0.99987534886521623</v>
      </c>
      <c r="EM215" s="2">
        <f t="shared" si="98"/>
        <v>0.9998626184788223</v>
      </c>
      <c r="EN215" s="2">
        <f t="shared" si="98"/>
        <v>0.99986334899954588</v>
      </c>
      <c r="EO215" s="2">
        <f t="shared" si="98"/>
        <v>0.99988405601114172</v>
      </c>
      <c r="EP215" s="2">
        <f t="shared" si="98"/>
        <v>0.99989003401016485</v>
      </c>
    </row>
    <row r="216" spans="1:148" x14ac:dyDescent="0.25">
      <c r="B216" s="2">
        <v>194</v>
      </c>
      <c r="C216" s="49">
        <v>38.799999999999997</v>
      </c>
      <c r="D216" s="49">
        <v>46.2727</v>
      </c>
      <c r="E216" s="49">
        <v>51.255000000000003</v>
      </c>
      <c r="F216" s="49">
        <v>55.835999999999999</v>
      </c>
      <c r="G216" s="49">
        <v>61.207999999999998</v>
      </c>
      <c r="H216" s="49">
        <v>64.849000000000004</v>
      </c>
      <c r="I216" s="49">
        <v>65.320999999999998</v>
      </c>
      <c r="J216" s="49">
        <v>68.075000000000003</v>
      </c>
      <c r="K216" s="49">
        <v>66.491</v>
      </c>
      <c r="L216" s="49">
        <v>67.17</v>
      </c>
      <c r="M216" s="49">
        <v>67.057000000000002</v>
      </c>
      <c r="N216" s="49">
        <v>65.073999999999998</v>
      </c>
      <c r="O216" s="49">
        <v>59.37</v>
      </c>
      <c r="P216" s="49">
        <v>58.055999999999997</v>
      </c>
      <c r="Q216" s="49">
        <v>57.167000000000002</v>
      </c>
      <c r="T216" s="4">
        <f t="shared" si="91"/>
        <v>38.334286303563538</v>
      </c>
      <c r="U216" s="4">
        <f t="shared" si="91"/>
        <v>44.194074637826517</v>
      </c>
      <c r="V216" s="4">
        <f t="shared" si="91"/>
        <v>48.752676128238491</v>
      </c>
      <c r="W216" s="4">
        <f t="shared" si="91"/>
        <v>55.011306143123178</v>
      </c>
      <c r="X216" s="4">
        <f t="shared" si="91"/>
        <v>57.410787668730435</v>
      </c>
      <c r="Y216" s="4">
        <f t="shared" si="91"/>
        <v>60.894410151306076</v>
      </c>
      <c r="Z216" s="4">
        <f t="shared" si="91"/>
        <v>63.834409200128256</v>
      </c>
      <c r="AA216" s="4">
        <f t="shared" si="91"/>
        <v>64.57291227982202</v>
      </c>
      <c r="AB216" s="4">
        <f t="shared" si="91"/>
        <v>64.717272388070114</v>
      </c>
      <c r="AC216" s="4">
        <f t="shared" si="91"/>
        <v>62.950950901063166</v>
      </c>
      <c r="AD216" s="4">
        <f t="shared" si="91"/>
        <v>64.637131690975394</v>
      </c>
      <c r="AE216" s="4">
        <f t="shared" si="91"/>
        <v>61.80952560207254</v>
      </c>
      <c r="AF216" s="4">
        <f t="shared" si="91"/>
        <v>56.509548601697787</v>
      </c>
      <c r="AG216" s="4">
        <f t="shared" si="91"/>
        <v>53.796437480274633</v>
      </c>
      <c r="AH216" s="4">
        <f t="shared" si="91"/>
        <v>53.515495124037784</v>
      </c>
      <c r="AJ216" s="4">
        <f t="shared" si="92"/>
        <v>0.46571369643645966</v>
      </c>
      <c r="AK216" s="4">
        <f t="shared" si="92"/>
        <v>2.0786253621734829</v>
      </c>
      <c r="AL216" s="4">
        <f t="shared" si="92"/>
        <v>2.5023238717615115</v>
      </c>
      <c r="AM216" s="4">
        <f t="shared" si="92"/>
        <v>0.82469385687682006</v>
      </c>
      <c r="AN216" s="4">
        <f t="shared" si="92"/>
        <v>3.7972123312695629</v>
      </c>
      <c r="AO216" s="4">
        <f t="shared" si="92"/>
        <v>3.9545898486939279</v>
      </c>
      <c r="AP216" s="4">
        <f t="shared" si="92"/>
        <v>1.4865907998717418</v>
      </c>
      <c r="AQ216" s="4">
        <f t="shared" si="92"/>
        <v>3.5020877201779825</v>
      </c>
      <c r="AR216" s="4">
        <f t="shared" si="92"/>
        <v>1.7737276119298855</v>
      </c>
      <c r="AS216" s="4">
        <f t="shared" si="92"/>
        <v>4.2190490989368357</v>
      </c>
      <c r="AT216" s="4">
        <f t="shared" si="92"/>
        <v>2.4198683090246078</v>
      </c>
      <c r="AU216" s="4">
        <f t="shared" si="92"/>
        <v>3.264474397927458</v>
      </c>
      <c r="AV216" s="4">
        <f t="shared" si="92"/>
        <v>2.8604513983022102</v>
      </c>
      <c r="AW216" s="4">
        <f t="shared" si="92"/>
        <v>4.2595625197253639</v>
      </c>
      <c r="AX216" s="4">
        <f t="shared" si="92"/>
        <v>3.6515048759622175</v>
      </c>
      <c r="AZ216" s="2">
        <f t="shared" si="93"/>
        <v>38.334286303563538</v>
      </c>
      <c r="BA216" s="2">
        <f t="shared" si="93"/>
        <v>44.194074637826517</v>
      </c>
      <c r="BB216" s="2">
        <f t="shared" si="93"/>
        <v>48.752676128238491</v>
      </c>
      <c r="BC216" s="2">
        <f t="shared" si="93"/>
        <v>55.011306143123178</v>
      </c>
      <c r="BD216" s="2">
        <f t="shared" si="93"/>
        <v>57.410787668730435</v>
      </c>
      <c r="BE216" s="2">
        <f t="shared" si="93"/>
        <v>60.894410151306076</v>
      </c>
      <c r="BF216" s="2">
        <f t="shared" si="93"/>
        <v>63.834409200128256</v>
      </c>
      <c r="BG216" s="2">
        <f t="shared" si="93"/>
        <v>64.57291227982202</v>
      </c>
      <c r="BH216" s="2">
        <f t="shared" si="93"/>
        <v>64.717272388070114</v>
      </c>
      <c r="BI216" s="2">
        <f t="shared" si="93"/>
        <v>62.950950901063166</v>
      </c>
      <c r="BJ216" s="2">
        <f t="shared" si="93"/>
        <v>64.637131690975394</v>
      </c>
      <c r="BK216" s="2">
        <f t="shared" si="93"/>
        <v>61.80952560207254</v>
      </c>
      <c r="BL216" s="2">
        <f t="shared" si="93"/>
        <v>56.509548601697787</v>
      </c>
      <c r="BM216" s="2">
        <f t="shared" si="93"/>
        <v>53.796437480274633</v>
      </c>
      <c r="BN216" s="2">
        <f t="shared" si="93"/>
        <v>53.515495124037784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43.320233675309538</v>
      </c>
      <c r="CW216" s="2">
        <f t="shared" si="96"/>
        <v>49.924163390983537</v>
      </c>
      <c r="CX216" s="2">
        <f t="shared" si="96"/>
        <v>55.478607948394654</v>
      </c>
      <c r="CY216" s="2">
        <f t="shared" si="96"/>
        <v>59.190629978643734</v>
      </c>
      <c r="CZ216" s="2">
        <f t="shared" si="96"/>
        <v>62.639630647740901</v>
      </c>
      <c r="DA216" s="2">
        <f t="shared" si="96"/>
        <v>65.921453299638998</v>
      </c>
      <c r="DB216" s="2">
        <f t="shared" si="96"/>
        <v>68.387544033532009</v>
      </c>
      <c r="DC216" s="2">
        <f t="shared" si="96"/>
        <v>70.623051820201283</v>
      </c>
      <c r="DD216" s="2">
        <f t="shared" si="96"/>
        <v>69.682436180863746</v>
      </c>
      <c r="DE216" s="2">
        <f t="shared" si="96"/>
        <v>71.045264031432666</v>
      </c>
      <c r="DF216" s="2">
        <f t="shared" si="96"/>
        <v>68.104664620938635</v>
      </c>
      <c r="DG216" s="2">
        <f t="shared" si="96"/>
        <v>67.342464214469359</v>
      </c>
      <c r="DH216" s="2">
        <f t="shared" si="96"/>
        <v>56.330660939538916</v>
      </c>
      <c r="DI216" s="2">
        <f t="shared" si="96"/>
        <v>62.677676477536977</v>
      </c>
      <c r="DJ216" s="2">
        <f t="shared" si="96"/>
        <v>66.150844145106475</v>
      </c>
      <c r="DL216" s="2">
        <f t="shared" si="97"/>
        <v>38.333897824232082</v>
      </c>
      <c r="DM216" s="2">
        <f t="shared" si="97"/>
        <v>44.1934434046752</v>
      </c>
      <c r="DN216" s="2">
        <f t="shared" si="97"/>
        <v>48.752003499382454</v>
      </c>
      <c r="DO216" s="2">
        <f t="shared" si="97"/>
        <v>55.010879828976464</v>
      </c>
      <c r="DP216" s="2">
        <f t="shared" si="97"/>
        <v>57.410255733014516</v>
      </c>
      <c r="DQ216" s="2">
        <f t="shared" si="97"/>
        <v>60.893966252180434</v>
      </c>
      <c r="DR216" s="2">
        <f t="shared" si="97"/>
        <v>63.834046859242733</v>
      </c>
      <c r="DS216" s="2">
        <f t="shared" si="97"/>
        <v>64.572453573696023</v>
      </c>
      <c r="DT216" s="2">
        <f t="shared" si="97"/>
        <v>64.71687534088656</v>
      </c>
      <c r="DU216" s="2">
        <f t="shared" si="97"/>
        <v>62.950235312544862</v>
      </c>
      <c r="DV216" s="2">
        <f t="shared" si="97"/>
        <v>64.63673744164052</v>
      </c>
      <c r="DW216" s="2">
        <f t="shared" si="97"/>
        <v>61.808832265928601</v>
      </c>
      <c r="DX216" s="2">
        <f t="shared" si="97"/>
        <v>56.509570899012047</v>
      </c>
      <c r="DY216" s="2">
        <f t="shared" si="97"/>
        <v>53.795498249851832</v>
      </c>
      <c r="DZ216" s="2">
        <f t="shared" si="97"/>
        <v>53.514227783312812</v>
      </c>
      <c r="EB216" s="2">
        <f t="shared" si="98"/>
        <v>0.99992209122228093</v>
      </c>
      <c r="EC216" s="2">
        <f t="shared" si="98"/>
        <v>0.99988985098681793</v>
      </c>
      <c r="ED216" s="2">
        <f t="shared" si="98"/>
        <v>0.99990000469610774</v>
      </c>
      <c r="EE216" s="2">
        <f t="shared" si="98"/>
        <v>0.9998980048731505</v>
      </c>
      <c r="EF216" s="2">
        <f t="shared" si="98"/>
        <v>0.99989827929253672</v>
      </c>
      <c r="EG216" s="2">
        <f t="shared" si="98"/>
        <v>0.99991170556553366</v>
      </c>
      <c r="EH216" s="2">
        <f t="shared" si="98"/>
        <v>0.9999204258020471</v>
      </c>
      <c r="EI216" s="2">
        <f t="shared" si="98"/>
        <v>0.99992418830216245</v>
      </c>
      <c r="EJ216" s="2">
        <f t="shared" si="98"/>
        <v>0.99992003981093924</v>
      </c>
      <c r="EK216" s="2">
        <f t="shared" si="98"/>
        <v>0.99991160148491687</v>
      </c>
      <c r="EL216" s="2">
        <f t="shared" si="98"/>
        <v>0.99988631556705421</v>
      </c>
      <c r="EM216" s="2">
        <f t="shared" si="98"/>
        <v>0.99987470504898279</v>
      </c>
      <c r="EN216" s="2">
        <f t="shared" si="98"/>
        <v>0.99987537130786563</v>
      </c>
      <c r="EO216" s="2">
        <f t="shared" si="98"/>
        <v>0.99989425674663002</v>
      </c>
      <c r="EP216" s="2">
        <f t="shared" si="98"/>
        <v>0.9998997088549112</v>
      </c>
    </row>
    <row r="217" spans="1:148" x14ac:dyDescent="0.25">
      <c r="B217" s="2">
        <v>195</v>
      </c>
      <c r="C217" s="49">
        <v>38.945500000000003</v>
      </c>
      <c r="D217" s="49">
        <v>45.563600000000001</v>
      </c>
      <c r="E217" s="49">
        <v>51.618000000000002</v>
      </c>
      <c r="F217" s="49">
        <v>54.854999999999997</v>
      </c>
      <c r="G217" s="49">
        <v>61.207999999999998</v>
      </c>
      <c r="H217" s="49">
        <v>64.754999999999995</v>
      </c>
      <c r="I217" s="49">
        <v>65.528000000000006</v>
      </c>
      <c r="J217" s="49">
        <v>67.566000000000003</v>
      </c>
      <c r="K217" s="49">
        <v>68.566000000000003</v>
      </c>
      <c r="L217" s="49">
        <v>65.358000000000004</v>
      </c>
      <c r="M217" s="49">
        <v>67.491</v>
      </c>
      <c r="N217" s="49">
        <v>63.63</v>
      </c>
      <c r="O217" s="49">
        <v>59.5</v>
      </c>
      <c r="P217" s="49">
        <v>57.073999999999998</v>
      </c>
      <c r="Q217" s="49">
        <v>56.277999999999999</v>
      </c>
      <c r="T217" s="4">
        <f t="shared" si="91"/>
        <v>38.29006322207173</v>
      </c>
      <c r="U217" s="4">
        <f t="shared" si="91"/>
        <v>44.126214747416896</v>
      </c>
      <c r="V217" s="4">
        <f t="shared" si="91"/>
        <v>48.671773618384421</v>
      </c>
      <c r="W217" s="4">
        <f t="shared" si="91"/>
        <v>54.94309126089189</v>
      </c>
      <c r="X217" s="4">
        <f t="shared" si="91"/>
        <v>57.30722635024609</v>
      </c>
      <c r="Y217" s="4">
        <f t="shared" si="91"/>
        <v>60.793976732061019</v>
      </c>
      <c r="Z217" s="4">
        <f t="shared" si="91"/>
        <v>63.730042119775767</v>
      </c>
      <c r="AA217" s="4">
        <f t="shared" si="91"/>
        <v>64.468249618744494</v>
      </c>
      <c r="AB217" s="4">
        <f t="shared" si="91"/>
        <v>64.607905421506018</v>
      </c>
      <c r="AC217" s="4">
        <f t="shared" si="91"/>
        <v>62.819675306418532</v>
      </c>
      <c r="AD217" s="4">
        <f t="shared" si="91"/>
        <v>64.529840478174933</v>
      </c>
      <c r="AE217" s="4">
        <f t="shared" si="91"/>
        <v>61.691156926206972</v>
      </c>
      <c r="AF217" s="4">
        <f t="shared" si="91"/>
        <v>56.381409998147205</v>
      </c>
      <c r="AG217" s="4">
        <f t="shared" si="91"/>
        <v>53.662693150915118</v>
      </c>
      <c r="AH217" s="4">
        <f t="shared" si="91"/>
        <v>53.3964432495724</v>
      </c>
      <c r="AJ217" s="4">
        <f t="shared" si="92"/>
        <v>0.65543677792827282</v>
      </c>
      <c r="AK217" s="4">
        <f t="shared" si="92"/>
        <v>1.4373852525831055</v>
      </c>
      <c r="AL217" s="4">
        <f t="shared" si="92"/>
        <v>2.9462263816155811</v>
      </c>
      <c r="AM217" s="4">
        <f t="shared" si="92"/>
        <v>-8.8091260891893342E-2</v>
      </c>
      <c r="AN217" s="4">
        <f t="shared" si="92"/>
        <v>3.9007736497539085</v>
      </c>
      <c r="AO217" s="4">
        <f t="shared" si="92"/>
        <v>3.9610232679389767</v>
      </c>
      <c r="AP217" s="4">
        <f t="shared" si="92"/>
        <v>1.7979578802242386</v>
      </c>
      <c r="AQ217" s="4">
        <f t="shared" si="92"/>
        <v>3.0977503812555085</v>
      </c>
      <c r="AR217" s="4">
        <f t="shared" si="92"/>
        <v>3.9580945784939843</v>
      </c>
      <c r="AS217" s="4">
        <f t="shared" si="92"/>
        <v>2.5383246935814725</v>
      </c>
      <c r="AT217" s="4">
        <f t="shared" si="92"/>
        <v>2.961159521825067</v>
      </c>
      <c r="AU217" s="4">
        <f t="shared" si="92"/>
        <v>1.9388430737930307</v>
      </c>
      <c r="AV217" s="4">
        <f t="shared" si="92"/>
        <v>3.1185900018527946</v>
      </c>
      <c r="AW217" s="4">
        <f t="shared" si="92"/>
        <v>3.4113068490848804</v>
      </c>
      <c r="AX217" s="4">
        <f t="shared" si="92"/>
        <v>2.881556750427599</v>
      </c>
      <c r="AZ217" s="2">
        <f t="shared" si="93"/>
        <v>38.29006322207173</v>
      </c>
      <c r="BA217" s="2">
        <f t="shared" si="93"/>
        <v>44.126214747416896</v>
      </c>
      <c r="BB217" s="2">
        <f t="shared" si="93"/>
        <v>48.671773618384421</v>
      </c>
      <c r="BC217" s="2">
        <f t="shared" si="93"/>
        <v>54.94309126089189</v>
      </c>
      <c r="BD217" s="2">
        <f t="shared" si="93"/>
        <v>57.30722635024609</v>
      </c>
      <c r="BE217" s="2">
        <f t="shared" si="93"/>
        <v>60.793976732061019</v>
      </c>
      <c r="BF217" s="2">
        <f t="shared" si="93"/>
        <v>63.730042119775767</v>
      </c>
      <c r="BG217" s="2">
        <f t="shared" si="93"/>
        <v>64.468249618744494</v>
      </c>
      <c r="BH217" s="2">
        <f t="shared" si="93"/>
        <v>64.607905421506018</v>
      </c>
      <c r="BI217" s="2">
        <f t="shared" si="93"/>
        <v>62.819675306418532</v>
      </c>
      <c r="BJ217" s="2">
        <f t="shared" si="93"/>
        <v>64.529840478174933</v>
      </c>
      <c r="BK217" s="2">
        <f t="shared" si="93"/>
        <v>61.691156926206972</v>
      </c>
      <c r="BL217" s="2">
        <f t="shared" si="93"/>
        <v>56.381409998147205</v>
      </c>
      <c r="BM217" s="2">
        <f t="shared" si="93"/>
        <v>53.662693150915118</v>
      </c>
      <c r="BN217" s="2">
        <f t="shared" si="93"/>
        <v>53.3964432495724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43.305846329212386</v>
      </c>
      <c r="CW217" s="2">
        <f t="shared" si="96"/>
        <v>49.896495363033324</v>
      </c>
      <c r="CX217" s="2">
        <f t="shared" si="96"/>
        <v>55.449140816235555</v>
      </c>
      <c r="CY217" s="2">
        <f t="shared" si="96"/>
        <v>59.147627919061605</v>
      </c>
      <c r="CZ217" s="2">
        <f t="shared" si="96"/>
        <v>62.589618527588968</v>
      </c>
      <c r="DA217" s="2">
        <f t="shared" si="96"/>
        <v>65.875267516245501</v>
      </c>
      <c r="DB217" s="2">
        <f t="shared" si="96"/>
        <v>68.33589127443075</v>
      </c>
      <c r="DC217" s="2">
        <f t="shared" si="96"/>
        <v>70.578526364156019</v>
      </c>
      <c r="DD217" s="2">
        <f t="shared" si="96"/>
        <v>69.626013908431659</v>
      </c>
      <c r="DE217" s="2">
        <f t="shared" si="96"/>
        <v>70.983637587740162</v>
      </c>
      <c r="DF217" s="2">
        <f t="shared" si="96"/>
        <v>68.01913149458484</v>
      </c>
      <c r="DG217" s="2">
        <f t="shared" si="96"/>
        <v>67.260530082429057</v>
      </c>
      <c r="DH217" s="2">
        <f t="shared" si="96"/>
        <v>56.187786124401903</v>
      </c>
      <c r="DI217" s="2">
        <f t="shared" si="96"/>
        <v>62.591849044403837</v>
      </c>
      <c r="DJ217" s="2">
        <f t="shared" si="96"/>
        <v>66.107818812074427</v>
      </c>
      <c r="DL217" s="2">
        <f t="shared" si="97"/>
        <v>38.289706804607505</v>
      </c>
      <c r="DM217" s="2">
        <f t="shared" si="97"/>
        <v>44.125635017938251</v>
      </c>
      <c r="DN217" s="2">
        <f t="shared" si="97"/>
        <v>48.671155482365847</v>
      </c>
      <c r="DO217" s="2">
        <f t="shared" si="97"/>
        <v>54.942700112216443</v>
      </c>
      <c r="DP217" s="2">
        <f t="shared" si="97"/>
        <v>57.306736250822063</v>
      </c>
      <c r="DQ217" s="2">
        <f t="shared" si="97"/>
        <v>60.793567522544137</v>
      </c>
      <c r="DR217" s="2">
        <f t="shared" si="97"/>
        <v>63.729707835044465</v>
      </c>
      <c r="DS217" s="2">
        <f t="shared" si="97"/>
        <v>64.467827115518347</v>
      </c>
      <c r="DT217" s="2">
        <f t="shared" si="97"/>
        <v>64.607539448893647</v>
      </c>
      <c r="DU217" s="2">
        <f t="shared" si="97"/>
        <v>62.819017066294222</v>
      </c>
      <c r="DV217" s="2">
        <f t="shared" si="97"/>
        <v>64.529478662341987</v>
      </c>
      <c r="DW217" s="2">
        <f t="shared" si="97"/>
        <v>61.690520432218463</v>
      </c>
      <c r="DX217" s="2">
        <f t="shared" si="97"/>
        <v>56.381432008706142</v>
      </c>
      <c r="DY217" s="2">
        <f t="shared" si="97"/>
        <v>53.661831941042934</v>
      </c>
      <c r="DZ217" s="2">
        <f t="shared" si="97"/>
        <v>53.395280466506463</v>
      </c>
      <c r="EB217" s="2">
        <f t="shared" si="98"/>
        <v>0.99992894586315406</v>
      </c>
      <c r="EC217" s="2">
        <f t="shared" si="98"/>
        <v>0.99989954193240216</v>
      </c>
      <c r="ED217" s="2">
        <f t="shared" si="98"/>
        <v>0.9999088023965631</v>
      </c>
      <c r="EE217" s="2">
        <f t="shared" si="98"/>
        <v>0.99990697850393351</v>
      </c>
      <c r="EF217" s="2">
        <f t="shared" si="98"/>
        <v>0.99990722878187444</v>
      </c>
      <c r="EG217" s="2">
        <f t="shared" si="98"/>
        <v>0.99991947389310842</v>
      </c>
      <c r="EH217" s="2">
        <f t="shared" si="98"/>
        <v>0.99992742696080172</v>
      </c>
      <c r="EI217" s="2">
        <f t="shared" si="98"/>
        <v>0.99993085844860596</v>
      </c>
      <c r="EJ217" s="2">
        <f t="shared" si="98"/>
        <v>0.99992707492778576</v>
      </c>
      <c r="EK217" s="2">
        <f t="shared" si="98"/>
        <v>0.99991937896898186</v>
      </c>
      <c r="EL217" s="2">
        <f t="shared" si="98"/>
        <v>0.99989631752775177</v>
      </c>
      <c r="EM217" s="2">
        <f t="shared" si="98"/>
        <v>0.99988572838675716</v>
      </c>
      <c r="EN217" s="2">
        <f t="shared" si="98"/>
        <v>0.99988633603544264</v>
      </c>
      <c r="EO217" s="2">
        <f t="shared" si="98"/>
        <v>0.99990356010943604</v>
      </c>
      <c r="EP217" s="2">
        <f t="shared" si="98"/>
        <v>0.99990853258143031</v>
      </c>
    </row>
    <row r="218" spans="1:148" x14ac:dyDescent="0.25">
      <c r="B218" s="2">
        <v>196</v>
      </c>
      <c r="C218" s="49">
        <v>39.836399999999998</v>
      </c>
      <c r="D218" s="49">
        <v>45.163600000000002</v>
      </c>
      <c r="E218" s="49">
        <v>50.744999999999997</v>
      </c>
      <c r="F218" s="49">
        <v>56.673000000000002</v>
      </c>
      <c r="G218" s="49">
        <v>60.962000000000003</v>
      </c>
      <c r="H218" s="49">
        <v>64.849000000000004</v>
      </c>
      <c r="I218" s="49">
        <v>65.641999999999996</v>
      </c>
      <c r="J218" s="49">
        <v>66.546999999999997</v>
      </c>
      <c r="K218" s="49">
        <v>67.811000000000007</v>
      </c>
      <c r="L218" s="49">
        <v>66.584999999999994</v>
      </c>
      <c r="M218" s="49">
        <v>68.037999999999997</v>
      </c>
      <c r="N218" s="49">
        <v>62.444000000000003</v>
      </c>
      <c r="O218" s="49">
        <v>59.073999999999998</v>
      </c>
      <c r="P218" s="49">
        <v>58.093000000000004</v>
      </c>
      <c r="Q218" s="49">
        <v>57.185000000000002</v>
      </c>
      <c r="T218" s="4">
        <f t="shared" si="91"/>
        <v>38.245842774959883</v>
      </c>
      <c r="U218" s="4">
        <f t="shared" si="91"/>
        <v>44.058359033089104</v>
      </c>
      <c r="V218" s="4">
        <f t="shared" si="91"/>
        <v>48.590875490169196</v>
      </c>
      <c r="W218" s="4">
        <f t="shared" si="91"/>
        <v>54.874879266212687</v>
      </c>
      <c r="X218" s="4">
        <f t="shared" si="91"/>
        <v>57.203668275472232</v>
      </c>
      <c r="Y218" s="4">
        <f t="shared" si="91"/>
        <v>60.69354598053112</v>
      </c>
      <c r="Z218" s="4">
        <f t="shared" si="91"/>
        <v>63.625677171280472</v>
      </c>
      <c r="AA218" s="4">
        <f t="shared" si="91"/>
        <v>64.363589777069535</v>
      </c>
      <c r="AB218" s="4">
        <f t="shared" si="91"/>
        <v>64.498540849257566</v>
      </c>
      <c r="AC218" s="4">
        <f t="shared" si="91"/>
        <v>62.688404263360894</v>
      </c>
      <c r="AD218" s="4">
        <f t="shared" si="91"/>
        <v>64.42255192040183</v>
      </c>
      <c r="AE218" s="4">
        <f t="shared" si="91"/>
        <v>61.572792884972941</v>
      </c>
      <c r="AF218" s="4">
        <f t="shared" si="91"/>
        <v>56.253271516749116</v>
      </c>
      <c r="AG218" s="4">
        <f t="shared" si="91"/>
        <v>53.528955279304377</v>
      </c>
      <c r="AH218" s="4">
        <f t="shared" si="91"/>
        <v>53.277399962402939</v>
      </c>
      <c r="AJ218" s="4">
        <f t="shared" si="92"/>
        <v>1.590557225040115</v>
      </c>
      <c r="AK218" s="4">
        <f t="shared" si="92"/>
        <v>1.1052409669108982</v>
      </c>
      <c r="AL218" s="4">
        <f t="shared" si="92"/>
        <v>2.1541245098308011</v>
      </c>
      <c r="AM218" s="4">
        <f t="shared" si="92"/>
        <v>1.7981207337873144</v>
      </c>
      <c r="AN218" s="4">
        <f t="shared" si="92"/>
        <v>3.7583317245277712</v>
      </c>
      <c r="AO218" s="4">
        <f t="shared" si="92"/>
        <v>4.155454019468884</v>
      </c>
      <c r="AP218" s="4">
        <f t="shared" si="92"/>
        <v>2.0163228287195238</v>
      </c>
      <c r="AQ218" s="4">
        <f t="shared" si="92"/>
        <v>2.1834102229304619</v>
      </c>
      <c r="AR218" s="4">
        <f t="shared" si="92"/>
        <v>3.3124591507424412</v>
      </c>
      <c r="AS218" s="4">
        <f t="shared" si="92"/>
        <v>3.8965957366390995</v>
      </c>
      <c r="AT218" s="4">
        <f t="shared" si="92"/>
        <v>3.6154480795981669</v>
      </c>
      <c r="AU218" s="4">
        <f t="shared" si="92"/>
        <v>0.87120711502706172</v>
      </c>
      <c r="AV218" s="4">
        <f t="shared" si="92"/>
        <v>2.8207284832508819</v>
      </c>
      <c r="AW218" s="4">
        <f t="shared" si="92"/>
        <v>4.5640447206956267</v>
      </c>
      <c r="AX218" s="4">
        <f t="shared" si="92"/>
        <v>3.9076000375970636</v>
      </c>
      <c r="AZ218" s="2">
        <f t="shared" si="93"/>
        <v>38.245842774959883</v>
      </c>
      <c r="BA218" s="2">
        <f t="shared" si="93"/>
        <v>44.058359033089104</v>
      </c>
      <c r="BB218" s="2">
        <f t="shared" si="93"/>
        <v>48.590875490169196</v>
      </c>
      <c r="BC218" s="2">
        <f t="shared" si="93"/>
        <v>54.874879266212687</v>
      </c>
      <c r="BD218" s="2">
        <f t="shared" si="93"/>
        <v>57.203668275472232</v>
      </c>
      <c r="BE218" s="2">
        <f t="shared" si="93"/>
        <v>60.69354598053112</v>
      </c>
      <c r="BF218" s="2">
        <f t="shared" si="93"/>
        <v>63.625677171280472</v>
      </c>
      <c r="BG218" s="2">
        <f t="shared" si="93"/>
        <v>64.363589777069535</v>
      </c>
      <c r="BH218" s="2">
        <f t="shared" si="93"/>
        <v>64.498540849257566</v>
      </c>
      <c r="BI218" s="2">
        <f t="shared" si="93"/>
        <v>62.688404263360894</v>
      </c>
      <c r="BJ218" s="2">
        <f t="shared" si="93"/>
        <v>64.42255192040183</v>
      </c>
      <c r="BK218" s="2">
        <f t="shared" si="93"/>
        <v>61.572792884972941</v>
      </c>
      <c r="BL218" s="2">
        <f t="shared" si="93"/>
        <v>56.253271516749116</v>
      </c>
      <c r="BM218" s="2">
        <f t="shared" si="93"/>
        <v>53.528955279304377</v>
      </c>
      <c r="BN218" s="2">
        <f t="shared" si="93"/>
        <v>53.277399962402939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43.291458983115241</v>
      </c>
      <c r="CW218" s="2">
        <f t="shared" si="96"/>
        <v>49.868827335083111</v>
      </c>
      <c r="CX218" s="2">
        <f t="shared" si="96"/>
        <v>55.419673684076464</v>
      </c>
      <c r="CY218" s="2">
        <f t="shared" si="96"/>
        <v>59.104625859479484</v>
      </c>
      <c r="CZ218" s="2">
        <f t="shared" si="96"/>
        <v>62.539606407437027</v>
      </c>
      <c r="DA218" s="2">
        <f t="shared" si="96"/>
        <v>65.829081732851989</v>
      </c>
      <c r="DB218" s="2">
        <f t="shared" si="96"/>
        <v>68.284238515329491</v>
      </c>
      <c r="DC218" s="2">
        <f t="shared" si="96"/>
        <v>70.534000908110755</v>
      </c>
      <c r="DD218" s="2">
        <f t="shared" si="96"/>
        <v>69.569591635999572</v>
      </c>
      <c r="DE218" s="2">
        <f t="shared" si="96"/>
        <v>70.922011144047673</v>
      </c>
      <c r="DF218" s="2">
        <f t="shared" si="96"/>
        <v>67.93359836823106</v>
      </c>
      <c r="DG218" s="2">
        <f t="shared" si="96"/>
        <v>67.178595950388754</v>
      </c>
      <c r="DH218" s="2">
        <f t="shared" si="96"/>
        <v>56.04491130926489</v>
      </c>
      <c r="DI218" s="2">
        <f t="shared" si="96"/>
        <v>62.506021611270697</v>
      </c>
      <c r="DJ218" s="2">
        <f t="shared" si="96"/>
        <v>66.064793479042365</v>
      </c>
      <c r="DL218" s="2">
        <f t="shared" si="97"/>
        <v>38.245515784982928</v>
      </c>
      <c r="DM218" s="2">
        <f t="shared" si="97"/>
        <v>44.057826631201294</v>
      </c>
      <c r="DN218" s="2">
        <f t="shared" si="97"/>
        <v>48.590307465349241</v>
      </c>
      <c r="DO218" s="2">
        <f t="shared" si="97"/>
        <v>54.874520395456415</v>
      </c>
      <c r="DP218" s="2">
        <f t="shared" si="97"/>
        <v>57.203216768629602</v>
      </c>
      <c r="DQ218" s="2">
        <f t="shared" si="97"/>
        <v>60.693168792907855</v>
      </c>
      <c r="DR218" s="2">
        <f t="shared" si="97"/>
        <v>63.625368810846197</v>
      </c>
      <c r="DS218" s="2">
        <f t="shared" si="97"/>
        <v>64.363200657340684</v>
      </c>
      <c r="DT218" s="2">
        <f t="shared" si="97"/>
        <v>64.498203556900748</v>
      </c>
      <c r="DU218" s="2">
        <f t="shared" si="97"/>
        <v>62.687798820043589</v>
      </c>
      <c r="DV218" s="2">
        <f t="shared" si="97"/>
        <v>64.422219883043468</v>
      </c>
      <c r="DW218" s="2">
        <f t="shared" si="97"/>
        <v>61.572208598508318</v>
      </c>
      <c r="DX218" s="2">
        <f t="shared" si="97"/>
        <v>56.253293118400236</v>
      </c>
      <c r="DY218" s="2">
        <f t="shared" si="97"/>
        <v>53.528165632234042</v>
      </c>
      <c r="DZ218" s="2">
        <f t="shared" si="97"/>
        <v>53.276333149700122</v>
      </c>
      <c r="EB218" s="2">
        <f t="shared" si="98"/>
        <v>0.99993519745187032</v>
      </c>
      <c r="EC218" s="2">
        <f t="shared" si="98"/>
        <v>0.99990838034360363</v>
      </c>
      <c r="ED218" s="2">
        <f t="shared" si="98"/>
        <v>0.99991682612972188</v>
      </c>
      <c r="EE218" s="2">
        <f t="shared" si="98"/>
        <v>0.99991516269291081</v>
      </c>
      <c r="EF218" s="2">
        <f t="shared" si="98"/>
        <v>0.99991539095283732</v>
      </c>
      <c r="EG218" s="2">
        <f t="shared" si="98"/>
        <v>0.99992655879730163</v>
      </c>
      <c r="EH218" s="2">
        <f t="shared" si="98"/>
        <v>0.9999338121789545</v>
      </c>
      <c r="EI218" s="2">
        <f t="shared" si="98"/>
        <v>0.99993694177205095</v>
      </c>
      <c r="EJ218" s="2">
        <f t="shared" si="98"/>
        <v>0.99993349111691787</v>
      </c>
      <c r="EK218" s="2">
        <f t="shared" si="98"/>
        <v>0.9999264722242418</v>
      </c>
      <c r="EL218" s="2">
        <f t="shared" si="98"/>
        <v>0.99990543959879019</v>
      </c>
      <c r="EM218" s="2">
        <f t="shared" si="98"/>
        <v>0.99989578200221496</v>
      </c>
      <c r="EN218" s="2">
        <f t="shared" si="98"/>
        <v>0.99989633619551743</v>
      </c>
      <c r="EO218" s="2">
        <f t="shared" si="98"/>
        <v>0.99991204502810294</v>
      </c>
      <c r="EP218" s="2">
        <f t="shared" si="98"/>
        <v>0.99991658005144102</v>
      </c>
    </row>
    <row r="219" spans="1:148" x14ac:dyDescent="0.25">
      <c r="B219" s="2">
        <v>197</v>
      </c>
      <c r="C219" s="49">
        <v>38.836399999999998</v>
      </c>
      <c r="D219" s="49">
        <v>45.854500000000002</v>
      </c>
      <c r="E219" s="49">
        <v>51.509</v>
      </c>
      <c r="F219" s="49">
        <v>56.564</v>
      </c>
      <c r="G219" s="49">
        <v>63.207999999999998</v>
      </c>
      <c r="H219" s="49">
        <v>63.131999999999998</v>
      </c>
      <c r="I219" s="49">
        <v>65.320999999999998</v>
      </c>
      <c r="J219" s="49">
        <v>66.774000000000001</v>
      </c>
      <c r="K219" s="49">
        <v>67.037999999999997</v>
      </c>
      <c r="L219" s="49">
        <v>66.225999999999999</v>
      </c>
      <c r="M219" s="49">
        <v>66.453000000000003</v>
      </c>
      <c r="N219" s="49">
        <v>64.555999999999997</v>
      </c>
      <c r="O219" s="49">
        <v>60.204000000000001</v>
      </c>
      <c r="P219" s="49">
        <v>57.648000000000003</v>
      </c>
      <c r="Q219" s="49">
        <v>56.555999999999997</v>
      </c>
      <c r="T219" s="4">
        <f t="shared" si="91"/>
        <v>38.201624746887944</v>
      </c>
      <c r="U219" s="4">
        <f t="shared" si="91"/>
        <v>43.990507158751221</v>
      </c>
      <c r="V219" s="4">
        <f t="shared" si="91"/>
        <v>48.509981394466507</v>
      </c>
      <c r="W219" s="4">
        <f t="shared" si="91"/>
        <v>54.806669923233152</v>
      </c>
      <c r="X219" s="4">
        <f t="shared" si="91"/>
        <v>57.100113197529772</v>
      </c>
      <c r="Y219" s="4">
        <f t="shared" si="91"/>
        <v>60.593117695857153</v>
      </c>
      <c r="Z219" s="4">
        <f t="shared" si="91"/>
        <v>63.521314196717015</v>
      </c>
      <c r="AA219" s="4">
        <f t="shared" si="91"/>
        <v>64.258932538957609</v>
      </c>
      <c r="AB219" s="4">
        <f t="shared" si="91"/>
        <v>64.389178490584271</v>
      </c>
      <c r="AC219" s="4">
        <f t="shared" si="91"/>
        <v>62.557137414959563</v>
      </c>
      <c r="AD219" s="4">
        <f t="shared" si="91"/>
        <v>64.315265801572735</v>
      </c>
      <c r="AE219" s="4">
        <f t="shared" si="91"/>
        <v>61.454433102931183</v>
      </c>
      <c r="AF219" s="4">
        <f t="shared" si="91"/>
        <v>56.125133133790584</v>
      </c>
      <c r="AG219" s="4">
        <f t="shared" si="91"/>
        <v>53.395223333153616</v>
      </c>
      <c r="AH219" s="4">
        <f t="shared" si="91"/>
        <v>53.158364560962958</v>
      </c>
      <c r="AJ219" s="4">
        <f t="shared" si="92"/>
        <v>0.63477525311205341</v>
      </c>
      <c r="AK219" s="4">
        <f t="shared" si="92"/>
        <v>1.8639928412487805</v>
      </c>
      <c r="AL219" s="4">
        <f t="shared" si="92"/>
        <v>2.9990186055334931</v>
      </c>
      <c r="AM219" s="4">
        <f t="shared" si="92"/>
        <v>1.7573300767668485</v>
      </c>
      <c r="AN219" s="4">
        <f t="shared" si="92"/>
        <v>6.107886802470226</v>
      </c>
      <c r="AO219" s="4">
        <f t="shared" si="92"/>
        <v>2.5388823041428452</v>
      </c>
      <c r="AP219" s="4">
        <f t="shared" si="92"/>
        <v>1.7996858032829834</v>
      </c>
      <c r="AQ219" s="4">
        <f t="shared" si="92"/>
        <v>2.515067461042392</v>
      </c>
      <c r="AR219" s="4">
        <f t="shared" si="92"/>
        <v>2.6488215094157255</v>
      </c>
      <c r="AS219" s="4">
        <f t="shared" si="92"/>
        <v>3.6688625850404364</v>
      </c>
      <c r="AT219" s="4">
        <f t="shared" si="92"/>
        <v>2.1377341984272675</v>
      </c>
      <c r="AU219" s="4">
        <f t="shared" si="92"/>
        <v>3.1015668970688139</v>
      </c>
      <c r="AV219" s="4">
        <f t="shared" si="92"/>
        <v>4.0788668662094167</v>
      </c>
      <c r="AW219" s="4">
        <f t="shared" si="92"/>
        <v>4.2527766668463869</v>
      </c>
      <c r="AX219" s="4">
        <f t="shared" si="92"/>
        <v>3.3976354390370389</v>
      </c>
      <c r="AZ219" s="2">
        <f t="shared" si="93"/>
        <v>38.201624746887944</v>
      </c>
      <c r="BA219" s="2">
        <f t="shared" si="93"/>
        <v>43.990507158751221</v>
      </c>
      <c r="BB219" s="2">
        <f t="shared" si="93"/>
        <v>48.509981394466507</v>
      </c>
      <c r="BC219" s="2">
        <f t="shared" si="93"/>
        <v>54.806669923233152</v>
      </c>
      <c r="BD219" s="2">
        <f t="shared" si="93"/>
        <v>57.100113197529772</v>
      </c>
      <c r="BE219" s="2">
        <f t="shared" si="93"/>
        <v>60.593117695857153</v>
      </c>
      <c r="BF219" s="2">
        <f t="shared" si="93"/>
        <v>63.521314196717015</v>
      </c>
      <c r="BG219" s="2">
        <f t="shared" si="93"/>
        <v>64.258932538957609</v>
      </c>
      <c r="BH219" s="2">
        <f t="shared" si="93"/>
        <v>64.389178490584271</v>
      </c>
      <c r="BI219" s="2">
        <f t="shared" si="93"/>
        <v>62.557137414959563</v>
      </c>
      <c r="BJ219" s="2">
        <f t="shared" si="93"/>
        <v>64.315265801572735</v>
      </c>
      <c r="BK219" s="2">
        <f t="shared" si="93"/>
        <v>61.454433102931183</v>
      </c>
      <c r="BL219" s="2">
        <f t="shared" si="93"/>
        <v>56.125133133790584</v>
      </c>
      <c r="BM219" s="2">
        <f t="shared" si="93"/>
        <v>53.395223333153616</v>
      </c>
      <c r="BN219" s="2">
        <f t="shared" si="93"/>
        <v>53.158364560962958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43.277071637018089</v>
      </c>
      <c r="CW219" s="2">
        <f t="shared" si="96"/>
        <v>49.841159307132898</v>
      </c>
      <c r="CX219" s="2">
        <f t="shared" si="96"/>
        <v>55.390206551917366</v>
      </c>
      <c r="CY219" s="2">
        <f t="shared" si="96"/>
        <v>59.061623799897355</v>
      </c>
      <c r="CZ219" s="2">
        <f t="shared" si="96"/>
        <v>62.489594287285087</v>
      </c>
      <c r="DA219" s="2">
        <f t="shared" si="96"/>
        <v>65.782895949458492</v>
      </c>
      <c r="DB219" s="2">
        <f t="shared" si="96"/>
        <v>68.232585756228218</v>
      </c>
      <c r="DC219" s="2">
        <f t="shared" si="96"/>
        <v>70.489475452065477</v>
      </c>
      <c r="DD219" s="2">
        <f t="shared" si="96"/>
        <v>69.513169363567499</v>
      </c>
      <c r="DE219" s="2">
        <f t="shared" si="96"/>
        <v>70.860384700355169</v>
      </c>
      <c r="DF219" s="2">
        <f t="shared" si="96"/>
        <v>67.848065241877265</v>
      </c>
      <c r="DG219" s="2">
        <f t="shared" si="96"/>
        <v>67.096661818348451</v>
      </c>
      <c r="DH219" s="2">
        <f t="shared" si="96"/>
        <v>55.90203649412787</v>
      </c>
      <c r="DI219" s="2">
        <f t="shared" si="96"/>
        <v>62.420194178137564</v>
      </c>
      <c r="DJ219" s="2">
        <f t="shared" si="96"/>
        <v>66.021768146010317</v>
      </c>
      <c r="DL219" s="2">
        <f t="shared" si="97"/>
        <v>38.201324765358358</v>
      </c>
      <c r="DM219" s="2">
        <f t="shared" si="97"/>
        <v>43.990018244464338</v>
      </c>
      <c r="DN219" s="2">
        <f t="shared" si="97"/>
        <v>48.509459448332642</v>
      </c>
      <c r="DO219" s="2">
        <f t="shared" si="97"/>
        <v>54.806340678696394</v>
      </c>
      <c r="DP219" s="2">
        <f t="shared" si="97"/>
        <v>57.099697286437149</v>
      </c>
      <c r="DQ219" s="2">
        <f t="shared" si="97"/>
        <v>60.592770063271558</v>
      </c>
      <c r="DR219" s="2">
        <f t="shared" si="97"/>
        <v>63.521029786647929</v>
      </c>
      <c r="DS219" s="2">
        <f t="shared" si="97"/>
        <v>64.258574199163007</v>
      </c>
      <c r="DT219" s="2">
        <f t="shared" si="97"/>
        <v>64.388867664907835</v>
      </c>
      <c r="DU219" s="2">
        <f t="shared" si="97"/>
        <v>62.556580573792957</v>
      </c>
      <c r="DV219" s="2">
        <f t="shared" si="97"/>
        <v>64.314961103744949</v>
      </c>
      <c r="DW219" s="2">
        <f t="shared" si="97"/>
        <v>61.453896764798174</v>
      </c>
      <c r="DX219" s="2">
        <f t="shared" si="97"/>
        <v>56.125154228094331</v>
      </c>
      <c r="DY219" s="2">
        <f t="shared" si="97"/>
        <v>53.394499323425151</v>
      </c>
      <c r="DZ219" s="2">
        <f t="shared" si="97"/>
        <v>53.15738583289378</v>
      </c>
      <c r="EB219" s="2">
        <f t="shared" si="98"/>
        <v>0.9999408990366988</v>
      </c>
      <c r="EC219" s="2">
        <f t="shared" si="98"/>
        <v>0.99991644120665613</v>
      </c>
      <c r="ED219" s="2">
        <f t="shared" si="98"/>
        <v>0.99992414397361051</v>
      </c>
      <c r="EE219" s="2">
        <f t="shared" si="98"/>
        <v>0.99992262687878086</v>
      </c>
      <c r="EF219" s="2">
        <f t="shared" si="98"/>
        <v>0.99992283505741186</v>
      </c>
      <c r="EG219" s="2">
        <f t="shared" si="98"/>
        <v>0.99993302039425958</v>
      </c>
      <c r="EH219" s="2">
        <f t="shared" si="98"/>
        <v>0.99993963563822252</v>
      </c>
      <c r="EI219" s="2">
        <f t="shared" si="98"/>
        <v>0.99994248989350853</v>
      </c>
      <c r="EJ219" s="2">
        <f t="shared" si="98"/>
        <v>0.9999393428227461</v>
      </c>
      <c r="EK219" s="2">
        <f t="shared" si="98"/>
        <v>0.99993294143766953</v>
      </c>
      <c r="EL219" s="2">
        <f t="shared" si="98"/>
        <v>0.9999137591715741</v>
      </c>
      <c r="EM219" s="2">
        <f t="shared" si="98"/>
        <v>0.9999049511847613</v>
      </c>
      <c r="EN219" s="2">
        <f t="shared" si="98"/>
        <v>0.99990545662430541</v>
      </c>
      <c r="EO219" s="2">
        <f t="shared" si="98"/>
        <v>0.99991978349145227</v>
      </c>
      <c r="EP219" s="2">
        <f t="shared" si="98"/>
        <v>0.99992391954426119</v>
      </c>
    </row>
    <row r="220" spans="1:148" x14ac:dyDescent="0.25">
      <c r="B220" s="2">
        <v>198</v>
      </c>
      <c r="C220" s="49">
        <v>39.454500000000003</v>
      </c>
      <c r="D220" s="49">
        <v>45.9818</v>
      </c>
      <c r="E220" s="49">
        <v>51.073</v>
      </c>
      <c r="F220" s="49">
        <v>54.927</v>
      </c>
      <c r="G220" s="49">
        <v>60.942999999999998</v>
      </c>
      <c r="H220" s="49">
        <v>64.075000000000003</v>
      </c>
      <c r="I220" s="49">
        <v>65.792000000000002</v>
      </c>
      <c r="J220" s="49">
        <v>67.17</v>
      </c>
      <c r="K220" s="49">
        <v>66.887</v>
      </c>
      <c r="L220" s="49">
        <v>67.132000000000005</v>
      </c>
      <c r="M220" s="49">
        <v>66.546999999999997</v>
      </c>
      <c r="N220" s="49">
        <v>63.981000000000002</v>
      </c>
      <c r="O220" s="49">
        <v>59.241</v>
      </c>
      <c r="P220" s="49">
        <v>56.814999999999998</v>
      </c>
      <c r="Q220" s="49">
        <v>55.926000000000002</v>
      </c>
      <c r="T220" s="4">
        <f t="shared" si="91"/>
        <v>38.157408940010896</v>
      </c>
      <c r="U220" s="4">
        <f t="shared" si="91"/>
        <v>43.922658815114659</v>
      </c>
      <c r="V220" s="4">
        <f t="shared" si="91"/>
        <v>48.429091009656261</v>
      </c>
      <c r="W220" s="4">
        <f t="shared" si="91"/>
        <v>54.738463015243603</v>
      </c>
      <c r="X220" s="4">
        <f t="shared" si="91"/>
        <v>56.996560887865122</v>
      </c>
      <c r="Y220" s="4">
        <f t="shared" si="91"/>
        <v>60.492691691868373</v>
      </c>
      <c r="Z220" s="4">
        <f t="shared" si="91"/>
        <v>63.41695304944303</v>
      </c>
      <c r="AA220" s="4">
        <f t="shared" si="91"/>
        <v>64.154277704719846</v>
      </c>
      <c r="AB220" s="4">
        <f t="shared" si="91"/>
        <v>64.279818178011169</v>
      </c>
      <c r="AC220" s="4">
        <f t="shared" si="91"/>
        <v>62.425874431848598</v>
      </c>
      <c r="AD220" s="4">
        <f t="shared" si="91"/>
        <v>64.207981923068203</v>
      </c>
      <c r="AE220" s="4">
        <f t="shared" si="91"/>
        <v>61.336077234817232</v>
      </c>
      <c r="AF220" s="4">
        <f t="shared" si="91"/>
        <v>55.996994828785169</v>
      </c>
      <c r="AG220" s="4">
        <f t="shared" si="91"/>
        <v>53.261496823833724</v>
      </c>
      <c r="AH220" s="4">
        <f t="shared" si="91"/>
        <v>53.039336400643947</v>
      </c>
      <c r="AJ220" s="4">
        <f t="shared" si="92"/>
        <v>1.297091059989107</v>
      </c>
      <c r="AK220" s="4">
        <f t="shared" si="92"/>
        <v>2.0591411848853411</v>
      </c>
      <c r="AL220" s="4">
        <f t="shared" si="92"/>
        <v>2.6439089903437392</v>
      </c>
      <c r="AM220" s="4">
        <f t="shared" si="92"/>
        <v>0.18853698475639646</v>
      </c>
      <c r="AN220" s="4">
        <f t="shared" si="92"/>
        <v>3.9464391121348754</v>
      </c>
      <c r="AO220" s="4">
        <f t="shared" si="92"/>
        <v>3.5823083081316298</v>
      </c>
      <c r="AP220" s="4">
        <f t="shared" si="92"/>
        <v>2.3750469505569711</v>
      </c>
      <c r="AQ220" s="4">
        <f t="shared" si="92"/>
        <v>3.0157222952801561</v>
      </c>
      <c r="AR220" s="4">
        <f t="shared" si="92"/>
        <v>2.6071818219888314</v>
      </c>
      <c r="AS220" s="4">
        <f t="shared" si="92"/>
        <v>4.7061255681514069</v>
      </c>
      <c r="AT220" s="4">
        <f t="shared" si="92"/>
        <v>2.3390180769317936</v>
      </c>
      <c r="AU220" s="4">
        <f t="shared" si="92"/>
        <v>2.6449227651827698</v>
      </c>
      <c r="AV220" s="4">
        <f t="shared" si="92"/>
        <v>3.2440051712148303</v>
      </c>
      <c r="AW220" s="4">
        <f t="shared" si="92"/>
        <v>3.5535031761662736</v>
      </c>
      <c r="AX220" s="4">
        <f t="shared" si="92"/>
        <v>2.886663599356055</v>
      </c>
      <c r="AZ220" s="2">
        <f t="shared" si="93"/>
        <v>38.157408940010896</v>
      </c>
      <c r="BA220" s="2">
        <f t="shared" si="93"/>
        <v>43.922658815114659</v>
      </c>
      <c r="BB220" s="2">
        <f t="shared" si="93"/>
        <v>48.429091009656261</v>
      </c>
      <c r="BC220" s="2">
        <f t="shared" si="93"/>
        <v>54.738463015243603</v>
      </c>
      <c r="BD220" s="2">
        <f t="shared" si="93"/>
        <v>56.996560887865122</v>
      </c>
      <c r="BE220" s="2">
        <f t="shared" si="93"/>
        <v>60.492691691868373</v>
      </c>
      <c r="BF220" s="2">
        <f t="shared" si="93"/>
        <v>63.41695304944303</v>
      </c>
      <c r="BG220" s="2">
        <f t="shared" si="93"/>
        <v>64.154277704719846</v>
      </c>
      <c r="BH220" s="2">
        <f t="shared" si="93"/>
        <v>64.279818178011169</v>
      </c>
      <c r="BI220" s="2">
        <f t="shared" si="93"/>
        <v>62.425874431848598</v>
      </c>
      <c r="BJ220" s="2">
        <f t="shared" si="93"/>
        <v>64.207981923068203</v>
      </c>
      <c r="BK220" s="2">
        <f t="shared" si="93"/>
        <v>61.336077234817232</v>
      </c>
      <c r="BL220" s="2">
        <f t="shared" si="93"/>
        <v>55.996994828785169</v>
      </c>
      <c r="BM220" s="2">
        <f t="shared" si="93"/>
        <v>53.261496823833724</v>
      </c>
      <c r="BN220" s="2">
        <f t="shared" si="93"/>
        <v>53.039336400643947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43.262684290920944</v>
      </c>
      <c r="CW220" s="2">
        <f t="shared" si="96"/>
        <v>49.813491279182685</v>
      </c>
      <c r="CX220" s="2">
        <f t="shared" si="96"/>
        <v>55.360739419758275</v>
      </c>
      <c r="CY220" s="2">
        <f t="shared" si="96"/>
        <v>59.018621740315226</v>
      </c>
      <c r="CZ220" s="2">
        <f t="shared" si="96"/>
        <v>62.439582167133146</v>
      </c>
      <c r="DA220" s="2">
        <f t="shared" si="96"/>
        <v>65.736710166064995</v>
      </c>
      <c r="DB220" s="2">
        <f t="shared" si="96"/>
        <v>68.180932997126959</v>
      </c>
      <c r="DC220" s="2">
        <f t="shared" si="96"/>
        <v>70.444949996020213</v>
      </c>
      <c r="DD220" s="2">
        <f t="shared" si="96"/>
        <v>69.456747091135412</v>
      </c>
      <c r="DE220" s="2">
        <f t="shared" si="96"/>
        <v>70.79875825666268</v>
      </c>
      <c r="DF220" s="2">
        <f t="shared" si="96"/>
        <v>67.76253211552347</v>
      </c>
      <c r="DG220" s="2">
        <f t="shared" si="96"/>
        <v>67.014727686308149</v>
      </c>
      <c r="DH220" s="2">
        <f t="shared" si="96"/>
        <v>55.75916167899085</v>
      </c>
      <c r="DI220" s="2">
        <f t="shared" si="96"/>
        <v>62.334366745004431</v>
      </c>
      <c r="DJ220" s="2">
        <f t="shared" si="96"/>
        <v>65.978742812978254</v>
      </c>
      <c r="DL220" s="2">
        <f t="shared" si="97"/>
        <v>38.157133745733788</v>
      </c>
      <c r="DM220" s="2">
        <f t="shared" si="97"/>
        <v>43.922209857727388</v>
      </c>
      <c r="DN220" s="2">
        <f t="shared" si="97"/>
        <v>48.428611431316035</v>
      </c>
      <c r="DO220" s="2">
        <f t="shared" si="97"/>
        <v>54.738160961936373</v>
      </c>
      <c r="DP220" s="2">
        <f t="shared" si="97"/>
        <v>56.996177804244695</v>
      </c>
      <c r="DQ220" s="2">
        <f t="shared" si="97"/>
        <v>60.492371333635276</v>
      </c>
      <c r="DR220" s="2">
        <f t="shared" si="97"/>
        <v>63.416690762449655</v>
      </c>
      <c r="DS220" s="2">
        <f t="shared" si="97"/>
        <v>64.15394774098533</v>
      </c>
      <c r="DT220" s="2">
        <f t="shared" si="97"/>
        <v>64.279531772914922</v>
      </c>
      <c r="DU220" s="2">
        <f t="shared" si="97"/>
        <v>62.425362327542317</v>
      </c>
      <c r="DV220" s="2">
        <f t="shared" si="97"/>
        <v>64.20770232444643</v>
      </c>
      <c r="DW220" s="2">
        <f t="shared" si="97"/>
        <v>61.335584931088036</v>
      </c>
      <c r="DX220" s="2">
        <f t="shared" si="97"/>
        <v>55.997015337788426</v>
      </c>
      <c r="DY220" s="2">
        <f t="shared" si="97"/>
        <v>53.260833014616253</v>
      </c>
      <c r="DZ220" s="2">
        <f t="shared" si="97"/>
        <v>53.038438516087432</v>
      </c>
      <c r="EB220" s="2">
        <f t="shared" si="98"/>
        <v>0.99994609900055453</v>
      </c>
      <c r="EC220" s="2">
        <f t="shared" si="98"/>
        <v>0.99992379291445199</v>
      </c>
      <c r="ED220" s="2">
        <f t="shared" si="98"/>
        <v>0.99993081801994665</v>
      </c>
      <c r="EE220" s="2">
        <f t="shared" si="98"/>
        <v>0.99992943439436299</v>
      </c>
      <c r="EF220" s="2">
        <f t="shared" si="98"/>
        <v>0.9999296242581126</v>
      </c>
      <c r="EG220" s="2">
        <f t="shared" si="98"/>
        <v>0.99993891351353692</v>
      </c>
      <c r="EH220" s="2">
        <f t="shared" si="98"/>
        <v>0.99994494675533785</v>
      </c>
      <c r="EI220" s="2">
        <f t="shared" si="98"/>
        <v>0.99994754989409573</v>
      </c>
      <c r="EJ220" s="2">
        <f t="shared" si="98"/>
        <v>0.99994467970160572</v>
      </c>
      <c r="EK220" s="2">
        <f t="shared" si="98"/>
        <v>0.99993884150342183</v>
      </c>
      <c r="EL220" s="2">
        <f t="shared" si="98"/>
        <v>0.99992134683283995</v>
      </c>
      <c r="EM220" s="2">
        <f t="shared" si="98"/>
        <v>0.99991331372525405</v>
      </c>
      <c r="EN220" s="2">
        <f t="shared" si="98"/>
        <v>0.99991377469928688</v>
      </c>
      <c r="EO220" s="2">
        <f t="shared" si="98"/>
        <v>0.99992684115834074</v>
      </c>
      <c r="EP220" s="2">
        <f t="shared" si="98"/>
        <v>0.99993061333521105</v>
      </c>
    </row>
    <row r="221" spans="1:148" x14ac:dyDescent="0.25">
      <c r="B221" s="2">
        <v>199</v>
      </c>
      <c r="C221" s="49">
        <v>39.4</v>
      </c>
      <c r="D221" s="49">
        <v>46.618200000000002</v>
      </c>
      <c r="E221" s="49">
        <v>50.618000000000002</v>
      </c>
      <c r="F221" s="49">
        <v>55.4</v>
      </c>
      <c r="G221" s="49">
        <v>61.320999999999998</v>
      </c>
      <c r="H221" s="49">
        <v>64.566000000000003</v>
      </c>
      <c r="I221" s="49">
        <v>65.679000000000002</v>
      </c>
      <c r="J221" s="49">
        <v>67.415000000000006</v>
      </c>
      <c r="K221" s="49">
        <v>66.584999999999994</v>
      </c>
      <c r="L221" s="49">
        <v>65.641999999999996</v>
      </c>
      <c r="M221" s="49">
        <v>66.962000000000003</v>
      </c>
      <c r="N221" s="49">
        <v>63.259</v>
      </c>
      <c r="O221" s="49">
        <v>59.704000000000001</v>
      </c>
      <c r="P221" s="49">
        <v>57.13</v>
      </c>
      <c r="Q221" s="49">
        <v>57.13</v>
      </c>
      <c r="T221" s="4">
        <f t="shared" si="91"/>
        <v>38.113195172567934</v>
      </c>
      <c r="U221" s="4">
        <f t="shared" si="91"/>
        <v>43.854813717581003</v>
      </c>
      <c r="V221" s="4">
        <f t="shared" si="91"/>
        <v>48.348204039488557</v>
      </c>
      <c r="W221" s="4">
        <f t="shared" si="91"/>
        <v>54.670258343135458</v>
      </c>
      <c r="X221" s="4">
        <f t="shared" si="91"/>
        <v>56.893011134937709</v>
      </c>
      <c r="Y221" s="4">
        <f t="shared" si="91"/>
        <v>60.392267796053282</v>
      </c>
      <c r="Z221" s="4">
        <f t="shared" si="91"/>
        <v>63.312593593336835</v>
      </c>
      <c r="AA221" s="4">
        <f t="shared" si="91"/>
        <v>64.049625089647577</v>
      </c>
      <c r="AB221" s="4">
        <f t="shared" si="91"/>
        <v>64.170459756394266</v>
      </c>
      <c r="AC221" s="4">
        <f t="shared" si="91"/>
        <v>62.294615010140802</v>
      </c>
      <c r="AD221" s="4">
        <f t="shared" si="91"/>
        <v>64.100700102333477</v>
      </c>
      <c r="AE221" s="4">
        <f t="shared" si="91"/>
        <v>61.21772496314</v>
      </c>
      <c r="AF221" s="4">
        <f t="shared" si="91"/>
        <v>55.868856584088867</v>
      </c>
      <c r="AG221" s="4">
        <f t="shared" si="91"/>
        <v>53.12777530281565</v>
      </c>
      <c r="AH221" s="4">
        <f t="shared" si="91"/>
        <v>52.920314889206665</v>
      </c>
      <c r="AJ221" s="4">
        <f t="shared" si="92"/>
        <v>1.2868048274320643</v>
      </c>
      <c r="AK221" s="4">
        <f t="shared" si="92"/>
        <v>2.763386282418999</v>
      </c>
      <c r="AL221" s="4">
        <f t="shared" si="92"/>
        <v>2.2697959605114448</v>
      </c>
      <c r="AM221" s="4">
        <f t="shared" si="92"/>
        <v>0.72974165686454029</v>
      </c>
      <c r="AN221" s="4">
        <f t="shared" si="92"/>
        <v>4.4279888650622894</v>
      </c>
      <c r="AO221" s="4">
        <f t="shared" si="92"/>
        <v>4.1737322039467202</v>
      </c>
      <c r="AP221" s="4">
        <f t="shared" si="92"/>
        <v>2.3664064066631667</v>
      </c>
      <c r="AQ221" s="4">
        <f t="shared" si="92"/>
        <v>3.3653749103524291</v>
      </c>
      <c r="AR221" s="4">
        <f t="shared" si="92"/>
        <v>2.4145402436057282</v>
      </c>
      <c r="AS221" s="4">
        <f t="shared" si="92"/>
        <v>3.3473849898591936</v>
      </c>
      <c r="AT221" s="4">
        <f t="shared" si="92"/>
        <v>2.8612998976665267</v>
      </c>
      <c r="AU221" s="4">
        <f t="shared" si="92"/>
        <v>2.0412750368600001</v>
      </c>
      <c r="AV221" s="4">
        <f t="shared" si="92"/>
        <v>3.8351434159111335</v>
      </c>
      <c r="AW221" s="4">
        <f t="shared" si="92"/>
        <v>4.0022246971843529</v>
      </c>
      <c r="AX221" s="4">
        <f t="shared" si="92"/>
        <v>4.2096851107933375</v>
      </c>
      <c r="AZ221" s="2">
        <f t="shared" si="93"/>
        <v>38.113195172567934</v>
      </c>
      <c r="BA221" s="2">
        <f t="shared" si="93"/>
        <v>43.854813717581003</v>
      </c>
      <c r="BB221" s="2">
        <f t="shared" si="93"/>
        <v>48.348204039488557</v>
      </c>
      <c r="BC221" s="2">
        <f t="shared" si="93"/>
        <v>54.670258343135458</v>
      </c>
      <c r="BD221" s="2">
        <f t="shared" si="93"/>
        <v>56.893011134937709</v>
      </c>
      <c r="BE221" s="2">
        <f t="shared" si="93"/>
        <v>60.392267796053282</v>
      </c>
      <c r="BF221" s="2">
        <f t="shared" si="93"/>
        <v>63.312593593336835</v>
      </c>
      <c r="BG221" s="2">
        <f t="shared" si="93"/>
        <v>64.049625089647577</v>
      </c>
      <c r="BH221" s="2">
        <f t="shared" si="93"/>
        <v>64.170459756394266</v>
      </c>
      <c r="BI221" s="2">
        <f t="shared" si="93"/>
        <v>62.294615010140802</v>
      </c>
      <c r="BJ221" s="2">
        <f t="shared" si="93"/>
        <v>64.100700102333477</v>
      </c>
      <c r="BK221" s="2">
        <f t="shared" si="93"/>
        <v>61.21772496314</v>
      </c>
      <c r="BL221" s="2">
        <f t="shared" si="93"/>
        <v>55.868856584088867</v>
      </c>
      <c r="BM221" s="2">
        <f t="shared" si="93"/>
        <v>53.12777530281565</v>
      </c>
      <c r="BN221" s="2">
        <f t="shared" si="93"/>
        <v>52.920314889206665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43.248296944823792</v>
      </c>
      <c r="CW221" s="2">
        <f t="shared" si="96"/>
        <v>49.785823251232472</v>
      </c>
      <c r="CX221" s="2">
        <f t="shared" si="96"/>
        <v>55.331272287599177</v>
      </c>
      <c r="CY221" s="2">
        <f t="shared" si="96"/>
        <v>58.975619680733104</v>
      </c>
      <c r="CZ221" s="2">
        <f t="shared" si="96"/>
        <v>62.389570046981206</v>
      </c>
      <c r="DA221" s="2">
        <f t="shared" si="96"/>
        <v>65.690524382671484</v>
      </c>
      <c r="DB221" s="2">
        <f t="shared" si="96"/>
        <v>68.129280238025686</v>
      </c>
      <c r="DC221" s="2">
        <f t="shared" si="96"/>
        <v>70.400424539974949</v>
      </c>
      <c r="DD221" s="2">
        <f t="shared" si="96"/>
        <v>69.400324818703339</v>
      </c>
      <c r="DE221" s="2">
        <f t="shared" si="96"/>
        <v>70.737131812970176</v>
      </c>
      <c r="DF221" s="2">
        <f t="shared" si="96"/>
        <v>67.676998989169675</v>
      </c>
      <c r="DG221" s="2">
        <f t="shared" si="96"/>
        <v>66.932793554267846</v>
      </c>
      <c r="DH221" s="2">
        <f t="shared" si="96"/>
        <v>55.616286863853837</v>
      </c>
      <c r="DI221" s="2">
        <f t="shared" si="96"/>
        <v>62.248539311871284</v>
      </c>
      <c r="DJ221" s="2">
        <f t="shared" si="96"/>
        <v>65.935717479946206</v>
      </c>
      <c r="DL221" s="2">
        <f t="shared" si="97"/>
        <v>38.11294272610921</v>
      </c>
      <c r="DM221" s="2">
        <f t="shared" si="97"/>
        <v>43.854401470990432</v>
      </c>
      <c r="DN221" s="2">
        <f t="shared" si="97"/>
        <v>48.347763414299429</v>
      </c>
      <c r="DO221" s="2">
        <f t="shared" si="97"/>
        <v>54.669981245176352</v>
      </c>
      <c r="DP221" s="2">
        <f t="shared" si="97"/>
        <v>56.892658322052242</v>
      </c>
      <c r="DQ221" s="2">
        <f t="shared" si="97"/>
        <v>60.39197260399898</v>
      </c>
      <c r="DR221" s="2">
        <f t="shared" si="97"/>
        <v>63.312351738251387</v>
      </c>
      <c r="DS221" s="2">
        <f t="shared" si="97"/>
        <v>64.049321282807668</v>
      </c>
      <c r="DT221" s="2">
        <f t="shared" si="97"/>
        <v>64.170195880922009</v>
      </c>
      <c r="DU221" s="2">
        <f t="shared" si="97"/>
        <v>62.294144081291677</v>
      </c>
      <c r="DV221" s="2">
        <f t="shared" si="97"/>
        <v>64.100443545147911</v>
      </c>
      <c r="DW221" s="2">
        <f t="shared" si="97"/>
        <v>61.217273097377884</v>
      </c>
      <c r="DX221" s="2">
        <f t="shared" si="97"/>
        <v>55.868876447482521</v>
      </c>
      <c r="DY221" s="2">
        <f t="shared" si="97"/>
        <v>53.127166705807369</v>
      </c>
      <c r="DZ221" s="2">
        <f t="shared" si="97"/>
        <v>52.919491199281083</v>
      </c>
      <c r="EB221" s="2">
        <f t="shared" si="98"/>
        <v>0.99995084147110924</v>
      </c>
      <c r="EC221" s="2">
        <f t="shared" si="98"/>
        <v>0.99993049784590493</v>
      </c>
      <c r="ED221" s="2">
        <f t="shared" si="98"/>
        <v>0.99993690490022669</v>
      </c>
      <c r="EE221" s="2">
        <f t="shared" si="98"/>
        <v>0.99993564300318016</v>
      </c>
      <c r="EF221" s="2">
        <f t="shared" si="98"/>
        <v>0.99993581616312532</v>
      </c>
      <c r="EG221" s="2">
        <f t="shared" si="98"/>
        <v>0.99994428816275926</v>
      </c>
      <c r="EH221" s="2">
        <f t="shared" si="98"/>
        <v>0.99994979060090761</v>
      </c>
      <c r="EI221" s="2">
        <f t="shared" si="98"/>
        <v>0.99995216471412818</v>
      </c>
      <c r="EJ221" s="2">
        <f t="shared" si="98"/>
        <v>0.99994954704264383</v>
      </c>
      <c r="EK221" s="2">
        <f t="shared" si="98"/>
        <v>0.99994422248804726</v>
      </c>
      <c r="EL221" s="2">
        <f t="shared" si="98"/>
        <v>0.99992826696256287</v>
      </c>
      <c r="EM221" s="2">
        <f t="shared" si="98"/>
        <v>0.99992094057478631</v>
      </c>
      <c r="EN221" s="2">
        <f t="shared" si="98"/>
        <v>0.99992136099449724</v>
      </c>
      <c r="EO221" s="2">
        <f t="shared" si="98"/>
        <v>0.99993327791390962</v>
      </c>
      <c r="EP221" s="2">
        <f t="shared" si="98"/>
        <v>0.99993671822325314</v>
      </c>
    </row>
    <row r="222" spans="1:148" ht="15.75" thickBot="1" x14ac:dyDescent="0.3">
      <c r="B222" s="2">
        <v>200</v>
      </c>
      <c r="C222" s="49">
        <v>39.654499999999999</v>
      </c>
      <c r="D222" s="49">
        <v>45.672699999999999</v>
      </c>
      <c r="E222" s="49">
        <v>51.363999999999997</v>
      </c>
      <c r="F222" s="49">
        <v>55.6</v>
      </c>
      <c r="G222" s="49">
        <v>60.225999999999999</v>
      </c>
      <c r="H222" s="49">
        <v>63.414999999999999</v>
      </c>
      <c r="I222" s="49">
        <v>66.528000000000006</v>
      </c>
      <c r="J222" s="49">
        <v>68.453000000000003</v>
      </c>
      <c r="K222" s="49">
        <v>67.113</v>
      </c>
      <c r="L222" s="49">
        <v>66.66</v>
      </c>
      <c r="M222" s="49">
        <v>64.566000000000003</v>
      </c>
      <c r="N222" s="49">
        <v>63.518999999999998</v>
      </c>
      <c r="O222" s="49">
        <v>58.073999999999998</v>
      </c>
      <c r="P222" s="49">
        <v>58.259</v>
      </c>
      <c r="Q222" s="49">
        <v>57.37</v>
      </c>
      <c r="T222" s="4">
        <f t="shared" si="91"/>
        <v>38.068983277584401</v>
      </c>
      <c r="U222" s="4">
        <f t="shared" si="91"/>
        <v>43.786971604292987</v>
      </c>
      <c r="V222" s="4">
        <f t="shared" si="91"/>
        <v>48.267320211110381</v>
      </c>
      <c r="W222" s="4">
        <f t="shared" si="91"/>
        <v>54.602055723982467</v>
      </c>
      <c r="X222" s="4">
        <f t="shared" si="91"/>
        <v>56.789463742996411</v>
      </c>
      <c r="Y222" s="4">
        <f t="shared" si="91"/>
        <v>60.291845848598072</v>
      </c>
      <c r="Z222" s="4">
        <f t="shared" si="91"/>
        <v>63.208235702081687</v>
      </c>
      <c r="AA222" s="4">
        <f t="shared" si="91"/>
        <v>63.944974522922607</v>
      </c>
      <c r="AB222" s="4">
        <f t="shared" si="91"/>
        <v>64.061103082047651</v>
      </c>
      <c r="AC222" s="4">
        <f t="shared" si="91"/>
        <v>62.163358869495063</v>
      </c>
      <c r="AD222" s="4">
        <f t="shared" si="91"/>
        <v>63.993420171589982</v>
      </c>
      <c r="AE222" s="4">
        <f t="shared" si="91"/>
        <v>61.099375995969112</v>
      </c>
      <c r="AF222" s="4">
        <f t="shared" si="91"/>
        <v>55.740718384558626</v>
      </c>
      <c r="AG222" s="4">
        <f t="shared" si="91"/>
        <v>52.994058358398654</v>
      </c>
      <c r="AH222" s="4">
        <f t="shared" si="91"/>
        <v>52.801299482558441</v>
      </c>
      <c r="AJ222" s="4">
        <f t="shared" si="92"/>
        <v>1.5855167224155977</v>
      </c>
      <c r="AK222" s="4">
        <f t="shared" si="92"/>
        <v>1.8857283957070123</v>
      </c>
      <c r="AL222" s="4">
        <f t="shared" si="92"/>
        <v>3.0966797888896167</v>
      </c>
      <c r="AM222" s="4">
        <f t="shared" si="92"/>
        <v>0.99794427601753455</v>
      </c>
      <c r="AN222" s="4">
        <f t="shared" si="92"/>
        <v>3.4365362570035884</v>
      </c>
      <c r="AO222" s="4">
        <f t="shared" si="92"/>
        <v>3.123154151401927</v>
      </c>
      <c r="AP222" s="4">
        <f t="shared" si="92"/>
        <v>3.3197642979183186</v>
      </c>
      <c r="AQ222" s="4">
        <f t="shared" si="92"/>
        <v>4.5080254770773962</v>
      </c>
      <c r="AR222" s="4">
        <f t="shared" si="92"/>
        <v>3.0518969179523481</v>
      </c>
      <c r="AS222" s="4">
        <f t="shared" si="92"/>
        <v>4.4966411305049334</v>
      </c>
      <c r="AT222" s="4">
        <f t="shared" si="92"/>
        <v>0.57257982841002075</v>
      </c>
      <c r="AU222" s="4">
        <f t="shared" si="92"/>
        <v>2.4196240040308865</v>
      </c>
      <c r="AV222" s="4">
        <f t="shared" si="92"/>
        <v>2.333281615441372</v>
      </c>
      <c r="AW222" s="4">
        <f t="shared" si="92"/>
        <v>5.2649416416013466</v>
      </c>
      <c r="AX222" s="4">
        <f t="shared" si="92"/>
        <v>4.568700517441556</v>
      </c>
      <c r="AZ222" s="2">
        <f t="shared" si="93"/>
        <v>38.068983277584401</v>
      </c>
      <c r="BA222" s="2">
        <f t="shared" si="93"/>
        <v>43.786971604292987</v>
      </c>
      <c r="BB222" s="2">
        <f t="shared" si="93"/>
        <v>48.267320211110381</v>
      </c>
      <c r="BC222" s="2">
        <f t="shared" si="93"/>
        <v>54.602055723982467</v>
      </c>
      <c r="BD222" s="2">
        <f t="shared" si="93"/>
        <v>56.789463742996411</v>
      </c>
      <c r="BE222" s="2">
        <f t="shared" si="93"/>
        <v>60.291845848598072</v>
      </c>
      <c r="BF222" s="2">
        <f t="shared" si="93"/>
        <v>63.208235702081687</v>
      </c>
      <c r="BG222" s="2">
        <f t="shared" si="93"/>
        <v>63.944974522922607</v>
      </c>
      <c r="BH222" s="2">
        <f t="shared" si="93"/>
        <v>64.061103082047651</v>
      </c>
      <c r="BI222" s="2">
        <f t="shared" si="93"/>
        <v>62.163358869495063</v>
      </c>
      <c r="BJ222" s="2">
        <f t="shared" si="93"/>
        <v>63.993420171589982</v>
      </c>
      <c r="BK222" s="2">
        <f t="shared" si="93"/>
        <v>61.099375995969112</v>
      </c>
      <c r="BL222" s="2">
        <f t="shared" si="93"/>
        <v>55.740718384558626</v>
      </c>
      <c r="BM222" s="2">
        <f t="shared" si="93"/>
        <v>52.994058358398654</v>
      </c>
      <c r="BN222" s="2">
        <f t="shared" si="93"/>
        <v>52.801299482558441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43.233909598726648</v>
      </c>
      <c r="CW222" s="2">
        <f t="shared" si="96"/>
        <v>49.758155223282259</v>
      </c>
      <c r="CX222" s="2">
        <f t="shared" si="96"/>
        <v>55.301805155440078</v>
      </c>
      <c r="CY222" s="2">
        <f t="shared" si="96"/>
        <v>58.932617621150975</v>
      </c>
      <c r="CZ222" s="2">
        <f t="shared" si="96"/>
        <v>62.339557926829272</v>
      </c>
      <c r="DA222" s="2">
        <f t="shared" si="96"/>
        <v>65.644338599277987</v>
      </c>
      <c r="DB222" s="2">
        <f t="shared" si="96"/>
        <v>68.077627478924427</v>
      </c>
      <c r="DC222" s="2">
        <f t="shared" si="96"/>
        <v>70.355899083929671</v>
      </c>
      <c r="DD222" s="2">
        <f t="shared" si="96"/>
        <v>69.343902546271252</v>
      </c>
      <c r="DE222" s="2">
        <f t="shared" si="96"/>
        <v>70.675505369277687</v>
      </c>
      <c r="DF222" s="2">
        <f t="shared" si="96"/>
        <v>67.591465862815895</v>
      </c>
      <c r="DG222" s="2">
        <f t="shared" si="96"/>
        <v>66.850859422227543</v>
      </c>
      <c r="DH222" s="2">
        <f t="shared" si="96"/>
        <v>55.473412048716824</v>
      </c>
      <c r="DI222" s="2">
        <f t="shared" si="96"/>
        <v>62.162711878738151</v>
      </c>
      <c r="DJ222" s="2">
        <f t="shared" si="96"/>
        <v>65.892692146914143</v>
      </c>
      <c r="DK222" s="5"/>
      <c r="DL222" s="2">
        <f t="shared" si="97"/>
        <v>38.06875170648464</v>
      </c>
      <c r="DM222" s="2">
        <f t="shared" si="97"/>
        <v>43.786593084253482</v>
      </c>
      <c r="DN222" s="2">
        <f t="shared" si="97"/>
        <v>48.26691539728283</v>
      </c>
      <c r="DO222" s="2">
        <f t="shared" si="97"/>
        <v>54.601801528416331</v>
      </c>
      <c r="DP222" s="2">
        <f t="shared" si="97"/>
        <v>56.789138839859781</v>
      </c>
      <c r="DQ222" s="2">
        <f t="shared" si="97"/>
        <v>60.291573874362697</v>
      </c>
      <c r="DR222" s="2">
        <f t="shared" si="97"/>
        <v>63.208012714053112</v>
      </c>
      <c r="DS222" s="2">
        <f t="shared" si="97"/>
        <v>63.944694824629991</v>
      </c>
      <c r="DT222" s="2">
        <f t="shared" si="97"/>
        <v>64.060859988929096</v>
      </c>
      <c r="DU222" s="2">
        <f t="shared" si="97"/>
        <v>62.162925835041044</v>
      </c>
      <c r="DV222" s="2">
        <f t="shared" si="97"/>
        <v>63.993184765849392</v>
      </c>
      <c r="DW222" s="2">
        <f t="shared" si="97"/>
        <v>61.098961263667746</v>
      </c>
      <c r="DX222" s="2">
        <f t="shared" si="97"/>
        <v>55.740737557176615</v>
      </c>
      <c r="DY222" s="2">
        <f t="shared" si="97"/>
        <v>52.993500396998471</v>
      </c>
      <c r="DZ222" s="2">
        <f t="shared" si="97"/>
        <v>52.800543882474742</v>
      </c>
      <c r="EB222" s="2">
        <f t="shared" si="98"/>
        <v>0.99995516669488205</v>
      </c>
      <c r="EC222" s="2">
        <f t="shared" si="98"/>
        <v>0.99993661289446689</v>
      </c>
      <c r="ED222" s="2">
        <f t="shared" si="98"/>
        <v>0.99994245626563183</v>
      </c>
      <c r="EE222" s="2">
        <f t="shared" si="98"/>
        <v>0.99994130538894088</v>
      </c>
      <c r="EF222" s="2">
        <f t="shared" si="98"/>
        <v>0.99994146331447398</v>
      </c>
      <c r="EG222" s="2">
        <f t="shared" si="98"/>
        <v>0.9999491899514833</v>
      </c>
      <c r="EH222" s="2">
        <f t="shared" si="98"/>
        <v>0.99995420828148773</v>
      </c>
      <c r="EI222" s="2">
        <f t="shared" si="98"/>
        <v>0.99995637351715794</v>
      </c>
      <c r="EJ222" s="2">
        <f t="shared" si="98"/>
        <v>0.99995398615174369</v>
      </c>
      <c r="EK222" s="2">
        <f t="shared" si="98"/>
        <v>0.99994913005484642</v>
      </c>
      <c r="EL222" s="2">
        <f t="shared" si="98"/>
        <v>0.99993457827939314</v>
      </c>
      <c r="EM222" s="2">
        <f t="shared" si="98"/>
        <v>0.9999278964456727</v>
      </c>
      <c r="EN222" s="2">
        <f t="shared" si="98"/>
        <v>0.99992827987832655</v>
      </c>
      <c r="EO222" s="2">
        <f t="shared" si="98"/>
        <v>0.99993914837701214</v>
      </c>
      <c r="EP222" s="2">
        <f t="shared" si="98"/>
        <v>0.99994228601231527</v>
      </c>
      <c r="EQ222" s="5"/>
      <c r="ER222" s="5"/>
    </row>
    <row r="223" spans="1:148" ht="15.75" thickBot="1" x14ac:dyDescent="0.3">
      <c r="AI223" s="26">
        <f>SUM(AJ223:AX223)</f>
        <v>53390.495250661319</v>
      </c>
      <c r="AJ223" s="6">
        <f>SUMSQ(AJ22:AJ222)</f>
        <v>2095.4646748477517</v>
      </c>
      <c r="AK223" s="6">
        <f t="shared" ref="AK223:AX223" si="99">SUMSQ(AK22:AK222)</f>
        <v>2587.278746057721</v>
      </c>
      <c r="AL223" s="6">
        <f t="shared" si="99"/>
        <v>2523.5821064788688</v>
      </c>
      <c r="AM223" s="6">
        <f t="shared" si="99"/>
        <v>3508.4360729542154</v>
      </c>
      <c r="AN223" s="6">
        <f t="shared" si="99"/>
        <v>4205.5038687497508</v>
      </c>
      <c r="AO223" s="6">
        <f t="shared" si="99"/>
        <v>2545.7820956259084</v>
      </c>
      <c r="AP223" s="6">
        <f t="shared" si="99"/>
        <v>2094.8244174485117</v>
      </c>
      <c r="AQ223" s="6">
        <f t="shared" si="99"/>
        <v>2032.8601857873077</v>
      </c>
      <c r="AR223" s="6">
        <f t="shared" si="99"/>
        <v>2178.9054419325976</v>
      </c>
      <c r="AS223" s="6">
        <f t="shared" si="99"/>
        <v>2895.947742139856</v>
      </c>
      <c r="AT223" s="6">
        <f t="shared" si="99"/>
        <v>5654.9548452362724</v>
      </c>
      <c r="AU223" s="6">
        <f t="shared" si="99"/>
        <v>6422.7090906949197</v>
      </c>
      <c r="AV223" s="6">
        <f t="shared" si="99"/>
        <v>5320.8017354465046</v>
      </c>
      <c r="AW223" s="6">
        <f t="shared" si="99"/>
        <v>4604.0890834289949</v>
      </c>
      <c r="AX223" s="6">
        <f t="shared" si="99"/>
        <v>4719.3551438321401</v>
      </c>
      <c r="AZ223" s="5"/>
      <c r="BA223" s="5"/>
      <c r="BP223" s="27">
        <f>SLOPE(BP22:BP222,$B22:$B222)</f>
        <v>-1.4387346097148474E-2</v>
      </c>
      <c r="BQ223" s="27">
        <f t="shared" ref="BQ223:CD223" si="100">SLOPE(BQ22:BQ222,$B22:$B222)</f>
        <v>-2.7668027950213288E-2</v>
      </c>
      <c r="BR223" s="27">
        <f t="shared" si="100"/>
        <v>-2.9467132159095275E-2</v>
      </c>
      <c r="BS223" s="27">
        <f t="shared" si="100"/>
        <v>-4.300205958212662E-2</v>
      </c>
      <c r="BT223" s="27">
        <f t="shared" si="100"/>
        <v>-5.0012120151939232E-2</v>
      </c>
      <c r="BU223" s="27">
        <f t="shared" si="100"/>
        <v>-4.6185783393501864E-2</v>
      </c>
      <c r="BV223" s="27">
        <f t="shared" si="100"/>
        <v>-5.1652759101265842E-2</v>
      </c>
      <c r="BW223" s="27">
        <f t="shared" si="100"/>
        <v>-4.4525456045268086E-2</v>
      </c>
      <c r="BX223" s="27">
        <f t="shared" si="100"/>
        <v>-5.6422272432081401E-2</v>
      </c>
      <c r="BY223" s="27">
        <f t="shared" si="100"/>
        <v>-6.1626443692496938E-2</v>
      </c>
      <c r="BZ223" s="27">
        <f t="shared" si="100"/>
        <v>-8.5533126353790595E-2</v>
      </c>
      <c r="CA223" s="27">
        <f t="shared" si="100"/>
        <v>-8.1934132040303018E-2</v>
      </c>
      <c r="CB223" s="27">
        <f t="shared" si="100"/>
        <v>-0.14287481513701608</v>
      </c>
      <c r="CC223" s="27">
        <f t="shared" si="100"/>
        <v>-8.5827433133136843E-2</v>
      </c>
      <c r="CD223" s="27">
        <f t="shared" si="100"/>
        <v>-4.302533303205535E-2</v>
      </c>
      <c r="CF223" s="27">
        <f>SLOPE(CF22:CF222,$B22:$B222)</f>
        <v>-4.4191019624573377E-2</v>
      </c>
      <c r="CG223" s="27">
        <f t="shared" ref="CG223:CT223" si="101">SLOPE(CG22:CG222,$B22:$B222)</f>
        <v>-6.7808386736953871E-2</v>
      </c>
      <c r="CH223" s="27">
        <f t="shared" si="101"/>
        <v>-8.0848017016604906E-2</v>
      </c>
      <c r="CI223" s="27">
        <f t="shared" si="101"/>
        <v>-6.8179716760022532E-2</v>
      </c>
      <c r="CJ223" s="27">
        <f t="shared" si="101"/>
        <v>-0.10351948219245574</v>
      </c>
      <c r="CK223" s="27">
        <f t="shared" si="101"/>
        <v>-0.10039872963628946</v>
      </c>
      <c r="CL223" s="27">
        <f t="shared" si="101"/>
        <v>-0.1043390241982694</v>
      </c>
      <c r="CM223" s="27">
        <f t="shared" si="101"/>
        <v>-0.10462645817767197</v>
      </c>
      <c r="CN223" s="27">
        <f t="shared" si="101"/>
        <v>-0.10933589199291054</v>
      </c>
      <c r="CO223" s="27">
        <f t="shared" si="101"/>
        <v>-0.13121824625063627</v>
      </c>
      <c r="CP223" s="27">
        <f t="shared" si="101"/>
        <v>-0.10725877929851997</v>
      </c>
      <c r="CQ223" s="27">
        <f t="shared" si="101"/>
        <v>-0.11831183371014334</v>
      </c>
      <c r="CR223" s="27">
        <f t="shared" si="101"/>
        <v>-0.1281388903059055</v>
      </c>
      <c r="CS223" s="27">
        <f t="shared" si="101"/>
        <v>-0.13366630880889274</v>
      </c>
      <c r="CT223" s="27">
        <f t="shared" si="101"/>
        <v>-0.11894731680634514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91.290505689826148</v>
      </c>
      <c r="D224" s="28">
        <f t="shared" si="102"/>
        <v>95.050711260781014</v>
      </c>
      <c r="E224" s="28">
        <f t="shared" si="102"/>
        <v>94.000575854116647</v>
      </c>
      <c r="F224" s="28">
        <f t="shared" si="102"/>
        <v>94.215593014987959</v>
      </c>
      <c r="G224" s="28">
        <f t="shared" si="102"/>
        <v>94.186338775080458</v>
      </c>
      <c r="H224" s="28">
        <f t="shared" si="102"/>
        <v>92.649291917188123</v>
      </c>
      <c r="I224" s="28">
        <f t="shared" si="102"/>
        <v>91.520170749213733</v>
      </c>
      <c r="J224" s="28">
        <f t="shared" si="102"/>
        <v>90.994228720543774</v>
      </c>
      <c r="K224" s="28">
        <f t="shared" si="102"/>
        <v>91.572713499160059</v>
      </c>
      <c r="L224" s="28">
        <f t="shared" si="102"/>
        <v>92.662084062165576</v>
      </c>
      <c r="M224" s="28">
        <f t="shared" si="102"/>
        <v>95.393759380227721</v>
      </c>
      <c r="N224" s="28">
        <f t="shared" si="102"/>
        <v>96.449699724844464</v>
      </c>
      <c r="O224" s="28">
        <f t="shared" si="102"/>
        <v>96.391804161079151</v>
      </c>
      <c r="P224" s="28">
        <f t="shared" si="102"/>
        <v>94.607464855453784</v>
      </c>
      <c r="Q224" s="28">
        <f t="shared" si="102"/>
        <v>94.032653700906934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46.111378818156339</v>
      </c>
      <c r="BQ224" s="27">
        <f t="shared" si="103"/>
        <v>55.291760813324913</v>
      </c>
      <c r="BR224" s="27">
        <f t="shared" si="103"/>
        <v>61.195231587259137</v>
      </c>
      <c r="BS224" s="27">
        <f t="shared" si="103"/>
        <v>67.533029537576297</v>
      </c>
      <c r="BT224" s="27">
        <f t="shared" si="103"/>
        <v>72.341981957217115</v>
      </c>
      <c r="BU224" s="27">
        <f t="shared" si="103"/>
        <v>74.88149527797836</v>
      </c>
      <c r="BV224" s="27">
        <f t="shared" si="103"/>
        <v>78.40817929917759</v>
      </c>
      <c r="BW224" s="27">
        <f t="shared" si="103"/>
        <v>79.260990292983294</v>
      </c>
      <c r="BX224" s="27">
        <f t="shared" si="103"/>
        <v>80.628357032687532</v>
      </c>
      <c r="BY224" s="27">
        <f t="shared" si="103"/>
        <v>83.000794107777068</v>
      </c>
      <c r="BZ224" s="27">
        <f t="shared" si="103"/>
        <v>84.69809113357401</v>
      </c>
      <c r="CA224" s="27">
        <f t="shared" si="103"/>
        <v>83.237685830288143</v>
      </c>
      <c r="CB224" s="27">
        <f t="shared" si="103"/>
        <v>84.048375076120038</v>
      </c>
      <c r="CC224" s="27">
        <f t="shared" si="103"/>
        <v>79.328198505365521</v>
      </c>
      <c r="CD224" s="27">
        <f t="shared" si="103"/>
        <v>74.497758753325215</v>
      </c>
      <c r="CE224" s="2"/>
      <c r="CF224" s="27">
        <f t="shared" ref="CF224:CT224" si="104">INTERCEPT(CF22:CF222,$B22:$B222)</f>
        <v>46.906955631399313</v>
      </c>
      <c r="CG224" s="27">
        <f t="shared" si="104"/>
        <v>57.348270431644252</v>
      </c>
      <c r="CH224" s="27">
        <f t="shared" si="104"/>
        <v>64.436518800603807</v>
      </c>
      <c r="CI224" s="27">
        <f t="shared" si="104"/>
        <v>68.237744880420834</v>
      </c>
      <c r="CJ224" s="27">
        <f t="shared" si="104"/>
        <v>77.493035278350931</v>
      </c>
      <c r="CK224" s="27">
        <f t="shared" si="104"/>
        <v>80.371319801620587</v>
      </c>
      <c r="CL224" s="27">
        <f t="shared" si="104"/>
        <v>84.075817553706997</v>
      </c>
      <c r="CM224" s="27">
        <f t="shared" si="104"/>
        <v>84.869986460164384</v>
      </c>
      <c r="CN224" s="27">
        <f t="shared" si="104"/>
        <v>85.928038387511208</v>
      </c>
      <c r="CO224" s="27">
        <f t="shared" si="104"/>
        <v>88.406575085168299</v>
      </c>
      <c r="CP224" s="27">
        <f t="shared" si="104"/>
        <v>85.444940625553386</v>
      </c>
      <c r="CQ224" s="27">
        <f t="shared" si="104"/>
        <v>84.761328005696413</v>
      </c>
      <c r="CR224" s="27">
        <f t="shared" si="104"/>
        <v>81.368515618357719</v>
      </c>
      <c r="CS224" s="27">
        <f t="shared" si="104"/>
        <v>79.726762158777021</v>
      </c>
      <c r="CT224" s="27">
        <f t="shared" si="104"/>
        <v>76.59000724374377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12.926654582377715</v>
      </c>
      <c r="D226" s="5">
        <f t="shared" si="105"/>
        <v>13.284379765127895</v>
      </c>
      <c r="E226" s="5">
        <f t="shared" si="105"/>
        <v>17.098918759134563</v>
      </c>
      <c r="F226" s="5">
        <f t="shared" si="105"/>
        <v>19.779791143777793</v>
      </c>
      <c r="G226" s="5">
        <f t="shared" si="105"/>
        <v>21.999999981990463</v>
      </c>
      <c r="H226" s="5">
        <f t="shared" si="105"/>
        <v>20.377256426820082</v>
      </c>
      <c r="I226" s="5">
        <f t="shared" si="105"/>
        <v>19.613709829147837</v>
      </c>
      <c r="J226" s="5">
        <f t="shared" si="105"/>
        <v>19.645721475738981</v>
      </c>
      <c r="K226" s="5">
        <f t="shared" si="105"/>
        <v>18.605752323434089</v>
      </c>
      <c r="L226" s="5">
        <f t="shared" si="105"/>
        <v>17.264635519658349</v>
      </c>
      <c r="M226" s="5">
        <f t="shared" si="105"/>
        <v>23.653410429661534</v>
      </c>
      <c r="N226" s="5">
        <f t="shared" si="105"/>
        <v>22.908778930755886</v>
      </c>
      <c r="O226" s="5">
        <f t="shared" si="105"/>
        <v>22.478121072147637</v>
      </c>
      <c r="P226" s="5">
        <f t="shared" si="105"/>
        <v>20.999999997551598</v>
      </c>
      <c r="Q226" s="5">
        <f t="shared" si="105"/>
        <v>23.469086956216785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42.628896779300064</v>
      </c>
      <c r="D227" s="2">
        <f t="shared" si="106"/>
        <v>43.818646824814927</v>
      </c>
      <c r="E227" s="2">
        <f t="shared" si="106"/>
        <v>44.445527221647268</v>
      </c>
      <c r="F227" s="2">
        <f t="shared" si="106"/>
        <v>44.998358921132649</v>
      </c>
      <c r="G227" s="2">
        <f t="shared" si="106"/>
        <v>45.792996932601056</v>
      </c>
      <c r="H227" s="2">
        <f t="shared" si="106"/>
        <v>44.84089888918804</v>
      </c>
      <c r="I227" s="2">
        <f t="shared" si="106"/>
        <v>44.327456092972518</v>
      </c>
      <c r="J227" s="2">
        <f t="shared" si="106"/>
        <v>44.099888547699337</v>
      </c>
      <c r="K227" s="2">
        <f t="shared" si="106"/>
        <v>43.921680350311661</v>
      </c>
      <c r="L227" s="2">
        <f t="shared" si="106"/>
        <v>43.892675324656672</v>
      </c>
      <c r="M227" s="2">
        <f t="shared" si="106"/>
        <v>47.139135662408115</v>
      </c>
      <c r="N227" s="2">
        <f t="shared" si="106"/>
        <v>47.48310165959829</v>
      </c>
      <c r="O227" s="2">
        <f t="shared" si="106"/>
        <v>47.899418961039707</v>
      </c>
      <c r="P227" s="2">
        <f t="shared" si="106"/>
        <v>47.490661619940887</v>
      </c>
      <c r="Q227" s="2">
        <f t="shared" si="106"/>
        <v>48.768164910578534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88.074206965596233</v>
      </c>
      <c r="D228" s="2">
        <f t="shared" si="107"/>
        <v>89.738156467399733</v>
      </c>
      <c r="E228" s="2">
        <f t="shared" si="107"/>
        <v>87.371937288071535</v>
      </c>
      <c r="F228" s="2">
        <f t="shared" si="107"/>
        <v>86.195528663886577</v>
      </c>
      <c r="G228" s="2">
        <f t="shared" si="107"/>
        <v>85.564188291948668</v>
      </c>
      <c r="H228" s="2">
        <f t="shared" si="107"/>
        <v>84.253675128164673</v>
      </c>
      <c r="I228" s="2">
        <f t="shared" si="107"/>
        <v>83.192321917147183</v>
      </c>
      <c r="J228" s="2">
        <f t="shared" si="107"/>
        <v>82.372868675528807</v>
      </c>
      <c r="K228" s="2">
        <f t="shared" si="107"/>
        <v>83.723980316066658</v>
      </c>
      <c r="L228" s="2">
        <f t="shared" si="107"/>
        <v>85.372703985605483</v>
      </c>
      <c r="M228" s="2">
        <f t="shared" si="107"/>
        <v>87.000000004141924</v>
      </c>
      <c r="N228" s="2">
        <f t="shared" si="107"/>
        <v>88.410612049759052</v>
      </c>
      <c r="O228" s="2">
        <f t="shared" si="107"/>
        <v>90.00000000000027</v>
      </c>
      <c r="P228" s="2">
        <f t="shared" si="107"/>
        <v>90.28058362527608</v>
      </c>
      <c r="Q228" s="2">
        <f t="shared" si="107"/>
        <v>91.000001009226253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96.000006552467283</v>
      </c>
      <c r="D229" s="2">
        <f t="shared" si="108"/>
        <v>102.99999993683768</v>
      </c>
      <c r="E229" s="2">
        <f t="shared" si="108"/>
        <v>99.200428868297806</v>
      </c>
      <c r="F229" s="2">
        <f t="shared" si="108"/>
        <v>100.80258758741751</v>
      </c>
      <c r="G229" s="2">
        <f t="shared" si="108"/>
        <v>101.18483188013373</v>
      </c>
      <c r="H229" s="2">
        <f t="shared" si="108"/>
        <v>98.632116073586872</v>
      </c>
      <c r="I229" s="2">
        <f t="shared" si="108"/>
        <v>97.571995391950907</v>
      </c>
      <c r="J229" s="2">
        <f t="shared" si="108"/>
        <v>96.374475633414164</v>
      </c>
      <c r="K229" s="2">
        <f t="shared" si="108"/>
        <v>96.897615510239149</v>
      </c>
      <c r="L229" s="2">
        <f t="shared" si="108"/>
        <v>98.62729565383809</v>
      </c>
      <c r="M229" s="2">
        <f t="shared" si="108"/>
        <v>101.13660577687487</v>
      </c>
      <c r="N229" s="2">
        <f t="shared" si="108"/>
        <v>102.20420636984517</v>
      </c>
      <c r="O229" s="2">
        <f t="shared" si="108"/>
        <v>101.75459310010784</v>
      </c>
      <c r="P229" s="2">
        <f t="shared" si="108"/>
        <v>97.543978915694893</v>
      </c>
      <c r="Q229" s="2">
        <f t="shared" si="108"/>
        <v>95.621879300837719</v>
      </c>
    </row>
    <row r="230" spans="1:68" x14ac:dyDescent="0.25">
      <c r="B230" s="3" t="s">
        <v>38</v>
      </c>
      <c r="C230" s="2">
        <f t="shared" ref="C230:Q230" si="109">C$10 + C$14*$A$227</f>
        <v>148.0003000584297</v>
      </c>
      <c r="D230" s="2">
        <f t="shared" si="109"/>
        <v>148.21939625871622</v>
      </c>
      <c r="E230" s="2">
        <f t="shared" si="109"/>
        <v>148.08243211695338</v>
      </c>
      <c r="F230" s="2">
        <f t="shared" si="109"/>
        <v>148.00000010321384</v>
      </c>
      <c r="G230" s="2">
        <f t="shared" si="109"/>
        <v>147.39864798558631</v>
      </c>
      <c r="H230" s="2">
        <f t="shared" si="109"/>
        <v>146.59859749475527</v>
      </c>
      <c r="I230" s="2">
        <f t="shared" si="109"/>
        <v>144.26133070652867</v>
      </c>
      <c r="J230" s="2">
        <f t="shared" si="109"/>
        <v>145.34002838946535</v>
      </c>
      <c r="K230" s="2">
        <f t="shared" si="109"/>
        <v>145.7591369262681</v>
      </c>
      <c r="L230" s="2">
        <f t="shared" si="109"/>
        <v>147.51077550745669</v>
      </c>
      <c r="M230" s="2">
        <f t="shared" si="109"/>
        <v>150.34046492098901</v>
      </c>
      <c r="N230" s="2">
        <f t="shared" si="109"/>
        <v>152.09452684030745</v>
      </c>
      <c r="O230" s="2">
        <f t="shared" si="109"/>
        <v>147.60162681832608</v>
      </c>
      <c r="P230" s="2">
        <f t="shared" si="109"/>
        <v>148.03841566619619</v>
      </c>
      <c r="Q230" s="2">
        <f t="shared" si="109"/>
        <v>147.97695764956904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160.0003000584297</v>
      </c>
      <c r="D231" s="2">
        <f t="shared" si="110"/>
        <v>159.93363627029359</v>
      </c>
      <c r="E231" s="2">
        <f t="shared" si="110"/>
        <v>160.00000000075903</v>
      </c>
      <c r="F231" s="2">
        <f t="shared" si="110"/>
        <v>159.30066066258877</v>
      </c>
      <c r="G231" s="2">
        <f t="shared" si="110"/>
        <v>158.08280856230482</v>
      </c>
      <c r="H231" s="2">
        <f t="shared" si="110"/>
        <v>158.00000002435354</v>
      </c>
      <c r="I231" s="2">
        <f t="shared" si="110"/>
        <v>155.00000002133123</v>
      </c>
      <c r="J231" s="2">
        <f t="shared" si="110"/>
        <v>157.0000000015288</v>
      </c>
      <c r="K231" s="2">
        <f t="shared" si="110"/>
        <v>156.00000025244023</v>
      </c>
      <c r="L231" s="2">
        <f t="shared" si="110"/>
        <v>159.15519393856522</v>
      </c>
      <c r="M231" s="2">
        <f t="shared" si="110"/>
        <v>162.20260690270993</v>
      </c>
      <c r="N231" s="2">
        <f t="shared" si="110"/>
        <v>164.00000000061718</v>
      </c>
      <c r="O231" s="2">
        <f t="shared" si="110"/>
        <v>159.20325363665216</v>
      </c>
      <c r="P231" s="2">
        <f t="shared" si="110"/>
        <v>160.03841455460247</v>
      </c>
      <c r="Q231" s="2">
        <f t="shared" si="110"/>
        <v>159.97695764956904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R235"/>
  <sheetViews>
    <sheetView zoomScale="70" zoomScaleNormal="70" workbookViewId="0">
      <pane xSplit="2" ySplit="21" topLeftCell="C235" activePane="bottomRight" state="frozen"/>
      <selection pane="topRight" activeCell="C1" sqref="C1"/>
      <selection pane="bottomLeft" activeCell="A6" sqref="A6"/>
      <selection pane="bottomRight" activeCell="M12" sqref="M12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63700.117917025709</v>
      </c>
      <c r="C2" s="41">
        <f>SUMSQ(AJ22:AJ222)</f>
        <v>2254.533156262989</v>
      </c>
      <c r="D2" s="42">
        <f>SUMSQ(AK22:AK222)</f>
        <v>3801.0218811874256</v>
      </c>
      <c r="E2" s="42">
        <f t="shared" ref="E2:Q2" si="0">SUMSQ(AL22:AL222)</f>
        <v>2846.9066052463245</v>
      </c>
      <c r="F2" s="42">
        <f t="shared" si="0"/>
        <v>4045.0649938799197</v>
      </c>
      <c r="G2" s="42">
        <f t="shared" si="0"/>
        <v>4600.8219015483292</v>
      </c>
      <c r="H2" s="42">
        <f t="shared" si="0"/>
        <v>2766.4152555701962</v>
      </c>
      <c r="I2" s="42">
        <f t="shared" si="0"/>
        <v>2096.0784548831166</v>
      </c>
      <c r="J2" s="42">
        <f t="shared" si="0"/>
        <v>2202.6936653937737</v>
      </c>
      <c r="K2" s="42">
        <f t="shared" si="0"/>
        <v>2228.527944417754</v>
      </c>
      <c r="L2" s="42">
        <f t="shared" si="0"/>
        <v>2985.5612848656369</v>
      </c>
      <c r="M2" s="42">
        <f t="shared" si="0"/>
        <v>6205.2491084075846</v>
      </c>
      <c r="N2" s="42">
        <f t="shared" si="0"/>
        <v>7675.4131703214798</v>
      </c>
      <c r="O2" s="42">
        <f t="shared" si="0"/>
        <v>7008.5328404302309</v>
      </c>
      <c r="P2" s="42">
        <f t="shared" si="0"/>
        <v>7214.2067868584654</v>
      </c>
      <c r="Q2" s="43">
        <f t="shared" si="0"/>
        <v>5769.0908677524812</v>
      </c>
    </row>
    <row r="3" spans="1:148" x14ac:dyDescent="0.25">
      <c r="A3" s="66" t="s">
        <v>5</v>
      </c>
      <c r="B3" s="34" t="s">
        <v>3</v>
      </c>
      <c r="C3" s="44">
        <v>935.80168269136254</v>
      </c>
      <c r="D3" s="47">
        <v>1022.8143542208454</v>
      </c>
      <c r="E3" s="47">
        <v>1241.8205811360433</v>
      </c>
      <c r="F3" s="47">
        <v>1232.8645118428567</v>
      </c>
      <c r="G3" s="47">
        <v>1270.971641383388</v>
      </c>
      <c r="H3" s="47">
        <v>1374.4712579159254</v>
      </c>
      <c r="I3" s="47">
        <v>1389.4000937600765</v>
      </c>
      <c r="J3" s="47">
        <v>1420.6525263916935</v>
      </c>
      <c r="K3" s="47">
        <v>1415.7486863047914</v>
      </c>
      <c r="L3" s="47">
        <v>1599.2091023992614</v>
      </c>
      <c r="M3" s="47">
        <v>1527.4295254952476</v>
      </c>
      <c r="N3" s="47">
        <v>1550.0030587011172</v>
      </c>
      <c r="O3" s="47">
        <v>1515.5306081217573</v>
      </c>
      <c r="P3" s="47">
        <v>1443.8960768997072</v>
      </c>
      <c r="Q3" s="54">
        <v>1363.227889739823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485.97756112883599</v>
      </c>
      <c r="D4" s="19">
        <v>578.78606429752563</v>
      </c>
      <c r="E4" s="19">
        <v>595.1807428980552</v>
      </c>
      <c r="F4" s="19">
        <v>605.42621911372316</v>
      </c>
      <c r="G4" s="19">
        <v>620.07761251069564</v>
      </c>
      <c r="H4" s="19">
        <v>604.70944534797934</v>
      </c>
      <c r="I4" s="19">
        <v>614.89607700066017</v>
      </c>
      <c r="J4" s="19">
        <v>633.23172741073972</v>
      </c>
      <c r="K4" s="19">
        <v>671.80818479318941</v>
      </c>
      <c r="L4" s="19">
        <v>825.95055152112991</v>
      </c>
      <c r="M4" s="19">
        <v>697.6300770829215</v>
      </c>
      <c r="N4" s="19">
        <v>765.03804931129946</v>
      </c>
      <c r="O4" s="19">
        <v>774.83844193134883</v>
      </c>
      <c r="P4" s="19">
        <v>796.64750020300016</v>
      </c>
      <c r="Q4" s="55">
        <v>742.16320058488884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8.1340822928956324</v>
      </c>
      <c r="E5" s="19">
        <v>102.02013910504401</v>
      </c>
      <c r="F5" s="19">
        <v>213.9011903537735</v>
      </c>
      <c r="G5" s="19">
        <v>252.69048594293233</v>
      </c>
      <c r="H5" s="19">
        <v>276.68998911232222</v>
      </c>
      <c r="I5" s="19">
        <v>289.75586182276288</v>
      </c>
      <c r="J5" s="19">
        <v>292.26381222865518</v>
      </c>
      <c r="K5" s="19">
        <v>256.15288836041486</v>
      </c>
      <c r="L5" s="19">
        <v>192.45218057593476</v>
      </c>
      <c r="M5" s="19">
        <v>141.49370326595658</v>
      </c>
      <c r="N5" s="19">
        <v>87.419831216588491</v>
      </c>
      <c r="O5" s="19">
        <v>20.326968818899445</v>
      </c>
      <c r="P5" s="19">
        <v>0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0</v>
      </c>
      <c r="E6" s="48">
        <v>43.279315389735906</v>
      </c>
      <c r="F6" s="48">
        <v>96.096675674294275</v>
      </c>
      <c r="G6" s="48">
        <v>112.99029295957774</v>
      </c>
      <c r="H6" s="48">
        <v>119.48937623643006</v>
      </c>
      <c r="I6" s="48">
        <v>116.23137940784102</v>
      </c>
      <c r="J6" s="48">
        <v>110.9999951588842</v>
      </c>
      <c r="K6" s="48">
        <v>99.430071524996364</v>
      </c>
      <c r="L6" s="48">
        <v>81.688276935234114</v>
      </c>
      <c r="M6" s="48">
        <v>57.396642806550716</v>
      </c>
      <c r="N6" s="48">
        <v>37.999002952974173</v>
      </c>
      <c r="O6" s="48">
        <v>0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56.966237851445037</v>
      </c>
      <c r="D7" s="19">
        <v>60.624151213407707</v>
      </c>
      <c r="E7" s="19">
        <v>57.719046067745751</v>
      </c>
      <c r="F7" s="19">
        <v>58.30901756340721</v>
      </c>
      <c r="G7" s="19">
        <v>58.258321046584122</v>
      </c>
      <c r="H7" s="19">
        <v>57.38241205694095</v>
      </c>
      <c r="I7" s="19">
        <v>57.597307141860853</v>
      </c>
      <c r="J7" s="19">
        <v>56.953977855667411</v>
      </c>
      <c r="K7" s="19">
        <v>57.776213539994274</v>
      </c>
      <c r="L7" s="19">
        <v>59.103068030477971</v>
      </c>
      <c r="M7" s="19">
        <v>59.333268401770312</v>
      </c>
      <c r="N7" s="19">
        <v>59.762230920864084</v>
      </c>
      <c r="O7" s="19">
        <v>61.13317655114416</v>
      </c>
      <c r="P7" s="19">
        <v>61.996929222798443</v>
      </c>
      <c r="Q7" s="55">
        <v>61.208348633379813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76.625904635773381</v>
      </c>
      <c r="D8" s="19">
        <v>80.189481094939666</v>
      </c>
      <c r="E8" s="19">
        <v>77.117841054829697</v>
      </c>
      <c r="F8" s="19">
        <v>77.625986217248254</v>
      </c>
      <c r="G8" s="19">
        <v>77.386573682326812</v>
      </c>
      <c r="H8" s="19">
        <v>75.88906543089621</v>
      </c>
      <c r="I8" s="19">
        <v>75.578687686090902</v>
      </c>
      <c r="J8" s="19">
        <v>74.762067835414243</v>
      </c>
      <c r="K8" s="19">
        <v>75.741258972417825</v>
      </c>
      <c r="L8" s="19">
        <v>77.173770122402161</v>
      </c>
      <c r="M8" s="19">
        <v>78.741167834927381</v>
      </c>
      <c r="N8" s="19">
        <v>79.437964575428666</v>
      </c>
      <c r="O8" s="19">
        <v>80.925681647812326</v>
      </c>
      <c r="P8" s="19">
        <v>81.82831134500826</v>
      </c>
      <c r="Q8" s="55">
        <v>80.711938882937147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101.23408329321053</v>
      </c>
      <c r="D9" s="19">
        <v>110.99999996227524</v>
      </c>
      <c r="E9" s="19">
        <v>110.78870275116174</v>
      </c>
      <c r="F9" s="19">
        <v>112.29021519994119</v>
      </c>
      <c r="G9" s="19">
        <v>112.33492453890067</v>
      </c>
      <c r="H9" s="19">
        <v>110.54378469064258</v>
      </c>
      <c r="I9" s="19">
        <v>110.00028655369853</v>
      </c>
      <c r="J9" s="19">
        <v>108.95546434599331</v>
      </c>
      <c r="K9" s="19">
        <v>110.45850095848736</v>
      </c>
      <c r="L9" s="19">
        <v>112.72264031495224</v>
      </c>
      <c r="M9" s="19">
        <v>113.65582561625084</v>
      </c>
      <c r="N9" s="19">
        <v>114.27819884294664</v>
      </c>
      <c r="O9" s="19">
        <v>111.88554235399407</v>
      </c>
      <c r="P9" s="19">
        <v>109.00000000001876</v>
      </c>
      <c r="Q9" s="55">
        <v>105.87432135863473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136.0003000584297</v>
      </c>
      <c r="D10" s="19">
        <v>136.21540069972787</v>
      </c>
      <c r="E10" s="19">
        <v>136.13062995481124</v>
      </c>
      <c r="F10" s="19">
        <v>138.04791501834396</v>
      </c>
      <c r="G10" s="19">
        <v>137.89445775880532</v>
      </c>
      <c r="H10" s="19">
        <v>134.82527004555766</v>
      </c>
      <c r="I10" s="19">
        <v>135.08924620393546</v>
      </c>
      <c r="J10" s="19">
        <v>134.95652903753333</v>
      </c>
      <c r="K10" s="19">
        <v>136.92418604804783</v>
      </c>
      <c r="L10" s="19">
        <v>139.8313504123447</v>
      </c>
      <c r="M10" s="19">
        <v>139.66522179484289</v>
      </c>
      <c r="N10" s="19">
        <v>141.4076424064059</v>
      </c>
      <c r="O10" s="19">
        <v>136.97019266782834</v>
      </c>
      <c r="P10" s="19">
        <v>136.03765063760008</v>
      </c>
      <c r="Q10" s="55">
        <v>135.97695764956904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4.5274799872445133</v>
      </c>
      <c r="D11" s="47">
        <v>4.5413837375983102</v>
      </c>
      <c r="E11" s="47">
        <v>4.5842692200141695</v>
      </c>
      <c r="F11" s="47">
        <v>4.2632459262299118</v>
      </c>
      <c r="G11" s="47">
        <v>3.9220944022990203</v>
      </c>
      <c r="H11" s="47">
        <v>4.1610041765355685</v>
      </c>
      <c r="I11" s="47">
        <v>4.1136500518362809</v>
      </c>
      <c r="J11" s="47">
        <v>4.081948193311363</v>
      </c>
      <c r="K11" s="47">
        <v>4.1999123268667722</v>
      </c>
      <c r="L11" s="47">
        <v>4.4558964479370404</v>
      </c>
      <c r="M11" s="47">
        <v>4.065477985522711</v>
      </c>
      <c r="N11" s="47">
        <v>4.1958034832360518</v>
      </c>
      <c r="O11" s="47">
        <v>4.1925122592890762</v>
      </c>
      <c r="P11" s="47">
        <v>4</v>
      </c>
      <c r="Q11" s="54">
        <v>4.1333369894152394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3.6833709398540502</v>
      </c>
      <c r="D12" s="19">
        <v>3.7242933338351087</v>
      </c>
      <c r="E12" s="19">
        <v>3.3944759700894065</v>
      </c>
      <c r="F12" s="19">
        <v>3.1159018425787393</v>
      </c>
      <c r="G12" s="19">
        <v>3.1108038299892429</v>
      </c>
      <c r="H12" s="19">
        <v>2.9603844501678336</v>
      </c>
      <c r="I12" s="19">
        <v>2.9590188751094373</v>
      </c>
      <c r="J12" s="19">
        <v>2.9398468731795946</v>
      </c>
      <c r="K12" s="19">
        <v>3.2167698355687269</v>
      </c>
      <c r="L12" s="19">
        <v>3.4688288922892636</v>
      </c>
      <c r="M12" s="19">
        <v>2.9878073352467664</v>
      </c>
      <c r="N12" s="19">
        <v>3.1082677799837164</v>
      </c>
      <c r="O12" s="19">
        <v>3.3581062473499452</v>
      </c>
      <c r="P12" s="19">
        <v>4</v>
      </c>
      <c r="Q12" s="55">
        <v>3.7547368490035362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4.0780252120333715</v>
      </c>
      <c r="D13" s="19">
        <v>3.7999981723277898</v>
      </c>
      <c r="E13" s="19">
        <v>3.3633235713277405</v>
      </c>
      <c r="F13" s="19">
        <v>3.85789488190759</v>
      </c>
      <c r="G13" s="19">
        <v>3.7783088946112713</v>
      </c>
      <c r="H13" s="19">
        <v>3.7713345345594025</v>
      </c>
      <c r="I13" s="19">
        <v>3.5658569038194181</v>
      </c>
      <c r="J13" s="19">
        <v>3.7654286589291819</v>
      </c>
      <c r="K13" s="19">
        <v>3.9682091074895633</v>
      </c>
      <c r="L13" s="19">
        <v>3.7933289685598188</v>
      </c>
      <c r="M13" s="19">
        <v>3.7868053348764947</v>
      </c>
      <c r="N13" s="19">
        <v>3.8349372660109213</v>
      </c>
      <c r="O13" s="19">
        <v>4.3763310729423059</v>
      </c>
      <c r="P13" s="19">
        <v>4</v>
      </c>
      <c r="Q13" s="55">
        <v>3.9501561610040059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4</v>
      </c>
      <c r="E14" s="48">
        <v>3.8141237451766266</v>
      </c>
      <c r="F14" s="48">
        <v>4.3253478032159709</v>
      </c>
      <c r="G14" s="48">
        <v>3.9189173512196369</v>
      </c>
      <c r="H14" s="48">
        <v>3.7758631378814589</v>
      </c>
      <c r="I14" s="48">
        <v>3.1517923002026382</v>
      </c>
      <c r="J14" s="48">
        <v>3.6811569874890231</v>
      </c>
      <c r="K14" s="48">
        <v>3.6919379840496362</v>
      </c>
      <c r="L14" s="48">
        <v>3.9236136681844092</v>
      </c>
      <c r="M14" s="48">
        <v>3.9011796496584688</v>
      </c>
      <c r="N14" s="48">
        <v>3.9343092701436895</v>
      </c>
      <c r="O14" s="48">
        <v>4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1.0248882831372092E-2</v>
      </c>
      <c r="E16" s="50">
        <f t="shared" si="1"/>
        <v>9.6633924066381147E-2</v>
      </c>
      <c r="F16" s="50">
        <f t="shared" si="1"/>
        <v>0.18427983968278658</v>
      </c>
      <c r="G16" s="50">
        <f t="shared" si="1"/>
        <v>0.20564059506430191</v>
      </c>
      <c r="H16" s="50">
        <f t="shared" si="1"/>
        <v>0.20768094995164663</v>
      </c>
      <c r="I16" s="50">
        <f t="shared" si="1"/>
        <v>0.21355588878548007</v>
      </c>
      <c r="J16" s="50">
        <f t="shared" si="1"/>
        <v>0.21127632498857024</v>
      </c>
      <c r="K16" s="50">
        <f t="shared" si="1"/>
        <v>0.19066827398373909</v>
      </c>
      <c r="L16" s="50">
        <f t="shared" si="1"/>
        <v>0.13546819336888674</v>
      </c>
      <c r="M16" s="50">
        <f t="shared" si="1"/>
        <v>0.10763582384766106</v>
      </c>
      <c r="N16" s="50">
        <f t="shared" si="1"/>
        <v>6.8413142739570998E-2</v>
      </c>
      <c r="O16" s="50">
        <f t="shared" si="1"/>
        <v>1.7164358871601251E-2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0</v>
      </c>
      <c r="E17" s="52">
        <f t="shared" si="1"/>
        <v>8.6493220119937278E-2</v>
      </c>
      <c r="F17" s="52">
        <f t="shared" si="1"/>
        <v>0.17127577892526763</v>
      </c>
      <c r="G17" s="52">
        <f t="shared" si="1"/>
        <v>0.19176577494847524</v>
      </c>
      <c r="H17" s="52">
        <f t="shared" si="1"/>
        <v>0.20463795390994802</v>
      </c>
      <c r="I17" s="52">
        <f t="shared" si="1"/>
        <v>0.19751401089840365</v>
      </c>
      <c r="J17" s="52">
        <f t="shared" si="1"/>
        <v>0.1858294224147915</v>
      </c>
      <c r="K17" s="52">
        <f t="shared" si="1"/>
        <v>0.16157540428862566</v>
      </c>
      <c r="L17" s="52">
        <f t="shared" si="1"/>
        <v>0.11408685626861176</v>
      </c>
      <c r="M17" s="52">
        <f t="shared" si="1"/>
        <v>9.6761484553021068E-2</v>
      </c>
      <c r="N17" s="52">
        <f t="shared" si="1"/>
        <v>6.0745121551039727E-2</v>
      </c>
      <c r="O17" s="52">
        <f t="shared" si="1"/>
        <v>0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4.7991572087563647E-2</v>
      </c>
      <c r="E18" s="64">
        <f t="shared" si="2"/>
        <v>0.45249945864733937</v>
      </c>
      <c r="F18" s="64">
        <f t="shared" si="2"/>
        <v>0.86291153445034852</v>
      </c>
      <c r="G18" s="64">
        <f t="shared" si="2"/>
        <v>0.96293572719444331</v>
      </c>
      <c r="H18" s="64">
        <f t="shared" si="2"/>
        <v>0.97248992351723484</v>
      </c>
      <c r="I18" s="64">
        <f t="shared" si="2"/>
        <v>1</v>
      </c>
      <c r="J18" s="64">
        <f t="shared" si="2"/>
        <v>0.98932568045829128</v>
      </c>
      <c r="K18" s="64">
        <f t="shared" si="2"/>
        <v>0.89282611249024413</v>
      </c>
      <c r="L18" s="64">
        <f t="shared" si="2"/>
        <v>0.6343453891124794</v>
      </c>
      <c r="M18" s="64">
        <f t="shared" si="2"/>
        <v>0.50401711917100434</v>
      </c>
      <c r="N18" s="64">
        <f t="shared" si="2"/>
        <v>0.32035240577370816</v>
      </c>
      <c r="O18" s="64">
        <f t="shared" si="2"/>
        <v>8.0374083661270954E-2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39.290900000000001</v>
      </c>
      <c r="D22" s="49">
        <v>47.908999999999999</v>
      </c>
      <c r="E22" s="49">
        <v>53.744999999999997</v>
      </c>
      <c r="F22" s="49">
        <v>57.417999999999999</v>
      </c>
      <c r="G22" s="49">
        <v>61.726999999999997</v>
      </c>
      <c r="H22" s="49">
        <v>65.2</v>
      </c>
      <c r="I22" s="49">
        <v>72.509</v>
      </c>
      <c r="J22" s="49">
        <v>71.072999999999993</v>
      </c>
      <c r="K22" s="49">
        <v>72</v>
      </c>
      <c r="L22" s="49">
        <v>76.055999999999997</v>
      </c>
      <c r="M22" s="49">
        <v>71.667000000000002</v>
      </c>
      <c r="N22" s="49">
        <v>70.537000000000006</v>
      </c>
      <c r="O22" s="49">
        <v>69.721999999999994</v>
      </c>
      <c r="P22" s="49">
        <v>67.581999999999994</v>
      </c>
      <c r="Q22" s="49">
        <v>64.298000000000002</v>
      </c>
      <c r="T22" s="4">
        <f t="shared" ref="T22:AH38" si="3">AZ22+(C$3*_xlfn.NORM.DIST($B22,C$7,C$11,FALSE))+(C$4*_xlfn.NORM.DIST($B22,C$8,C$12,FALSE))+(C$5*_xlfn.NORM.DIST($B22,C$9,C$13,FALSE))+(C$6*_xlfn.NORM.DIST($B22,C$10,C$14,FALSE))</f>
        <v>40.098767592459268</v>
      </c>
      <c r="U22" s="4">
        <f t="shared" si="3"/>
        <v>50.409079186506453</v>
      </c>
      <c r="V22" s="4">
        <f t="shared" si="3"/>
        <v>55.454266404990676</v>
      </c>
      <c r="W22" s="4">
        <f t="shared" si="3"/>
        <v>60.532662683182451</v>
      </c>
      <c r="X22" s="4">
        <f t="shared" si="3"/>
        <v>64.800753320966692</v>
      </c>
      <c r="Y22" s="4">
        <f t="shared" si="3"/>
        <v>66.989768102484717</v>
      </c>
      <c r="Z22" s="4">
        <f t="shared" si="3"/>
        <v>69.039541202544385</v>
      </c>
      <c r="AA22" s="4">
        <f t="shared" si="3"/>
        <v>71.099459811061038</v>
      </c>
      <c r="AB22" s="4">
        <f t="shared" si="3"/>
        <v>71.573183277664583</v>
      </c>
      <c r="AC22" s="4">
        <f t="shared" si="3"/>
        <v>75.584609886907401</v>
      </c>
      <c r="AD22" s="4">
        <f t="shared" si="3"/>
        <v>76.677621270399925</v>
      </c>
      <c r="AE22" s="4">
        <f t="shared" si="3"/>
        <v>76.032564239346726</v>
      </c>
      <c r="AF22" s="4">
        <f t="shared" si="3"/>
        <v>77.249012130675951</v>
      </c>
      <c r="AG22" s="4">
        <f t="shared" si="3"/>
        <v>73.575307173983603</v>
      </c>
      <c r="AH22" s="4">
        <f t="shared" si="3"/>
        <v>67.626675657136431</v>
      </c>
      <c r="AJ22" s="4">
        <f t="shared" ref="AJ22:AX38" si="4">C22-T22</f>
        <v>-0.80786759245926731</v>
      </c>
      <c r="AK22" s="4">
        <f t="shared" si="4"/>
        <v>-2.5000791865064542</v>
      </c>
      <c r="AL22" s="4">
        <f t="shared" si="4"/>
        <v>-1.7092664049906787</v>
      </c>
      <c r="AM22" s="4">
        <f t="shared" si="4"/>
        <v>-3.114662683182452</v>
      </c>
      <c r="AN22" s="4">
        <f t="shared" si="4"/>
        <v>-3.073753320966695</v>
      </c>
      <c r="AO22" s="4">
        <f t="shared" si="4"/>
        <v>-1.7897681024847145</v>
      </c>
      <c r="AP22" s="4">
        <f t="shared" si="4"/>
        <v>3.4694587974556157</v>
      </c>
      <c r="AQ22" s="4">
        <f t="shared" si="4"/>
        <v>-2.6459811061045002E-2</v>
      </c>
      <c r="AR22" s="4">
        <f t="shared" si="4"/>
        <v>0.4268167223354169</v>
      </c>
      <c r="AS22" s="4">
        <f t="shared" si="4"/>
        <v>0.47139011309259615</v>
      </c>
      <c r="AT22" s="4">
        <f t="shared" si="4"/>
        <v>-5.0106212703999233</v>
      </c>
      <c r="AU22" s="4">
        <f t="shared" si="4"/>
        <v>-5.4955642393467201</v>
      </c>
      <c r="AV22" s="4">
        <f t="shared" si="4"/>
        <v>-7.5270121306759563</v>
      </c>
      <c r="AW22" s="4">
        <f t="shared" si="4"/>
        <v>-5.9933071739836095</v>
      </c>
      <c r="AX22" s="4">
        <f t="shared" si="4"/>
        <v>-3.3286756571364293</v>
      </c>
      <c r="AZ22" s="2">
        <f t="shared" ref="AZ22:BN38" si="5">((1-EB22)*CV22) + (EB22*DL22)</f>
        <v>40.098767592459268</v>
      </c>
      <c r="BA22" s="2">
        <f t="shared" si="5"/>
        <v>50.409079186506453</v>
      </c>
      <c r="BB22" s="2">
        <f t="shared" si="5"/>
        <v>55.454266404990676</v>
      </c>
      <c r="BC22" s="2">
        <f t="shared" si="5"/>
        <v>60.532662683182451</v>
      </c>
      <c r="BD22" s="2">
        <f t="shared" si="5"/>
        <v>64.800753320966692</v>
      </c>
      <c r="BE22" s="2">
        <f t="shared" si="5"/>
        <v>66.989768102484717</v>
      </c>
      <c r="BF22" s="2">
        <f t="shared" si="5"/>
        <v>69.039541202544385</v>
      </c>
      <c r="BG22" s="2">
        <f t="shared" si="5"/>
        <v>71.099459811061038</v>
      </c>
      <c r="BH22" s="2">
        <f t="shared" si="5"/>
        <v>71.573183277664583</v>
      </c>
      <c r="BI22" s="2">
        <f t="shared" si="5"/>
        <v>75.584609886907401</v>
      </c>
      <c r="BJ22" s="2">
        <f t="shared" si="5"/>
        <v>76.677621270399925</v>
      </c>
      <c r="BK22" s="2">
        <f t="shared" si="5"/>
        <v>76.032564239346726</v>
      </c>
      <c r="BL22" s="2">
        <f t="shared" si="5"/>
        <v>77.249012130675951</v>
      </c>
      <c r="BM22" s="2">
        <f t="shared" si="5"/>
        <v>73.575307173983603</v>
      </c>
      <c r="BN22" s="2">
        <f t="shared" si="5"/>
        <v>67.626675657136431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40.098107342053673</v>
      </c>
      <c r="CW22" s="2">
        <f t="shared" si="8"/>
        <v>50.408727272727276</v>
      </c>
      <c r="CX22" s="2">
        <f t="shared" si="8"/>
        <v>55.453820729478252</v>
      </c>
      <c r="CY22" s="2">
        <f t="shared" si="8"/>
        <v>60.532404320627286</v>
      </c>
      <c r="CZ22" s="2">
        <f t="shared" si="8"/>
        <v>64.800189220216609</v>
      </c>
      <c r="DA22" s="2">
        <f t="shared" si="8"/>
        <v>66.9893998538803</v>
      </c>
      <c r="DB22" s="2">
        <f t="shared" si="8"/>
        <v>69.038690122422722</v>
      </c>
      <c r="DC22" s="2">
        <f t="shared" si="8"/>
        <v>71.098247014117135</v>
      </c>
      <c r="DD22" s="2">
        <f t="shared" si="8"/>
        <v>71.572050214694656</v>
      </c>
      <c r="DE22" s="2">
        <f t="shared" si="8"/>
        <v>75.584131394032354</v>
      </c>
      <c r="DF22" s="2">
        <f t="shared" si="8"/>
        <v>76.677521633834843</v>
      </c>
      <c r="DG22" s="2">
        <f t="shared" si="8"/>
        <v>76.032482022478817</v>
      </c>
      <c r="DH22" s="2">
        <f t="shared" si="8"/>
        <v>77.249159396853614</v>
      </c>
      <c r="DI22" s="2">
        <f t="shared" si="8"/>
        <v>73.575136405455567</v>
      </c>
      <c r="DJ22" s="2">
        <f t="shared" si="8"/>
        <v>67.626022228872586</v>
      </c>
      <c r="DL22" s="2">
        <f t="shared" ref="DL22:DZ38" si="9">CF$223*$B22+CF$224</f>
        <v>42.480584836931264</v>
      </c>
      <c r="DM22" s="2">
        <f t="shared" si="9"/>
        <v>52.754527641675296</v>
      </c>
      <c r="DN22" s="2">
        <f t="shared" si="9"/>
        <v>58.007847465606261</v>
      </c>
      <c r="DO22" s="2">
        <f t="shared" si="9"/>
        <v>62.156541435577168</v>
      </c>
      <c r="DP22" s="2">
        <f t="shared" si="9"/>
        <v>68.314631019079044</v>
      </c>
      <c r="DQ22" s="2">
        <f t="shared" si="9"/>
        <v>68.961274143060038</v>
      </c>
      <c r="DR22" s="2">
        <f t="shared" si="9"/>
        <v>73.420305951369969</v>
      </c>
      <c r="DS22" s="2">
        <f t="shared" si="9"/>
        <v>76.829250238812534</v>
      </c>
      <c r="DT22" s="2">
        <f t="shared" si="9"/>
        <v>77.574537276725039</v>
      </c>
      <c r="DU22" s="2">
        <f t="shared" si="9"/>
        <v>78.5893276476599</v>
      </c>
      <c r="DV22" s="2">
        <f t="shared" si="9"/>
        <v>77.379656030570445</v>
      </c>
      <c r="DW22" s="2">
        <f t="shared" si="9"/>
        <v>76.648143807236153</v>
      </c>
      <c r="DX22" s="2">
        <f t="shared" si="9"/>
        <v>76.191397391179024</v>
      </c>
      <c r="DY22" s="2">
        <f t="shared" si="9"/>
        <v>74.694678201284802</v>
      </c>
      <c r="DZ22" s="2">
        <f t="shared" si="9"/>
        <v>71.14976065152689</v>
      </c>
      <c r="EB22" s="2">
        <f t="shared" ref="EB22:EP38" si="10">POWER(10,($B22-C$224)/C$225)/(1+POWER(10,($B22-C$224)/C$225))</f>
        <v>2.771276568257462E-4</v>
      </c>
      <c r="EC22" s="2">
        <f t="shared" si="10"/>
        <v>1.5001863919537301E-4</v>
      </c>
      <c r="ED22" s="2">
        <f t="shared" si="10"/>
        <v>1.7449915700368137E-4</v>
      </c>
      <c r="EE22" s="2">
        <f t="shared" si="10"/>
        <v>1.5907681240802493E-4</v>
      </c>
      <c r="EF22" s="2">
        <f t="shared" si="10"/>
        <v>1.605093446899789E-4</v>
      </c>
      <c r="EG22" s="2">
        <f t="shared" si="10"/>
        <v>1.867505481640008E-4</v>
      </c>
      <c r="EH22" s="2">
        <f t="shared" si="10"/>
        <v>1.9423887325583088E-4</v>
      </c>
      <c r="EI22" s="2">
        <f t="shared" si="10"/>
        <v>2.1162035621729078E-4</v>
      </c>
      <c r="EJ22" s="2">
        <f t="shared" si="10"/>
        <v>1.8876558303427928E-4</v>
      </c>
      <c r="EK22" s="2">
        <f t="shared" si="10"/>
        <v>1.5922183933037259E-4</v>
      </c>
      <c r="EL22" s="2">
        <f t="shared" si="10"/>
        <v>1.4190526136871864E-4</v>
      </c>
      <c r="EM22" s="2">
        <f t="shared" si="10"/>
        <v>1.3354226287732408E-4</v>
      </c>
      <c r="EN22" s="2">
        <f t="shared" si="10"/>
        <v>1.3922430269658291E-4</v>
      </c>
      <c r="EO22" s="2">
        <f t="shared" si="10"/>
        <v>1.5253430347024125E-4</v>
      </c>
      <c r="EP22" s="2">
        <f t="shared" si="10"/>
        <v>1.854360867557971E-4</v>
      </c>
    </row>
    <row r="23" spans="2:146" x14ac:dyDescent="0.25">
      <c r="B23" s="2">
        <v>1</v>
      </c>
      <c r="C23" s="49">
        <v>40.290900000000001</v>
      </c>
      <c r="D23" s="49">
        <v>48.491</v>
      </c>
      <c r="E23" s="49">
        <v>53.509</v>
      </c>
      <c r="F23" s="49">
        <v>55.655000000000001</v>
      </c>
      <c r="G23" s="49">
        <v>60.290999999999997</v>
      </c>
      <c r="H23" s="49">
        <v>63.036000000000001</v>
      </c>
      <c r="I23" s="49">
        <v>71.036000000000001</v>
      </c>
      <c r="J23" s="49">
        <v>69.563999999999993</v>
      </c>
      <c r="K23" s="49">
        <v>71.364000000000004</v>
      </c>
      <c r="L23" s="49">
        <v>75.332999999999998</v>
      </c>
      <c r="M23" s="49">
        <v>70.203999999999994</v>
      </c>
      <c r="N23" s="49">
        <v>71.221999999999994</v>
      </c>
      <c r="O23" s="49">
        <v>67.852000000000004</v>
      </c>
      <c r="P23" s="49">
        <v>67.835999999999999</v>
      </c>
      <c r="Q23" s="49">
        <v>62.789000000000001</v>
      </c>
      <c r="T23" s="4">
        <f t="shared" si="3"/>
        <v>40.134478353204813</v>
      </c>
      <c r="U23" s="4">
        <f t="shared" si="3"/>
        <v>50.381866591500589</v>
      </c>
      <c r="V23" s="4">
        <f t="shared" si="3"/>
        <v>55.408141469977565</v>
      </c>
      <c r="W23" s="4">
        <f t="shared" si="3"/>
        <v>60.479278687504234</v>
      </c>
      <c r="X23" s="4">
        <f t="shared" si="3"/>
        <v>64.736225001218415</v>
      </c>
      <c r="Y23" s="4">
        <f t="shared" si="3"/>
        <v>66.928199365362076</v>
      </c>
      <c r="Z23" s="4">
        <f t="shared" si="3"/>
        <v>68.987489363226132</v>
      </c>
      <c r="AA23" s="4">
        <f t="shared" si="3"/>
        <v>71.042692904751362</v>
      </c>
      <c r="AB23" s="4">
        <f t="shared" si="3"/>
        <v>71.514800174572741</v>
      </c>
      <c r="AC23" s="4">
        <f t="shared" si="3"/>
        <v>75.497343925280319</v>
      </c>
      <c r="AD23" s="4">
        <f t="shared" si="3"/>
        <v>76.578731319437651</v>
      </c>
      <c r="AE23" s="4">
        <f t="shared" si="3"/>
        <v>75.942534463761149</v>
      </c>
      <c r="AF23" s="4">
        <f t="shared" si="3"/>
        <v>77.137387927743163</v>
      </c>
      <c r="AG23" s="4">
        <f t="shared" si="3"/>
        <v>73.514898189382109</v>
      </c>
      <c r="AH23" s="4">
        <f t="shared" si="3"/>
        <v>67.605808102143115</v>
      </c>
      <c r="AJ23" s="4">
        <f t="shared" si="4"/>
        <v>0.156421646795188</v>
      </c>
      <c r="AK23" s="4">
        <f t="shared" si="4"/>
        <v>-1.8908665915005898</v>
      </c>
      <c r="AL23" s="4">
        <f t="shared" si="4"/>
        <v>-1.8991414699775646</v>
      </c>
      <c r="AM23" s="4">
        <f t="shared" si="4"/>
        <v>-4.8242786875042327</v>
      </c>
      <c r="AN23" s="4">
        <f t="shared" si="4"/>
        <v>-4.445225001218418</v>
      </c>
      <c r="AO23" s="4">
        <f t="shared" si="4"/>
        <v>-3.8921993653620746</v>
      </c>
      <c r="AP23" s="4">
        <f t="shared" si="4"/>
        <v>2.0485106367738695</v>
      </c>
      <c r="AQ23" s="4">
        <f t="shared" si="4"/>
        <v>-1.4786929047513695</v>
      </c>
      <c r="AR23" s="4">
        <f t="shared" si="4"/>
        <v>-0.15080017457273698</v>
      </c>
      <c r="AS23" s="4">
        <f t="shared" si="4"/>
        <v>-0.16434392528032049</v>
      </c>
      <c r="AT23" s="4">
        <f t="shared" si="4"/>
        <v>-6.3747313194376574</v>
      </c>
      <c r="AU23" s="4">
        <f t="shared" si="4"/>
        <v>-4.7205344637611546</v>
      </c>
      <c r="AV23" s="4">
        <f t="shared" si="4"/>
        <v>-9.2853879277431588</v>
      </c>
      <c r="AW23" s="4">
        <f t="shared" si="4"/>
        <v>-5.6788981893821102</v>
      </c>
      <c r="AX23" s="4">
        <f t="shared" si="4"/>
        <v>-4.8168081021431135</v>
      </c>
      <c r="AZ23" s="2">
        <f t="shared" si="5"/>
        <v>40.134478353204813</v>
      </c>
      <c r="BA23" s="2">
        <f t="shared" si="5"/>
        <v>50.381866591500589</v>
      </c>
      <c r="BB23" s="2">
        <f t="shared" si="5"/>
        <v>55.408141469977565</v>
      </c>
      <c r="BC23" s="2">
        <f t="shared" si="5"/>
        <v>60.479278687504234</v>
      </c>
      <c r="BD23" s="2">
        <f t="shared" si="5"/>
        <v>64.736225001218415</v>
      </c>
      <c r="BE23" s="2">
        <f t="shared" si="5"/>
        <v>66.928199365362076</v>
      </c>
      <c r="BF23" s="2">
        <f t="shared" si="5"/>
        <v>68.987489363226132</v>
      </c>
      <c r="BG23" s="2">
        <f t="shared" si="5"/>
        <v>71.042692904751362</v>
      </c>
      <c r="BH23" s="2">
        <f t="shared" si="5"/>
        <v>71.514800174572741</v>
      </c>
      <c r="BI23" s="2">
        <f t="shared" si="5"/>
        <v>75.497343925280319</v>
      </c>
      <c r="BJ23" s="2">
        <f t="shared" si="5"/>
        <v>76.578731319437651</v>
      </c>
      <c r="BK23" s="2">
        <f t="shared" si="5"/>
        <v>75.942534463761149</v>
      </c>
      <c r="BL23" s="2">
        <f t="shared" si="5"/>
        <v>77.137387927743163</v>
      </c>
      <c r="BM23" s="2">
        <f t="shared" si="5"/>
        <v>73.514898189382109</v>
      </c>
      <c r="BN23" s="2">
        <f t="shared" si="5"/>
        <v>67.605808102143115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40.133781055219039</v>
      </c>
      <c r="CW23" s="2">
        <f t="shared" si="8"/>
        <v>50.381489259977833</v>
      </c>
      <c r="CX23" s="2">
        <f t="shared" si="8"/>
        <v>55.407661154632187</v>
      </c>
      <c r="CY23" s="2">
        <f t="shared" si="8"/>
        <v>60.479001376504776</v>
      </c>
      <c r="CZ23" s="2">
        <f t="shared" si="8"/>
        <v>64.735613866425993</v>
      </c>
      <c r="DA23" s="2">
        <f t="shared" si="8"/>
        <v>66.927801128368884</v>
      </c>
      <c r="DB23" s="2">
        <f t="shared" si="8"/>
        <v>68.986567232819993</v>
      </c>
      <c r="DC23" s="2">
        <f t="shared" si="8"/>
        <v>71.041378290259942</v>
      </c>
      <c r="DD23" s="2">
        <f t="shared" si="8"/>
        <v>71.513570849236643</v>
      </c>
      <c r="DE23" s="2">
        <f t="shared" si="8"/>
        <v>75.496825952728486</v>
      </c>
      <c r="DF23" s="2">
        <f t="shared" si="8"/>
        <v>76.578624350579076</v>
      </c>
      <c r="DG23" s="2">
        <f t="shared" si="8"/>
        <v>75.942447689745663</v>
      </c>
      <c r="DH23" s="2">
        <f t="shared" si="8"/>
        <v>77.137551709735803</v>
      </c>
      <c r="DI23" s="2">
        <f t="shared" si="8"/>
        <v>73.514722680440101</v>
      </c>
      <c r="DJ23" s="2">
        <f t="shared" si="8"/>
        <v>67.60511027981444</v>
      </c>
      <c r="DL23" s="2">
        <f t="shared" si="9"/>
        <v>42.428609119809046</v>
      </c>
      <c r="DM23" s="2">
        <f t="shared" si="9"/>
        <v>52.675440341105144</v>
      </c>
      <c r="DN23" s="2">
        <f t="shared" si="9"/>
        <v>57.918046783991819</v>
      </c>
      <c r="DO23" s="2">
        <f t="shared" si="9"/>
        <v>62.06889065754924</v>
      </c>
      <c r="DP23" s="2">
        <f t="shared" si="9"/>
        <v>68.208123128626909</v>
      </c>
      <c r="DQ23" s="2">
        <f t="shared" si="9"/>
        <v>68.872657525502689</v>
      </c>
      <c r="DR23" s="2">
        <f t="shared" si="9"/>
        <v>73.316332287862295</v>
      </c>
      <c r="DS23" s="2">
        <f t="shared" si="9"/>
        <v>76.707029580608406</v>
      </c>
      <c r="DT23" s="2">
        <f t="shared" si="9"/>
        <v>77.453098764496985</v>
      </c>
      <c r="DU23" s="2">
        <f t="shared" si="9"/>
        <v>78.463779735133443</v>
      </c>
      <c r="DV23" s="2">
        <f t="shared" si="9"/>
        <v>77.26611185585142</v>
      </c>
      <c r="DW23" s="2">
        <f t="shared" si="9"/>
        <v>76.535068037832161</v>
      </c>
      <c r="DX23" s="2">
        <f t="shared" si="9"/>
        <v>76.064657422888445</v>
      </c>
      <c r="DY23" s="2">
        <f t="shared" si="9"/>
        <v>74.564115567451822</v>
      </c>
      <c r="DZ23" s="2">
        <f t="shared" si="9"/>
        <v>71.037197985893101</v>
      </c>
      <c r="EB23" s="2">
        <f t="shared" si="10"/>
        <v>3.0385630911947733E-4</v>
      </c>
      <c r="EC23" s="2">
        <f t="shared" si="10"/>
        <v>1.6448978614532213E-4</v>
      </c>
      <c r="ED23" s="2">
        <f t="shared" si="10"/>
        <v>1.9133129976784693E-4</v>
      </c>
      <c r="EE23" s="2">
        <f t="shared" si="10"/>
        <v>1.7442157939195264E-4</v>
      </c>
      <c r="EF23" s="2">
        <f t="shared" si="10"/>
        <v>1.7599227137471687E-4</v>
      </c>
      <c r="EG23" s="2">
        <f t="shared" si="10"/>
        <v>2.0476421486985636E-4</v>
      </c>
      <c r="EH23" s="2">
        <f t="shared" si="10"/>
        <v>2.12974698261756E-4</v>
      </c>
      <c r="EI23" s="2">
        <f t="shared" si="10"/>
        <v>2.3203236910538668E-4</v>
      </c>
      <c r="EJ23" s="2">
        <f t="shared" si="10"/>
        <v>2.069735766256297E-4</v>
      </c>
      <c r="EK23" s="2">
        <f t="shared" si="10"/>
        <v>1.7458059336698209E-4</v>
      </c>
      <c r="EL23" s="2">
        <f t="shared" si="10"/>
        <v>1.5559389480956207E-4</v>
      </c>
      <c r="EM23" s="2">
        <f t="shared" si="10"/>
        <v>1.4642429299022353E-4</v>
      </c>
      <c r="EN23" s="2">
        <f t="shared" si="10"/>
        <v>1.5265436180992572E-4</v>
      </c>
      <c r="EO23" s="2">
        <f t="shared" si="10"/>
        <v>1.6724807665710007E-4</v>
      </c>
      <c r="EP23" s="2">
        <f t="shared" si="10"/>
        <v>2.0332298834796432E-4</v>
      </c>
    </row>
    <row r="24" spans="2:146" x14ac:dyDescent="0.25">
      <c r="B24" s="2">
        <v>2</v>
      </c>
      <c r="C24" s="49">
        <v>38.218200000000003</v>
      </c>
      <c r="D24" s="49">
        <v>47.344999999999999</v>
      </c>
      <c r="E24" s="49">
        <v>54.764000000000003</v>
      </c>
      <c r="F24" s="49">
        <v>56.255000000000003</v>
      </c>
      <c r="G24" s="49">
        <v>60.545000000000002</v>
      </c>
      <c r="H24" s="49">
        <v>64.272999999999996</v>
      </c>
      <c r="I24" s="49">
        <v>69.944999999999993</v>
      </c>
      <c r="J24" s="49">
        <v>68.745000000000005</v>
      </c>
      <c r="K24" s="49">
        <v>71.454999999999998</v>
      </c>
      <c r="L24" s="49">
        <v>73.388999999999996</v>
      </c>
      <c r="M24" s="49">
        <v>68.778000000000006</v>
      </c>
      <c r="N24" s="49">
        <v>69.593000000000004</v>
      </c>
      <c r="O24" s="49">
        <v>68.332999999999998</v>
      </c>
      <c r="P24" s="49">
        <v>68.144999999999996</v>
      </c>
      <c r="Q24" s="49">
        <v>64.525999999999996</v>
      </c>
      <c r="S24" s="5"/>
      <c r="T24" s="4">
        <f t="shared" si="3"/>
        <v>40.170190116544902</v>
      </c>
      <c r="U24" s="4">
        <f t="shared" si="3"/>
        <v>50.354655625088704</v>
      </c>
      <c r="V24" s="4">
        <f t="shared" si="3"/>
        <v>55.362019070043196</v>
      </c>
      <c r="W24" s="4">
        <f t="shared" si="3"/>
        <v>60.425895942960551</v>
      </c>
      <c r="X24" s="4">
        <f t="shared" si="3"/>
        <v>64.671700505577533</v>
      </c>
      <c r="Y24" s="4">
        <f t="shared" si="3"/>
        <v>66.866632986487573</v>
      </c>
      <c r="Z24" s="4">
        <f t="shared" si="3"/>
        <v>68.935443310273129</v>
      </c>
      <c r="AA24" s="4">
        <f t="shared" si="3"/>
        <v>70.985934353896795</v>
      </c>
      <c r="AB24" s="4">
        <f t="shared" si="3"/>
        <v>71.456425097499874</v>
      </c>
      <c r="AC24" s="4">
        <f t="shared" si="3"/>
        <v>75.410081127071635</v>
      </c>
      <c r="AD24" s="4">
        <f t="shared" si="3"/>
        <v>76.479841855783761</v>
      </c>
      <c r="AE24" s="4">
        <f t="shared" si="3"/>
        <v>75.852504802209907</v>
      </c>
      <c r="AF24" s="4">
        <f t="shared" si="3"/>
        <v>77.025761909042075</v>
      </c>
      <c r="AG24" s="4">
        <f t="shared" si="3"/>
        <v>73.454488530076873</v>
      </c>
      <c r="AH24" s="4">
        <f t="shared" si="3"/>
        <v>67.584943030576682</v>
      </c>
      <c r="AJ24" s="4">
        <f t="shared" si="4"/>
        <v>-1.9519901165448985</v>
      </c>
      <c r="AK24" s="4">
        <f t="shared" si="4"/>
        <v>-3.0096556250887048</v>
      </c>
      <c r="AL24" s="4">
        <f t="shared" si="4"/>
        <v>-0.59801907004319332</v>
      </c>
      <c r="AM24" s="4">
        <f t="shared" si="4"/>
        <v>-4.1708959429605486</v>
      </c>
      <c r="AN24" s="4">
        <f t="shared" si="4"/>
        <v>-4.1267005055775314</v>
      </c>
      <c r="AO24" s="4">
        <f t="shared" si="4"/>
        <v>-2.5936329864875773</v>
      </c>
      <c r="AP24" s="4">
        <f t="shared" si="4"/>
        <v>1.009556689726864</v>
      </c>
      <c r="AQ24" s="4">
        <f t="shared" si="4"/>
        <v>-2.2409343538967903</v>
      </c>
      <c r="AR24" s="4">
        <f t="shared" si="4"/>
        <v>-1.4250974998759602E-3</v>
      </c>
      <c r="AS24" s="4">
        <f t="shared" si="4"/>
        <v>-2.0210811270716391</v>
      </c>
      <c r="AT24" s="4">
        <f t="shared" si="4"/>
        <v>-7.7018418557837549</v>
      </c>
      <c r="AU24" s="4">
        <f t="shared" si="4"/>
        <v>-6.2595048022099036</v>
      </c>
      <c r="AV24" s="4">
        <f t="shared" si="4"/>
        <v>-8.6927619090420762</v>
      </c>
      <c r="AW24" s="4">
        <f t="shared" si="4"/>
        <v>-5.3094885300768766</v>
      </c>
      <c r="AX24" s="4">
        <f t="shared" si="4"/>
        <v>-3.0589430305766854</v>
      </c>
      <c r="AZ24" s="2">
        <f t="shared" si="5"/>
        <v>40.170190116544902</v>
      </c>
      <c r="BA24" s="2">
        <f t="shared" si="5"/>
        <v>50.354655625088704</v>
      </c>
      <c r="BB24" s="2">
        <f t="shared" si="5"/>
        <v>55.362019070043196</v>
      </c>
      <c r="BC24" s="2">
        <f t="shared" si="5"/>
        <v>60.425895942960551</v>
      </c>
      <c r="BD24" s="2">
        <f t="shared" si="5"/>
        <v>64.671700505577533</v>
      </c>
      <c r="BE24" s="2">
        <f t="shared" si="5"/>
        <v>66.866632986487573</v>
      </c>
      <c r="BF24" s="2">
        <f t="shared" si="5"/>
        <v>68.935443310273129</v>
      </c>
      <c r="BG24" s="2">
        <f t="shared" si="5"/>
        <v>70.985934353896795</v>
      </c>
      <c r="BH24" s="2">
        <f t="shared" si="5"/>
        <v>71.456425097499874</v>
      </c>
      <c r="BI24" s="2">
        <f t="shared" si="5"/>
        <v>75.410081127071635</v>
      </c>
      <c r="BJ24" s="2">
        <f t="shared" si="5"/>
        <v>76.479841855783761</v>
      </c>
      <c r="BK24" s="2">
        <f t="shared" si="5"/>
        <v>75.852504802209907</v>
      </c>
      <c r="BL24" s="2">
        <f t="shared" si="5"/>
        <v>77.025761909042075</v>
      </c>
      <c r="BM24" s="2">
        <f t="shared" si="5"/>
        <v>73.454488530076873</v>
      </c>
      <c r="BN24" s="2">
        <f t="shared" si="5"/>
        <v>67.584943030576682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40.169454768384405</v>
      </c>
      <c r="CW24" s="2">
        <f t="shared" si="8"/>
        <v>50.354251247228383</v>
      </c>
      <c r="CX24" s="2">
        <f t="shared" si="8"/>
        <v>55.361501579786115</v>
      </c>
      <c r="CY24" s="2">
        <f t="shared" si="8"/>
        <v>60.425598432382266</v>
      </c>
      <c r="CZ24" s="2">
        <f t="shared" si="8"/>
        <v>64.671038512635377</v>
      </c>
      <c r="DA24" s="2">
        <f t="shared" si="8"/>
        <v>66.866202402857468</v>
      </c>
      <c r="DB24" s="2">
        <f t="shared" si="8"/>
        <v>68.934444343217265</v>
      </c>
      <c r="DC24" s="2">
        <f t="shared" si="8"/>
        <v>70.984509566402764</v>
      </c>
      <c r="DD24" s="2">
        <f t="shared" si="8"/>
        <v>71.455091483778631</v>
      </c>
      <c r="DE24" s="2">
        <f t="shared" si="8"/>
        <v>75.409520511424631</v>
      </c>
      <c r="DF24" s="2">
        <f t="shared" si="8"/>
        <v>76.47972706732331</v>
      </c>
      <c r="DG24" s="2">
        <f t="shared" si="8"/>
        <v>75.852413357012495</v>
      </c>
      <c r="DH24" s="2">
        <f t="shared" si="8"/>
        <v>77.025944022617992</v>
      </c>
      <c r="DI24" s="2">
        <f t="shared" si="8"/>
        <v>73.454308955424636</v>
      </c>
      <c r="DJ24" s="2">
        <f t="shared" si="8"/>
        <v>67.584198330756308</v>
      </c>
      <c r="DL24" s="2">
        <f t="shared" si="9"/>
        <v>42.376633402686828</v>
      </c>
      <c r="DM24" s="2">
        <f t="shared" si="9"/>
        <v>52.596353040534993</v>
      </c>
      <c r="DN24" s="2">
        <f t="shared" si="9"/>
        <v>57.828246102377385</v>
      </c>
      <c r="DO24" s="2">
        <f t="shared" si="9"/>
        <v>61.981239879521318</v>
      </c>
      <c r="DP24" s="2">
        <f t="shared" si="9"/>
        <v>68.101615238174773</v>
      </c>
      <c r="DQ24" s="2">
        <f t="shared" si="9"/>
        <v>68.784040907945339</v>
      </c>
      <c r="DR24" s="2">
        <f t="shared" si="9"/>
        <v>73.212358624354621</v>
      </c>
      <c r="DS24" s="2">
        <f t="shared" si="9"/>
        <v>76.584808922404278</v>
      </c>
      <c r="DT24" s="2">
        <f t="shared" si="9"/>
        <v>77.331660252268946</v>
      </c>
      <c r="DU24" s="2">
        <f t="shared" si="9"/>
        <v>78.338231822607</v>
      </c>
      <c r="DV24" s="2">
        <f t="shared" si="9"/>
        <v>77.152567681132396</v>
      </c>
      <c r="DW24" s="2">
        <f t="shared" si="9"/>
        <v>76.42199226842817</v>
      </c>
      <c r="DX24" s="2">
        <f t="shared" si="9"/>
        <v>75.93791745459788</v>
      </c>
      <c r="DY24" s="2">
        <f t="shared" si="9"/>
        <v>74.433552933618856</v>
      </c>
      <c r="DZ24" s="2">
        <f t="shared" si="9"/>
        <v>70.924635320259313</v>
      </c>
      <c r="EB24" s="2">
        <f t="shared" si="10"/>
        <v>3.3316205089508591E-4</v>
      </c>
      <c r="EC24" s="2">
        <f t="shared" si="10"/>
        <v>1.8035660179543248E-4</v>
      </c>
      <c r="ED24" s="2">
        <f t="shared" si="10"/>
        <v>2.0978672591934913E-4</v>
      </c>
      <c r="EE24" s="2">
        <f t="shared" si="10"/>
        <v>1.9124624047147306E-4</v>
      </c>
      <c r="EF24" s="2">
        <f t="shared" si="10"/>
        <v>1.9296841176098391E-4</v>
      </c>
      <c r="EG24" s="2">
        <f t="shared" si="10"/>
        <v>2.2451506159680128E-4</v>
      </c>
      <c r="EH24" s="2">
        <f t="shared" si="10"/>
        <v>2.3351731479707961E-4</v>
      </c>
      <c r="EI24" s="2">
        <f t="shared" si="10"/>
        <v>2.5441273822355735E-4</v>
      </c>
      <c r="EJ24" s="2">
        <f t="shared" si="10"/>
        <v>2.2693748236088149E-4</v>
      </c>
      <c r="EK24" s="2">
        <f t="shared" si="10"/>
        <v>1.9142058995738677E-4</v>
      </c>
      <c r="EL24" s="2">
        <f t="shared" si="10"/>
        <v>1.7060275212240573E-4</v>
      </c>
      <c r="EM24" s="2">
        <f t="shared" si="10"/>
        <v>1.6054877661676533E-4</v>
      </c>
      <c r="EN24" s="2">
        <f t="shared" si="10"/>
        <v>1.6737971413285997E-4</v>
      </c>
      <c r="EO24" s="2">
        <f t="shared" si="10"/>
        <v>1.8338091040503052E-4</v>
      </c>
      <c r="EP24" s="2">
        <f t="shared" si="10"/>
        <v>2.2293485035576987E-4</v>
      </c>
    </row>
    <row r="25" spans="2:146" x14ac:dyDescent="0.25">
      <c r="B25" s="2">
        <v>3</v>
      </c>
      <c r="C25" s="49">
        <v>39.581800000000001</v>
      </c>
      <c r="D25" s="49">
        <v>46.673000000000002</v>
      </c>
      <c r="E25" s="49">
        <v>52.872999999999998</v>
      </c>
      <c r="F25" s="49">
        <v>55.8</v>
      </c>
      <c r="G25" s="49">
        <v>59.981999999999999</v>
      </c>
      <c r="H25" s="49">
        <v>64.763999999999996</v>
      </c>
      <c r="I25" s="49">
        <v>69.072999999999993</v>
      </c>
      <c r="J25" s="49">
        <v>68.364000000000004</v>
      </c>
      <c r="K25" s="49">
        <v>71.144999999999996</v>
      </c>
      <c r="L25" s="49">
        <v>72.814999999999998</v>
      </c>
      <c r="M25" s="49">
        <v>71.741</v>
      </c>
      <c r="N25" s="49">
        <v>70.962999999999994</v>
      </c>
      <c r="O25" s="49">
        <v>69</v>
      </c>
      <c r="P25" s="49">
        <v>67.164000000000001</v>
      </c>
      <c r="Q25" s="49">
        <v>63.789000000000001</v>
      </c>
      <c r="T25" s="4">
        <f t="shared" si="3"/>
        <v>40.205902731119195</v>
      </c>
      <c r="U25" s="4">
        <f t="shared" si="3"/>
        <v>50.327446364885276</v>
      </c>
      <c r="V25" s="4">
        <f t="shared" si="3"/>
        <v>55.315899371828493</v>
      </c>
      <c r="W25" s="4">
        <f t="shared" si="3"/>
        <v>60.372514514556165</v>
      </c>
      <c r="X25" s="4">
        <f t="shared" si="3"/>
        <v>64.607180134000444</v>
      </c>
      <c r="Y25" s="4">
        <f t="shared" si="3"/>
        <v>66.805069141672661</v>
      </c>
      <c r="Z25" s="4">
        <f t="shared" si="3"/>
        <v>68.883403498615579</v>
      </c>
      <c r="AA25" s="4">
        <f t="shared" si="3"/>
        <v>70.929184822623256</v>
      </c>
      <c r="AB25" s="4">
        <f t="shared" si="3"/>
        <v>71.39805869876534</v>
      </c>
      <c r="AC25" s="4">
        <f t="shared" si="3"/>
        <v>75.322821735095246</v>
      </c>
      <c r="AD25" s="4">
        <f t="shared" si="3"/>
        <v>76.380952905205405</v>
      </c>
      <c r="AE25" s="4">
        <f t="shared" si="3"/>
        <v>75.762475234280402</v>
      </c>
      <c r="AF25" s="4">
        <f t="shared" si="3"/>
        <v>76.914133878003909</v>
      </c>
      <c r="AG25" s="4">
        <f t="shared" si="3"/>
        <v>73.394078021802457</v>
      </c>
      <c r="AH25" s="4">
        <f t="shared" si="3"/>
        <v>67.564080508338847</v>
      </c>
      <c r="AJ25" s="4">
        <f t="shared" si="4"/>
        <v>-0.62410273111919423</v>
      </c>
      <c r="AK25" s="4">
        <f t="shared" si="4"/>
        <v>-3.6544463648852741</v>
      </c>
      <c r="AL25" s="4">
        <f t="shared" si="4"/>
        <v>-2.4428993718284957</v>
      </c>
      <c r="AM25" s="4">
        <f t="shared" si="4"/>
        <v>-4.5725145145561683</v>
      </c>
      <c r="AN25" s="4">
        <f t="shared" si="4"/>
        <v>-4.6251801340004448</v>
      </c>
      <c r="AO25" s="4">
        <f t="shared" si="4"/>
        <v>-2.041069141672665</v>
      </c>
      <c r="AP25" s="4">
        <f t="shared" si="4"/>
        <v>0.18959650138441475</v>
      </c>
      <c r="AQ25" s="4">
        <f t="shared" si="4"/>
        <v>-2.5651848226232516</v>
      </c>
      <c r="AR25" s="4">
        <f t="shared" si="4"/>
        <v>-0.25305869876534359</v>
      </c>
      <c r="AS25" s="4">
        <f t="shared" si="4"/>
        <v>-2.5078217350952485</v>
      </c>
      <c r="AT25" s="4">
        <f t="shared" si="4"/>
        <v>-4.6399529052054049</v>
      </c>
      <c r="AU25" s="4">
        <f t="shared" si="4"/>
        <v>-4.7994752342804077</v>
      </c>
      <c r="AV25" s="4">
        <f t="shared" si="4"/>
        <v>-7.9141338780039092</v>
      </c>
      <c r="AW25" s="4">
        <f t="shared" si="4"/>
        <v>-6.2300780218024556</v>
      </c>
      <c r="AX25" s="4">
        <f t="shared" si="4"/>
        <v>-3.7750805083388457</v>
      </c>
      <c r="AZ25" s="2">
        <f t="shared" si="5"/>
        <v>40.205902731119195</v>
      </c>
      <c r="BA25" s="2">
        <f t="shared" si="5"/>
        <v>50.327446364885276</v>
      </c>
      <c r="BB25" s="2">
        <f t="shared" si="5"/>
        <v>55.315899371828493</v>
      </c>
      <c r="BC25" s="2">
        <f t="shared" si="5"/>
        <v>60.372514514556165</v>
      </c>
      <c r="BD25" s="2">
        <f t="shared" si="5"/>
        <v>64.607180134000444</v>
      </c>
      <c r="BE25" s="2">
        <f t="shared" si="5"/>
        <v>66.805069141672661</v>
      </c>
      <c r="BF25" s="2">
        <f t="shared" si="5"/>
        <v>68.883403498615579</v>
      </c>
      <c r="BG25" s="2">
        <f t="shared" si="5"/>
        <v>70.929184822623256</v>
      </c>
      <c r="BH25" s="2">
        <f t="shared" si="5"/>
        <v>71.39805869876534</v>
      </c>
      <c r="BI25" s="2">
        <f t="shared" si="5"/>
        <v>75.322821735095246</v>
      </c>
      <c r="BJ25" s="2">
        <f t="shared" si="5"/>
        <v>76.380952905205405</v>
      </c>
      <c r="BK25" s="2">
        <f t="shared" si="5"/>
        <v>75.762475234280402</v>
      </c>
      <c r="BL25" s="2">
        <f t="shared" si="5"/>
        <v>76.914133878003909</v>
      </c>
      <c r="BM25" s="2">
        <f t="shared" si="5"/>
        <v>73.394078021802457</v>
      </c>
      <c r="BN25" s="2">
        <f t="shared" si="5"/>
        <v>67.564080508338847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40.205128481549764</v>
      </c>
      <c r="CW25" s="2">
        <f t="shared" si="8"/>
        <v>50.32701323447894</v>
      </c>
      <c r="CX25" s="2">
        <f t="shared" si="8"/>
        <v>55.315342004940049</v>
      </c>
      <c r="CY25" s="2">
        <f t="shared" si="8"/>
        <v>60.372195488259763</v>
      </c>
      <c r="CZ25" s="2">
        <f t="shared" si="8"/>
        <v>64.606463158844761</v>
      </c>
      <c r="DA25" s="2">
        <f t="shared" si="8"/>
        <v>66.804603677346037</v>
      </c>
      <c r="DB25" s="2">
        <f t="shared" si="8"/>
        <v>68.882321453614551</v>
      </c>
      <c r="DC25" s="2">
        <f t="shared" si="8"/>
        <v>70.927640842545571</v>
      </c>
      <c r="DD25" s="2">
        <f t="shared" si="8"/>
        <v>71.396612118320604</v>
      </c>
      <c r="DE25" s="2">
        <f t="shared" si="8"/>
        <v>75.322215070120762</v>
      </c>
      <c r="DF25" s="2">
        <f t="shared" si="8"/>
        <v>76.380829784067558</v>
      </c>
      <c r="DG25" s="2">
        <f t="shared" si="8"/>
        <v>75.76237902427934</v>
      </c>
      <c r="DH25" s="2">
        <f t="shared" si="8"/>
        <v>76.914336335500181</v>
      </c>
      <c r="DI25" s="2">
        <f t="shared" si="8"/>
        <v>73.393895230409157</v>
      </c>
      <c r="DJ25" s="2">
        <f t="shared" si="8"/>
        <v>67.563286381698163</v>
      </c>
      <c r="DL25" s="2">
        <f t="shared" si="9"/>
        <v>42.32465768556461</v>
      </c>
      <c r="DM25" s="2">
        <f t="shared" si="9"/>
        <v>52.517265739964841</v>
      </c>
      <c r="DN25" s="2">
        <f t="shared" si="9"/>
        <v>57.738445420762943</v>
      </c>
      <c r="DO25" s="2">
        <f t="shared" si="9"/>
        <v>61.89358910149339</v>
      </c>
      <c r="DP25" s="2">
        <f t="shared" si="9"/>
        <v>67.995107347722637</v>
      </c>
      <c r="DQ25" s="2">
        <f t="shared" si="9"/>
        <v>68.69542429038799</v>
      </c>
      <c r="DR25" s="2">
        <f t="shared" si="9"/>
        <v>73.108384960846934</v>
      </c>
      <c r="DS25" s="2">
        <f t="shared" si="9"/>
        <v>76.46258826420015</v>
      </c>
      <c r="DT25" s="2">
        <f t="shared" si="9"/>
        <v>77.210221740040893</v>
      </c>
      <c r="DU25" s="2">
        <f t="shared" si="9"/>
        <v>78.212683910080543</v>
      </c>
      <c r="DV25" s="2">
        <f t="shared" si="9"/>
        <v>77.039023506413372</v>
      </c>
      <c r="DW25" s="2">
        <f t="shared" si="9"/>
        <v>76.308916499024178</v>
      </c>
      <c r="DX25" s="2">
        <f t="shared" si="9"/>
        <v>75.811177486307301</v>
      </c>
      <c r="DY25" s="2">
        <f t="shared" si="9"/>
        <v>74.302990299785876</v>
      </c>
      <c r="DZ25" s="2">
        <f t="shared" si="9"/>
        <v>70.81207265462551</v>
      </c>
      <c r="EB25" s="2">
        <f t="shared" si="10"/>
        <v>3.6529318301616482E-4</v>
      </c>
      <c r="EC25" s="2">
        <f t="shared" si="10"/>
        <v>1.977536403909843E-4</v>
      </c>
      <c r="ED25" s="2">
        <f t="shared" si="10"/>
        <v>2.3002191520294727E-4</v>
      </c>
      <c r="EE25" s="2">
        <f t="shared" si="10"/>
        <v>2.0969346369787307E-4</v>
      </c>
      <c r="EF25" s="2">
        <f t="shared" si="10"/>
        <v>2.1158171697178903E-4</v>
      </c>
      <c r="EG25" s="2">
        <f t="shared" si="10"/>
        <v>2.4617053749385182E-4</v>
      </c>
      <c r="EH25" s="2">
        <f t="shared" si="10"/>
        <v>2.5604087566770032E-4</v>
      </c>
      <c r="EI25" s="2">
        <f t="shared" si="10"/>
        <v>2.7895117334798418E-4</v>
      </c>
      <c r="EJ25" s="2">
        <f t="shared" si="10"/>
        <v>2.4882655335865095E-4</v>
      </c>
      <c r="EK25" s="2">
        <f t="shared" si="10"/>
        <v>2.0988462705006031E-4</v>
      </c>
      <c r="EL25" s="2">
        <f t="shared" si="10"/>
        <v>1.8705911901481089E-4</v>
      </c>
      <c r="EM25" s="2">
        <f t="shared" si="10"/>
        <v>1.7603550628345334E-4</v>
      </c>
      <c r="EN25" s="2">
        <f t="shared" si="10"/>
        <v>1.8352524336727282E-4</v>
      </c>
      <c r="EO25" s="2">
        <f t="shared" si="10"/>
        <v>2.0106961247225291E-4</v>
      </c>
      <c r="EP25" s="2">
        <f t="shared" si="10"/>
        <v>2.4443794511812636E-4</v>
      </c>
    </row>
    <row r="26" spans="2:146" x14ac:dyDescent="0.25">
      <c r="B26" s="2">
        <v>4</v>
      </c>
      <c r="C26" s="49">
        <v>38.9636</v>
      </c>
      <c r="D26" s="49">
        <v>46.981999999999999</v>
      </c>
      <c r="E26" s="49">
        <v>52.927</v>
      </c>
      <c r="F26" s="49">
        <v>56.036000000000001</v>
      </c>
      <c r="G26" s="49">
        <v>59.109000000000002</v>
      </c>
      <c r="H26" s="49">
        <v>64.400000000000006</v>
      </c>
      <c r="I26" s="49">
        <v>68.308999999999997</v>
      </c>
      <c r="J26" s="49">
        <v>68.927000000000007</v>
      </c>
      <c r="K26" s="49">
        <v>69.164000000000001</v>
      </c>
      <c r="L26" s="49">
        <v>71.703999999999994</v>
      </c>
      <c r="M26" s="49">
        <v>69.444000000000003</v>
      </c>
      <c r="N26" s="49">
        <v>70.741</v>
      </c>
      <c r="O26" s="49">
        <v>68.055999999999997</v>
      </c>
      <c r="P26" s="49">
        <v>67.763999999999996</v>
      </c>
      <c r="Q26" s="49">
        <v>63.841999999999999</v>
      </c>
      <c r="T26" s="4">
        <f t="shared" si="3"/>
        <v>40.241616007052215</v>
      </c>
      <c r="U26" s="4">
        <f t="shared" si="3"/>
        <v>50.300238888316322</v>
      </c>
      <c r="V26" s="4">
        <f t="shared" si="3"/>
        <v>55.269782550517739</v>
      </c>
      <c r="W26" s="4">
        <f t="shared" si="3"/>
        <v>60.319134468188238</v>
      </c>
      <c r="X26" s="4">
        <f t="shared" si="3"/>
        <v>64.542664208702902</v>
      </c>
      <c r="Y26" s="4">
        <f t="shared" si="3"/>
        <v>66.743508018685603</v>
      </c>
      <c r="Z26" s="4">
        <f t="shared" si="3"/>
        <v>68.831370417061024</v>
      </c>
      <c r="AA26" s="4">
        <f t="shared" si="3"/>
        <v>70.87244502536025</v>
      </c>
      <c r="AB26" s="4">
        <f t="shared" si="3"/>
        <v>71.339701681788995</v>
      </c>
      <c r="AC26" s="4">
        <f t="shared" si="3"/>
        <v>75.235566009552826</v>
      </c>
      <c r="AD26" s="4">
        <f t="shared" si="3"/>
        <v>76.282064493903903</v>
      </c>
      <c r="AE26" s="4">
        <f t="shared" si="3"/>
        <v>75.672445734561293</v>
      </c>
      <c r="AF26" s="4">
        <f t="shared" si="3"/>
        <v>76.802503617045957</v>
      </c>
      <c r="AG26" s="4">
        <f t="shared" si="3"/>
        <v>73.333666462962015</v>
      </c>
      <c r="AH26" s="4">
        <f t="shared" si="3"/>
        <v>67.543220590926168</v>
      </c>
      <c r="AJ26" s="4">
        <f t="shared" si="4"/>
        <v>-1.2780160070522157</v>
      </c>
      <c r="AK26" s="4">
        <f t="shared" si="4"/>
        <v>-3.3182388883163227</v>
      </c>
      <c r="AL26" s="4">
        <f t="shared" si="4"/>
        <v>-2.3427825505177395</v>
      </c>
      <c r="AM26" s="4">
        <f t="shared" si="4"/>
        <v>-4.2831344681882371</v>
      </c>
      <c r="AN26" s="4">
        <f t="shared" si="4"/>
        <v>-5.4336642087029006</v>
      </c>
      <c r="AO26" s="4">
        <f t="shared" si="4"/>
        <v>-2.343508018685597</v>
      </c>
      <c r="AP26" s="4">
        <f t="shared" si="4"/>
        <v>-0.52237041706102616</v>
      </c>
      <c r="AQ26" s="4">
        <f t="shared" si="4"/>
        <v>-1.9454450253602431</v>
      </c>
      <c r="AR26" s="4">
        <f t="shared" si="4"/>
        <v>-2.1757016817889934</v>
      </c>
      <c r="AS26" s="4">
        <f t="shared" si="4"/>
        <v>-3.531566009552833</v>
      </c>
      <c r="AT26" s="4">
        <f t="shared" si="4"/>
        <v>-6.8380644939039001</v>
      </c>
      <c r="AU26" s="4">
        <f t="shared" si="4"/>
        <v>-4.9314457345612936</v>
      </c>
      <c r="AV26" s="4">
        <f t="shared" si="4"/>
        <v>-8.7465036170459598</v>
      </c>
      <c r="AW26" s="4">
        <f t="shared" si="4"/>
        <v>-5.5696664629620187</v>
      </c>
      <c r="AX26" s="4">
        <f t="shared" si="4"/>
        <v>-3.7012205909261695</v>
      </c>
      <c r="AZ26" s="2">
        <f t="shared" si="5"/>
        <v>40.241616007052215</v>
      </c>
      <c r="BA26" s="2">
        <f t="shared" si="5"/>
        <v>50.300238888316322</v>
      </c>
      <c r="BB26" s="2">
        <f t="shared" si="5"/>
        <v>55.269782550517739</v>
      </c>
      <c r="BC26" s="2">
        <f t="shared" si="5"/>
        <v>60.319134468188238</v>
      </c>
      <c r="BD26" s="2">
        <f t="shared" si="5"/>
        <v>64.542664208702902</v>
      </c>
      <c r="BE26" s="2">
        <f t="shared" si="5"/>
        <v>66.743508018685603</v>
      </c>
      <c r="BF26" s="2">
        <f t="shared" si="5"/>
        <v>68.831370417061024</v>
      </c>
      <c r="BG26" s="2">
        <f t="shared" si="5"/>
        <v>70.87244502536025</v>
      </c>
      <c r="BH26" s="2">
        <f t="shared" si="5"/>
        <v>71.339701681788995</v>
      </c>
      <c r="BI26" s="2">
        <f t="shared" si="5"/>
        <v>75.235566009552826</v>
      </c>
      <c r="BJ26" s="2">
        <f t="shared" si="5"/>
        <v>76.282064493903903</v>
      </c>
      <c r="BK26" s="2">
        <f t="shared" si="5"/>
        <v>75.672445734561293</v>
      </c>
      <c r="BL26" s="2">
        <f t="shared" si="5"/>
        <v>76.802503617045957</v>
      </c>
      <c r="BM26" s="2">
        <f t="shared" si="5"/>
        <v>73.333666462962015</v>
      </c>
      <c r="BN26" s="2">
        <f t="shared" si="5"/>
        <v>67.543220590926168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40.24080219471513</v>
      </c>
      <c r="CW26" s="2">
        <f t="shared" si="8"/>
        <v>50.29977522172949</v>
      </c>
      <c r="CX26" s="2">
        <f t="shared" si="8"/>
        <v>55.269182430093984</v>
      </c>
      <c r="CY26" s="2">
        <f t="shared" si="8"/>
        <v>60.318792544137253</v>
      </c>
      <c r="CZ26" s="2">
        <f t="shared" si="8"/>
        <v>64.541887805054159</v>
      </c>
      <c r="DA26" s="2">
        <f t="shared" si="8"/>
        <v>66.743004951834621</v>
      </c>
      <c r="DB26" s="2">
        <f t="shared" si="8"/>
        <v>68.830198564011823</v>
      </c>
      <c r="DC26" s="2">
        <f t="shared" si="8"/>
        <v>70.870772118688393</v>
      </c>
      <c r="DD26" s="2">
        <f t="shared" si="8"/>
        <v>71.338132752862592</v>
      </c>
      <c r="DE26" s="2">
        <f t="shared" si="8"/>
        <v>75.234909628816894</v>
      </c>
      <c r="DF26" s="2">
        <f t="shared" si="8"/>
        <v>76.281932500811791</v>
      </c>
      <c r="DG26" s="2">
        <f t="shared" si="8"/>
        <v>75.672344691546172</v>
      </c>
      <c r="DH26" s="2">
        <f t="shared" si="8"/>
        <v>76.802728648382356</v>
      </c>
      <c r="DI26" s="2">
        <f t="shared" si="8"/>
        <v>73.333481505393692</v>
      </c>
      <c r="DJ26" s="2">
        <f t="shared" si="8"/>
        <v>67.542374432640017</v>
      </c>
      <c r="DL26" s="2">
        <f t="shared" si="9"/>
        <v>42.272681968442399</v>
      </c>
      <c r="DM26" s="2">
        <f t="shared" si="9"/>
        <v>52.43817843939469</v>
      </c>
      <c r="DN26" s="2">
        <f t="shared" si="9"/>
        <v>57.648644739148502</v>
      </c>
      <c r="DO26" s="2">
        <f t="shared" si="9"/>
        <v>61.805938323465462</v>
      </c>
      <c r="DP26" s="2">
        <f t="shared" si="9"/>
        <v>67.888599457270502</v>
      </c>
      <c r="DQ26" s="2">
        <f t="shared" si="9"/>
        <v>68.606807672830655</v>
      </c>
      <c r="DR26" s="2">
        <f t="shared" si="9"/>
        <v>73.00441129733926</v>
      </c>
      <c r="DS26" s="2">
        <f t="shared" si="9"/>
        <v>76.340367605996022</v>
      </c>
      <c r="DT26" s="2">
        <f t="shared" si="9"/>
        <v>77.08878322781284</v>
      </c>
      <c r="DU26" s="2">
        <f t="shared" si="9"/>
        <v>78.0871359975541</v>
      </c>
      <c r="DV26" s="2">
        <f t="shared" si="9"/>
        <v>76.925479331694348</v>
      </c>
      <c r="DW26" s="2">
        <f t="shared" si="9"/>
        <v>76.195840729620173</v>
      </c>
      <c r="DX26" s="2">
        <f t="shared" si="9"/>
        <v>75.684437518016736</v>
      </c>
      <c r="DY26" s="2">
        <f t="shared" si="9"/>
        <v>74.172427665952895</v>
      </c>
      <c r="DZ26" s="2">
        <f t="shared" si="9"/>
        <v>70.699509988991721</v>
      </c>
      <c r="EB26" s="2">
        <f t="shared" si="10"/>
        <v>4.0052189485297247E-4</v>
      </c>
      <c r="EC26" s="2">
        <f t="shared" si="10"/>
        <v>2.1682841804580416E-4</v>
      </c>
      <c r="ED26" s="2">
        <f t="shared" si="10"/>
        <v>2.5220841762084212E-4</v>
      </c>
      <c r="EE26" s="2">
        <f t="shared" si="10"/>
        <v>2.2991965934898237E-4</v>
      </c>
      <c r="EF26" s="2">
        <f t="shared" si="10"/>
        <v>2.3199000374496428E-4</v>
      </c>
      <c r="EG26" s="2">
        <f t="shared" si="10"/>
        <v>2.6991421640808661E-4</v>
      </c>
      <c r="EH26" s="2">
        <f t="shared" si="10"/>
        <v>2.807363026413167E-4</v>
      </c>
      <c r="EI26" s="2">
        <f t="shared" si="10"/>
        <v>3.0585564796148542E-4</v>
      </c>
      <c r="EJ26" s="2">
        <f t="shared" si="10"/>
        <v>2.7282634081813369E-4</v>
      </c>
      <c r="EK26" s="2">
        <f t="shared" si="10"/>
        <v>2.3012925731191668E-4</v>
      </c>
      <c r="EL26" s="2">
        <f t="shared" si="10"/>
        <v>2.0510254387796404E-4</v>
      </c>
      <c r="EM26" s="2">
        <f t="shared" si="10"/>
        <v>1.9301581628571198E-4</v>
      </c>
      <c r="EN26" s="2">
        <f t="shared" si="10"/>
        <v>2.012278648164E-4</v>
      </c>
      <c r="EO26" s="2">
        <f t="shared" si="10"/>
        <v>2.204641692350714E-4</v>
      </c>
      <c r="EP26" s="2">
        <f t="shared" si="10"/>
        <v>2.6801455656300376E-4</v>
      </c>
    </row>
    <row r="27" spans="2:146" x14ac:dyDescent="0.25">
      <c r="B27" s="2">
        <v>5</v>
      </c>
      <c r="C27" s="49">
        <v>40.109099999999998</v>
      </c>
      <c r="D27" s="49">
        <v>48.127000000000002</v>
      </c>
      <c r="E27" s="49">
        <v>52.618000000000002</v>
      </c>
      <c r="F27" s="49">
        <v>56.109000000000002</v>
      </c>
      <c r="G27" s="49">
        <v>60.363999999999997</v>
      </c>
      <c r="H27" s="49">
        <v>64.763999999999996</v>
      </c>
      <c r="I27" s="49">
        <v>68.981999999999999</v>
      </c>
      <c r="J27" s="49">
        <v>68.290999999999997</v>
      </c>
      <c r="K27" s="49">
        <v>69.835999999999999</v>
      </c>
      <c r="L27" s="49">
        <v>72.721999999999994</v>
      </c>
      <c r="M27" s="49">
        <v>69.573999999999998</v>
      </c>
      <c r="N27" s="49">
        <v>70.721999999999994</v>
      </c>
      <c r="O27" s="49">
        <v>69.314999999999998</v>
      </c>
      <c r="P27" s="49">
        <v>67.963999999999999</v>
      </c>
      <c r="Q27" s="49">
        <v>64.474000000000004</v>
      </c>
      <c r="T27" s="4">
        <f t="shared" si="3"/>
        <v>40.277329709938812</v>
      </c>
      <c r="U27" s="4">
        <f t="shared" si="3"/>
        <v>50.273033271860101</v>
      </c>
      <c r="V27" s="4">
        <f t="shared" si="3"/>
        <v>55.22366878993369</v>
      </c>
      <c r="W27" s="4">
        <f t="shared" si="3"/>
        <v>60.265755870212928</v>
      </c>
      <c r="X27" s="4">
        <f t="shared" si="3"/>
        <v>64.47815307565854</v>
      </c>
      <c r="Y27" s="4">
        <f t="shared" si="3"/>
        <v>66.681949817919246</v>
      </c>
      <c r="Z27" s="4">
        <f t="shared" si="3"/>
        <v>68.779344590588877</v>
      </c>
      <c r="AA27" s="4">
        <f t="shared" si="3"/>
        <v>70.815715730352636</v>
      </c>
      <c r="AB27" s="4">
        <f t="shared" si="3"/>
        <v>71.28135480486803</v>
      </c>
      <c r="AC27" s="4">
        <f t="shared" si="3"/>
        <v>75.148314229125418</v>
      </c>
      <c r="AD27" s="4">
        <f t="shared" si="3"/>
        <v>76.183176648358682</v>
      </c>
      <c r="AE27" s="4">
        <f t="shared" si="3"/>
        <v>75.582416271868539</v>
      </c>
      <c r="AF27" s="4">
        <f t="shared" si="3"/>
        <v>76.690870885349455</v>
      </c>
      <c r="AG27" s="4">
        <f t="shared" si="3"/>
        <v>73.273253620979105</v>
      </c>
      <c r="AH27" s="4">
        <f t="shared" si="3"/>
        <v>67.522363320809532</v>
      </c>
      <c r="AJ27" s="4">
        <f t="shared" si="4"/>
        <v>-0.1682297099388137</v>
      </c>
      <c r="AK27" s="4">
        <f t="shared" si="4"/>
        <v>-2.1460332718600981</v>
      </c>
      <c r="AL27" s="4">
        <f t="shared" si="4"/>
        <v>-2.6056687899336879</v>
      </c>
      <c r="AM27" s="4">
        <f t="shared" si="4"/>
        <v>-4.1567558702129261</v>
      </c>
      <c r="AN27" s="4">
        <f t="shared" si="4"/>
        <v>-4.1141530756585425</v>
      </c>
      <c r="AO27" s="4">
        <f t="shared" si="4"/>
        <v>-1.9179498179192507</v>
      </c>
      <c r="AP27" s="4">
        <f t="shared" si="4"/>
        <v>0.20265540941112192</v>
      </c>
      <c r="AQ27" s="4">
        <f t="shared" si="4"/>
        <v>-2.5247157303526393</v>
      </c>
      <c r="AR27" s="4">
        <f t="shared" si="4"/>
        <v>-1.4453548048680318</v>
      </c>
      <c r="AS27" s="4">
        <f t="shared" si="4"/>
        <v>-2.426314229125424</v>
      </c>
      <c r="AT27" s="4">
        <f t="shared" si="4"/>
        <v>-6.6091766483586838</v>
      </c>
      <c r="AU27" s="4">
        <f t="shared" si="4"/>
        <v>-4.8604162718685444</v>
      </c>
      <c r="AV27" s="4">
        <f t="shared" si="4"/>
        <v>-7.3758708853494568</v>
      </c>
      <c r="AW27" s="4">
        <f t="shared" si="4"/>
        <v>-5.3092536209791064</v>
      </c>
      <c r="AX27" s="4">
        <f t="shared" si="4"/>
        <v>-3.0483633208095284</v>
      </c>
      <c r="AZ27" s="2">
        <f t="shared" si="5"/>
        <v>40.277329709938812</v>
      </c>
      <c r="BA27" s="2">
        <f t="shared" si="5"/>
        <v>50.273033271860101</v>
      </c>
      <c r="BB27" s="2">
        <f t="shared" si="5"/>
        <v>55.22366878993369</v>
      </c>
      <c r="BC27" s="2">
        <f t="shared" si="5"/>
        <v>60.265755870212928</v>
      </c>
      <c r="BD27" s="2">
        <f t="shared" si="5"/>
        <v>64.47815307565854</v>
      </c>
      <c r="BE27" s="2">
        <f t="shared" si="5"/>
        <v>66.681949817919246</v>
      </c>
      <c r="BF27" s="2">
        <f t="shared" si="5"/>
        <v>68.779344590588877</v>
      </c>
      <c r="BG27" s="2">
        <f t="shared" si="5"/>
        <v>70.815715730352636</v>
      </c>
      <c r="BH27" s="2">
        <f t="shared" si="5"/>
        <v>71.28135480486803</v>
      </c>
      <c r="BI27" s="2">
        <f t="shared" si="5"/>
        <v>75.148314229125418</v>
      </c>
      <c r="BJ27" s="2">
        <f t="shared" si="5"/>
        <v>76.183176648358682</v>
      </c>
      <c r="BK27" s="2">
        <f t="shared" si="5"/>
        <v>75.582416271868539</v>
      </c>
      <c r="BL27" s="2">
        <f t="shared" si="5"/>
        <v>76.690870885349455</v>
      </c>
      <c r="BM27" s="2">
        <f t="shared" si="5"/>
        <v>73.273253620979105</v>
      </c>
      <c r="BN27" s="2">
        <f t="shared" si="5"/>
        <v>67.522363320809532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40.276475907880496</v>
      </c>
      <c r="CW27" s="2">
        <f t="shared" si="8"/>
        <v>50.272537208980047</v>
      </c>
      <c r="CX27" s="2">
        <f t="shared" si="8"/>
        <v>55.223022855247912</v>
      </c>
      <c r="CY27" s="2">
        <f t="shared" si="8"/>
        <v>60.265389600014743</v>
      </c>
      <c r="CZ27" s="2">
        <f t="shared" si="8"/>
        <v>64.477312451263543</v>
      </c>
      <c r="DA27" s="2">
        <f t="shared" si="8"/>
        <v>66.681406226323205</v>
      </c>
      <c r="DB27" s="2">
        <f t="shared" si="8"/>
        <v>68.778075674409095</v>
      </c>
      <c r="DC27" s="2">
        <f t="shared" si="8"/>
        <v>70.8139033948312</v>
      </c>
      <c r="DD27" s="2">
        <f t="shared" si="8"/>
        <v>71.279653387404579</v>
      </c>
      <c r="DE27" s="2">
        <f t="shared" si="8"/>
        <v>75.147604187513039</v>
      </c>
      <c r="DF27" s="2">
        <f t="shared" si="8"/>
        <v>76.183035217556025</v>
      </c>
      <c r="DG27" s="2">
        <f t="shared" si="8"/>
        <v>75.582310358813018</v>
      </c>
      <c r="DH27" s="2">
        <f t="shared" si="8"/>
        <v>76.691120961264545</v>
      </c>
      <c r="DI27" s="2">
        <f t="shared" si="8"/>
        <v>73.273067780378227</v>
      </c>
      <c r="DJ27" s="2">
        <f t="shared" si="8"/>
        <v>67.521462483581885</v>
      </c>
      <c r="DL27" s="2">
        <f t="shared" si="9"/>
        <v>42.220706251320181</v>
      </c>
      <c r="DM27" s="2">
        <f t="shared" si="9"/>
        <v>52.359091138824539</v>
      </c>
      <c r="DN27" s="2">
        <f t="shared" si="9"/>
        <v>57.55884405753406</v>
      </c>
      <c r="DO27" s="2">
        <f t="shared" si="9"/>
        <v>61.718287545437541</v>
      </c>
      <c r="DP27" s="2">
        <f t="shared" si="9"/>
        <v>67.782091566818366</v>
      </c>
      <c r="DQ27" s="2">
        <f t="shared" si="9"/>
        <v>68.518191055273306</v>
      </c>
      <c r="DR27" s="2">
        <f t="shared" si="9"/>
        <v>72.900437633831586</v>
      </c>
      <c r="DS27" s="2">
        <f t="shared" si="9"/>
        <v>76.21814694779188</v>
      </c>
      <c r="DT27" s="2">
        <f t="shared" si="9"/>
        <v>76.967344715584787</v>
      </c>
      <c r="DU27" s="2">
        <f t="shared" si="9"/>
        <v>77.961588085027643</v>
      </c>
      <c r="DV27" s="2">
        <f t="shared" si="9"/>
        <v>76.811935156975323</v>
      </c>
      <c r="DW27" s="2">
        <f t="shared" si="9"/>
        <v>76.082764960216181</v>
      </c>
      <c r="DX27" s="2">
        <f t="shared" si="9"/>
        <v>75.557697549726157</v>
      </c>
      <c r="DY27" s="2">
        <f t="shared" si="9"/>
        <v>74.041865032119915</v>
      </c>
      <c r="DZ27" s="2">
        <f t="shared" si="9"/>
        <v>70.586947323357933</v>
      </c>
      <c r="EB27" s="2">
        <f t="shared" si="10"/>
        <v>4.3914655544555637E-4</v>
      </c>
      <c r="EC27" s="2">
        <f t="shared" si="10"/>
        <v>2.3774265930172334E-4</v>
      </c>
      <c r="ED27" s="2">
        <f t="shared" si="10"/>
        <v>2.7653430200282519E-4</v>
      </c>
      <c r="EE27" s="2">
        <f t="shared" si="10"/>
        <v>2.5209630128168416E-4</v>
      </c>
      <c r="EF27" s="2">
        <f t="shared" si="10"/>
        <v>2.5436628760910917E-4</v>
      </c>
      <c r="EG27" s="2">
        <f t="shared" si="10"/>
        <v>2.9594734640401671E-4</v>
      </c>
      <c r="EH27" s="2">
        <f t="shared" si="10"/>
        <v>3.0781289762063545E-4</v>
      </c>
      <c r="EI27" s="2">
        <f t="shared" si="10"/>
        <v>3.3535415339211347E-4</v>
      </c>
      <c r="EJ27" s="2">
        <f t="shared" si="10"/>
        <v>2.9914026013254114E-4</v>
      </c>
      <c r="EK27" s="2">
        <f t="shared" si="10"/>
        <v>2.5232611067786573E-4</v>
      </c>
      <c r="EL27" s="2">
        <f t="shared" si="10"/>
        <v>2.2488601730839155E-4</v>
      </c>
      <c r="EM27" s="2">
        <f t="shared" si="10"/>
        <v>2.1163369306399289E-4</v>
      </c>
      <c r="EN27" s="2">
        <f t="shared" si="10"/>
        <v>2.2063768274528293E-4</v>
      </c>
      <c r="EO27" s="2">
        <f t="shared" si="10"/>
        <v>2.4172901302450825E-4</v>
      </c>
      <c r="EP27" s="2">
        <f t="shared" si="10"/>
        <v>2.9386451890060718E-4</v>
      </c>
    </row>
    <row r="28" spans="2:146" x14ac:dyDescent="0.25">
      <c r="B28" s="2">
        <v>6</v>
      </c>
      <c r="C28" s="49">
        <v>39.672699999999999</v>
      </c>
      <c r="D28" s="49">
        <v>46.817999999999998</v>
      </c>
      <c r="E28" s="49">
        <v>53.527000000000001</v>
      </c>
      <c r="F28" s="49">
        <v>56.618000000000002</v>
      </c>
      <c r="G28" s="49">
        <v>60.835999999999999</v>
      </c>
      <c r="H28" s="49">
        <v>63.255000000000003</v>
      </c>
      <c r="I28" s="49">
        <v>67.891000000000005</v>
      </c>
      <c r="J28" s="49">
        <v>68.691000000000003</v>
      </c>
      <c r="K28" s="49">
        <v>70.326999999999998</v>
      </c>
      <c r="L28" s="49">
        <v>71.944000000000003</v>
      </c>
      <c r="M28" s="49">
        <v>70.055999999999997</v>
      </c>
      <c r="N28" s="49">
        <v>68.296000000000006</v>
      </c>
      <c r="O28" s="49">
        <v>68.462999999999994</v>
      </c>
      <c r="P28" s="49">
        <v>67.090999999999994</v>
      </c>
      <c r="Q28" s="49">
        <v>64.158000000000001</v>
      </c>
      <c r="T28" s="4">
        <f t="shared" si="3"/>
        <v>40.313043554030031</v>
      </c>
      <c r="U28" s="4">
        <f t="shared" si="3"/>
        <v>50.245829590143067</v>
      </c>
      <c r="V28" s="4">
        <f t="shared" si="3"/>
        <v>55.177558282571361</v>
      </c>
      <c r="W28" s="4">
        <f t="shared" si="3"/>
        <v>60.212378786920006</v>
      </c>
      <c r="X28" s="4">
        <f t="shared" si="3"/>
        <v>64.413647106179141</v>
      </c>
      <c r="Y28" s="4">
        <f t="shared" si="3"/>
        <v>66.620394753076056</v>
      </c>
      <c r="Z28" s="4">
        <f t="shared" si="3"/>
        <v>68.727326582770729</v>
      </c>
      <c r="AA28" s="4">
        <f t="shared" si="3"/>
        <v>70.758997763379881</v>
      </c>
      <c r="AB28" s="4">
        <f t="shared" si="3"/>
        <v>71.223018885205292</v>
      </c>
      <c r="AC28" s="4">
        <f t="shared" si="3"/>
        <v>75.061066692113116</v>
      </c>
      <c r="AD28" s="4">
        <f t="shared" si="3"/>
        <v>76.084289395136651</v>
      </c>
      <c r="AE28" s="4">
        <f t="shared" si="3"/>
        <v>75.492386808368693</v>
      </c>
      <c r="AF28" s="4">
        <f t="shared" si="3"/>
        <v>76.57923541640497</v>
      </c>
      <c r="AG28" s="4">
        <f t="shared" si="3"/>
        <v>73.212839228201247</v>
      </c>
      <c r="AH28" s="4">
        <f t="shared" si="3"/>
        <v>67.501508724405241</v>
      </c>
      <c r="AJ28" s="4">
        <f t="shared" si="4"/>
        <v>-0.64034355403003218</v>
      </c>
      <c r="AK28" s="4">
        <f t="shared" si="4"/>
        <v>-3.4278295901430695</v>
      </c>
      <c r="AL28" s="4">
        <f t="shared" si="4"/>
        <v>-1.6505582825713603</v>
      </c>
      <c r="AM28" s="4">
        <f t="shared" si="4"/>
        <v>-3.5943787869200037</v>
      </c>
      <c r="AN28" s="4">
        <f t="shared" si="4"/>
        <v>-3.5776471061791426</v>
      </c>
      <c r="AO28" s="4">
        <f t="shared" si="4"/>
        <v>-3.3653947530760533</v>
      </c>
      <c r="AP28" s="4">
        <f t="shared" si="4"/>
        <v>-0.8363265827707238</v>
      </c>
      <c r="AQ28" s="4">
        <f t="shared" si="4"/>
        <v>-2.0679977633798785</v>
      </c>
      <c r="AR28" s="4">
        <f t="shared" si="4"/>
        <v>-0.89601888520529371</v>
      </c>
      <c r="AS28" s="4">
        <f t="shared" si="4"/>
        <v>-3.1170666921131129</v>
      </c>
      <c r="AT28" s="4">
        <f t="shared" si="4"/>
        <v>-6.0282893951366532</v>
      </c>
      <c r="AU28" s="4">
        <f t="shared" si="4"/>
        <v>-7.1963868083686862</v>
      </c>
      <c r="AV28" s="4">
        <f t="shared" si="4"/>
        <v>-8.1162354164049759</v>
      </c>
      <c r="AW28" s="4">
        <f t="shared" si="4"/>
        <v>-6.121839228201253</v>
      </c>
      <c r="AX28" s="4">
        <f t="shared" si="4"/>
        <v>-3.3435087244052397</v>
      </c>
      <c r="AZ28" s="2">
        <f t="shared" si="5"/>
        <v>40.313043554030031</v>
      </c>
      <c r="BA28" s="2">
        <f t="shared" si="5"/>
        <v>50.245829590143067</v>
      </c>
      <c r="BB28" s="2">
        <f t="shared" si="5"/>
        <v>55.177558282571361</v>
      </c>
      <c r="BC28" s="2">
        <f t="shared" si="5"/>
        <v>60.212378786920006</v>
      </c>
      <c r="BD28" s="2">
        <f t="shared" si="5"/>
        <v>64.413647106179141</v>
      </c>
      <c r="BE28" s="2">
        <f t="shared" si="5"/>
        <v>66.620394753076056</v>
      </c>
      <c r="BF28" s="2">
        <f t="shared" si="5"/>
        <v>68.727326582770729</v>
      </c>
      <c r="BG28" s="2">
        <f t="shared" si="5"/>
        <v>70.758997763379881</v>
      </c>
      <c r="BH28" s="2">
        <f t="shared" si="5"/>
        <v>71.223018885205292</v>
      </c>
      <c r="BI28" s="2">
        <f t="shared" si="5"/>
        <v>75.061066692113116</v>
      </c>
      <c r="BJ28" s="2">
        <f t="shared" si="5"/>
        <v>76.084289395136651</v>
      </c>
      <c r="BK28" s="2">
        <f t="shared" si="5"/>
        <v>75.492386808368693</v>
      </c>
      <c r="BL28" s="2">
        <f t="shared" si="5"/>
        <v>76.57923541640497</v>
      </c>
      <c r="BM28" s="2">
        <f t="shared" si="5"/>
        <v>73.212839228201247</v>
      </c>
      <c r="BN28" s="2">
        <f t="shared" si="5"/>
        <v>67.501508724405241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40.312149621045862</v>
      </c>
      <c r="CW28" s="2">
        <f t="shared" si="8"/>
        <v>50.245299196230604</v>
      </c>
      <c r="CX28" s="2">
        <f t="shared" si="8"/>
        <v>55.176863280401847</v>
      </c>
      <c r="CY28" s="2">
        <f t="shared" si="8"/>
        <v>60.211986655892233</v>
      </c>
      <c r="CZ28" s="2">
        <f t="shared" si="8"/>
        <v>64.412737097472927</v>
      </c>
      <c r="DA28" s="2">
        <f t="shared" si="8"/>
        <v>66.619807500811788</v>
      </c>
      <c r="DB28" s="2">
        <f t="shared" si="8"/>
        <v>68.725952784806367</v>
      </c>
      <c r="DC28" s="2">
        <f t="shared" si="8"/>
        <v>70.757034670974022</v>
      </c>
      <c r="DD28" s="2">
        <f t="shared" si="8"/>
        <v>71.221174021946567</v>
      </c>
      <c r="DE28" s="2">
        <f t="shared" si="8"/>
        <v>75.06029874620917</v>
      </c>
      <c r="DF28" s="2">
        <f t="shared" si="8"/>
        <v>76.084137934300259</v>
      </c>
      <c r="DG28" s="2">
        <f t="shared" si="8"/>
        <v>75.49227602607985</v>
      </c>
      <c r="DH28" s="2">
        <f t="shared" si="8"/>
        <v>76.579513274146734</v>
      </c>
      <c r="DI28" s="2">
        <f t="shared" si="8"/>
        <v>73.212654055362762</v>
      </c>
      <c r="DJ28" s="2">
        <f t="shared" si="8"/>
        <v>67.50055053452374</v>
      </c>
      <c r="DL28" s="2">
        <f t="shared" si="9"/>
        <v>42.168730534197962</v>
      </c>
      <c r="DM28" s="2">
        <f t="shared" si="9"/>
        <v>52.280003838254387</v>
      </c>
      <c r="DN28" s="2">
        <f t="shared" si="9"/>
        <v>57.469043375919625</v>
      </c>
      <c r="DO28" s="2">
        <f t="shared" si="9"/>
        <v>61.630636767409612</v>
      </c>
      <c r="DP28" s="2">
        <f t="shared" si="9"/>
        <v>67.67558367636623</v>
      </c>
      <c r="DQ28" s="2">
        <f t="shared" si="9"/>
        <v>68.429574437715956</v>
      </c>
      <c r="DR28" s="2">
        <f t="shared" si="9"/>
        <v>72.796463970323913</v>
      </c>
      <c r="DS28" s="2">
        <f t="shared" si="9"/>
        <v>76.095926289587752</v>
      </c>
      <c r="DT28" s="2">
        <f t="shared" si="9"/>
        <v>76.845906203356748</v>
      </c>
      <c r="DU28" s="2">
        <f t="shared" si="9"/>
        <v>77.8360401725012</v>
      </c>
      <c r="DV28" s="2">
        <f t="shared" si="9"/>
        <v>76.698390982256299</v>
      </c>
      <c r="DW28" s="2">
        <f t="shared" si="9"/>
        <v>75.96968919081219</v>
      </c>
      <c r="DX28" s="2">
        <f t="shared" si="9"/>
        <v>75.430957581435578</v>
      </c>
      <c r="DY28" s="2">
        <f t="shared" si="9"/>
        <v>73.911302398286949</v>
      </c>
      <c r="DZ28" s="2">
        <f t="shared" si="9"/>
        <v>70.474384657724144</v>
      </c>
      <c r="EB28" s="2">
        <f t="shared" si="10"/>
        <v>4.8149422297769133E-4</v>
      </c>
      <c r="EC28" s="2">
        <f t="shared" si="10"/>
        <v>2.606736631500795E-4</v>
      </c>
      <c r="ED28" s="2">
        <f t="shared" si="10"/>
        <v>3.0320574324485858E-4</v>
      </c>
      <c r="EE28" s="2">
        <f t="shared" si="10"/>
        <v>2.7641137486252726E-4</v>
      </c>
      <c r="EF28" s="2">
        <f t="shared" si="10"/>
        <v>2.7890024376200836E-4</v>
      </c>
      <c r="EG28" s="2">
        <f t="shared" si="10"/>
        <v>3.244905475330691E-4</v>
      </c>
      <c r="EH28" s="2">
        <f t="shared" si="10"/>
        <v>3.3750010791330147E-4</v>
      </c>
      <c r="EI28" s="2">
        <f t="shared" si="10"/>
        <v>3.6769662059028346E-4</v>
      </c>
      <c r="EJ28" s="2">
        <f t="shared" si="10"/>
        <v>3.2799130682665894E-4</v>
      </c>
      <c r="EK28" s="2">
        <f t="shared" si="10"/>
        <v>2.7666334359230968E-4</v>
      </c>
      <c r="EL28" s="2">
        <f t="shared" si="10"/>
        <v>2.4657726470851742E-4</v>
      </c>
      <c r="EM28" s="2">
        <f t="shared" si="10"/>
        <v>2.3204699206986953E-4</v>
      </c>
      <c r="EN28" s="2">
        <f t="shared" si="10"/>
        <v>2.4191925870887512E-4</v>
      </c>
      <c r="EO28" s="2">
        <f t="shared" si="10"/>
        <v>2.6504441090238279E-4</v>
      </c>
      <c r="EP28" s="2">
        <f t="shared" si="10"/>
        <v>3.2220690253960182E-4</v>
      </c>
    </row>
    <row r="29" spans="2:146" x14ac:dyDescent="0.25">
      <c r="B29" s="2">
        <v>7</v>
      </c>
      <c r="C29" s="49">
        <v>39.6</v>
      </c>
      <c r="D29" s="49">
        <v>47.691000000000003</v>
      </c>
      <c r="E29" s="49">
        <v>52.290999999999997</v>
      </c>
      <c r="F29" s="49">
        <v>57.218000000000004</v>
      </c>
      <c r="G29" s="49">
        <v>59.744999999999997</v>
      </c>
      <c r="H29" s="49">
        <v>62.527000000000001</v>
      </c>
      <c r="I29" s="49">
        <v>68.400000000000006</v>
      </c>
      <c r="J29" s="49">
        <v>67.891000000000005</v>
      </c>
      <c r="K29" s="49">
        <v>70.382000000000005</v>
      </c>
      <c r="L29" s="49">
        <v>71.055999999999997</v>
      </c>
      <c r="M29" s="49">
        <v>71.593000000000004</v>
      </c>
      <c r="N29" s="49">
        <v>70.573999999999998</v>
      </c>
      <c r="O29" s="49">
        <v>68.87</v>
      </c>
      <c r="P29" s="49">
        <v>68.072999999999993</v>
      </c>
      <c r="Q29" s="49">
        <v>63.14</v>
      </c>
      <c r="S29" s="18"/>
      <c r="T29" s="4">
        <f t="shared" si="3"/>
        <v>40.348757194521774</v>
      </c>
      <c r="U29" s="4">
        <f t="shared" si="3"/>
        <v>50.218627914870261</v>
      </c>
      <c r="V29" s="4">
        <f t="shared" si="3"/>
        <v>55.131451229557484</v>
      </c>
      <c r="W29" s="4">
        <f t="shared" si="3"/>
        <v>60.159003283901875</v>
      </c>
      <c r="X29" s="4">
        <f t="shared" si="3"/>
        <v>64.349146698577314</v>
      </c>
      <c r="Y29" s="4">
        <f t="shared" si="3"/>
        <v>66.558843051867129</v>
      </c>
      <c r="Z29" s="4">
        <f t="shared" si="3"/>
        <v>68.675316998319673</v>
      </c>
      <c r="AA29" s="4">
        <f t="shared" si="3"/>
        <v>70.702292011689238</v>
      </c>
      <c r="AB29" s="4">
        <f t="shared" si="3"/>
        <v>71.164694803201286</v>
      </c>
      <c r="AC29" s="4">
        <f t="shared" si="3"/>
        <v>74.973823717622196</v>
      </c>
      <c r="AD29" s="4">
        <f t="shared" si="3"/>
        <v>75.985402760662538</v>
      </c>
      <c r="AE29" s="4">
        <f t="shared" si="3"/>
        <v>75.402357298587162</v>
      </c>
      <c r="AF29" s="4">
        <f t="shared" si="3"/>
        <v>76.467596915301144</v>
      </c>
      <c r="AG29" s="4">
        <f t="shared" si="3"/>
        <v>73.152422977302294</v>
      </c>
      <c r="AH29" s="4">
        <f t="shared" si="3"/>
        <v>67.48065680858376</v>
      </c>
      <c r="AJ29" s="4">
        <f t="shared" si="4"/>
        <v>-0.74875719452177236</v>
      </c>
      <c r="AK29" s="4">
        <f t="shared" si="4"/>
        <v>-2.5276279148702585</v>
      </c>
      <c r="AL29" s="4">
        <f t="shared" si="4"/>
        <v>-2.8404512295574875</v>
      </c>
      <c r="AM29" s="4">
        <f t="shared" si="4"/>
        <v>-2.9410032839018712</v>
      </c>
      <c r="AN29" s="4">
        <f t="shared" si="4"/>
        <v>-4.604146698577317</v>
      </c>
      <c r="AO29" s="4">
        <f t="shared" si="4"/>
        <v>-4.0318430518671278</v>
      </c>
      <c r="AP29" s="4">
        <f t="shared" si="4"/>
        <v>-0.27531699831966705</v>
      </c>
      <c r="AQ29" s="4">
        <f t="shared" si="4"/>
        <v>-2.8112920116892326</v>
      </c>
      <c r="AR29" s="4">
        <f t="shared" si="4"/>
        <v>-0.78269480320128082</v>
      </c>
      <c r="AS29" s="4">
        <f t="shared" si="4"/>
        <v>-3.9178237176221984</v>
      </c>
      <c r="AT29" s="4">
        <f t="shared" si="4"/>
        <v>-4.3924027606625344</v>
      </c>
      <c r="AU29" s="4">
        <f t="shared" si="4"/>
        <v>-4.8283572985871643</v>
      </c>
      <c r="AV29" s="4">
        <f t="shared" si="4"/>
        <v>-7.5975969153011391</v>
      </c>
      <c r="AW29" s="4">
        <f t="shared" si="4"/>
        <v>-5.0794229773023005</v>
      </c>
      <c r="AX29" s="4">
        <f t="shared" si="4"/>
        <v>-4.3406568085837591</v>
      </c>
      <c r="AZ29" s="2">
        <f t="shared" si="5"/>
        <v>40.348757194521774</v>
      </c>
      <c r="BA29" s="2">
        <f t="shared" si="5"/>
        <v>50.218627914870261</v>
      </c>
      <c r="BB29" s="2">
        <f t="shared" si="5"/>
        <v>55.131451229557484</v>
      </c>
      <c r="BC29" s="2">
        <f t="shared" si="5"/>
        <v>60.159003283901875</v>
      </c>
      <c r="BD29" s="2">
        <f t="shared" si="5"/>
        <v>64.349146698577314</v>
      </c>
      <c r="BE29" s="2">
        <f t="shared" si="5"/>
        <v>66.558843051867129</v>
      </c>
      <c r="BF29" s="2">
        <f t="shared" si="5"/>
        <v>68.675316998319673</v>
      </c>
      <c r="BG29" s="2">
        <f t="shared" si="5"/>
        <v>70.702292011689238</v>
      </c>
      <c r="BH29" s="2">
        <f t="shared" si="5"/>
        <v>71.164694803201286</v>
      </c>
      <c r="BI29" s="2">
        <f t="shared" si="5"/>
        <v>74.973823717622196</v>
      </c>
      <c r="BJ29" s="2">
        <f t="shared" si="5"/>
        <v>75.985402760662538</v>
      </c>
      <c r="BK29" s="2">
        <f t="shared" si="5"/>
        <v>75.402357298587162</v>
      </c>
      <c r="BL29" s="2">
        <f t="shared" si="5"/>
        <v>76.467596915301144</v>
      </c>
      <c r="BM29" s="2">
        <f t="shared" si="5"/>
        <v>73.152422977302294</v>
      </c>
      <c r="BN29" s="2">
        <f t="shared" si="5"/>
        <v>67.48065680858376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40.347823334211228</v>
      </c>
      <c r="CW29" s="2">
        <f t="shared" si="8"/>
        <v>50.218061183481154</v>
      </c>
      <c r="CX29" s="2">
        <f t="shared" si="8"/>
        <v>55.130703705555774</v>
      </c>
      <c r="CY29" s="2">
        <f t="shared" si="8"/>
        <v>60.158583711769722</v>
      </c>
      <c r="CZ29" s="2">
        <f t="shared" si="8"/>
        <v>64.348161743682311</v>
      </c>
      <c r="DA29" s="2">
        <f t="shared" si="8"/>
        <v>66.558208775300372</v>
      </c>
      <c r="DB29" s="2">
        <f t="shared" si="8"/>
        <v>68.673829895203653</v>
      </c>
      <c r="DC29" s="2">
        <f t="shared" si="8"/>
        <v>70.70016594711683</v>
      </c>
      <c r="DD29" s="2">
        <f t="shared" si="8"/>
        <v>71.162694656488554</v>
      </c>
      <c r="DE29" s="2">
        <f t="shared" si="8"/>
        <v>74.972993304905302</v>
      </c>
      <c r="DF29" s="2">
        <f t="shared" si="8"/>
        <v>75.985240651044492</v>
      </c>
      <c r="DG29" s="2">
        <f t="shared" si="8"/>
        <v>75.402241693346696</v>
      </c>
      <c r="DH29" s="2">
        <f t="shared" si="8"/>
        <v>76.467905587028923</v>
      </c>
      <c r="DI29" s="2">
        <f t="shared" si="8"/>
        <v>73.152240330347283</v>
      </c>
      <c r="DJ29" s="2">
        <f t="shared" si="8"/>
        <v>67.479638585465594</v>
      </c>
      <c r="DL29" s="2">
        <f t="shared" si="9"/>
        <v>42.116754817075744</v>
      </c>
      <c r="DM29" s="2">
        <f t="shared" si="9"/>
        <v>52.200916537684236</v>
      </c>
      <c r="DN29" s="2">
        <f t="shared" si="9"/>
        <v>57.379242694305184</v>
      </c>
      <c r="DO29" s="2">
        <f t="shared" si="9"/>
        <v>61.542985989381691</v>
      </c>
      <c r="DP29" s="2">
        <f t="shared" si="9"/>
        <v>67.569075785914094</v>
      </c>
      <c r="DQ29" s="2">
        <f t="shared" si="9"/>
        <v>68.340957820158607</v>
      </c>
      <c r="DR29" s="2">
        <f t="shared" si="9"/>
        <v>72.692490306816225</v>
      </c>
      <c r="DS29" s="2">
        <f t="shared" si="9"/>
        <v>75.973705631383623</v>
      </c>
      <c r="DT29" s="2">
        <f t="shared" si="9"/>
        <v>76.724467691128694</v>
      </c>
      <c r="DU29" s="2">
        <f t="shared" si="9"/>
        <v>77.710492259974743</v>
      </c>
      <c r="DV29" s="2">
        <f t="shared" si="9"/>
        <v>76.584846807537275</v>
      </c>
      <c r="DW29" s="2">
        <f t="shared" si="9"/>
        <v>75.856613421408198</v>
      </c>
      <c r="DX29" s="2">
        <f t="shared" si="9"/>
        <v>75.304217613145013</v>
      </c>
      <c r="DY29" s="2">
        <f t="shared" si="9"/>
        <v>73.780739764453969</v>
      </c>
      <c r="DZ29" s="2">
        <f t="shared" si="9"/>
        <v>70.361821992090356</v>
      </c>
      <c r="EB29" s="2">
        <f t="shared" si="10"/>
        <v>5.279233930721405E-4</v>
      </c>
      <c r="EC29" s="2">
        <f t="shared" si="10"/>
        <v>2.8581579987845039E-4</v>
      </c>
      <c r="ED29" s="2">
        <f t="shared" si="10"/>
        <v>3.3244876137514349E-4</v>
      </c>
      <c r="EE29" s="2">
        <f t="shared" si="10"/>
        <v>3.0307096350602552E-4</v>
      </c>
      <c r="EF29" s="2">
        <f t="shared" si="10"/>
        <v>3.0579980778631081E-4</v>
      </c>
      <c r="EG29" s="2">
        <f t="shared" si="10"/>
        <v>3.5578567190486769E-4</v>
      </c>
      <c r="EH29" s="2">
        <f t="shared" si="10"/>
        <v>3.7004946019381844E-4</v>
      </c>
      <c r="EI29" s="2">
        <f t="shared" si="10"/>
        <v>4.0315702539555639E-4</v>
      </c>
      <c r="EJ29" s="2">
        <f t="shared" si="10"/>
        <v>3.5962393651662932E-4</v>
      </c>
      <c r="EK29" s="2">
        <f t="shared" si="10"/>
        <v>3.0334722698282238E-4</v>
      </c>
      <c r="EL29" s="2">
        <f t="shared" si="10"/>
        <v>2.7036016273046434E-4</v>
      </c>
      <c r="EM29" s="2">
        <f t="shared" si="10"/>
        <v>2.544287712674116E-4</v>
      </c>
      <c r="EN29" s="2">
        <f t="shared" si="10"/>
        <v>2.6525300141393902E-4</v>
      </c>
      <c r="EO29" s="2">
        <f t="shared" si="10"/>
        <v>2.9060798642532089E-4</v>
      </c>
      <c r="EP29" s="2">
        <f t="shared" si="10"/>
        <v>3.5328186118250399E-4</v>
      </c>
    </row>
    <row r="30" spans="2:146" x14ac:dyDescent="0.25">
      <c r="B30" s="2">
        <v>8</v>
      </c>
      <c r="C30" s="49">
        <v>39</v>
      </c>
      <c r="D30" s="49">
        <v>47.417999999999999</v>
      </c>
      <c r="E30" s="49">
        <v>52.127000000000002</v>
      </c>
      <c r="F30" s="49">
        <v>55.381999999999998</v>
      </c>
      <c r="G30" s="49">
        <v>58.436</v>
      </c>
      <c r="H30" s="49">
        <v>61.726999999999997</v>
      </c>
      <c r="I30" s="49">
        <v>67.691000000000003</v>
      </c>
      <c r="J30" s="49">
        <v>68.072999999999993</v>
      </c>
      <c r="K30" s="49">
        <v>69.072999999999993</v>
      </c>
      <c r="L30" s="49">
        <v>71.259</v>
      </c>
      <c r="M30" s="49">
        <v>69.388999999999996</v>
      </c>
      <c r="N30" s="49">
        <v>69.352000000000004</v>
      </c>
      <c r="O30" s="49">
        <v>69.314999999999998</v>
      </c>
      <c r="P30" s="49">
        <v>68.036000000000001</v>
      </c>
      <c r="Q30" s="49">
        <v>64.543999999999997</v>
      </c>
      <c r="T30" s="4">
        <f t="shared" si="3"/>
        <v>40.384470218837166</v>
      </c>
      <c r="U30" s="4">
        <f t="shared" si="3"/>
        <v>50.191428313566718</v>
      </c>
      <c r="V30" s="4">
        <f t="shared" si="3"/>
        <v>55.085347840521223</v>
      </c>
      <c r="W30" s="4">
        <f t="shared" si="3"/>
        <v>60.105629425301423</v>
      </c>
      <c r="X30" s="4">
        <f t="shared" si="3"/>
        <v>64.284652279913431</v>
      </c>
      <c r="Y30" s="4">
        <f t="shared" si="3"/>
        <v>66.49729495672176</v>
      </c>
      <c r="Z30" s="4">
        <f t="shared" si="3"/>
        <v>68.623316485769976</v>
      </c>
      <c r="AA30" s="4">
        <f t="shared" si="3"/>
        <v>70.645599428149339</v>
      </c>
      <c r="AB30" s="4">
        <f t="shared" si="3"/>
        <v>71.106383507023494</v>
      </c>
      <c r="AC30" s="4">
        <f t="shared" si="3"/>
        <v>74.886585646797656</v>
      </c>
      <c r="AD30" s="4">
        <f t="shared" si="3"/>
        <v>75.886516770943857</v>
      </c>
      <c r="AE30" s="4">
        <f t="shared" si="3"/>
        <v>75.312327688286771</v>
      </c>
      <c r="AF30" s="4">
        <f t="shared" si="3"/>
        <v>76.355955055730419</v>
      </c>
      <c r="AG30" s="4">
        <f t="shared" si="3"/>
        <v>73.092004516125897</v>
      </c>
      <c r="AH30" s="4">
        <f t="shared" si="3"/>
        <v>67.459807556654795</v>
      </c>
      <c r="AJ30" s="4">
        <f t="shared" si="4"/>
        <v>-1.3844702188371656</v>
      </c>
      <c r="AK30" s="4">
        <f t="shared" si="4"/>
        <v>-2.7734283135667184</v>
      </c>
      <c r="AL30" s="4">
        <f t="shared" si="4"/>
        <v>-2.9583478405212205</v>
      </c>
      <c r="AM30" s="4">
        <f t="shared" si="4"/>
        <v>-4.723629425301425</v>
      </c>
      <c r="AN30" s="4">
        <f t="shared" si="4"/>
        <v>-5.8486522799134306</v>
      </c>
      <c r="AO30" s="4">
        <f t="shared" si="4"/>
        <v>-4.770294956721763</v>
      </c>
      <c r="AP30" s="4">
        <f t="shared" si="4"/>
        <v>-0.93231648576997372</v>
      </c>
      <c r="AQ30" s="4">
        <f t="shared" si="4"/>
        <v>-2.5725994281493456</v>
      </c>
      <c r="AR30" s="4">
        <f t="shared" si="4"/>
        <v>-2.0333835070235011</v>
      </c>
      <c r="AS30" s="4">
        <f t="shared" si="4"/>
        <v>-3.6275856467976553</v>
      </c>
      <c r="AT30" s="4">
        <f t="shared" si="4"/>
        <v>-6.4975167709438608</v>
      </c>
      <c r="AU30" s="4">
        <f t="shared" si="4"/>
        <v>-5.9603276882867675</v>
      </c>
      <c r="AV30" s="4">
        <f t="shared" si="4"/>
        <v>-7.0409550557304215</v>
      </c>
      <c r="AW30" s="4">
        <f t="shared" si="4"/>
        <v>-5.0560045161258955</v>
      </c>
      <c r="AX30" s="4">
        <f t="shared" si="4"/>
        <v>-2.9158075566547978</v>
      </c>
      <c r="AZ30" s="2">
        <f t="shared" si="5"/>
        <v>40.384470218837166</v>
      </c>
      <c r="BA30" s="2">
        <f t="shared" si="5"/>
        <v>50.191428313566718</v>
      </c>
      <c r="BB30" s="2">
        <f t="shared" si="5"/>
        <v>55.085347840521223</v>
      </c>
      <c r="BC30" s="2">
        <f t="shared" si="5"/>
        <v>60.105629425301423</v>
      </c>
      <c r="BD30" s="2">
        <f t="shared" si="5"/>
        <v>64.284652279913431</v>
      </c>
      <c r="BE30" s="2">
        <f t="shared" si="5"/>
        <v>66.49729495672176</v>
      </c>
      <c r="BF30" s="2">
        <f t="shared" si="5"/>
        <v>68.623316485769976</v>
      </c>
      <c r="BG30" s="2">
        <f t="shared" si="5"/>
        <v>70.645599428149339</v>
      </c>
      <c r="BH30" s="2">
        <f t="shared" si="5"/>
        <v>71.106383507023494</v>
      </c>
      <c r="BI30" s="2">
        <f t="shared" si="5"/>
        <v>74.886585646797656</v>
      </c>
      <c r="BJ30" s="2">
        <f t="shared" si="5"/>
        <v>75.886516770943857</v>
      </c>
      <c r="BK30" s="2">
        <f t="shared" si="5"/>
        <v>75.312327688286771</v>
      </c>
      <c r="BL30" s="2">
        <f t="shared" si="5"/>
        <v>76.355955055730419</v>
      </c>
      <c r="BM30" s="2">
        <f t="shared" si="5"/>
        <v>73.092004516125897</v>
      </c>
      <c r="BN30" s="2">
        <f t="shared" si="5"/>
        <v>67.459807556654795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40.383497047376586</v>
      </c>
      <c r="CW30" s="2">
        <f t="shared" si="8"/>
        <v>50.190823170731711</v>
      </c>
      <c r="CX30" s="2">
        <f t="shared" si="8"/>
        <v>55.084544130709709</v>
      </c>
      <c r="CY30" s="2">
        <f t="shared" si="8"/>
        <v>60.105180767647212</v>
      </c>
      <c r="CZ30" s="2">
        <f t="shared" si="8"/>
        <v>64.283586389891695</v>
      </c>
      <c r="DA30" s="2">
        <f t="shared" si="8"/>
        <v>66.496610049788941</v>
      </c>
      <c r="DB30" s="2">
        <f t="shared" si="8"/>
        <v>68.621707005600925</v>
      </c>
      <c r="DC30" s="2">
        <f t="shared" si="8"/>
        <v>70.643297223259651</v>
      </c>
      <c r="DD30" s="2">
        <f t="shared" si="8"/>
        <v>71.104215291030528</v>
      </c>
      <c r="DE30" s="2">
        <f t="shared" si="8"/>
        <v>74.885687863601447</v>
      </c>
      <c r="DF30" s="2">
        <f t="shared" si="8"/>
        <v>75.88634336778874</v>
      </c>
      <c r="DG30" s="2">
        <f t="shared" si="8"/>
        <v>75.312207360613527</v>
      </c>
      <c r="DH30" s="2">
        <f t="shared" si="8"/>
        <v>76.356297899911112</v>
      </c>
      <c r="DI30" s="2">
        <f t="shared" si="8"/>
        <v>73.091826605331818</v>
      </c>
      <c r="DJ30" s="2">
        <f t="shared" si="8"/>
        <v>67.458726636407462</v>
      </c>
      <c r="DL30" s="2">
        <f t="shared" si="9"/>
        <v>42.064779099953526</v>
      </c>
      <c r="DM30" s="2">
        <f t="shared" si="9"/>
        <v>52.121829237114085</v>
      </c>
      <c r="DN30" s="2">
        <f t="shared" si="9"/>
        <v>57.289442012690742</v>
      </c>
      <c r="DO30" s="2">
        <f t="shared" si="9"/>
        <v>61.455335211353763</v>
      </c>
      <c r="DP30" s="2">
        <f t="shared" si="9"/>
        <v>67.462567895461959</v>
      </c>
      <c r="DQ30" s="2">
        <f t="shared" si="9"/>
        <v>68.252341202601258</v>
      </c>
      <c r="DR30" s="2">
        <f t="shared" si="9"/>
        <v>72.588516643308552</v>
      </c>
      <c r="DS30" s="2">
        <f t="shared" si="9"/>
        <v>75.851484973179495</v>
      </c>
      <c r="DT30" s="2">
        <f t="shared" si="9"/>
        <v>76.603029178900641</v>
      </c>
      <c r="DU30" s="2">
        <f t="shared" si="9"/>
        <v>77.5849443474483</v>
      </c>
      <c r="DV30" s="2">
        <f t="shared" si="9"/>
        <v>76.471302632818251</v>
      </c>
      <c r="DW30" s="2">
        <f t="shared" si="9"/>
        <v>75.743537652004207</v>
      </c>
      <c r="DX30" s="2">
        <f t="shared" si="9"/>
        <v>75.177477644854434</v>
      </c>
      <c r="DY30" s="2">
        <f t="shared" si="9"/>
        <v>73.650177130620989</v>
      </c>
      <c r="DZ30" s="2">
        <f t="shared" si="9"/>
        <v>70.249259326456553</v>
      </c>
      <c r="EB30" s="2">
        <f t="shared" si="10"/>
        <v>5.7882700828556502E-4</v>
      </c>
      <c r="EC30" s="2">
        <f t="shared" si="10"/>
        <v>3.133821511693821E-4</v>
      </c>
      <c r="ED30" s="2">
        <f t="shared" si="10"/>
        <v>3.6451112683206431E-4</v>
      </c>
      <c r="EE30" s="2">
        <f t="shared" si="10"/>
        <v>3.3230098697404915E-4</v>
      </c>
      <c r="EF30" s="2">
        <f t="shared" si="10"/>
        <v>3.352929294705293E-4</v>
      </c>
      <c r="EG30" s="2">
        <f t="shared" si="10"/>
        <v>3.9009784141704195E-4</v>
      </c>
      <c r="EH30" s="2">
        <f t="shared" si="10"/>
        <v>4.0573667910609424E-4</v>
      </c>
      <c r="EI30" s="2">
        <f t="shared" si="10"/>
        <v>4.4203569460854198E-4</v>
      </c>
      <c r="EJ30" s="2">
        <f t="shared" si="10"/>
        <v>3.9430612440815102E-4</v>
      </c>
      <c r="EK30" s="2">
        <f t="shared" si="10"/>
        <v>3.326038861310295E-4</v>
      </c>
      <c r="EL30" s="2">
        <f t="shared" si="10"/>
        <v>2.9643629133671535E-4</v>
      </c>
      <c r="EM30" s="2">
        <f t="shared" si="10"/>
        <v>2.7896875236798588E-4</v>
      </c>
      <c r="EN30" s="2">
        <f t="shared" si="10"/>
        <v>2.9083668967206804E-4</v>
      </c>
      <c r="EO30" s="2">
        <f t="shared" si="10"/>
        <v>3.1863638702553143E-4</v>
      </c>
      <c r="EP30" s="2">
        <f t="shared" si="10"/>
        <v>3.8735265535287363E-4</v>
      </c>
    </row>
    <row r="31" spans="2:146" x14ac:dyDescent="0.25">
      <c r="B31" s="2">
        <v>9</v>
      </c>
      <c r="C31" s="49">
        <v>39.054499999999997</v>
      </c>
      <c r="D31" s="49">
        <v>45.927</v>
      </c>
      <c r="E31" s="49">
        <v>51.744999999999997</v>
      </c>
      <c r="F31" s="49">
        <v>54.963999999999999</v>
      </c>
      <c r="G31" s="49">
        <v>59.872999999999998</v>
      </c>
      <c r="H31" s="49">
        <v>63.255000000000003</v>
      </c>
      <c r="I31" s="49">
        <v>66.817999999999998</v>
      </c>
      <c r="J31" s="49">
        <v>68.527000000000001</v>
      </c>
      <c r="K31" s="49">
        <v>70.927000000000007</v>
      </c>
      <c r="L31" s="49">
        <v>71</v>
      </c>
      <c r="M31" s="49">
        <v>70.573999999999998</v>
      </c>
      <c r="N31" s="49">
        <v>69.741</v>
      </c>
      <c r="O31" s="49">
        <v>69</v>
      </c>
      <c r="P31" s="49">
        <v>68.018000000000001</v>
      </c>
      <c r="Q31" s="49">
        <v>63.104999999999997</v>
      </c>
      <c r="S31" s="10"/>
      <c r="T31" s="4">
        <f t="shared" si="3"/>
        <v>40.420182136781534</v>
      </c>
      <c r="U31" s="4">
        <f t="shared" si="3"/>
        <v>50.164230848103294</v>
      </c>
      <c r="V31" s="4">
        <f t="shared" si="3"/>
        <v>55.039248333358991</v>
      </c>
      <c r="W31" s="4">
        <f t="shared" si="3"/>
        <v>60.052257272921324</v>
      </c>
      <c r="X31" s="4">
        <f t="shared" si="3"/>
        <v>64.22016430782692</v>
      </c>
      <c r="Y31" s="4">
        <f t="shared" si="3"/>
        <v>66.435750725502672</v>
      </c>
      <c r="Z31" s="4">
        <f t="shared" si="3"/>
        <v>68.571325740289211</v>
      </c>
      <c r="AA31" s="4">
        <f t="shared" si="3"/>
        <v>70.588921035629355</v>
      </c>
      <c r="AB31" s="4">
        <f t="shared" si="3"/>
        <v>71.048086017465806</v>
      </c>
      <c r="AC31" s="4">
        <f t="shared" si="3"/>
        <v>74.799352844099104</v>
      </c>
      <c r="AD31" s="4">
        <f t="shared" si="3"/>
        <v>75.78763145124428</v>
      </c>
      <c r="AE31" s="4">
        <f t="shared" si="3"/>
        <v>75.222297913201942</v>
      </c>
      <c r="AF31" s="4">
        <f t="shared" si="3"/>
        <v>76.244309476682432</v>
      </c>
      <c r="AG31" s="4">
        <f t="shared" si="3"/>
        <v>73.031583441904601</v>
      </c>
      <c r="AH31" s="4">
        <f t="shared" si="3"/>
        <v>67.438960923761002</v>
      </c>
      <c r="AJ31" s="4">
        <f t="shared" si="4"/>
        <v>-1.3656821367815368</v>
      </c>
      <c r="AK31" s="4">
        <f t="shared" si="4"/>
        <v>-4.2372308481032945</v>
      </c>
      <c r="AL31" s="4">
        <f t="shared" si="4"/>
        <v>-3.2942483333589934</v>
      </c>
      <c r="AM31" s="4">
        <f t="shared" si="4"/>
        <v>-5.0882572729213251</v>
      </c>
      <c r="AN31" s="4">
        <f t="shared" si="4"/>
        <v>-4.3471643078269224</v>
      </c>
      <c r="AO31" s="4">
        <f t="shared" si="4"/>
        <v>-3.1807507255026692</v>
      </c>
      <c r="AP31" s="4">
        <f t="shared" si="4"/>
        <v>-1.7533257402892133</v>
      </c>
      <c r="AQ31" s="4">
        <f t="shared" si="4"/>
        <v>-2.0619210356293536</v>
      </c>
      <c r="AR31" s="4">
        <f t="shared" si="4"/>
        <v>-0.1210860174657995</v>
      </c>
      <c r="AS31" s="4">
        <f t="shared" si="4"/>
        <v>-3.7993528440991042</v>
      </c>
      <c r="AT31" s="4">
        <f t="shared" si="4"/>
        <v>-5.2136314512442823</v>
      </c>
      <c r="AU31" s="4">
        <f t="shared" si="4"/>
        <v>-5.4812979132019422</v>
      </c>
      <c r="AV31" s="4">
        <f t="shared" si="4"/>
        <v>-7.2443094766824316</v>
      </c>
      <c r="AW31" s="4">
        <f t="shared" si="4"/>
        <v>-5.0135834419046006</v>
      </c>
      <c r="AX31" s="4">
        <f t="shared" si="4"/>
        <v>-4.3339609237610048</v>
      </c>
      <c r="AZ31" s="2">
        <f t="shared" si="5"/>
        <v>40.420182136781534</v>
      </c>
      <c r="BA31" s="2">
        <f t="shared" si="5"/>
        <v>50.164230848103294</v>
      </c>
      <c r="BB31" s="2">
        <f t="shared" si="5"/>
        <v>55.039248333358991</v>
      </c>
      <c r="BC31" s="2">
        <f t="shared" si="5"/>
        <v>60.052257272921324</v>
      </c>
      <c r="BD31" s="2">
        <f t="shared" si="5"/>
        <v>64.22016430782692</v>
      </c>
      <c r="BE31" s="2">
        <f t="shared" si="5"/>
        <v>66.435750725502672</v>
      </c>
      <c r="BF31" s="2">
        <f t="shared" si="5"/>
        <v>68.571325740289211</v>
      </c>
      <c r="BG31" s="2">
        <f t="shared" si="5"/>
        <v>70.588921035629355</v>
      </c>
      <c r="BH31" s="2">
        <f t="shared" si="5"/>
        <v>71.048086017465806</v>
      </c>
      <c r="BI31" s="2">
        <f t="shared" si="5"/>
        <v>74.799352844099104</v>
      </c>
      <c r="BJ31" s="2">
        <f t="shared" si="5"/>
        <v>75.78763145124428</v>
      </c>
      <c r="BK31" s="2">
        <f t="shared" si="5"/>
        <v>75.222297913201942</v>
      </c>
      <c r="BL31" s="2">
        <f t="shared" si="5"/>
        <v>76.244309476682432</v>
      </c>
      <c r="BM31" s="2">
        <f t="shared" si="5"/>
        <v>73.031583441904601</v>
      </c>
      <c r="BN31" s="2">
        <f t="shared" si="5"/>
        <v>67.438960923761002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40.419170760541952</v>
      </c>
      <c r="CW31" s="2">
        <f t="shared" si="8"/>
        <v>50.163585157982268</v>
      </c>
      <c r="CX31" s="2">
        <f t="shared" si="8"/>
        <v>55.038384555863644</v>
      </c>
      <c r="CY31" s="2">
        <f t="shared" si="8"/>
        <v>60.051777823524709</v>
      </c>
      <c r="CZ31" s="2">
        <f t="shared" si="8"/>
        <v>64.21901103610108</v>
      </c>
      <c r="DA31" s="2">
        <f t="shared" si="8"/>
        <v>66.435011324277525</v>
      </c>
      <c r="DB31" s="2">
        <f t="shared" si="8"/>
        <v>68.569584115998197</v>
      </c>
      <c r="DC31" s="2">
        <f t="shared" si="8"/>
        <v>70.586428499402459</v>
      </c>
      <c r="DD31" s="2">
        <f t="shared" si="8"/>
        <v>71.045735925572515</v>
      </c>
      <c r="DE31" s="2">
        <f t="shared" si="8"/>
        <v>74.798382422297578</v>
      </c>
      <c r="DF31" s="2">
        <f t="shared" si="8"/>
        <v>75.787446084532974</v>
      </c>
      <c r="DG31" s="2">
        <f t="shared" si="8"/>
        <v>75.222173027880373</v>
      </c>
      <c r="DH31" s="2">
        <f t="shared" si="8"/>
        <v>76.244690212793301</v>
      </c>
      <c r="DI31" s="2">
        <f t="shared" si="8"/>
        <v>73.031412880316353</v>
      </c>
      <c r="DJ31" s="2">
        <f t="shared" si="8"/>
        <v>67.437814687349317</v>
      </c>
      <c r="DL31" s="2">
        <f t="shared" si="9"/>
        <v>42.012803382831308</v>
      </c>
      <c r="DM31" s="2">
        <f t="shared" si="9"/>
        <v>52.042741936543933</v>
      </c>
      <c r="DN31" s="2">
        <f t="shared" si="9"/>
        <v>57.199641331076307</v>
      </c>
      <c r="DO31" s="2">
        <f t="shared" si="9"/>
        <v>61.367684433325834</v>
      </c>
      <c r="DP31" s="2">
        <f t="shared" si="9"/>
        <v>67.356060005009823</v>
      </c>
      <c r="DQ31" s="2">
        <f t="shared" si="9"/>
        <v>68.163724585043909</v>
      </c>
      <c r="DR31" s="2">
        <f t="shared" si="9"/>
        <v>72.484542979800878</v>
      </c>
      <c r="DS31" s="2">
        <f t="shared" si="9"/>
        <v>75.729264314975367</v>
      </c>
      <c r="DT31" s="2">
        <f t="shared" si="9"/>
        <v>76.481590666672602</v>
      </c>
      <c r="DU31" s="2">
        <f t="shared" si="9"/>
        <v>77.459396434921842</v>
      </c>
      <c r="DV31" s="2">
        <f t="shared" si="9"/>
        <v>76.357758458099227</v>
      </c>
      <c r="DW31" s="2">
        <f t="shared" si="9"/>
        <v>75.630461882600216</v>
      </c>
      <c r="DX31" s="2">
        <f t="shared" si="9"/>
        <v>75.050737676563855</v>
      </c>
      <c r="DY31" s="2">
        <f t="shared" si="9"/>
        <v>73.519614496788009</v>
      </c>
      <c r="DZ31" s="2">
        <f t="shared" si="9"/>
        <v>70.136696660822764</v>
      </c>
      <c r="EB31" s="2">
        <f t="shared" si="10"/>
        <v>6.3463575320709775E-4</v>
      </c>
      <c r="EC31" s="2">
        <f t="shared" si="10"/>
        <v>3.4360630703744331E-4</v>
      </c>
      <c r="ED31" s="2">
        <f t="shared" si="10"/>
        <v>3.9966444767304001E-4</v>
      </c>
      <c r="EE31" s="2">
        <f t="shared" si="10"/>
        <v>3.6434910581451566E-4</v>
      </c>
      <c r="EF31" s="2">
        <f t="shared" si="10"/>
        <v>3.6762949423851818E-4</v>
      </c>
      <c r="EG31" s="2">
        <f t="shared" si="10"/>
        <v>4.2771767992105526E-4</v>
      </c>
      <c r="EH31" s="2">
        <f t="shared" si="10"/>
        <v>4.4486400792815678E-4</v>
      </c>
      <c r="EI31" s="2">
        <f t="shared" si="10"/>
        <v>4.8466183177594158E-4</v>
      </c>
      <c r="EJ31" s="2">
        <f t="shared" si="10"/>
        <v>4.3233162128410109E-4</v>
      </c>
      <c r="EK31" s="2">
        <f t="shared" si="10"/>
        <v>3.6468120683154413E-4</v>
      </c>
      <c r="EL31" s="2">
        <f t="shared" si="10"/>
        <v>3.2502663435196003E-4</v>
      </c>
      <c r="EM31" s="2">
        <f t="shared" si="10"/>
        <v>3.0587492193615056E-4</v>
      </c>
      <c r="EN31" s="2">
        <f t="shared" si="10"/>
        <v>3.1888714108229543E-4</v>
      </c>
      <c r="EO31" s="2">
        <f t="shared" si="10"/>
        <v>3.4936711081493032E-4</v>
      </c>
      <c r="EP31" s="2">
        <f t="shared" si="10"/>
        <v>4.2470786901852302E-4</v>
      </c>
    </row>
    <row r="32" spans="2:146" x14ac:dyDescent="0.25">
      <c r="B32" s="2">
        <v>10</v>
      </c>
      <c r="C32" s="49">
        <v>39.4</v>
      </c>
      <c r="D32" s="49">
        <v>47.308999999999997</v>
      </c>
      <c r="E32" s="49">
        <v>52.073</v>
      </c>
      <c r="F32" s="49">
        <v>57.055</v>
      </c>
      <c r="G32" s="49">
        <v>60.835999999999999</v>
      </c>
      <c r="H32" s="49">
        <v>62.744999999999997</v>
      </c>
      <c r="I32" s="49">
        <v>67.673000000000002</v>
      </c>
      <c r="J32" s="49">
        <v>68.944999999999993</v>
      </c>
      <c r="K32" s="49">
        <v>69.418000000000006</v>
      </c>
      <c r="L32" s="49">
        <v>71.814999999999998</v>
      </c>
      <c r="M32" s="49">
        <v>69.814999999999998</v>
      </c>
      <c r="N32" s="49">
        <v>69.221999999999994</v>
      </c>
      <c r="O32" s="49">
        <v>70.63</v>
      </c>
      <c r="P32" s="49">
        <v>67.472999999999999</v>
      </c>
      <c r="Q32" s="49">
        <v>62.911999999999999</v>
      </c>
      <c r="T32" s="4">
        <f t="shared" si="3"/>
        <v>40.455892369434558</v>
      </c>
      <c r="U32" s="4">
        <f t="shared" si="3"/>
        <v>50.137035572977268</v>
      </c>
      <c r="V32" s="4">
        <f t="shared" si="3"/>
        <v>54.993152933874569</v>
      </c>
      <c r="W32" s="4">
        <f t="shared" si="3"/>
        <v>59.998886885175075</v>
      </c>
      <c r="X32" s="4">
        <f t="shared" si="3"/>
        <v>64.155683272452151</v>
      </c>
      <c r="Y32" s="4">
        <f t="shared" si="3"/>
        <v>66.374210632221448</v>
      </c>
      <c r="Z32" s="4">
        <f t="shared" si="3"/>
        <v>68.519345506622187</v>
      </c>
      <c r="AA32" s="4">
        <f t="shared" si="3"/>
        <v>70.532257931608413</v>
      </c>
      <c r="AB32" s="4">
        <f t="shared" si="3"/>
        <v>70.98980343311068</v>
      </c>
      <c r="AC32" s="4">
        <f t="shared" si="3"/>
        <v>74.712125698616845</v>
      </c>
      <c r="AD32" s="4">
        <f t="shared" si="3"/>
        <v>75.68874682569799</v>
      </c>
      <c r="AE32" s="4">
        <f t="shared" si="3"/>
        <v>75.132267897610063</v>
      </c>
      <c r="AF32" s="4">
        <f t="shared" si="3"/>
        <v>76.132659778793084</v>
      </c>
      <c r="AG32" s="4">
        <f t="shared" si="3"/>
        <v>72.971159294783405</v>
      </c>
      <c r="AH32" s="4">
        <f t="shared" si="3"/>
        <v>67.418116831603541</v>
      </c>
      <c r="AJ32" s="4">
        <f t="shared" si="4"/>
        <v>-1.0558923694345594</v>
      </c>
      <c r="AK32" s="4">
        <f t="shared" si="4"/>
        <v>-2.8280355729772708</v>
      </c>
      <c r="AL32" s="4">
        <f t="shared" si="4"/>
        <v>-2.9201529338745686</v>
      </c>
      <c r="AM32" s="4">
        <f t="shared" si="4"/>
        <v>-2.9438868851750755</v>
      </c>
      <c r="AN32" s="4">
        <f t="shared" si="4"/>
        <v>-3.3196832724521528</v>
      </c>
      <c r="AO32" s="4">
        <f t="shared" si="4"/>
        <v>-3.6292106322214508</v>
      </c>
      <c r="AP32" s="4">
        <f t="shared" si="4"/>
        <v>-0.84634550662218544</v>
      </c>
      <c r="AQ32" s="4">
        <f t="shared" si="4"/>
        <v>-1.5872579316084199</v>
      </c>
      <c r="AR32" s="4">
        <f t="shared" si="4"/>
        <v>-1.5718034331106736</v>
      </c>
      <c r="AS32" s="4">
        <f t="shared" si="4"/>
        <v>-2.897125698616847</v>
      </c>
      <c r="AT32" s="4">
        <f t="shared" si="4"/>
        <v>-5.8737468256979923</v>
      </c>
      <c r="AU32" s="4">
        <f t="shared" si="4"/>
        <v>-5.9102678976100691</v>
      </c>
      <c r="AV32" s="4">
        <f t="shared" si="4"/>
        <v>-5.5026597787930882</v>
      </c>
      <c r="AW32" s="4">
        <f t="shared" si="4"/>
        <v>-5.4981592947834059</v>
      </c>
      <c r="AX32" s="4">
        <f t="shared" si="4"/>
        <v>-4.506116831603542</v>
      </c>
      <c r="AZ32" s="2">
        <f t="shared" si="5"/>
        <v>40.455892369434558</v>
      </c>
      <c r="BA32" s="2">
        <f t="shared" si="5"/>
        <v>50.137035572977268</v>
      </c>
      <c r="BB32" s="2">
        <f t="shared" si="5"/>
        <v>54.993152933874569</v>
      </c>
      <c r="BC32" s="2">
        <f t="shared" si="5"/>
        <v>59.998886885175075</v>
      </c>
      <c r="BD32" s="2">
        <f t="shared" si="5"/>
        <v>64.155683272452151</v>
      </c>
      <c r="BE32" s="2">
        <f t="shared" si="5"/>
        <v>66.374210632221448</v>
      </c>
      <c r="BF32" s="2">
        <f t="shared" si="5"/>
        <v>68.519345506622187</v>
      </c>
      <c r="BG32" s="2">
        <f t="shared" si="5"/>
        <v>70.532257931608413</v>
      </c>
      <c r="BH32" s="2">
        <f t="shared" si="5"/>
        <v>70.98980343311068</v>
      </c>
      <c r="BI32" s="2">
        <f t="shared" si="5"/>
        <v>74.712125698616845</v>
      </c>
      <c r="BJ32" s="2">
        <f t="shared" si="5"/>
        <v>75.68874682569799</v>
      </c>
      <c r="BK32" s="2">
        <f t="shared" si="5"/>
        <v>75.132267897610063</v>
      </c>
      <c r="BL32" s="2">
        <f t="shared" si="5"/>
        <v>76.132659778793084</v>
      </c>
      <c r="BM32" s="2">
        <f t="shared" si="5"/>
        <v>72.971159294783405</v>
      </c>
      <c r="BN32" s="2">
        <f t="shared" si="5"/>
        <v>67.418116831603541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40.454844473707318</v>
      </c>
      <c r="CW32" s="2">
        <f t="shared" si="8"/>
        <v>50.136347145232818</v>
      </c>
      <c r="CX32" s="2">
        <f t="shared" si="8"/>
        <v>54.992224981017571</v>
      </c>
      <c r="CY32" s="2">
        <f t="shared" si="8"/>
        <v>59.998374879402199</v>
      </c>
      <c r="CZ32" s="2">
        <f t="shared" si="8"/>
        <v>64.154435682310478</v>
      </c>
      <c r="DA32" s="2">
        <f t="shared" si="8"/>
        <v>66.373412598766109</v>
      </c>
      <c r="DB32" s="2">
        <f t="shared" si="8"/>
        <v>68.517461226395469</v>
      </c>
      <c r="DC32" s="2">
        <f t="shared" si="8"/>
        <v>70.52955977554528</v>
      </c>
      <c r="DD32" s="2">
        <f t="shared" si="8"/>
        <v>70.987256560114503</v>
      </c>
      <c r="DE32" s="2">
        <f t="shared" si="8"/>
        <v>74.71107698099371</v>
      </c>
      <c r="DF32" s="2">
        <f t="shared" si="8"/>
        <v>75.688548801277207</v>
      </c>
      <c r="DG32" s="2">
        <f t="shared" si="8"/>
        <v>75.132138695147205</v>
      </c>
      <c r="DH32" s="2">
        <f t="shared" si="8"/>
        <v>76.133082525675491</v>
      </c>
      <c r="DI32" s="2">
        <f t="shared" si="8"/>
        <v>72.970999155300888</v>
      </c>
      <c r="DJ32" s="2">
        <f t="shared" si="8"/>
        <v>67.416902738291171</v>
      </c>
      <c r="DL32" s="2">
        <f t="shared" si="9"/>
        <v>41.960827665709097</v>
      </c>
      <c r="DM32" s="2">
        <f t="shared" si="9"/>
        <v>51.963654635973782</v>
      </c>
      <c r="DN32" s="2">
        <f t="shared" si="9"/>
        <v>57.109840649461866</v>
      </c>
      <c r="DO32" s="2">
        <f t="shared" si="9"/>
        <v>61.280033655297913</v>
      </c>
      <c r="DP32" s="2">
        <f t="shared" si="9"/>
        <v>67.249552114557687</v>
      </c>
      <c r="DQ32" s="2">
        <f t="shared" si="9"/>
        <v>68.075107967486559</v>
      </c>
      <c r="DR32" s="2">
        <f t="shared" si="9"/>
        <v>72.380569316293204</v>
      </c>
      <c r="DS32" s="2">
        <f t="shared" si="9"/>
        <v>75.607043656771239</v>
      </c>
      <c r="DT32" s="2">
        <f t="shared" si="9"/>
        <v>76.360152154444549</v>
      </c>
      <c r="DU32" s="2">
        <f t="shared" si="9"/>
        <v>77.3338485223954</v>
      </c>
      <c r="DV32" s="2">
        <f t="shared" si="9"/>
        <v>76.244214283380202</v>
      </c>
      <c r="DW32" s="2">
        <f t="shared" si="9"/>
        <v>75.517386113196224</v>
      </c>
      <c r="DX32" s="2">
        <f t="shared" si="9"/>
        <v>74.923997708273291</v>
      </c>
      <c r="DY32" s="2">
        <f t="shared" si="9"/>
        <v>73.389051862955043</v>
      </c>
      <c r="DZ32" s="2">
        <f t="shared" si="9"/>
        <v>70.024133995188976</v>
      </c>
      <c r="EB32" s="2">
        <f t="shared" si="10"/>
        <v>6.9582166175905229E-4</v>
      </c>
      <c r="EC32" s="2">
        <f t="shared" si="10"/>
        <v>3.7674433445449121E-4</v>
      </c>
      <c r="ED32" s="2">
        <f t="shared" si="10"/>
        <v>4.3820645588600593E-4</v>
      </c>
      <c r="EE32" s="2">
        <f t="shared" si="10"/>
        <v>3.9948680765169059E-4</v>
      </c>
      <c r="EF32" s="2">
        <f t="shared" si="10"/>
        <v>4.0308342803576465E-4</v>
      </c>
      <c r="EG32" s="2">
        <f t="shared" si="10"/>
        <v>4.6896375814715088E-4</v>
      </c>
      <c r="EH32" s="2">
        <f t="shared" si="10"/>
        <v>4.8776275032238944E-4</v>
      </c>
      <c r="EI32" s="2">
        <f t="shared" si="10"/>
        <v>5.3139628332729387E-4</v>
      </c>
      <c r="EJ32" s="2">
        <f t="shared" si="10"/>
        <v>4.7402242449338131E-4</v>
      </c>
      <c r="EK32" s="2">
        <f t="shared" si="10"/>
        <v>3.9985092356504371E-4</v>
      </c>
      <c r="EL32" s="2">
        <f t="shared" si="10"/>
        <v>3.5637344258023808E-4</v>
      </c>
      <c r="EM32" s="2">
        <f t="shared" si="10"/>
        <v>3.3537528563787214E-4</v>
      </c>
      <c r="EN32" s="2">
        <f t="shared" si="10"/>
        <v>3.4964204026038823E-4</v>
      </c>
      <c r="EO32" s="2">
        <f t="shared" si="10"/>
        <v>3.8306050790240292E-4</v>
      </c>
      <c r="EP32" s="2">
        <f t="shared" si="10"/>
        <v>4.6566383751064466E-4</v>
      </c>
    </row>
    <row r="33" spans="2:146" x14ac:dyDescent="0.25">
      <c r="B33" s="2">
        <v>11</v>
      </c>
      <c r="C33" s="49">
        <v>39.7273</v>
      </c>
      <c r="D33" s="49">
        <v>47.655000000000001</v>
      </c>
      <c r="E33" s="49">
        <v>52.454999999999998</v>
      </c>
      <c r="F33" s="49">
        <v>54.945</v>
      </c>
      <c r="G33" s="49">
        <v>58.2</v>
      </c>
      <c r="H33" s="49">
        <v>63.055</v>
      </c>
      <c r="I33" s="49">
        <v>67.055000000000007</v>
      </c>
      <c r="J33" s="49">
        <v>69.581999999999994</v>
      </c>
      <c r="K33" s="49">
        <v>70.400000000000006</v>
      </c>
      <c r="L33" s="49">
        <v>70.573999999999998</v>
      </c>
      <c r="M33" s="49">
        <v>69.667000000000002</v>
      </c>
      <c r="N33" s="49">
        <v>69.37</v>
      </c>
      <c r="O33" s="49">
        <v>70.388999999999996</v>
      </c>
      <c r="P33" s="49">
        <v>69.144999999999996</v>
      </c>
      <c r="Q33" s="49">
        <v>62.947000000000003</v>
      </c>
      <c r="T33" s="4">
        <f t="shared" si="3"/>
        <v>40.491600236629303</v>
      </c>
      <c r="U33" s="4">
        <f t="shared" si="3"/>
        <v>50.109842533314087</v>
      </c>
      <c r="V33" s="4">
        <f t="shared" si="3"/>
        <v>54.94706187527229</v>
      </c>
      <c r="W33" s="4">
        <f t="shared" si="3"/>
        <v>59.945518315857626</v>
      </c>
      <c r="X33" s="4">
        <f t="shared" si="3"/>
        <v>64.091209698417543</v>
      </c>
      <c r="Y33" s="4">
        <f t="shared" si="3"/>
        <v>66.312674967747526</v>
      </c>
      <c r="Z33" s="4">
        <f t="shared" si="3"/>
        <v>68.467376582165869</v>
      </c>
      <c r="AA33" s="4">
        <f t="shared" si="3"/>
        <v>70.475611293017622</v>
      </c>
      <c r="AB33" s="4">
        <f t="shared" si="3"/>
        <v>70.931536935807117</v>
      </c>
      <c r="AC33" s="4">
        <f t="shared" si="3"/>
        <v>74.624904625423326</v>
      </c>
      <c r="AD33" s="4">
        <f t="shared" si="3"/>
        <v>75.589862916856291</v>
      </c>
      <c r="AE33" s="4">
        <f t="shared" si="3"/>
        <v>75.042237552721517</v>
      </c>
      <c r="AF33" s="4">
        <f t="shared" si="3"/>
        <v>76.021005520313693</v>
      </c>
      <c r="AG33" s="4">
        <f t="shared" si="3"/>
        <v>72.910731550567235</v>
      </c>
      <c r="AH33" s="4">
        <f t="shared" si="3"/>
        <v>67.397275162414076</v>
      </c>
      <c r="AJ33" s="4">
        <f t="shared" si="4"/>
        <v>-0.76430023662930324</v>
      </c>
      <c r="AK33" s="4">
        <f t="shared" si="4"/>
        <v>-2.4548425333140855</v>
      </c>
      <c r="AL33" s="4">
        <f t="shared" si="4"/>
        <v>-2.4920618752722916</v>
      </c>
      <c r="AM33" s="4">
        <f t="shared" si="4"/>
        <v>-5.0005183158576259</v>
      </c>
      <c r="AN33" s="4">
        <f t="shared" si="4"/>
        <v>-5.8912096984175406</v>
      </c>
      <c r="AO33" s="4">
        <f t="shared" si="4"/>
        <v>-3.2576749677475263</v>
      </c>
      <c r="AP33" s="4">
        <f t="shared" si="4"/>
        <v>-1.4123765821658623</v>
      </c>
      <c r="AQ33" s="4">
        <f t="shared" si="4"/>
        <v>-0.89361129301762787</v>
      </c>
      <c r="AR33" s="4">
        <f t="shared" si="4"/>
        <v>-0.53153693580711092</v>
      </c>
      <c r="AS33" s="4">
        <f t="shared" si="4"/>
        <v>-4.0509046254233283</v>
      </c>
      <c r="AT33" s="4">
        <f t="shared" si="4"/>
        <v>-5.922862916856289</v>
      </c>
      <c r="AU33" s="4">
        <f t="shared" si="4"/>
        <v>-5.6722375527215121</v>
      </c>
      <c r="AV33" s="4">
        <f t="shared" si="4"/>
        <v>-5.6320055203136974</v>
      </c>
      <c r="AW33" s="4">
        <f t="shared" si="4"/>
        <v>-3.7657315505672386</v>
      </c>
      <c r="AX33" s="4">
        <f t="shared" si="4"/>
        <v>-4.4502751624140728</v>
      </c>
      <c r="AZ33" s="2">
        <f t="shared" si="5"/>
        <v>40.491600236629303</v>
      </c>
      <c r="BA33" s="2">
        <f t="shared" si="5"/>
        <v>50.109842533314087</v>
      </c>
      <c r="BB33" s="2">
        <f t="shared" si="5"/>
        <v>54.94706187527229</v>
      </c>
      <c r="BC33" s="2">
        <f t="shared" si="5"/>
        <v>59.945518315857626</v>
      </c>
      <c r="BD33" s="2">
        <f t="shared" si="5"/>
        <v>64.091209698417543</v>
      </c>
      <c r="BE33" s="2">
        <f t="shared" si="5"/>
        <v>66.312674967747526</v>
      </c>
      <c r="BF33" s="2">
        <f t="shared" si="5"/>
        <v>68.467376582165869</v>
      </c>
      <c r="BG33" s="2">
        <f t="shared" si="5"/>
        <v>70.475611293017622</v>
      </c>
      <c r="BH33" s="2">
        <f t="shared" si="5"/>
        <v>70.931536935807117</v>
      </c>
      <c r="BI33" s="2">
        <f t="shared" si="5"/>
        <v>74.624904625423326</v>
      </c>
      <c r="BJ33" s="2">
        <f t="shared" si="5"/>
        <v>75.589862916856291</v>
      </c>
      <c r="BK33" s="2">
        <f t="shared" si="5"/>
        <v>75.042237552721517</v>
      </c>
      <c r="BL33" s="2">
        <f t="shared" si="5"/>
        <v>76.021005520313693</v>
      </c>
      <c r="BM33" s="2">
        <f t="shared" si="5"/>
        <v>72.910731550567235</v>
      </c>
      <c r="BN33" s="2">
        <f t="shared" si="5"/>
        <v>67.397275162414076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40.490518186872684</v>
      </c>
      <c r="CW33" s="2">
        <f t="shared" si="8"/>
        <v>50.109109132483376</v>
      </c>
      <c r="CX33" s="2">
        <f t="shared" si="8"/>
        <v>54.946065406171506</v>
      </c>
      <c r="CY33" s="2">
        <f t="shared" si="8"/>
        <v>59.944971935279689</v>
      </c>
      <c r="CZ33" s="2">
        <f t="shared" si="8"/>
        <v>64.089860328519862</v>
      </c>
      <c r="DA33" s="2">
        <f t="shared" si="8"/>
        <v>66.311813873254692</v>
      </c>
      <c r="DB33" s="2">
        <f t="shared" si="8"/>
        <v>68.46533833679274</v>
      </c>
      <c r="DC33" s="2">
        <f t="shared" si="8"/>
        <v>70.472691051688088</v>
      </c>
      <c r="DD33" s="2">
        <f t="shared" si="8"/>
        <v>70.92877719465649</v>
      </c>
      <c r="DE33" s="2">
        <f t="shared" si="8"/>
        <v>74.623771539689855</v>
      </c>
      <c r="DF33" s="2">
        <f t="shared" si="8"/>
        <v>75.589651518021441</v>
      </c>
      <c r="DG33" s="2">
        <f t="shared" si="8"/>
        <v>75.042104362414051</v>
      </c>
      <c r="DH33" s="2">
        <f t="shared" si="8"/>
        <v>76.02147483855768</v>
      </c>
      <c r="DI33" s="2">
        <f t="shared" si="8"/>
        <v>72.910585430285423</v>
      </c>
      <c r="DJ33" s="2">
        <f t="shared" si="8"/>
        <v>67.395990789233039</v>
      </c>
      <c r="DL33" s="2">
        <f t="shared" si="9"/>
        <v>41.908851948586879</v>
      </c>
      <c r="DM33" s="2">
        <f t="shared" si="9"/>
        <v>51.884567335403624</v>
      </c>
      <c r="DN33" s="2">
        <f t="shared" si="9"/>
        <v>57.020039967847424</v>
      </c>
      <c r="DO33" s="2">
        <f t="shared" si="9"/>
        <v>61.192382877269985</v>
      </c>
      <c r="DP33" s="2">
        <f t="shared" si="9"/>
        <v>67.143044224105552</v>
      </c>
      <c r="DQ33" s="2">
        <f t="shared" si="9"/>
        <v>67.986491349929224</v>
      </c>
      <c r="DR33" s="2">
        <f t="shared" si="9"/>
        <v>72.276595652785517</v>
      </c>
      <c r="DS33" s="2">
        <f t="shared" si="9"/>
        <v>75.484822998567111</v>
      </c>
      <c r="DT33" s="2">
        <f t="shared" si="9"/>
        <v>76.238713642216496</v>
      </c>
      <c r="DU33" s="2">
        <f t="shared" si="9"/>
        <v>77.208300609868942</v>
      </c>
      <c r="DV33" s="2">
        <f t="shared" si="9"/>
        <v>76.130670108661178</v>
      </c>
      <c r="DW33" s="2">
        <f t="shared" si="9"/>
        <v>75.404310343792233</v>
      </c>
      <c r="DX33" s="2">
        <f t="shared" si="9"/>
        <v>74.797257739982712</v>
      </c>
      <c r="DY33" s="2">
        <f t="shared" si="9"/>
        <v>73.258489229122063</v>
      </c>
      <c r="DZ33" s="2">
        <f t="shared" si="9"/>
        <v>69.911571329555187</v>
      </c>
      <c r="EB33" s="2">
        <f t="shared" si="10"/>
        <v>7.6290206567229115E-4</v>
      </c>
      <c r="EC33" s="2">
        <f t="shared" si="10"/>
        <v>4.1307693388896476E-4</v>
      </c>
      <c r="ED33" s="2">
        <f t="shared" si="10"/>
        <v>4.8046351155530401E-4</v>
      </c>
      <c r="EE33" s="2">
        <f t="shared" si="10"/>
        <v>4.3801169249251134E-4</v>
      </c>
      <c r="EF33" s="2">
        <f t="shared" si="10"/>
        <v>4.4195500298492633E-4</v>
      </c>
      <c r="EG33" s="2">
        <f t="shared" si="10"/>
        <v>5.1418527139154868E-4</v>
      </c>
      <c r="EH33" s="2">
        <f t="shared" si="10"/>
        <v>5.3479605393511357E-4</v>
      </c>
      <c r="EI33" s="2">
        <f t="shared" si="10"/>
        <v>5.8263456758067057E-4</v>
      </c>
      <c r="EJ33" s="2">
        <f t="shared" si="10"/>
        <v>5.1973148414911918E-4</v>
      </c>
      <c r="EK33" s="2">
        <f t="shared" si="10"/>
        <v>4.3841090686489955E-4</v>
      </c>
      <c r="EL33" s="2">
        <f t="shared" si="10"/>
        <v>3.9074227486853513E-4</v>
      </c>
      <c r="EM33" s="2">
        <f t="shared" si="10"/>
        <v>3.6771979013764961E-4</v>
      </c>
      <c r="EN33" s="2">
        <f t="shared" si="10"/>
        <v>3.8336194171604464E-4</v>
      </c>
      <c r="EO33" s="2">
        <f t="shared" si="10"/>
        <v>4.2000197271115059E-4</v>
      </c>
      <c r="EP33" s="2">
        <f t="shared" si="10"/>
        <v>5.1056730660813999E-4</v>
      </c>
    </row>
    <row r="34" spans="2:146" x14ac:dyDescent="0.25">
      <c r="B34" s="2">
        <v>12</v>
      </c>
      <c r="C34" s="49">
        <v>39.236400000000003</v>
      </c>
      <c r="D34" s="49">
        <v>47.545000000000002</v>
      </c>
      <c r="E34" s="49">
        <v>51.381999999999998</v>
      </c>
      <c r="F34" s="49">
        <v>56.344999999999999</v>
      </c>
      <c r="G34" s="49">
        <v>59.436</v>
      </c>
      <c r="H34" s="49">
        <v>62.981999999999999</v>
      </c>
      <c r="I34" s="49">
        <v>65.326999999999998</v>
      </c>
      <c r="J34" s="49">
        <v>68.655000000000001</v>
      </c>
      <c r="K34" s="49">
        <v>69.290999999999997</v>
      </c>
      <c r="L34" s="49">
        <v>72.203999999999994</v>
      </c>
      <c r="M34" s="49">
        <v>70.055999999999997</v>
      </c>
      <c r="N34" s="49">
        <v>68.055999999999997</v>
      </c>
      <c r="O34" s="49">
        <v>70.814999999999998</v>
      </c>
      <c r="P34" s="49">
        <v>67.382000000000005</v>
      </c>
      <c r="Q34" s="49">
        <v>63.895000000000003</v>
      </c>
      <c r="T34" s="4">
        <f t="shared" si="3"/>
        <v>40.527304942850748</v>
      </c>
      <c r="U34" s="4">
        <f t="shared" si="3"/>
        <v>50.082651762552715</v>
      </c>
      <c r="V34" s="4">
        <f t="shared" si="3"/>
        <v>54.900975397478334</v>
      </c>
      <c r="W34" s="4">
        <f t="shared" si="3"/>
        <v>59.892151612710471</v>
      </c>
      <c r="X34" s="4">
        <f t="shared" si="3"/>
        <v>64.02674414692622</v>
      </c>
      <c r="Y34" s="4">
        <f t="shared" si="3"/>
        <v>66.251144040502538</v>
      </c>
      <c r="Z34" s="4">
        <f t="shared" si="3"/>
        <v>68.415419820172843</v>
      </c>
      <c r="AA34" s="4">
        <f t="shared" si="3"/>
        <v>70.418982381316397</v>
      </c>
      <c r="AB34" s="4">
        <f t="shared" si="3"/>
        <v>70.873287796476006</v>
      </c>
      <c r="AC34" s="4">
        <f t="shared" si="3"/>
        <v>74.537690066954923</v>
      </c>
      <c r="AD34" s="4">
        <f t="shared" si="3"/>
        <v>75.490979745157659</v>
      </c>
      <c r="AE34" s="4">
        <f t="shared" si="3"/>
        <v>74.952206774865672</v>
      </c>
      <c r="AF34" s="4">
        <f t="shared" si="3"/>
        <v>75.909346212661461</v>
      </c>
      <c r="AG34" s="4">
        <f t="shared" si="3"/>
        <v>72.85029961260372</v>
      </c>
      <c r="AH34" s="4">
        <f t="shared" si="3"/>
        <v>67.376435752077342</v>
      </c>
      <c r="AJ34" s="4">
        <f t="shared" si="4"/>
        <v>-1.2909049428507444</v>
      </c>
      <c r="AK34" s="4">
        <f t="shared" si="4"/>
        <v>-2.5376517625527129</v>
      </c>
      <c r="AL34" s="4">
        <f t="shared" si="4"/>
        <v>-3.5189753974783358</v>
      </c>
      <c r="AM34" s="4">
        <f t="shared" si="4"/>
        <v>-3.5471516127104721</v>
      </c>
      <c r="AN34" s="4">
        <f t="shared" si="4"/>
        <v>-4.5907441469262196</v>
      </c>
      <c r="AO34" s="4">
        <f t="shared" si="4"/>
        <v>-3.2691440405025389</v>
      </c>
      <c r="AP34" s="4">
        <f t="shared" si="4"/>
        <v>-3.0884198201728452</v>
      </c>
      <c r="AQ34" s="4">
        <f t="shared" si="4"/>
        <v>-1.7639823813163957</v>
      </c>
      <c r="AR34" s="4">
        <f t="shared" si="4"/>
        <v>-1.5822877964760096</v>
      </c>
      <c r="AS34" s="4">
        <f t="shared" si="4"/>
        <v>-2.3336900669549294</v>
      </c>
      <c r="AT34" s="4">
        <f t="shared" si="4"/>
        <v>-5.434979745157662</v>
      </c>
      <c r="AU34" s="4">
        <f t="shared" si="4"/>
        <v>-6.896206774865675</v>
      </c>
      <c r="AV34" s="4">
        <f t="shared" si="4"/>
        <v>-5.0943462126614634</v>
      </c>
      <c r="AW34" s="4">
        <f t="shared" si="4"/>
        <v>-5.4682996126037153</v>
      </c>
      <c r="AX34" s="4">
        <f t="shared" si="4"/>
        <v>-3.4814357520773385</v>
      </c>
      <c r="AZ34" s="2">
        <f t="shared" si="5"/>
        <v>40.527304942850748</v>
      </c>
      <c r="BA34" s="2">
        <f t="shared" si="5"/>
        <v>50.082651762552715</v>
      </c>
      <c r="BB34" s="2">
        <f t="shared" si="5"/>
        <v>54.900975397478334</v>
      </c>
      <c r="BC34" s="2">
        <f t="shared" si="5"/>
        <v>59.892151612710471</v>
      </c>
      <c r="BD34" s="2">
        <f t="shared" si="5"/>
        <v>64.02674414692622</v>
      </c>
      <c r="BE34" s="2">
        <f t="shared" si="5"/>
        <v>66.251144040502538</v>
      </c>
      <c r="BF34" s="2">
        <f t="shared" si="5"/>
        <v>68.415419820172843</v>
      </c>
      <c r="BG34" s="2">
        <f t="shared" si="5"/>
        <v>70.418982381316397</v>
      </c>
      <c r="BH34" s="2">
        <f t="shared" si="5"/>
        <v>70.873287796476006</v>
      </c>
      <c r="BI34" s="2">
        <f t="shared" si="5"/>
        <v>74.537690066954923</v>
      </c>
      <c r="BJ34" s="2">
        <f t="shared" si="5"/>
        <v>75.490979745157659</v>
      </c>
      <c r="BK34" s="2">
        <f t="shared" si="5"/>
        <v>74.952206774865672</v>
      </c>
      <c r="BL34" s="2">
        <f t="shared" si="5"/>
        <v>75.909346212661461</v>
      </c>
      <c r="BM34" s="2">
        <f t="shared" si="5"/>
        <v>72.85029961260372</v>
      </c>
      <c r="BN34" s="2">
        <f t="shared" si="5"/>
        <v>67.376435752077342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40.526191900038043</v>
      </c>
      <c r="CW34" s="2">
        <f t="shared" si="8"/>
        <v>50.081871119733925</v>
      </c>
      <c r="CX34" s="2">
        <f t="shared" si="8"/>
        <v>54.899905831325441</v>
      </c>
      <c r="CY34" s="2">
        <f t="shared" si="8"/>
        <v>59.891568991157179</v>
      </c>
      <c r="CZ34" s="2">
        <f t="shared" si="8"/>
        <v>64.025284974729246</v>
      </c>
      <c r="DA34" s="2">
        <f t="shared" si="8"/>
        <v>66.250215147743276</v>
      </c>
      <c r="DB34" s="2">
        <f t="shared" si="8"/>
        <v>68.413215447190026</v>
      </c>
      <c r="DC34" s="2">
        <f t="shared" si="8"/>
        <v>70.415822327830909</v>
      </c>
      <c r="DD34" s="2">
        <f t="shared" si="8"/>
        <v>70.870297829198478</v>
      </c>
      <c r="DE34" s="2">
        <f t="shared" si="8"/>
        <v>74.536466098385986</v>
      </c>
      <c r="DF34" s="2">
        <f t="shared" si="8"/>
        <v>75.490754234765674</v>
      </c>
      <c r="DG34" s="2">
        <f t="shared" si="8"/>
        <v>74.952070029680883</v>
      </c>
      <c r="DH34" s="2">
        <f t="shared" si="8"/>
        <v>75.909867151439855</v>
      </c>
      <c r="DI34" s="2">
        <f t="shared" si="8"/>
        <v>72.850171705269943</v>
      </c>
      <c r="DJ34" s="2">
        <f t="shared" si="8"/>
        <v>67.375078840174893</v>
      </c>
      <c r="DL34" s="2">
        <f t="shared" si="9"/>
        <v>41.856876231464661</v>
      </c>
      <c r="DM34" s="2">
        <f t="shared" si="9"/>
        <v>51.805480034833472</v>
      </c>
      <c r="DN34" s="2">
        <f t="shared" si="9"/>
        <v>56.93023928623299</v>
      </c>
      <c r="DO34" s="2">
        <f t="shared" si="9"/>
        <v>61.104732099242057</v>
      </c>
      <c r="DP34" s="2">
        <f t="shared" si="9"/>
        <v>67.036536333653416</v>
      </c>
      <c r="DQ34" s="2">
        <f t="shared" si="9"/>
        <v>67.897874732371875</v>
      </c>
      <c r="DR34" s="2">
        <f t="shared" si="9"/>
        <v>72.172621989277843</v>
      </c>
      <c r="DS34" s="2">
        <f t="shared" si="9"/>
        <v>75.362602340362983</v>
      </c>
      <c r="DT34" s="2">
        <f t="shared" si="9"/>
        <v>76.117275129988457</v>
      </c>
      <c r="DU34" s="2">
        <f t="shared" si="9"/>
        <v>77.082752697342499</v>
      </c>
      <c r="DV34" s="2">
        <f t="shared" si="9"/>
        <v>76.017125933942154</v>
      </c>
      <c r="DW34" s="2">
        <f t="shared" si="9"/>
        <v>75.291234574388227</v>
      </c>
      <c r="DX34" s="2">
        <f t="shared" si="9"/>
        <v>74.670517771692147</v>
      </c>
      <c r="DY34" s="2">
        <f t="shared" si="9"/>
        <v>73.127926595289082</v>
      </c>
      <c r="DZ34" s="2">
        <f t="shared" si="9"/>
        <v>69.799008663921398</v>
      </c>
      <c r="EB34" s="2">
        <f t="shared" si="10"/>
        <v>8.3644391567350542E-4</v>
      </c>
      <c r="EC34" s="2">
        <f t="shared" si="10"/>
        <v>4.5291180148229304E-4</v>
      </c>
      <c r="ED34" s="2">
        <f t="shared" si="10"/>
        <v>5.2679334535081989E-4</v>
      </c>
      <c r="EE34" s="2">
        <f t="shared" si="10"/>
        <v>4.8024997579275956E-4</v>
      </c>
      <c r="EF34" s="2">
        <f t="shared" si="10"/>
        <v>4.8457336271535436E-4</v>
      </c>
      <c r="EG34" s="2">
        <f t="shared" si="10"/>
        <v>5.6376497179354886E-4</v>
      </c>
      <c r="EH34" s="2">
        <f t="shared" si="10"/>
        <v>5.863619584986654E-4</v>
      </c>
      <c r="EI34" s="2">
        <f t="shared" si="10"/>
        <v>6.3881019117195757E-4</v>
      </c>
      <c r="EJ34" s="2">
        <f t="shared" si="10"/>
        <v>5.6984566658638996E-4</v>
      </c>
      <c r="EK34" s="2">
        <f t="shared" si="10"/>
        <v>4.8068766863747594E-4</v>
      </c>
      <c r="EL34" s="2">
        <f t="shared" si="10"/>
        <v>4.2842423392090928E-4</v>
      </c>
      <c r="EM34" s="2">
        <f t="shared" si="10"/>
        <v>4.0318242849663328E-4</v>
      </c>
      <c r="EN34" s="2">
        <f t="shared" si="10"/>
        <v>4.2033246387741065E-4</v>
      </c>
      <c r="EO34" s="2">
        <f t="shared" si="10"/>
        <v>4.6050434530326562E-4</v>
      </c>
      <c r="EP34" s="2">
        <f t="shared" si="10"/>
        <v>5.5979834446950926E-4</v>
      </c>
    </row>
    <row r="35" spans="2:146" x14ac:dyDescent="0.25">
      <c r="B35" s="2">
        <v>13</v>
      </c>
      <c r="C35" s="49">
        <v>39.363599999999998</v>
      </c>
      <c r="D35" s="49">
        <v>47.055</v>
      </c>
      <c r="E35" s="49">
        <v>52.164000000000001</v>
      </c>
      <c r="F35" s="49">
        <v>55.273000000000003</v>
      </c>
      <c r="G35" s="49">
        <v>59.764000000000003</v>
      </c>
      <c r="H35" s="49">
        <v>64.673000000000002</v>
      </c>
      <c r="I35" s="49">
        <v>66.108999999999995</v>
      </c>
      <c r="J35" s="49">
        <v>68.2</v>
      </c>
      <c r="K35" s="49">
        <v>67.855000000000004</v>
      </c>
      <c r="L35" s="49">
        <v>71.406999999999996</v>
      </c>
      <c r="M35" s="49">
        <v>72.185000000000002</v>
      </c>
      <c r="N35" s="49">
        <v>69.888999999999996</v>
      </c>
      <c r="O35" s="49">
        <v>68.944000000000003</v>
      </c>
      <c r="P35" s="49">
        <v>68.436000000000007</v>
      </c>
      <c r="Q35" s="49">
        <v>63.947000000000003</v>
      </c>
      <c r="T35" s="4">
        <f t="shared" si="3"/>
        <v>40.563005561367689</v>
      </c>
      <c r="U35" s="4">
        <f t="shared" si="3"/>
        <v>50.055463279772212</v>
      </c>
      <c r="V35" s="4">
        <f t="shared" si="3"/>
        <v>54.854893746261872</v>
      </c>
      <c r="W35" s="4">
        <f t="shared" si="3"/>
        <v>59.838786815753373</v>
      </c>
      <c r="X35" s="4">
        <f t="shared" si="3"/>
        <v>63.962287217914749</v>
      </c>
      <c r="Y35" s="4">
        <f t="shared" si="3"/>
        <v>66.189618177130399</v>
      </c>
      <c r="Z35" s="4">
        <f t="shared" si="3"/>
        <v>68.363476133078592</v>
      </c>
      <c r="AA35" s="4">
        <f t="shared" si="3"/>
        <v>70.362372547801996</v>
      </c>
      <c r="AB35" s="4">
        <f t="shared" si="3"/>
        <v>70.815057381254363</v>
      </c>
      <c r="AC35" s="4">
        <f t="shared" si="3"/>
        <v>74.450482494416789</v>
      </c>
      <c r="AD35" s="4">
        <f t="shared" si="3"/>
        <v>75.392097328310101</v>
      </c>
      <c r="AE35" s="4">
        <f t="shared" si="3"/>
        <v>74.862175443449971</v>
      </c>
      <c r="AF35" s="4">
        <f t="shared" si="3"/>
        <v>75.797681315508456</v>
      </c>
      <c r="AG35" s="4">
        <f t="shared" si="3"/>
        <v>72.789862802702828</v>
      </c>
      <c r="AH35" s="4">
        <f t="shared" si="3"/>
        <v>67.355598382297444</v>
      </c>
      <c r="AJ35" s="4">
        <f t="shared" si="4"/>
        <v>-1.1994055613676906</v>
      </c>
      <c r="AK35" s="4">
        <f t="shared" si="4"/>
        <v>-3.0004632797722124</v>
      </c>
      <c r="AL35" s="4">
        <f t="shared" si="4"/>
        <v>-2.6908937462618709</v>
      </c>
      <c r="AM35" s="4">
        <f t="shared" si="4"/>
        <v>-4.5657868157533699</v>
      </c>
      <c r="AN35" s="4">
        <f t="shared" si="4"/>
        <v>-4.1982872179147463</v>
      </c>
      <c r="AO35" s="4">
        <f t="shared" si="4"/>
        <v>-1.5166181771303968</v>
      </c>
      <c r="AP35" s="4">
        <f t="shared" si="4"/>
        <v>-2.2544761330785974</v>
      </c>
      <c r="AQ35" s="4">
        <f t="shared" si="4"/>
        <v>-2.1623725478019935</v>
      </c>
      <c r="AR35" s="4">
        <f t="shared" si="4"/>
        <v>-2.9600573812543587</v>
      </c>
      <c r="AS35" s="4">
        <f t="shared" si="4"/>
        <v>-3.0434824944167929</v>
      </c>
      <c r="AT35" s="4">
        <f t="shared" si="4"/>
        <v>-3.2070973283100983</v>
      </c>
      <c r="AU35" s="4">
        <f t="shared" si="4"/>
        <v>-4.9731754434499749</v>
      </c>
      <c r="AV35" s="4">
        <f t="shared" si="4"/>
        <v>-6.8536813155084531</v>
      </c>
      <c r="AW35" s="4">
        <f t="shared" si="4"/>
        <v>-4.353862802702821</v>
      </c>
      <c r="AX35" s="4">
        <f t="shared" si="4"/>
        <v>-3.4085983822974413</v>
      </c>
      <c r="AZ35" s="2">
        <f t="shared" si="5"/>
        <v>40.563005561367689</v>
      </c>
      <c r="BA35" s="2">
        <f t="shared" si="5"/>
        <v>50.055463279772212</v>
      </c>
      <c r="BB35" s="2">
        <f t="shared" si="5"/>
        <v>54.854893746261872</v>
      </c>
      <c r="BC35" s="2">
        <f t="shared" si="5"/>
        <v>59.838786815753373</v>
      </c>
      <c r="BD35" s="2">
        <f t="shared" si="5"/>
        <v>63.962287217914749</v>
      </c>
      <c r="BE35" s="2">
        <f t="shared" si="5"/>
        <v>66.189618177130399</v>
      </c>
      <c r="BF35" s="2">
        <f t="shared" si="5"/>
        <v>68.363476133078592</v>
      </c>
      <c r="BG35" s="2">
        <f t="shared" si="5"/>
        <v>70.362372547801996</v>
      </c>
      <c r="BH35" s="2">
        <f t="shared" si="5"/>
        <v>70.815057381254363</v>
      </c>
      <c r="BI35" s="2">
        <f t="shared" si="5"/>
        <v>74.450482494416789</v>
      </c>
      <c r="BJ35" s="2">
        <f t="shared" si="5"/>
        <v>75.392097328310101</v>
      </c>
      <c r="BK35" s="2">
        <f t="shared" si="5"/>
        <v>74.862175443449971</v>
      </c>
      <c r="BL35" s="2">
        <f t="shared" si="5"/>
        <v>75.797681315508456</v>
      </c>
      <c r="BM35" s="2">
        <f t="shared" si="5"/>
        <v>72.789862802702828</v>
      </c>
      <c r="BN35" s="2">
        <f t="shared" si="5"/>
        <v>67.355598382297444</v>
      </c>
      <c r="BP35" s="2" t="str">
        <f t="shared" si="6"/>
        <v/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40.561865613203409</v>
      </c>
      <c r="CW35" s="2">
        <f t="shared" si="8"/>
        <v>50.054633106984483</v>
      </c>
      <c r="CX35" s="2">
        <f t="shared" si="8"/>
        <v>54.853746256479369</v>
      </c>
      <c r="CY35" s="2">
        <f t="shared" si="8"/>
        <v>59.838166047034669</v>
      </c>
      <c r="CZ35" s="2">
        <f t="shared" si="8"/>
        <v>63.96070962093863</v>
      </c>
      <c r="DA35" s="2">
        <f t="shared" si="8"/>
        <v>66.18861642223186</v>
      </c>
      <c r="DB35" s="2">
        <f t="shared" si="8"/>
        <v>68.361092557587298</v>
      </c>
      <c r="DC35" s="2">
        <f t="shared" si="8"/>
        <v>70.358953603973717</v>
      </c>
      <c r="DD35" s="2">
        <f t="shared" si="8"/>
        <v>70.811818463740451</v>
      </c>
      <c r="DE35" s="2">
        <f t="shared" si="8"/>
        <v>74.449160657082118</v>
      </c>
      <c r="DF35" s="2">
        <f t="shared" si="8"/>
        <v>75.391856951509908</v>
      </c>
      <c r="DG35" s="2">
        <f t="shared" si="8"/>
        <v>74.862035696947729</v>
      </c>
      <c r="DH35" s="2">
        <f t="shared" si="8"/>
        <v>75.798259464322044</v>
      </c>
      <c r="DI35" s="2">
        <f t="shared" si="8"/>
        <v>72.789757980254478</v>
      </c>
      <c r="DJ35" s="2">
        <f t="shared" si="8"/>
        <v>67.354166891116748</v>
      </c>
      <c r="DL35" s="2">
        <f t="shared" si="9"/>
        <v>41.804900514342442</v>
      </c>
      <c r="DM35" s="2">
        <f t="shared" si="9"/>
        <v>51.726392734263321</v>
      </c>
      <c r="DN35" s="2">
        <f t="shared" si="9"/>
        <v>56.840438604618548</v>
      </c>
      <c r="DO35" s="2">
        <f t="shared" si="9"/>
        <v>61.017081321214135</v>
      </c>
      <c r="DP35" s="2">
        <f t="shared" si="9"/>
        <v>66.93002844320128</v>
      </c>
      <c r="DQ35" s="2">
        <f t="shared" si="9"/>
        <v>67.809258114814526</v>
      </c>
      <c r="DR35" s="2">
        <f t="shared" si="9"/>
        <v>72.06864832577017</v>
      </c>
      <c r="DS35" s="2">
        <f t="shared" si="9"/>
        <v>75.240381682158855</v>
      </c>
      <c r="DT35" s="2">
        <f t="shared" si="9"/>
        <v>75.995836617760403</v>
      </c>
      <c r="DU35" s="2">
        <f t="shared" si="9"/>
        <v>76.957204784816042</v>
      </c>
      <c r="DV35" s="2">
        <f t="shared" si="9"/>
        <v>75.90358175922313</v>
      </c>
      <c r="DW35" s="2">
        <f t="shared" si="9"/>
        <v>75.178158804984236</v>
      </c>
      <c r="DX35" s="2">
        <f t="shared" si="9"/>
        <v>74.543777803401568</v>
      </c>
      <c r="DY35" s="2">
        <f t="shared" si="9"/>
        <v>72.997363961456102</v>
      </c>
      <c r="DZ35" s="2">
        <f t="shared" si="9"/>
        <v>69.68644599828761</v>
      </c>
      <c r="EB35" s="2">
        <f t="shared" si="10"/>
        <v>9.1706850968764565E-4</v>
      </c>
      <c r="EC35" s="2">
        <f t="shared" si="10"/>
        <v>4.9658621621354005E-4</v>
      </c>
      <c r="ED35" s="2">
        <f t="shared" si="10"/>
        <v>5.7758806167344128E-4</v>
      </c>
      <c r="EE35" s="2">
        <f t="shared" si="10"/>
        <v>5.2655922974328105E-4</v>
      </c>
      <c r="EF35" s="2">
        <f t="shared" si="10"/>
        <v>5.3129928800157739E-4</v>
      </c>
      <c r="EG35" s="2">
        <f t="shared" si="10"/>
        <v>6.1812237900957224E-4</v>
      </c>
      <c r="EH35" s="2">
        <f t="shared" si="10"/>
        <v>6.4289673313790694E-4</v>
      </c>
      <c r="EI35" s="2">
        <f t="shared" si="10"/>
        <v>7.0039827966919012E-4</v>
      </c>
      <c r="EJ35" s="2">
        <f t="shared" si="10"/>
        <v>6.2478899912774921E-4</v>
      </c>
      <c r="EK35" s="2">
        <f t="shared" si="10"/>
        <v>5.2703910591399435E-4</v>
      </c>
      <c r="EL35" s="2">
        <f t="shared" si="10"/>
        <v>4.6973841521514637E-4</v>
      </c>
      <c r="EM35" s="2">
        <f t="shared" si="10"/>
        <v>4.4206354638823931E-4</v>
      </c>
      <c r="EN35" s="2">
        <f t="shared" si="10"/>
        <v>4.6086669228359106E-4</v>
      </c>
      <c r="EO35" s="2">
        <f t="shared" si="10"/>
        <v>5.0491054137132886E-4</v>
      </c>
      <c r="EP35" s="2">
        <f t="shared" si="10"/>
        <v>6.13773530061763E-4</v>
      </c>
    </row>
    <row r="36" spans="2:146" x14ac:dyDescent="0.25">
      <c r="B36" s="2">
        <v>14</v>
      </c>
      <c r="C36" s="49">
        <v>39.345500000000001</v>
      </c>
      <c r="D36" s="49">
        <v>48.091000000000001</v>
      </c>
      <c r="E36" s="49">
        <v>51.109000000000002</v>
      </c>
      <c r="F36" s="49">
        <v>56.218000000000004</v>
      </c>
      <c r="G36" s="49">
        <v>59.4</v>
      </c>
      <c r="H36" s="49">
        <v>63</v>
      </c>
      <c r="I36" s="49">
        <v>66.691000000000003</v>
      </c>
      <c r="J36" s="49">
        <v>69</v>
      </c>
      <c r="K36" s="49">
        <v>67.2</v>
      </c>
      <c r="L36" s="49">
        <v>72</v>
      </c>
      <c r="M36" s="49">
        <v>70.537000000000006</v>
      </c>
      <c r="N36" s="49">
        <v>68.462999999999994</v>
      </c>
      <c r="O36" s="49">
        <v>68.721999999999994</v>
      </c>
      <c r="P36" s="49">
        <v>67.545000000000002</v>
      </c>
      <c r="Q36" s="49">
        <v>64.718999999999994</v>
      </c>
      <c r="T36" s="4">
        <f t="shared" si="3"/>
        <v>40.598701016391473</v>
      </c>
      <c r="U36" s="4">
        <f t="shared" si="3"/>
        <v>50.028277086612114</v>
      </c>
      <c r="V36" s="4">
        <f t="shared" si="3"/>
        <v>54.808817172123604</v>
      </c>
      <c r="W36" s="4">
        <f t="shared" si="3"/>
        <v>59.785423955350929</v>
      </c>
      <c r="X36" s="4">
        <f t="shared" si="3"/>
        <v>63.897839552285511</v>
      </c>
      <c r="Y36" s="4">
        <f t="shared" si="3"/>
        <v>66.128097723132157</v>
      </c>
      <c r="Z36" s="4">
        <f t="shared" si="3"/>
        <v>68.311546495946331</v>
      </c>
      <c r="AA36" s="4">
        <f t="shared" si="3"/>
        <v>70.305783239148994</v>
      </c>
      <c r="AB36" s="4">
        <f t="shared" si="3"/>
        <v>70.756847157988716</v>
      </c>
      <c r="AC36" s="4">
        <f t="shared" si="3"/>
        <v>74.363282409202284</v>
      </c>
      <c r="AD36" s="4">
        <f t="shared" si="3"/>
        <v>75.293215680574477</v>
      </c>
      <c r="AE36" s="4">
        <f t="shared" si="3"/>
        <v>74.772143418663887</v>
      </c>
      <c r="AF36" s="4">
        <f t="shared" si="3"/>
        <v>75.68601023136155</v>
      </c>
      <c r="AG36" s="4">
        <f t="shared" si="3"/>
        <v>72.729420350983887</v>
      </c>
      <c r="AH36" s="4">
        <f t="shared" si="3"/>
        <v>67.334762771687977</v>
      </c>
      <c r="AJ36" s="4">
        <f t="shared" si="4"/>
        <v>-1.253201016391472</v>
      </c>
      <c r="AK36" s="4">
        <f t="shared" si="4"/>
        <v>-1.937277086612113</v>
      </c>
      <c r="AL36" s="4">
        <f t="shared" si="4"/>
        <v>-3.6998171721236019</v>
      </c>
      <c r="AM36" s="4">
        <f t="shared" si="4"/>
        <v>-3.5674239553509253</v>
      </c>
      <c r="AN36" s="4">
        <f t="shared" si="4"/>
        <v>-4.4978395522855124</v>
      </c>
      <c r="AO36" s="4">
        <f t="shared" si="4"/>
        <v>-3.1280977231321572</v>
      </c>
      <c r="AP36" s="4">
        <f t="shared" si="4"/>
        <v>-1.6205464959463285</v>
      </c>
      <c r="AQ36" s="4">
        <f t="shared" si="4"/>
        <v>-1.3057832391489939</v>
      </c>
      <c r="AR36" s="4">
        <f t="shared" si="4"/>
        <v>-3.5568471579887131</v>
      </c>
      <c r="AS36" s="4">
        <f t="shared" si="4"/>
        <v>-2.3632824092022844</v>
      </c>
      <c r="AT36" s="4">
        <f t="shared" si="4"/>
        <v>-4.7562156805744706</v>
      </c>
      <c r="AU36" s="4">
        <f t="shared" si="4"/>
        <v>-6.3091434186638935</v>
      </c>
      <c r="AV36" s="4">
        <f t="shared" si="4"/>
        <v>-6.9640102313615557</v>
      </c>
      <c r="AW36" s="4">
        <f t="shared" si="4"/>
        <v>-5.1844203509838849</v>
      </c>
      <c r="AX36" s="4">
        <f t="shared" si="4"/>
        <v>-2.615762771687983</v>
      </c>
      <c r="AZ36" s="2">
        <f t="shared" si="5"/>
        <v>40.598701016391473</v>
      </c>
      <c r="BA36" s="2">
        <f t="shared" si="5"/>
        <v>50.028277086612114</v>
      </c>
      <c r="BB36" s="2">
        <f t="shared" si="5"/>
        <v>54.808817172123604</v>
      </c>
      <c r="BC36" s="2">
        <f t="shared" si="5"/>
        <v>59.785423955350929</v>
      </c>
      <c r="BD36" s="2">
        <f t="shared" si="5"/>
        <v>63.897839552285511</v>
      </c>
      <c r="BE36" s="2">
        <f t="shared" si="5"/>
        <v>66.128097723132157</v>
      </c>
      <c r="BF36" s="2">
        <f t="shared" si="5"/>
        <v>68.311546495946331</v>
      </c>
      <c r="BG36" s="2">
        <f t="shared" si="5"/>
        <v>70.305783239148994</v>
      </c>
      <c r="BH36" s="2">
        <f t="shared" si="5"/>
        <v>70.756847157988716</v>
      </c>
      <c r="BI36" s="2">
        <f t="shared" si="5"/>
        <v>74.363282409202284</v>
      </c>
      <c r="BJ36" s="2">
        <f t="shared" si="5"/>
        <v>75.293215680574477</v>
      </c>
      <c r="BK36" s="2">
        <f t="shared" si="5"/>
        <v>74.772143418663887</v>
      </c>
      <c r="BL36" s="2">
        <f t="shared" si="5"/>
        <v>75.68601023136155</v>
      </c>
      <c r="BM36" s="2">
        <f t="shared" si="5"/>
        <v>72.729420350983887</v>
      </c>
      <c r="BN36" s="2">
        <f t="shared" si="5"/>
        <v>67.334762771687977</v>
      </c>
      <c r="BP36" s="2" t="str">
        <f t="shared" si="6"/>
        <v/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40.597539326368775</v>
      </c>
      <c r="CW36" s="2">
        <f t="shared" si="8"/>
        <v>50.02739509423504</v>
      </c>
      <c r="CX36" s="2">
        <f t="shared" si="8"/>
        <v>54.807586681633303</v>
      </c>
      <c r="CY36" s="2">
        <f t="shared" si="8"/>
        <v>59.784763102912159</v>
      </c>
      <c r="CZ36" s="2">
        <f t="shared" si="8"/>
        <v>63.896134267148014</v>
      </c>
      <c r="DA36" s="2">
        <f t="shared" si="8"/>
        <v>66.127017696720429</v>
      </c>
      <c r="DB36" s="2">
        <f t="shared" si="8"/>
        <v>68.30896966798457</v>
      </c>
      <c r="DC36" s="2">
        <f t="shared" si="8"/>
        <v>70.302084880116539</v>
      </c>
      <c r="DD36" s="2">
        <f t="shared" si="8"/>
        <v>70.753339098282439</v>
      </c>
      <c r="DE36" s="2">
        <f t="shared" si="8"/>
        <v>74.361855215778263</v>
      </c>
      <c r="DF36" s="2">
        <f t="shared" si="8"/>
        <v>75.292959668254156</v>
      </c>
      <c r="DG36" s="2">
        <f t="shared" si="8"/>
        <v>74.77200136421456</v>
      </c>
      <c r="DH36" s="2">
        <f t="shared" si="8"/>
        <v>75.686651777204233</v>
      </c>
      <c r="DI36" s="2">
        <f t="shared" si="8"/>
        <v>72.729344255239013</v>
      </c>
      <c r="DJ36" s="2">
        <f t="shared" si="8"/>
        <v>67.333254942058616</v>
      </c>
      <c r="DL36" s="2">
        <f t="shared" si="9"/>
        <v>41.752924797220224</v>
      </c>
      <c r="DM36" s="2">
        <f t="shared" si="9"/>
        <v>51.64730543369317</v>
      </c>
      <c r="DN36" s="2">
        <f t="shared" si="9"/>
        <v>56.750637923004106</v>
      </c>
      <c r="DO36" s="2">
        <f t="shared" si="9"/>
        <v>60.929430543186207</v>
      </c>
      <c r="DP36" s="2">
        <f t="shared" si="9"/>
        <v>66.823520552749144</v>
      </c>
      <c r="DQ36" s="2">
        <f t="shared" si="9"/>
        <v>67.720641497257176</v>
      </c>
      <c r="DR36" s="2">
        <f t="shared" si="9"/>
        <v>71.964674662262496</v>
      </c>
      <c r="DS36" s="2">
        <f t="shared" si="9"/>
        <v>75.118161023954713</v>
      </c>
      <c r="DT36" s="2">
        <f t="shared" si="9"/>
        <v>75.87439810553235</v>
      </c>
      <c r="DU36" s="2">
        <f t="shared" si="9"/>
        <v>76.831656872289599</v>
      </c>
      <c r="DV36" s="2">
        <f t="shared" si="9"/>
        <v>75.790037584504105</v>
      </c>
      <c r="DW36" s="2">
        <f t="shared" si="9"/>
        <v>75.065083035580244</v>
      </c>
      <c r="DX36" s="2">
        <f t="shared" si="9"/>
        <v>74.417037835110989</v>
      </c>
      <c r="DY36" s="2">
        <f t="shared" si="9"/>
        <v>72.866801327623136</v>
      </c>
      <c r="DZ36" s="2">
        <f t="shared" si="9"/>
        <v>69.573883332653807</v>
      </c>
      <c r="EB36" s="2">
        <f t="shared" si="10"/>
        <v>1.0054566653364652E-3</v>
      </c>
      <c r="EC36" s="2">
        <f t="shared" si="10"/>
        <v>5.4446987317204E-4</v>
      </c>
      <c r="ED36" s="2">
        <f t="shared" si="10"/>
        <v>6.3327742681184641E-4</v>
      </c>
      <c r="EE36" s="2">
        <f t="shared" si="10"/>
        <v>5.7733138509996043E-4</v>
      </c>
      <c r="EF36" s="2">
        <f t="shared" si="10"/>
        <v>5.8252822522413222E-4</v>
      </c>
      <c r="EG36" s="2">
        <f t="shared" si="10"/>
        <v>6.7771729523616309E-4</v>
      </c>
      <c r="EH36" s="2">
        <f t="shared" si="10"/>
        <v>7.0487852980208093E-4</v>
      </c>
      <c r="EI36" s="2">
        <f t="shared" si="10"/>
        <v>7.6791955152074145E-4</v>
      </c>
      <c r="EJ36" s="2">
        <f t="shared" si="10"/>
        <v>6.8502622236986518E-4</v>
      </c>
      <c r="EK36" s="2">
        <f t="shared" si="10"/>
        <v>5.7785750537689721E-4</v>
      </c>
      <c r="EL36" s="2">
        <f t="shared" si="10"/>
        <v>5.1503458905649926E-4</v>
      </c>
      <c r="EM36" s="2">
        <f t="shared" si="10"/>
        <v>4.8469236804041786E-4</v>
      </c>
      <c r="EN36" s="2">
        <f t="shared" si="10"/>
        <v>5.0530781161967672E-4</v>
      </c>
      <c r="EO36" s="2">
        <f t="shared" si="10"/>
        <v>5.535964323519798E-4</v>
      </c>
      <c r="EP36" s="2">
        <f t="shared" si="10"/>
        <v>6.729494438677641E-4</v>
      </c>
    </row>
    <row r="37" spans="2:146" x14ac:dyDescent="0.25">
      <c r="B37" s="2">
        <v>15</v>
      </c>
      <c r="C37" s="49">
        <v>39.109099999999998</v>
      </c>
      <c r="D37" s="49">
        <v>47.145000000000003</v>
      </c>
      <c r="E37" s="49">
        <v>52.673000000000002</v>
      </c>
      <c r="F37" s="49">
        <v>55.854999999999997</v>
      </c>
      <c r="G37" s="49">
        <v>59.055</v>
      </c>
      <c r="H37" s="49">
        <v>64.2</v>
      </c>
      <c r="I37" s="49">
        <v>65.382000000000005</v>
      </c>
      <c r="J37" s="49">
        <v>67.709000000000003</v>
      </c>
      <c r="K37" s="49">
        <v>68.254999999999995</v>
      </c>
      <c r="L37" s="49">
        <v>70.980999999999995</v>
      </c>
      <c r="M37" s="49">
        <v>71.093000000000004</v>
      </c>
      <c r="N37" s="49">
        <v>69.055999999999997</v>
      </c>
      <c r="O37" s="49">
        <v>68.796000000000006</v>
      </c>
      <c r="P37" s="49">
        <v>67.8</v>
      </c>
      <c r="Q37" s="49">
        <v>63.262999999999998</v>
      </c>
      <c r="T37" s="4">
        <f t="shared" si="3"/>
        <v>40.634390063032164</v>
      </c>
      <c r="U37" s="4">
        <f t="shared" si="3"/>
        <v>50.001093163733479</v>
      </c>
      <c r="V37" s="4">
        <f t="shared" si="3"/>
        <v>54.762745928914981</v>
      </c>
      <c r="W37" s="4">
        <f t="shared" si="3"/>
        <v>59.732063049978684</v>
      </c>
      <c r="X37" s="4">
        <f t="shared" si="3"/>
        <v>63.833401834206306</v>
      </c>
      <c r="Y37" s="4">
        <f t="shared" si="3"/>
        <v>66.066583043451899</v>
      </c>
      <c r="Z37" s="4">
        <f t="shared" si="3"/>
        <v>68.259631950020022</v>
      </c>
      <c r="AA37" s="4">
        <f t="shared" si="3"/>
        <v>70.249216003172222</v>
      </c>
      <c r="AB37" s="4">
        <f t="shared" si="3"/>
        <v>70.698658703086409</v>
      </c>
      <c r="AC37" s="4">
        <f t="shared" si="3"/>
        <v>74.276090344316088</v>
      </c>
      <c r="AD37" s="4">
        <f t="shared" si="3"/>
        <v>75.194334811934766</v>
      </c>
      <c r="AE37" s="4">
        <f t="shared" si="3"/>
        <v>74.682110538899209</v>
      </c>
      <c r="AF37" s="4">
        <f t="shared" si="3"/>
        <v>75.574332299582181</v>
      </c>
      <c r="AG37" s="4">
        <f t="shared" si="3"/>
        <v>72.66897138452876</v>
      </c>
      <c r="AH37" s="4">
        <f t="shared" si="3"/>
        <v>67.313928565652546</v>
      </c>
      <c r="AJ37" s="4">
        <f t="shared" si="4"/>
        <v>-1.5252900630321662</v>
      </c>
      <c r="AK37" s="4">
        <f t="shared" si="4"/>
        <v>-2.8560931637334761</v>
      </c>
      <c r="AL37" s="4">
        <f t="shared" si="4"/>
        <v>-2.0897459289149793</v>
      </c>
      <c r="AM37" s="4">
        <f t="shared" si="4"/>
        <v>-3.8770630499786876</v>
      </c>
      <c r="AN37" s="4">
        <f t="shared" si="4"/>
        <v>-4.7784018342063064</v>
      </c>
      <c r="AO37" s="4">
        <f t="shared" si="4"/>
        <v>-1.8665830434518966</v>
      </c>
      <c r="AP37" s="4">
        <f t="shared" si="4"/>
        <v>-2.8776319500200174</v>
      </c>
      <c r="AQ37" s="4">
        <f t="shared" si="4"/>
        <v>-2.540216003172219</v>
      </c>
      <c r="AR37" s="4">
        <f t="shared" si="4"/>
        <v>-2.4436587030864132</v>
      </c>
      <c r="AS37" s="4">
        <f t="shared" si="4"/>
        <v>-3.2950903443160939</v>
      </c>
      <c r="AT37" s="4">
        <f t="shared" si="4"/>
        <v>-4.1013348119347626</v>
      </c>
      <c r="AU37" s="4">
        <f t="shared" si="4"/>
        <v>-5.6261105388992121</v>
      </c>
      <c r="AV37" s="4">
        <f t="shared" si="4"/>
        <v>-6.7783322995821749</v>
      </c>
      <c r="AW37" s="4">
        <f t="shared" si="4"/>
        <v>-4.8689713845287628</v>
      </c>
      <c r="AX37" s="4">
        <f t="shared" si="4"/>
        <v>-4.0509285656525478</v>
      </c>
      <c r="AZ37" s="2">
        <f t="shared" si="5"/>
        <v>40.634390063032164</v>
      </c>
      <c r="BA37" s="2">
        <f t="shared" si="5"/>
        <v>50.001093163733479</v>
      </c>
      <c r="BB37" s="2">
        <f t="shared" si="5"/>
        <v>54.762745928914981</v>
      </c>
      <c r="BC37" s="2">
        <f t="shared" si="5"/>
        <v>59.732063049978684</v>
      </c>
      <c r="BD37" s="2">
        <f t="shared" si="5"/>
        <v>63.833401834206306</v>
      </c>
      <c r="BE37" s="2">
        <f t="shared" si="5"/>
        <v>66.066583043451899</v>
      </c>
      <c r="BF37" s="2">
        <f t="shared" si="5"/>
        <v>68.259631950020022</v>
      </c>
      <c r="BG37" s="2">
        <f t="shared" si="5"/>
        <v>70.249216003172222</v>
      </c>
      <c r="BH37" s="2">
        <f t="shared" si="5"/>
        <v>70.698658703086409</v>
      </c>
      <c r="BI37" s="2">
        <f t="shared" si="5"/>
        <v>74.276090344316088</v>
      </c>
      <c r="BJ37" s="2">
        <f t="shared" si="5"/>
        <v>75.194334811934766</v>
      </c>
      <c r="BK37" s="2">
        <f t="shared" si="5"/>
        <v>74.682110538899209</v>
      </c>
      <c r="BL37" s="2">
        <f t="shared" si="5"/>
        <v>75.574332299582181</v>
      </c>
      <c r="BM37" s="2">
        <f t="shared" si="5"/>
        <v>72.66897138452876</v>
      </c>
      <c r="BN37" s="2">
        <f t="shared" si="5"/>
        <v>67.313928565652546</v>
      </c>
      <c r="BP37" s="2" t="str">
        <f t="shared" si="6"/>
        <v/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40.633213039534141</v>
      </c>
      <c r="CW37" s="2">
        <f t="shared" si="8"/>
        <v>50.00015708148559</v>
      </c>
      <c r="CX37" s="2">
        <f t="shared" si="8"/>
        <v>54.761427106787231</v>
      </c>
      <c r="CY37" s="2">
        <f t="shared" si="8"/>
        <v>59.731360158789656</v>
      </c>
      <c r="CZ37" s="2">
        <f t="shared" si="8"/>
        <v>63.831558913357405</v>
      </c>
      <c r="DA37" s="2">
        <f t="shared" si="8"/>
        <v>66.065418971209013</v>
      </c>
      <c r="DB37" s="2">
        <f t="shared" si="8"/>
        <v>68.256846778381842</v>
      </c>
      <c r="DC37" s="2">
        <f t="shared" si="8"/>
        <v>70.245216156259346</v>
      </c>
      <c r="DD37" s="2">
        <f t="shared" si="8"/>
        <v>70.694859732824426</v>
      </c>
      <c r="DE37" s="2">
        <f t="shared" si="8"/>
        <v>74.274549774474394</v>
      </c>
      <c r="DF37" s="2">
        <f t="shared" si="8"/>
        <v>75.194062384998389</v>
      </c>
      <c r="DG37" s="2">
        <f t="shared" si="8"/>
        <v>74.681967031481406</v>
      </c>
      <c r="DH37" s="2">
        <f t="shared" si="8"/>
        <v>75.575044090086422</v>
      </c>
      <c r="DI37" s="2">
        <f t="shared" si="8"/>
        <v>72.668930530223548</v>
      </c>
      <c r="DJ37" s="2">
        <f t="shared" si="8"/>
        <v>67.31234299300047</v>
      </c>
      <c r="DL37" s="2">
        <f t="shared" si="9"/>
        <v>41.700949080098006</v>
      </c>
      <c r="DM37" s="2">
        <f t="shared" si="9"/>
        <v>51.568218133123018</v>
      </c>
      <c r="DN37" s="2">
        <f t="shared" si="9"/>
        <v>56.660837241389665</v>
      </c>
      <c r="DO37" s="2">
        <f t="shared" si="9"/>
        <v>60.841779765158279</v>
      </c>
      <c r="DP37" s="2">
        <f t="shared" si="9"/>
        <v>66.717012662297009</v>
      </c>
      <c r="DQ37" s="2">
        <f t="shared" si="9"/>
        <v>67.632024879699827</v>
      </c>
      <c r="DR37" s="2">
        <f t="shared" si="9"/>
        <v>71.860700998754808</v>
      </c>
      <c r="DS37" s="2">
        <f t="shared" si="9"/>
        <v>74.995940365750585</v>
      </c>
      <c r="DT37" s="2">
        <f t="shared" si="9"/>
        <v>75.752959593304297</v>
      </c>
      <c r="DU37" s="2">
        <f t="shared" si="9"/>
        <v>76.706108959763142</v>
      </c>
      <c r="DV37" s="2">
        <f t="shared" si="9"/>
        <v>75.676493409785081</v>
      </c>
      <c r="DW37" s="2">
        <f t="shared" si="9"/>
        <v>74.952007266176253</v>
      </c>
      <c r="DX37" s="2">
        <f t="shared" si="9"/>
        <v>74.290297866820424</v>
      </c>
      <c r="DY37" s="2">
        <f t="shared" si="9"/>
        <v>72.736238693790156</v>
      </c>
      <c r="DZ37" s="2">
        <f t="shared" si="9"/>
        <v>69.461320667020019</v>
      </c>
      <c r="EB37" s="2">
        <f t="shared" si="10"/>
        <v>1.1023543772128333E-3</v>
      </c>
      <c r="EC37" s="2">
        <f t="shared" si="10"/>
        <v>5.9696798597735001E-4</v>
      </c>
      <c r="ED37" s="2">
        <f t="shared" si="10"/>
        <v>6.9433246865598357E-4</v>
      </c>
      <c r="EE37" s="2">
        <f t="shared" si="10"/>
        <v>6.3299601790229687E-4</v>
      </c>
      <c r="EF37" s="2">
        <f t="shared" si="10"/>
        <v>6.3869360220314745E-4</v>
      </c>
      <c r="EG37" s="2">
        <f t="shared" si="10"/>
        <v>7.4305365285548704E-4</v>
      </c>
      <c r="EH37" s="2">
        <f t="shared" si="10"/>
        <v>7.7283138214317309E-4</v>
      </c>
      <c r="EI37" s="2">
        <f t="shared" si="10"/>
        <v>8.4194466706482337E-4</v>
      </c>
      <c r="EJ37" s="2">
        <f t="shared" si="10"/>
        <v>7.5106667854732021E-4</v>
      </c>
      <c r="EK37" s="2">
        <f t="shared" si="10"/>
        <v>6.3357283302635785E-4</v>
      </c>
      <c r="EL37" s="2">
        <f t="shared" si="10"/>
        <v>5.6469613763024027E-4</v>
      </c>
      <c r="EM37" s="2">
        <f t="shared" si="10"/>
        <v>5.3142976254438238E-4</v>
      </c>
      <c r="EN37" s="2">
        <f t="shared" si="10"/>
        <v>5.5403198806521371E-4</v>
      </c>
      <c r="EO37" s="2">
        <f t="shared" si="10"/>
        <v>6.069739990643032E-4</v>
      </c>
      <c r="EP37" s="2">
        <f t="shared" si="10"/>
        <v>7.3782648896093177E-4</v>
      </c>
    </row>
    <row r="38" spans="2:146" x14ac:dyDescent="0.25">
      <c r="B38" s="2">
        <v>16</v>
      </c>
      <c r="C38" s="49">
        <v>38.636400000000002</v>
      </c>
      <c r="D38" s="49">
        <v>47.509</v>
      </c>
      <c r="E38" s="49">
        <v>52.744999999999997</v>
      </c>
      <c r="F38" s="49">
        <v>54.164000000000001</v>
      </c>
      <c r="G38" s="49">
        <v>60.091000000000001</v>
      </c>
      <c r="H38" s="49">
        <v>61.673000000000002</v>
      </c>
      <c r="I38" s="49">
        <v>65.581999999999994</v>
      </c>
      <c r="J38" s="49">
        <v>68.144999999999996</v>
      </c>
      <c r="K38" s="49">
        <v>67</v>
      </c>
      <c r="L38" s="49">
        <v>70.352000000000004</v>
      </c>
      <c r="M38" s="49">
        <v>69.593000000000004</v>
      </c>
      <c r="N38" s="49">
        <v>69.167000000000002</v>
      </c>
      <c r="O38" s="49">
        <v>70.055999999999997</v>
      </c>
      <c r="P38" s="49">
        <v>67.763999999999996</v>
      </c>
      <c r="Q38" s="49">
        <v>62.228000000000002</v>
      </c>
      <c r="T38" s="4">
        <f t="shared" si="3"/>
        <v>40.670071264797649</v>
      </c>
      <c r="U38" s="4">
        <f t="shared" si="3"/>
        <v>49.973911466760924</v>
      </c>
      <c r="V38" s="4">
        <f t="shared" si="3"/>
        <v>54.71668027214686</v>
      </c>
      <c r="W38" s="4">
        <f t="shared" si="3"/>
        <v>59.678704103648982</v>
      </c>
      <c r="X38" s="4">
        <f t="shared" si="3"/>
        <v>63.7689747934689</v>
      </c>
      <c r="Y38" s="4">
        <f t="shared" si="3"/>
        <v>66.005074522998541</v>
      </c>
      <c r="Z38" s="4">
        <f t="shared" si="3"/>
        <v>68.207733606373793</v>
      </c>
      <c r="AA38" s="4">
        <f t="shared" si="3"/>
        <v>70.192672494803574</v>
      </c>
      <c r="AB38" s="4">
        <f t="shared" si="3"/>
        <v>70.640493708732208</v>
      </c>
      <c r="AC38" s="4">
        <f t="shared" si="3"/>
        <v>74.188906865788908</v>
      </c>
      <c r="AD38" s="4">
        <f t="shared" si="3"/>
        <v>75.095454727140989</v>
      </c>
      <c r="AE38" s="4">
        <f t="shared" si="3"/>
        <v>74.592076617852328</v>
      </c>
      <c r="AF38" s="4">
        <f t="shared" si="3"/>
        <v>75.46264678978828</v>
      </c>
      <c r="AG38" s="4">
        <f t="shared" si="3"/>
        <v>72.60851491470693</v>
      </c>
      <c r="AH38" s="4">
        <f t="shared" si="3"/>
        <v>67.293095324906773</v>
      </c>
      <c r="AJ38" s="4">
        <f t="shared" si="4"/>
        <v>-2.0336712647976469</v>
      </c>
      <c r="AK38" s="4">
        <f t="shared" si="4"/>
        <v>-2.464911466760924</v>
      </c>
      <c r="AL38" s="4">
        <f t="shared" si="4"/>
        <v>-1.9716802721468625</v>
      </c>
      <c r="AM38" s="4">
        <f t="shared" si="4"/>
        <v>-5.514704103648981</v>
      </c>
      <c r="AN38" s="4">
        <f t="shared" si="4"/>
        <v>-3.6779747934688984</v>
      </c>
      <c r="AO38" s="4">
        <f t="shared" si="4"/>
        <v>-4.3320745229985391</v>
      </c>
      <c r="AP38" s="4">
        <f t="shared" si="4"/>
        <v>-2.6257336063737995</v>
      </c>
      <c r="AQ38" s="4">
        <f t="shared" si="4"/>
        <v>-2.047672494803578</v>
      </c>
      <c r="AR38" s="4">
        <f t="shared" si="4"/>
        <v>-3.6404937087322082</v>
      </c>
      <c r="AS38" s="4">
        <f t="shared" si="4"/>
        <v>-3.8369068657889045</v>
      </c>
      <c r="AT38" s="4">
        <f t="shared" si="4"/>
        <v>-5.5024547271409858</v>
      </c>
      <c r="AU38" s="4">
        <f t="shared" si="4"/>
        <v>-5.4250766178523264</v>
      </c>
      <c r="AV38" s="4">
        <f t="shared" si="4"/>
        <v>-5.4066467897882831</v>
      </c>
      <c r="AW38" s="4">
        <f t="shared" si="4"/>
        <v>-4.8445149147069344</v>
      </c>
      <c r="AX38" s="4">
        <f t="shared" si="4"/>
        <v>-5.0650953249067712</v>
      </c>
      <c r="AZ38" s="2">
        <f t="shared" si="5"/>
        <v>40.670071264797649</v>
      </c>
      <c r="BA38" s="2">
        <f t="shared" si="5"/>
        <v>49.973911466760924</v>
      </c>
      <c r="BB38" s="2">
        <f t="shared" si="5"/>
        <v>54.71668027214686</v>
      </c>
      <c r="BC38" s="2">
        <f t="shared" si="5"/>
        <v>59.678704103648982</v>
      </c>
      <c r="BD38" s="2">
        <f t="shared" si="5"/>
        <v>63.7689747934689</v>
      </c>
      <c r="BE38" s="2">
        <f t="shared" si="5"/>
        <v>66.005074522998541</v>
      </c>
      <c r="BF38" s="2">
        <f t="shared" si="5"/>
        <v>68.207733606373793</v>
      </c>
      <c r="BG38" s="2">
        <f t="shared" si="5"/>
        <v>70.192672494803574</v>
      </c>
      <c r="BH38" s="2">
        <f t="shared" si="5"/>
        <v>70.640493708732208</v>
      </c>
      <c r="BI38" s="2">
        <f t="shared" si="5"/>
        <v>74.188906865788908</v>
      </c>
      <c r="BJ38" s="2">
        <f t="shared" si="5"/>
        <v>75.095454727140989</v>
      </c>
      <c r="BK38" s="2">
        <f t="shared" si="5"/>
        <v>74.592076617852328</v>
      </c>
      <c r="BL38" s="2">
        <f t="shared" si="5"/>
        <v>75.46264678978828</v>
      </c>
      <c r="BM38" s="2">
        <f t="shared" si="5"/>
        <v>72.60851491470693</v>
      </c>
      <c r="BN38" s="2">
        <f t="shared" si="5"/>
        <v>67.293095324906773</v>
      </c>
      <c r="BP38" s="2" t="str">
        <f t="shared" si="6"/>
        <v/>
      </c>
      <c r="BQ38" s="2" t="str">
        <f t="shared" si="6"/>
        <v/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40.668886752699507</v>
      </c>
      <c r="CW38" s="2">
        <f t="shared" si="8"/>
        <v>49.972919068736147</v>
      </c>
      <c r="CX38" s="2">
        <f t="shared" si="8"/>
        <v>54.715267531941166</v>
      </c>
      <c r="CY38" s="2">
        <f t="shared" si="8"/>
        <v>59.677957214667146</v>
      </c>
      <c r="CZ38" s="2">
        <f t="shared" si="8"/>
        <v>63.766983559566789</v>
      </c>
      <c r="DA38" s="2">
        <f t="shared" si="8"/>
        <v>66.003820245697597</v>
      </c>
      <c r="DB38" s="2">
        <f t="shared" si="8"/>
        <v>68.204723888779114</v>
      </c>
      <c r="DC38" s="2">
        <f t="shared" si="8"/>
        <v>70.188347432402168</v>
      </c>
      <c r="DD38" s="2">
        <f t="shared" si="8"/>
        <v>70.636380367366414</v>
      </c>
      <c r="DE38" s="2">
        <f t="shared" si="8"/>
        <v>74.187244333170526</v>
      </c>
      <c r="DF38" s="2">
        <f t="shared" si="8"/>
        <v>75.095165101742623</v>
      </c>
      <c r="DG38" s="2">
        <f t="shared" si="8"/>
        <v>74.591932698748238</v>
      </c>
      <c r="DH38" s="2">
        <f t="shared" si="8"/>
        <v>75.463436402968611</v>
      </c>
      <c r="DI38" s="2">
        <f t="shared" si="8"/>
        <v>72.608516805208069</v>
      </c>
      <c r="DJ38" s="2">
        <f t="shared" si="8"/>
        <v>67.291431043942325</v>
      </c>
      <c r="DL38" s="2">
        <f t="shared" si="9"/>
        <v>41.648973362975788</v>
      </c>
      <c r="DM38" s="2">
        <f t="shared" si="9"/>
        <v>51.489130832552867</v>
      </c>
      <c r="DN38" s="2">
        <f t="shared" si="9"/>
        <v>56.57103655977523</v>
      </c>
      <c r="DO38" s="2">
        <f t="shared" si="9"/>
        <v>60.754128987130358</v>
      </c>
      <c r="DP38" s="2">
        <f t="shared" si="9"/>
        <v>66.610504771844873</v>
      </c>
      <c r="DQ38" s="2">
        <f t="shared" si="9"/>
        <v>67.543408262142478</v>
      </c>
      <c r="DR38" s="2">
        <f t="shared" si="9"/>
        <v>71.756727335247135</v>
      </c>
      <c r="DS38" s="2">
        <f t="shared" si="9"/>
        <v>74.873719707546456</v>
      </c>
      <c r="DT38" s="2">
        <f t="shared" si="9"/>
        <v>75.631521081076258</v>
      </c>
      <c r="DU38" s="2">
        <f t="shared" si="9"/>
        <v>76.580561047236699</v>
      </c>
      <c r="DV38" s="2">
        <f t="shared" si="9"/>
        <v>75.562949235066057</v>
      </c>
      <c r="DW38" s="2">
        <f t="shared" si="9"/>
        <v>74.838931496772261</v>
      </c>
      <c r="DX38" s="2">
        <f t="shared" si="9"/>
        <v>74.163557898529845</v>
      </c>
      <c r="DY38" s="2">
        <f t="shared" si="9"/>
        <v>72.605676059957176</v>
      </c>
      <c r="DZ38" s="2">
        <f t="shared" si="9"/>
        <v>69.34875800138623</v>
      </c>
      <c r="EB38" s="2">
        <f t="shared" si="10"/>
        <v>1.2085790028386061E-3</v>
      </c>
      <c r="EC38" s="2">
        <f t="shared" si="10"/>
        <v>6.5452468346688278E-4</v>
      </c>
      <c r="ED38" s="2">
        <f t="shared" si="10"/>
        <v>7.6126941688241484E-4</v>
      </c>
      <c r="EE38" s="2">
        <f t="shared" si="10"/>
        <v>6.9402394761494386E-4</v>
      </c>
      <c r="EF38" s="2">
        <f t="shared" si="10"/>
        <v>7.0027045816162671E-4</v>
      </c>
      <c r="EG38" s="2">
        <f t="shared" si="10"/>
        <v>8.1468372548583402E-4</v>
      </c>
      <c r="EH38" s="2">
        <f t="shared" si="10"/>
        <v>8.4732958175423264E-4</v>
      </c>
      <c r="EI38" s="2">
        <f t="shared" si="10"/>
        <v>9.2309898710853718E-4</v>
      </c>
      <c r="EJ38" s="2">
        <f t="shared" si="10"/>
        <v>8.2346856706121498E-4</v>
      </c>
      <c r="EK38" s="2">
        <f t="shared" si="10"/>
        <v>6.9465633554387099E-4</v>
      </c>
      <c r="EL38" s="2">
        <f t="shared" si="10"/>
        <v>6.1914327089704108E-4</v>
      </c>
      <c r="EM38" s="2">
        <f t="shared" si="10"/>
        <v>5.8267127304837448E-4</v>
      </c>
      <c r="EN38" s="2">
        <f t="shared" si="10"/>
        <v>6.0745152537629429E-4</v>
      </c>
      <c r="EO38" s="2">
        <f t="shared" si="10"/>
        <v>6.6549478438729349E-4</v>
      </c>
      <c r="EP38" s="2">
        <f t="shared" si="10"/>
        <v>8.0895307303050412E-4</v>
      </c>
    </row>
    <row r="39" spans="2:146" x14ac:dyDescent="0.25">
      <c r="B39" s="2">
        <v>17</v>
      </c>
      <c r="C39" s="49">
        <v>39.309100000000001</v>
      </c>
      <c r="D39" s="49">
        <v>46.218000000000004</v>
      </c>
      <c r="E39" s="49">
        <v>51.4</v>
      </c>
      <c r="F39" s="49">
        <v>56.726999999999997</v>
      </c>
      <c r="G39" s="49">
        <v>58.963999999999999</v>
      </c>
      <c r="H39" s="49">
        <v>62.073</v>
      </c>
      <c r="I39" s="49">
        <v>65.855000000000004</v>
      </c>
      <c r="J39" s="49">
        <v>68.254999999999995</v>
      </c>
      <c r="K39" s="49">
        <v>66.944999999999993</v>
      </c>
      <c r="L39" s="49">
        <v>70.073999999999998</v>
      </c>
      <c r="M39" s="49">
        <v>70.852000000000004</v>
      </c>
      <c r="N39" s="49">
        <v>70.073999999999998</v>
      </c>
      <c r="O39" s="49">
        <v>69.703999999999994</v>
      </c>
      <c r="P39" s="49">
        <v>67.944999999999993</v>
      </c>
      <c r="Q39" s="49">
        <v>62.86</v>
      </c>
      <c r="T39" s="4">
        <f t="shared" ref="T39:AH55" si="11">AZ39+(C$3*_xlfn.NORM.DIST($B39,C$7,C$11,FALSE))+(C$4*_xlfn.NORM.DIST($B39,C$8,C$12,FALSE))+(C$5*_xlfn.NORM.DIST($B39,C$9,C$13,FALSE))+(C$6*_xlfn.NORM.DIST($B39,C$10,C$14,FALSE))</f>
        <v>40.705742968353924</v>
      </c>
      <c r="U39" s="4">
        <f t="shared" si="11"/>
        <v>49.946731921638992</v>
      </c>
      <c r="V39" s="4">
        <f t="shared" si="11"/>
        <v>54.67062045694027</v>
      </c>
      <c r="W39" s="4">
        <f t="shared" si="11"/>
        <v>59.625347102952077</v>
      </c>
      <c r="X39" s="4">
        <f t="shared" si="11"/>
        <v>63.704559207896104</v>
      </c>
      <c r="Y39" s="4">
        <f t="shared" si="11"/>
        <v>65.943572567085269</v>
      </c>
      <c r="Z39" s="4">
        <f t="shared" si="11"/>
        <v>68.155852649642256</v>
      </c>
      <c r="AA39" s="4">
        <f t="shared" si="11"/>
        <v>70.136154482268267</v>
      </c>
      <c r="AB39" s="4">
        <f t="shared" si="11"/>
        <v>70.582353990475028</v>
      </c>
      <c r="AC39" s="4">
        <f t="shared" si="11"/>
        <v>74.101732574067611</v>
      </c>
      <c r="AD39" s="4">
        <f t="shared" si="11"/>
        <v>74.996575424607585</v>
      </c>
      <c r="AE39" s="4">
        <f t="shared" si="11"/>
        <v>74.502041441272439</v>
      </c>
      <c r="AF39" s="4">
        <f t="shared" si="11"/>
        <v>75.350952894576281</v>
      </c>
      <c r="AG39" s="4">
        <f t="shared" si="11"/>
        <v>72.548049823023433</v>
      </c>
      <c r="AH39" s="4">
        <f t="shared" si="11"/>
        <v>67.272262512475436</v>
      </c>
      <c r="AJ39" s="4">
        <f t="shared" ref="AJ39:AX55" si="12">C39-T39</f>
        <v>-1.3966429683539232</v>
      </c>
      <c r="AK39" s="4">
        <f t="shared" si="12"/>
        <v>-3.7287319216389889</v>
      </c>
      <c r="AL39" s="4">
        <f t="shared" si="12"/>
        <v>-3.2706204569402715</v>
      </c>
      <c r="AM39" s="4">
        <f t="shared" si="12"/>
        <v>-2.89834710295208</v>
      </c>
      <c r="AN39" s="4">
        <f t="shared" si="12"/>
        <v>-4.740559207896105</v>
      </c>
      <c r="AO39" s="4">
        <f t="shared" si="12"/>
        <v>-3.8705725670852686</v>
      </c>
      <c r="AP39" s="4">
        <f t="shared" si="12"/>
        <v>-2.3008526496422519</v>
      </c>
      <c r="AQ39" s="4">
        <f t="shared" si="12"/>
        <v>-1.881154482268272</v>
      </c>
      <c r="AR39" s="4">
        <f t="shared" si="12"/>
        <v>-3.6373539904750345</v>
      </c>
      <c r="AS39" s="4">
        <f t="shared" si="12"/>
        <v>-4.0277325740676133</v>
      </c>
      <c r="AT39" s="4">
        <f t="shared" si="12"/>
        <v>-4.1445754246075808</v>
      </c>
      <c r="AU39" s="4">
        <f t="shared" si="12"/>
        <v>-4.4280414412724411</v>
      </c>
      <c r="AV39" s="4">
        <f t="shared" si="12"/>
        <v>-5.6469528945762875</v>
      </c>
      <c r="AW39" s="4">
        <f t="shared" si="12"/>
        <v>-4.60304982302344</v>
      </c>
      <c r="AX39" s="4">
        <f t="shared" si="12"/>
        <v>-4.4122625124754364</v>
      </c>
      <c r="AZ39" s="2">
        <f t="shared" ref="AZ39:BN55" si="13">((1-EB39)*CV39) + (EB39*DL39)</f>
        <v>40.705742968353924</v>
      </c>
      <c r="BA39" s="2">
        <f t="shared" si="13"/>
        <v>49.946731921638992</v>
      </c>
      <c r="BB39" s="2">
        <f t="shared" si="13"/>
        <v>54.67062045694027</v>
      </c>
      <c r="BC39" s="2">
        <f t="shared" si="13"/>
        <v>59.625347102952077</v>
      </c>
      <c r="BD39" s="2">
        <f t="shared" si="13"/>
        <v>63.704559207896104</v>
      </c>
      <c r="BE39" s="2">
        <f t="shared" si="13"/>
        <v>65.943572567085269</v>
      </c>
      <c r="BF39" s="2">
        <f t="shared" si="13"/>
        <v>68.155852649642256</v>
      </c>
      <c r="BG39" s="2">
        <f t="shared" si="13"/>
        <v>70.136154482268267</v>
      </c>
      <c r="BH39" s="2">
        <f t="shared" si="13"/>
        <v>70.582353990475028</v>
      </c>
      <c r="BI39" s="2">
        <f t="shared" si="13"/>
        <v>74.101732574067611</v>
      </c>
      <c r="BJ39" s="2">
        <f t="shared" si="13"/>
        <v>74.996575424607585</v>
      </c>
      <c r="BK39" s="2">
        <f t="shared" si="13"/>
        <v>74.502041441272439</v>
      </c>
      <c r="BL39" s="2">
        <f t="shared" si="13"/>
        <v>75.350952894576281</v>
      </c>
      <c r="BM39" s="2">
        <f t="shared" si="13"/>
        <v>72.548049823023433</v>
      </c>
      <c r="BN39" s="2">
        <f t="shared" si="13"/>
        <v>67.272262512475436</v>
      </c>
      <c r="BP39" s="2">
        <f t="shared" ref="BP39:CD55" si="14">IF(OR(AND($B39&gt;C$226, $B39&lt;C$227), AND($B39&gt;C$228, $B39&lt;AVERAGE(C$228, C$229))), C39, "")</f>
        <v>39.309100000000001</v>
      </c>
      <c r="BQ39" s="2" t="str">
        <f t="shared" si="14"/>
        <v/>
      </c>
      <c r="BR39" s="2">
        <f t="shared" si="14"/>
        <v>51.4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40.704560465864866</v>
      </c>
      <c r="CW39" s="2">
        <f t="shared" si="16"/>
        <v>49.945681055986697</v>
      </c>
      <c r="CX39" s="2">
        <f t="shared" si="16"/>
        <v>54.6691079570951</v>
      </c>
      <c r="CY39" s="2">
        <f t="shared" si="16"/>
        <v>59.624554270544635</v>
      </c>
      <c r="CZ39" s="2">
        <f t="shared" si="16"/>
        <v>63.702408205776173</v>
      </c>
      <c r="DA39" s="2">
        <f t="shared" si="16"/>
        <v>65.94222152018618</v>
      </c>
      <c r="DB39" s="2">
        <f t="shared" si="16"/>
        <v>68.1526009991764</v>
      </c>
      <c r="DC39" s="2">
        <f t="shared" si="16"/>
        <v>70.131478708544975</v>
      </c>
      <c r="DD39" s="2">
        <f t="shared" si="16"/>
        <v>70.577901001908401</v>
      </c>
      <c r="DE39" s="2">
        <f t="shared" si="16"/>
        <v>74.099938891866671</v>
      </c>
      <c r="DF39" s="2">
        <f t="shared" si="16"/>
        <v>74.996267818486857</v>
      </c>
      <c r="DG39" s="2">
        <f t="shared" si="16"/>
        <v>74.501898366015084</v>
      </c>
      <c r="DH39" s="2">
        <f t="shared" si="16"/>
        <v>75.3518287158508</v>
      </c>
      <c r="DI39" s="2">
        <f t="shared" si="16"/>
        <v>72.548103080192604</v>
      </c>
      <c r="DJ39" s="2">
        <f t="shared" si="16"/>
        <v>67.270519094884193</v>
      </c>
      <c r="DL39" s="2">
        <f t="shared" ref="DL39:DZ55" si="17">CF$223*$B39+CF$224</f>
        <v>41.596997645853577</v>
      </c>
      <c r="DM39" s="2">
        <f t="shared" si="17"/>
        <v>51.410043531982716</v>
      </c>
      <c r="DN39" s="2">
        <f t="shared" si="17"/>
        <v>56.481235878160788</v>
      </c>
      <c r="DO39" s="2">
        <f t="shared" si="17"/>
        <v>60.666478209102429</v>
      </c>
      <c r="DP39" s="2">
        <f t="shared" si="17"/>
        <v>66.503996881392737</v>
      </c>
      <c r="DQ39" s="2">
        <f t="shared" si="17"/>
        <v>67.454791644585129</v>
      </c>
      <c r="DR39" s="2">
        <f t="shared" si="17"/>
        <v>71.652753671739461</v>
      </c>
      <c r="DS39" s="2">
        <f t="shared" si="17"/>
        <v>74.751499049342328</v>
      </c>
      <c r="DT39" s="2">
        <f t="shared" si="17"/>
        <v>75.510082568848205</v>
      </c>
      <c r="DU39" s="2">
        <f t="shared" si="17"/>
        <v>76.455013134710242</v>
      </c>
      <c r="DV39" s="2">
        <f t="shared" si="17"/>
        <v>75.449405060347033</v>
      </c>
      <c r="DW39" s="2">
        <f t="shared" si="17"/>
        <v>74.72585572736827</v>
      </c>
      <c r="DX39" s="2">
        <f t="shared" si="17"/>
        <v>74.036817930239266</v>
      </c>
      <c r="DY39" s="2">
        <f t="shared" si="17"/>
        <v>72.47511342612421</v>
      </c>
      <c r="DZ39" s="2">
        <f t="shared" si="17"/>
        <v>69.236195335752441</v>
      </c>
      <c r="EB39" s="2">
        <f t="shared" ref="EB39:EP55" si="18">POWER(10,($B39-C$224)/C$225)/(1+POWER(10,($B39-C$224)/C$225))</f>
        <v>1.3250260248776936E-3</v>
      </c>
      <c r="EC39" s="2">
        <f t="shared" si="18"/>
        <v>7.1762672802504852E-4</v>
      </c>
      <c r="ED39" s="2">
        <f t="shared" si="18"/>
        <v>8.3465401508677763E-4</v>
      </c>
      <c r="EE39" s="2">
        <f t="shared" si="18"/>
        <v>7.6093117559548949E-4</v>
      </c>
      <c r="EF39" s="2">
        <f t="shared" si="18"/>
        <v>7.6777941696228231E-4</v>
      </c>
      <c r="EG39" s="2">
        <f t="shared" si="18"/>
        <v>8.9321273592691847E-4</v>
      </c>
      <c r="EH39" s="2">
        <f t="shared" si="18"/>
        <v>9.2900246647632356E-4</v>
      </c>
      <c r="EI39" s="2">
        <f t="shared" si="18"/>
        <v>1.0120677785778439E-3</v>
      </c>
      <c r="EJ39" s="2">
        <f t="shared" si="18"/>
        <v>9.028436009912654E-4</v>
      </c>
      <c r="EK39" s="2">
        <f t="shared" si="18"/>
        <v>7.6162448228054506E-4</v>
      </c>
      <c r="EL39" s="2">
        <f t="shared" si="18"/>
        <v>6.7883654732322585E-4</v>
      </c>
      <c r="EM39" s="2">
        <f t="shared" si="18"/>
        <v>6.3885043339254998E-4</v>
      </c>
      <c r="EN39" s="2">
        <f t="shared" si="18"/>
        <v>6.6601832023429632E-4</v>
      </c>
      <c r="EO39" s="2">
        <f t="shared" si="18"/>
        <v>7.2965367277634291E-4</v>
      </c>
      <c r="EP39" s="2">
        <f t="shared" si="18"/>
        <v>8.8693018463221335E-4</v>
      </c>
    </row>
    <row r="40" spans="2:146" x14ac:dyDescent="0.25">
      <c r="B40" s="2">
        <v>18</v>
      </c>
      <c r="C40" s="49">
        <v>39.7273</v>
      </c>
      <c r="D40" s="49">
        <v>46.273000000000003</v>
      </c>
      <c r="E40" s="49">
        <v>52.8</v>
      </c>
      <c r="F40" s="49">
        <v>56.381999999999998</v>
      </c>
      <c r="G40" s="49">
        <v>60.817999999999998</v>
      </c>
      <c r="H40" s="49">
        <v>61.744999999999997</v>
      </c>
      <c r="I40" s="49">
        <v>65.981999999999999</v>
      </c>
      <c r="J40" s="49">
        <v>67.927000000000007</v>
      </c>
      <c r="K40" s="49">
        <v>67.472999999999999</v>
      </c>
      <c r="L40" s="49">
        <v>70.537000000000006</v>
      </c>
      <c r="M40" s="49">
        <v>69.480999999999995</v>
      </c>
      <c r="N40" s="49">
        <v>70.332999999999998</v>
      </c>
      <c r="O40" s="49">
        <v>70</v>
      </c>
      <c r="P40" s="49">
        <v>67.781999999999996</v>
      </c>
      <c r="Q40" s="49">
        <v>62.753999999999998</v>
      </c>
      <c r="T40" s="4">
        <f t="shared" si="11"/>
        <v>40.741403275234298</v>
      </c>
      <c r="U40" s="4">
        <f t="shared" si="11"/>
        <v>49.919554419328144</v>
      </c>
      <c r="V40" s="4">
        <f t="shared" si="11"/>
        <v>54.624566735566567</v>
      </c>
      <c r="W40" s="4">
        <f t="shared" si="11"/>
        <v>59.571992013662594</v>
      </c>
      <c r="X40" s="4">
        <f t="shared" si="11"/>
        <v>63.640155905783963</v>
      </c>
      <c r="Y40" s="4">
        <f t="shared" si="11"/>
        <v>65.882077601765715</v>
      </c>
      <c r="Z40" s="4">
        <f t="shared" si="11"/>
        <v>68.103990341811908</v>
      </c>
      <c r="AA40" s="4">
        <f t="shared" si="11"/>
        <v>70.079663853441687</v>
      </c>
      <c r="AB40" s="4">
        <f t="shared" si="11"/>
        <v>70.524241495187155</v>
      </c>
      <c r="AC40" s="4">
        <f t="shared" si="11"/>
        <v>74.014568105363097</v>
      </c>
      <c r="AD40" s="4">
        <f t="shared" si="11"/>
        <v>74.897696895148201</v>
      </c>
      <c r="AE40" s="4">
        <f t="shared" si="11"/>
        <v>74.412004763314187</v>
      </c>
      <c r="AF40" s="4">
        <f t="shared" si="11"/>
        <v>75.239249721494247</v>
      </c>
      <c r="AG40" s="4">
        <f t="shared" si="11"/>
        <v>72.487574845324957</v>
      </c>
      <c r="AH40" s="4">
        <f t="shared" si="11"/>
        <v>67.251429478979588</v>
      </c>
      <c r="AJ40" s="4">
        <f t="shared" si="12"/>
        <v>-1.014103275234298</v>
      </c>
      <c r="AK40" s="4">
        <f t="shared" si="12"/>
        <v>-3.6465544193281403</v>
      </c>
      <c r="AL40" s="4">
        <f t="shared" si="12"/>
        <v>-1.8245667355665702</v>
      </c>
      <c r="AM40" s="4">
        <f t="shared" si="12"/>
        <v>-3.1899920136625965</v>
      </c>
      <c r="AN40" s="4">
        <f t="shared" si="12"/>
        <v>-2.8221559057839656</v>
      </c>
      <c r="AO40" s="4">
        <f t="shared" si="12"/>
        <v>-4.1370776017657178</v>
      </c>
      <c r="AP40" s="4">
        <f t="shared" si="12"/>
        <v>-2.1219903418119088</v>
      </c>
      <c r="AQ40" s="4">
        <f t="shared" si="12"/>
        <v>-2.1526638534416804</v>
      </c>
      <c r="AR40" s="4">
        <f t="shared" si="12"/>
        <v>-3.0512414951871563</v>
      </c>
      <c r="AS40" s="4">
        <f t="shared" si="12"/>
        <v>-3.4775681053630905</v>
      </c>
      <c r="AT40" s="4">
        <f t="shared" si="12"/>
        <v>-5.4166968951482062</v>
      </c>
      <c r="AU40" s="4">
        <f t="shared" si="12"/>
        <v>-4.0790047633141882</v>
      </c>
      <c r="AV40" s="4">
        <f t="shared" si="12"/>
        <v>-5.2392497214942466</v>
      </c>
      <c r="AW40" s="4">
        <f t="shared" si="12"/>
        <v>-4.7055748453249606</v>
      </c>
      <c r="AX40" s="4">
        <f t="shared" si="12"/>
        <v>-4.4974294789795906</v>
      </c>
      <c r="AZ40" s="2">
        <f t="shared" si="13"/>
        <v>40.741403275234291</v>
      </c>
      <c r="BA40" s="2">
        <f t="shared" si="13"/>
        <v>49.919554419328144</v>
      </c>
      <c r="BB40" s="2">
        <f t="shared" si="13"/>
        <v>54.62456673556656</v>
      </c>
      <c r="BC40" s="2">
        <f t="shared" si="13"/>
        <v>59.571992013662594</v>
      </c>
      <c r="BD40" s="2">
        <f t="shared" si="13"/>
        <v>63.640155905783963</v>
      </c>
      <c r="BE40" s="2">
        <f t="shared" si="13"/>
        <v>65.882077601765715</v>
      </c>
      <c r="BF40" s="2">
        <f t="shared" si="13"/>
        <v>68.103990341811908</v>
      </c>
      <c r="BG40" s="2">
        <f t="shared" si="13"/>
        <v>70.079663853441687</v>
      </c>
      <c r="BH40" s="2">
        <f t="shared" si="13"/>
        <v>70.524241495187155</v>
      </c>
      <c r="BI40" s="2">
        <f t="shared" si="13"/>
        <v>74.014568105363097</v>
      </c>
      <c r="BJ40" s="2">
        <f t="shared" si="13"/>
        <v>74.897696895148201</v>
      </c>
      <c r="BK40" s="2">
        <f t="shared" si="13"/>
        <v>74.412004763314187</v>
      </c>
      <c r="BL40" s="2">
        <f t="shared" si="13"/>
        <v>75.239249721494247</v>
      </c>
      <c r="BM40" s="2">
        <f t="shared" si="13"/>
        <v>72.487574845324957</v>
      </c>
      <c r="BN40" s="2">
        <f t="shared" si="13"/>
        <v>67.251429478979588</v>
      </c>
      <c r="BP40" s="2">
        <f t="shared" si="14"/>
        <v>39.7273</v>
      </c>
      <c r="BQ40" s="2" t="str">
        <f t="shared" si="14"/>
        <v/>
      </c>
      <c r="BR40" s="2">
        <f t="shared" si="14"/>
        <v>52.8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40.740234179030232</v>
      </c>
      <c r="CW40" s="2">
        <f t="shared" si="16"/>
        <v>49.918443043237254</v>
      </c>
      <c r="CX40" s="2">
        <f t="shared" si="16"/>
        <v>54.622948382249028</v>
      </c>
      <c r="CY40" s="2">
        <f t="shared" si="16"/>
        <v>59.571151326422125</v>
      </c>
      <c r="CZ40" s="2">
        <f t="shared" si="16"/>
        <v>63.637832851985564</v>
      </c>
      <c r="DA40" s="2">
        <f t="shared" si="16"/>
        <v>65.880622794674764</v>
      </c>
      <c r="DB40" s="2">
        <f t="shared" si="16"/>
        <v>68.100478109573672</v>
      </c>
      <c r="DC40" s="2">
        <f t="shared" si="16"/>
        <v>70.074609984687797</v>
      </c>
      <c r="DD40" s="2">
        <f t="shared" si="16"/>
        <v>70.519421636450375</v>
      </c>
      <c r="DE40" s="2">
        <f t="shared" si="16"/>
        <v>74.012633450562802</v>
      </c>
      <c r="DF40" s="2">
        <f t="shared" si="16"/>
        <v>74.89737053523109</v>
      </c>
      <c r="DG40" s="2">
        <f t="shared" si="16"/>
        <v>74.411864033281915</v>
      </c>
      <c r="DH40" s="2">
        <f t="shared" si="16"/>
        <v>75.240221028732989</v>
      </c>
      <c r="DI40" s="2">
        <f t="shared" si="16"/>
        <v>72.487689355177139</v>
      </c>
      <c r="DJ40" s="2">
        <f t="shared" si="16"/>
        <v>67.249607145826047</v>
      </c>
      <c r="DL40" s="2">
        <f t="shared" si="17"/>
        <v>41.545021928731359</v>
      </c>
      <c r="DM40" s="2">
        <f t="shared" si="17"/>
        <v>51.330956231412564</v>
      </c>
      <c r="DN40" s="2">
        <f t="shared" si="17"/>
        <v>56.391435196546347</v>
      </c>
      <c r="DO40" s="2">
        <f t="shared" si="17"/>
        <v>60.578827431074508</v>
      </c>
      <c r="DP40" s="2">
        <f t="shared" si="17"/>
        <v>66.397488990940602</v>
      </c>
      <c r="DQ40" s="2">
        <f t="shared" si="17"/>
        <v>67.366175027027793</v>
      </c>
      <c r="DR40" s="2">
        <f t="shared" si="17"/>
        <v>71.548780008231788</v>
      </c>
      <c r="DS40" s="2">
        <f t="shared" si="17"/>
        <v>74.6292783911382</v>
      </c>
      <c r="DT40" s="2">
        <f t="shared" si="17"/>
        <v>75.388644056620151</v>
      </c>
      <c r="DU40" s="2">
        <f t="shared" si="17"/>
        <v>76.329465222183785</v>
      </c>
      <c r="DV40" s="2">
        <f t="shared" si="17"/>
        <v>75.335860885628009</v>
      </c>
      <c r="DW40" s="2">
        <f t="shared" si="17"/>
        <v>74.612779957964278</v>
      </c>
      <c r="DX40" s="2">
        <f t="shared" si="17"/>
        <v>73.910077961948701</v>
      </c>
      <c r="DY40" s="2">
        <f t="shared" si="17"/>
        <v>72.34455079229123</v>
      </c>
      <c r="DZ40" s="2">
        <f t="shared" si="17"/>
        <v>69.123632670118653</v>
      </c>
      <c r="EB40" s="2">
        <f t="shared" si="18"/>
        <v>1.452676441079776E-3</v>
      </c>
      <c r="EC40" s="2">
        <f t="shared" si="18"/>
        <v>7.8680758536447178E-4</v>
      </c>
      <c r="ED40" s="2">
        <f t="shared" si="18"/>
        <v>9.1510623909990844E-4</v>
      </c>
      <c r="EE40" s="2">
        <f t="shared" si="18"/>
        <v>8.3428319535090636E-4</v>
      </c>
      <c r="EF40" s="2">
        <f t="shared" si="18"/>
        <v>8.4179103534009114E-4</v>
      </c>
      <c r="EG40" s="2">
        <f t="shared" si="18"/>
        <v>9.7930389740582885E-4</v>
      </c>
      <c r="EH40" s="2">
        <f t="shared" si="18"/>
        <v>1.0185396584909E-3</v>
      </c>
      <c r="EI40" s="2">
        <f t="shared" si="18"/>
        <v>1.1096019079546127E-3</v>
      </c>
      <c r="EJ40" s="2">
        <f t="shared" si="18"/>
        <v>9.8986210135114145E-4</v>
      </c>
      <c r="EK40" s="2">
        <f t="shared" si="18"/>
        <v>8.350432793588679E-4</v>
      </c>
      <c r="EL40" s="2">
        <f t="shared" si="18"/>
        <v>7.4428072776273825E-4</v>
      </c>
      <c r="EM40" s="2">
        <f t="shared" si="18"/>
        <v>7.0044239894804237E-4</v>
      </c>
      <c r="EN40" s="2">
        <f t="shared" si="18"/>
        <v>7.3022764468154422E-4</v>
      </c>
      <c r="EO40" s="2">
        <f t="shared" si="18"/>
        <v>7.9999302688980444E-4</v>
      </c>
      <c r="EP40" s="2">
        <f t="shared" si="18"/>
        <v>9.7241639983893977E-4</v>
      </c>
    </row>
    <row r="41" spans="2:146" x14ac:dyDescent="0.25">
      <c r="B41" s="2">
        <v>19</v>
      </c>
      <c r="C41" s="49">
        <v>40</v>
      </c>
      <c r="D41" s="49">
        <v>47.109000000000002</v>
      </c>
      <c r="E41" s="49">
        <v>53.018000000000001</v>
      </c>
      <c r="F41" s="49">
        <v>56.655000000000001</v>
      </c>
      <c r="G41" s="49">
        <v>59.4</v>
      </c>
      <c r="H41" s="49">
        <v>63.308999999999997</v>
      </c>
      <c r="I41" s="49">
        <v>66.036000000000001</v>
      </c>
      <c r="J41" s="49">
        <v>68.781999999999996</v>
      </c>
      <c r="K41" s="49">
        <v>69.272999999999996</v>
      </c>
      <c r="L41" s="49">
        <v>70.685000000000002</v>
      </c>
      <c r="M41" s="49">
        <v>70.593000000000004</v>
      </c>
      <c r="N41" s="49">
        <v>69.980999999999995</v>
      </c>
      <c r="O41" s="49">
        <v>69.63</v>
      </c>
      <c r="P41" s="49">
        <v>68.182000000000002</v>
      </c>
      <c r="Q41" s="49">
        <v>63.368000000000002</v>
      </c>
      <c r="T41" s="4">
        <f t="shared" si="11"/>
        <v>40.777050010152344</v>
      </c>
      <c r="U41" s="4">
        <f t="shared" si="11"/>
        <v>49.892378809757055</v>
      </c>
      <c r="V41" s="4">
        <f t="shared" si="11"/>
        <v>54.578519354516772</v>
      </c>
      <c r="W41" s="4">
        <f t="shared" si="11"/>
        <v>59.518638776855411</v>
      </c>
      <c r="X41" s="4">
        <f t="shared" si="11"/>
        <v>63.575765768362857</v>
      </c>
      <c r="Y41" s="4">
        <f t="shared" si="11"/>
        <v>65.820590074042471</v>
      </c>
      <c r="Z41" s="4">
        <f t="shared" si="11"/>
        <v>68.052148026050034</v>
      </c>
      <c r="AA41" s="4">
        <f t="shared" si="11"/>
        <v>70.023202622361779</v>
      </c>
      <c r="AB41" s="4">
        <f t="shared" si="11"/>
        <v>70.466158309394729</v>
      </c>
      <c r="AC41" s="4">
        <f t="shared" si="11"/>
        <v>73.92741413293443</v>
      </c>
      <c r="AD41" s="4">
        <f t="shared" si="11"/>
        <v>74.798819120526446</v>
      </c>
      <c r="AE41" s="4">
        <f t="shared" si="11"/>
        <v>74.321966302449496</v>
      </c>
      <c r="AF41" s="4">
        <f t="shared" si="11"/>
        <v>75.127536284190882</v>
      </c>
      <c r="AG41" s="4">
        <f t="shared" si="11"/>
        <v>72.427088554181537</v>
      </c>
      <c r="AH41" s="4">
        <f t="shared" si="11"/>
        <v>67.230595446007911</v>
      </c>
      <c r="AJ41" s="4">
        <f t="shared" si="12"/>
        <v>-0.77705001015234387</v>
      </c>
      <c r="AK41" s="4">
        <f t="shared" si="12"/>
        <v>-2.7833788097570533</v>
      </c>
      <c r="AL41" s="4">
        <f t="shared" si="12"/>
        <v>-1.5605193545167708</v>
      </c>
      <c r="AM41" s="4">
        <f t="shared" si="12"/>
        <v>-2.8636387768554101</v>
      </c>
      <c r="AN41" s="4">
        <f t="shared" si="12"/>
        <v>-4.175765768362858</v>
      </c>
      <c r="AO41" s="4">
        <f t="shared" si="12"/>
        <v>-2.5115900740424735</v>
      </c>
      <c r="AP41" s="4">
        <f t="shared" si="12"/>
        <v>-2.0161480260500326</v>
      </c>
      <c r="AQ41" s="4">
        <f t="shared" si="12"/>
        <v>-1.2412026223617829</v>
      </c>
      <c r="AR41" s="4">
        <f t="shared" si="12"/>
        <v>-1.1931583093947324</v>
      </c>
      <c r="AS41" s="4">
        <f t="shared" si="12"/>
        <v>-3.242414132934428</v>
      </c>
      <c r="AT41" s="4">
        <f t="shared" si="12"/>
        <v>-4.2058191205264421</v>
      </c>
      <c r="AU41" s="4">
        <f t="shared" si="12"/>
        <v>-4.3409663024495018</v>
      </c>
      <c r="AV41" s="4">
        <f t="shared" si="12"/>
        <v>-5.4975362841908861</v>
      </c>
      <c r="AW41" s="4">
        <f t="shared" si="12"/>
        <v>-4.2450885541815353</v>
      </c>
      <c r="AX41" s="4">
        <f t="shared" si="12"/>
        <v>-3.8625954460079086</v>
      </c>
      <c r="AZ41" s="2">
        <f t="shared" si="13"/>
        <v>40.777050010152301</v>
      </c>
      <c r="BA41" s="2">
        <f t="shared" si="13"/>
        <v>49.892378809757055</v>
      </c>
      <c r="BB41" s="2">
        <f t="shared" si="13"/>
        <v>54.578519354516736</v>
      </c>
      <c r="BC41" s="2">
        <f t="shared" si="13"/>
        <v>59.518638776855411</v>
      </c>
      <c r="BD41" s="2">
        <f t="shared" si="13"/>
        <v>63.575765768362857</v>
      </c>
      <c r="BE41" s="2">
        <f t="shared" si="13"/>
        <v>65.820590074042471</v>
      </c>
      <c r="BF41" s="2">
        <f t="shared" si="13"/>
        <v>68.052148026050034</v>
      </c>
      <c r="BG41" s="2">
        <f t="shared" si="13"/>
        <v>70.023202622361779</v>
      </c>
      <c r="BH41" s="2">
        <f t="shared" si="13"/>
        <v>70.466158309394729</v>
      </c>
      <c r="BI41" s="2">
        <f t="shared" si="13"/>
        <v>73.92741413293443</v>
      </c>
      <c r="BJ41" s="2">
        <f t="shared" si="13"/>
        <v>74.798819120526446</v>
      </c>
      <c r="BK41" s="2">
        <f t="shared" si="13"/>
        <v>74.321966302449496</v>
      </c>
      <c r="BL41" s="2">
        <f t="shared" si="13"/>
        <v>75.127536284190882</v>
      </c>
      <c r="BM41" s="2">
        <f t="shared" si="13"/>
        <v>72.427088554181537</v>
      </c>
      <c r="BN41" s="2">
        <f t="shared" si="13"/>
        <v>67.230595446007911</v>
      </c>
      <c r="BP41" s="2">
        <f t="shared" si="14"/>
        <v>40</v>
      </c>
      <c r="BQ41" s="2" t="str">
        <f t="shared" si="14"/>
        <v/>
      </c>
      <c r="BR41" s="2">
        <f t="shared" si="14"/>
        <v>53.018000000000001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>
        <f t="shared" si="14"/>
        <v>70.685000000000002</v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40.775907892195598</v>
      </c>
      <c r="CW41" s="2">
        <f t="shared" si="16"/>
        <v>49.891205030487811</v>
      </c>
      <c r="CX41" s="2">
        <f t="shared" si="16"/>
        <v>54.576788807402963</v>
      </c>
      <c r="CY41" s="2">
        <f t="shared" si="16"/>
        <v>59.517748382299615</v>
      </c>
      <c r="CZ41" s="2">
        <f t="shared" si="16"/>
        <v>63.573257498194948</v>
      </c>
      <c r="DA41" s="2">
        <f t="shared" si="16"/>
        <v>65.819024069163333</v>
      </c>
      <c r="DB41" s="2">
        <f t="shared" si="16"/>
        <v>68.048355219970944</v>
      </c>
      <c r="DC41" s="2">
        <f t="shared" si="16"/>
        <v>70.017741260830604</v>
      </c>
      <c r="DD41" s="2">
        <f t="shared" si="16"/>
        <v>70.460942270992362</v>
      </c>
      <c r="DE41" s="2">
        <f t="shared" si="16"/>
        <v>73.925328009258934</v>
      </c>
      <c r="DF41" s="2">
        <f t="shared" si="16"/>
        <v>74.798473251975338</v>
      </c>
      <c r="DG41" s="2">
        <f t="shared" si="16"/>
        <v>74.321829700548761</v>
      </c>
      <c r="DH41" s="2">
        <f t="shared" si="16"/>
        <v>75.128613341615178</v>
      </c>
      <c r="DI41" s="2">
        <f t="shared" si="16"/>
        <v>72.427275630161674</v>
      </c>
      <c r="DJ41" s="2">
        <f t="shared" si="16"/>
        <v>67.228695196767916</v>
      </c>
      <c r="DL41" s="2">
        <f t="shared" si="17"/>
        <v>41.493046211609141</v>
      </c>
      <c r="DM41" s="2">
        <f t="shared" si="17"/>
        <v>51.251868930842413</v>
      </c>
      <c r="DN41" s="2">
        <f t="shared" si="17"/>
        <v>56.301634514931912</v>
      </c>
      <c r="DO41" s="2">
        <f t="shared" si="17"/>
        <v>60.49117665304658</v>
      </c>
      <c r="DP41" s="2">
        <f t="shared" si="17"/>
        <v>66.290981100488466</v>
      </c>
      <c r="DQ41" s="2">
        <f t="shared" si="17"/>
        <v>67.277558409470444</v>
      </c>
      <c r="DR41" s="2">
        <f t="shared" si="17"/>
        <v>71.444806344724114</v>
      </c>
      <c r="DS41" s="2">
        <f t="shared" si="17"/>
        <v>74.507057732934072</v>
      </c>
      <c r="DT41" s="2">
        <f t="shared" si="17"/>
        <v>75.267205544392112</v>
      </c>
      <c r="DU41" s="2">
        <f t="shared" si="17"/>
        <v>76.203917309657342</v>
      </c>
      <c r="DV41" s="2">
        <f t="shared" si="17"/>
        <v>75.222316710908984</v>
      </c>
      <c r="DW41" s="2">
        <f t="shared" si="17"/>
        <v>74.499704188560273</v>
      </c>
      <c r="DX41" s="2">
        <f t="shared" si="17"/>
        <v>73.783337993658122</v>
      </c>
      <c r="DY41" s="2">
        <f t="shared" si="17"/>
        <v>72.21398815845825</v>
      </c>
      <c r="DZ41" s="2">
        <f t="shared" si="17"/>
        <v>69.01107000448485</v>
      </c>
      <c r="EB41" s="2">
        <f t="shared" si="18"/>
        <v>1.5926048375745352E-3</v>
      </c>
      <c r="EC41" s="2">
        <f t="shared" si="18"/>
        <v>8.6265187820089902E-4</v>
      </c>
      <c r="ED41" s="2">
        <f t="shared" si="18"/>
        <v>1.00330545869674E-3</v>
      </c>
      <c r="EE41" s="2">
        <f t="shared" si="18"/>
        <v>9.1469970880536308E-4</v>
      </c>
      <c r="EF41" s="2">
        <f t="shared" si="18"/>
        <v>9.2293056063307856E-4</v>
      </c>
      <c r="EG41" s="2">
        <f t="shared" si="18"/>
        <v>1.0736839276639779E-3</v>
      </c>
      <c r="EH41" s="2">
        <f t="shared" si="18"/>
        <v>1.1166967931449676E-3</v>
      </c>
      <c r="EI41" s="2">
        <f t="shared" si="18"/>
        <v>1.2165240666616537E-3</v>
      </c>
      <c r="EJ41" s="2">
        <f t="shared" si="18"/>
        <v>1.0852585690073167E-3</v>
      </c>
      <c r="EK41" s="2">
        <f t="shared" si="18"/>
        <v>9.1553299013896207E-4</v>
      </c>
      <c r="EL41" s="2">
        <f t="shared" si="18"/>
        <v>8.1602899332008114E-4</v>
      </c>
      <c r="EM41" s="2">
        <f t="shared" si="18"/>
        <v>7.6796792081067395E-4</v>
      </c>
      <c r="EN41" s="2">
        <f t="shared" si="18"/>
        <v>8.006222859368653E-4</v>
      </c>
      <c r="EO41" s="2">
        <f t="shared" si="18"/>
        <v>8.7710721426385049E-4</v>
      </c>
      <c r="EP41" s="2">
        <f t="shared" si="18"/>
        <v>1.066133358583304E-3</v>
      </c>
    </row>
    <row r="42" spans="2:146" x14ac:dyDescent="0.25">
      <c r="B42" s="2">
        <v>20</v>
      </c>
      <c r="C42" s="49">
        <v>39.9818</v>
      </c>
      <c r="D42" s="49">
        <v>48.709000000000003</v>
      </c>
      <c r="E42" s="49">
        <v>54.764000000000003</v>
      </c>
      <c r="F42" s="49">
        <v>55.908999999999999</v>
      </c>
      <c r="G42" s="49">
        <v>59.2</v>
      </c>
      <c r="H42" s="49">
        <v>64.400000000000006</v>
      </c>
      <c r="I42" s="49">
        <v>67.855000000000004</v>
      </c>
      <c r="J42" s="49">
        <v>67.745000000000005</v>
      </c>
      <c r="K42" s="49">
        <v>69.126999999999995</v>
      </c>
      <c r="L42" s="49">
        <v>70.314999999999998</v>
      </c>
      <c r="M42" s="49">
        <v>71.278000000000006</v>
      </c>
      <c r="N42" s="49">
        <v>69.13</v>
      </c>
      <c r="O42" s="49">
        <v>71.5</v>
      </c>
      <c r="P42" s="49">
        <v>68.835999999999999</v>
      </c>
      <c r="Q42" s="49">
        <v>65.158000000000001</v>
      </c>
      <c r="T42" s="4">
        <f t="shared" si="11"/>
        <v>40.81268068553716</v>
      </c>
      <c r="U42" s="4">
        <f t="shared" si="11"/>
        <v>49.86520489493801</v>
      </c>
      <c r="V42" s="4">
        <f t="shared" si="11"/>
        <v>54.532478551032838</v>
      </c>
      <c r="W42" s="4">
        <f t="shared" si="11"/>
        <v>59.465287304468802</v>
      </c>
      <c r="X42" s="4">
        <f t="shared" si="11"/>
        <v>63.51138973225779</v>
      </c>
      <c r="Y42" s="4">
        <f t="shared" si="11"/>
        <v>65.75911045192025</v>
      </c>
      <c r="Z42" s="4">
        <f t="shared" si="11"/>
        <v>68.00032713054091</v>
      </c>
      <c r="AA42" s="4">
        <f t="shared" si="11"/>
        <v>69.966772935865436</v>
      </c>
      <c r="AB42" s="4">
        <f t="shared" si="11"/>
        <v>70.408106667974721</v>
      </c>
      <c r="AC42" s="4">
        <f t="shared" si="11"/>
        <v>73.840271368283311</v>
      </c>
      <c r="AD42" s="4">
        <f t="shared" si="11"/>
        <v>74.69994207179839</v>
      </c>
      <c r="AE42" s="4">
        <f t="shared" si="11"/>
        <v>74.231925736887945</v>
      </c>
      <c r="AF42" s="4">
        <f t="shared" si="11"/>
        <v>75.015811492657591</v>
      </c>
      <c r="AG42" s="4">
        <f t="shared" si="11"/>
        <v>72.366589339242509</v>
      </c>
      <c r="AH42" s="4">
        <f t="shared" si="11"/>
        <v>67.209759487342581</v>
      </c>
      <c r="AJ42" s="4">
        <f t="shared" si="12"/>
        <v>-0.83088068553715999</v>
      </c>
      <c r="AK42" s="4">
        <f t="shared" si="12"/>
        <v>-1.156204894938007</v>
      </c>
      <c r="AL42" s="4">
        <f t="shared" si="12"/>
        <v>0.23152144896716464</v>
      </c>
      <c r="AM42" s="4">
        <f t="shared" si="12"/>
        <v>-3.5562873044688033</v>
      </c>
      <c r="AN42" s="4">
        <f t="shared" si="12"/>
        <v>-4.311389732257787</v>
      </c>
      <c r="AO42" s="4">
        <f t="shared" si="12"/>
        <v>-1.3591104519202446</v>
      </c>
      <c r="AP42" s="4">
        <f t="shared" si="12"/>
        <v>-0.14532713054090607</v>
      </c>
      <c r="AQ42" s="4">
        <f t="shared" si="12"/>
        <v>-2.221772935865431</v>
      </c>
      <c r="AR42" s="4">
        <f t="shared" si="12"/>
        <v>-1.2811066679747256</v>
      </c>
      <c r="AS42" s="4">
        <f t="shared" si="12"/>
        <v>-3.5252713682833132</v>
      </c>
      <c r="AT42" s="4">
        <f t="shared" si="12"/>
        <v>-3.4219420717983837</v>
      </c>
      <c r="AU42" s="4">
        <f t="shared" si="12"/>
        <v>-5.1019257368879494</v>
      </c>
      <c r="AV42" s="4">
        <f t="shared" si="12"/>
        <v>-3.5158114926575905</v>
      </c>
      <c r="AW42" s="4">
        <f t="shared" si="12"/>
        <v>-3.5305893392425105</v>
      </c>
      <c r="AX42" s="4">
        <f t="shared" si="12"/>
        <v>-2.0517594873425793</v>
      </c>
      <c r="AZ42" s="2">
        <f t="shared" si="13"/>
        <v>40.812680685536883</v>
      </c>
      <c r="BA42" s="2">
        <f t="shared" si="13"/>
        <v>49.86520489493801</v>
      </c>
      <c r="BB42" s="2">
        <f t="shared" si="13"/>
        <v>54.532478551032625</v>
      </c>
      <c r="BC42" s="2">
        <f t="shared" si="13"/>
        <v>59.465287304468802</v>
      </c>
      <c r="BD42" s="2">
        <f t="shared" si="13"/>
        <v>63.51138973225779</v>
      </c>
      <c r="BE42" s="2">
        <f t="shared" si="13"/>
        <v>65.75911045192025</v>
      </c>
      <c r="BF42" s="2">
        <f t="shared" si="13"/>
        <v>68.00032713054091</v>
      </c>
      <c r="BG42" s="2">
        <f t="shared" si="13"/>
        <v>69.966772935865436</v>
      </c>
      <c r="BH42" s="2">
        <f t="shared" si="13"/>
        <v>70.408106667974721</v>
      </c>
      <c r="BI42" s="2">
        <f t="shared" si="13"/>
        <v>73.840271368283311</v>
      </c>
      <c r="BJ42" s="2">
        <f t="shared" si="13"/>
        <v>74.69994207179839</v>
      </c>
      <c r="BK42" s="2">
        <f t="shared" si="13"/>
        <v>74.231925736887945</v>
      </c>
      <c r="BL42" s="2">
        <f t="shared" si="13"/>
        <v>75.015811492657591</v>
      </c>
      <c r="BM42" s="2">
        <f t="shared" si="13"/>
        <v>72.366589339242509</v>
      </c>
      <c r="BN42" s="2">
        <f t="shared" si="13"/>
        <v>67.209759487342581</v>
      </c>
      <c r="BP42" s="2">
        <f t="shared" si="14"/>
        <v>39.9818</v>
      </c>
      <c r="BQ42" s="2">
        <f t="shared" si="14"/>
        <v>48.709000000000003</v>
      </c>
      <c r="BR42" s="2">
        <f t="shared" si="14"/>
        <v>54.764000000000003</v>
      </c>
      <c r="BS42" s="2">
        <f t="shared" si="14"/>
        <v>55.908999999999999</v>
      </c>
      <c r="BT42" s="2" t="str">
        <f t="shared" si="14"/>
        <v/>
      </c>
      <c r="BU42" s="2">
        <f t="shared" si="14"/>
        <v>64.400000000000006</v>
      </c>
      <c r="BV42" s="2" t="str">
        <f t="shared" si="14"/>
        <v/>
      </c>
      <c r="BW42" s="2" t="str">
        <f t="shared" si="14"/>
        <v/>
      </c>
      <c r="BX42" s="2">
        <f t="shared" si="14"/>
        <v>69.126999999999995</v>
      </c>
      <c r="BY42" s="2">
        <f t="shared" si="14"/>
        <v>70.314999999999998</v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40.811581605360963</v>
      </c>
      <c r="CW42" s="2">
        <f t="shared" si="16"/>
        <v>49.863967017738361</v>
      </c>
      <c r="CX42" s="2">
        <f t="shared" si="16"/>
        <v>54.530629232556898</v>
      </c>
      <c r="CY42" s="2">
        <f t="shared" si="16"/>
        <v>59.464345438177105</v>
      </c>
      <c r="CZ42" s="2">
        <f t="shared" si="16"/>
        <v>63.508682144404332</v>
      </c>
      <c r="DA42" s="2">
        <f t="shared" si="16"/>
        <v>65.757425343651917</v>
      </c>
      <c r="DB42" s="2">
        <f t="shared" si="16"/>
        <v>67.996232330368215</v>
      </c>
      <c r="DC42" s="2">
        <f t="shared" si="16"/>
        <v>69.960872536973426</v>
      </c>
      <c r="DD42" s="2">
        <f t="shared" si="16"/>
        <v>70.40246290553435</v>
      </c>
      <c r="DE42" s="2">
        <f t="shared" si="16"/>
        <v>73.838022567955079</v>
      </c>
      <c r="DF42" s="2">
        <f t="shared" si="16"/>
        <v>74.699575968719572</v>
      </c>
      <c r="DG42" s="2">
        <f t="shared" si="16"/>
        <v>74.231795367815593</v>
      </c>
      <c r="DH42" s="2">
        <f t="shared" si="16"/>
        <v>75.017005654497353</v>
      </c>
      <c r="DI42" s="2">
        <f t="shared" si="16"/>
        <v>72.366861905146209</v>
      </c>
      <c r="DJ42" s="2">
        <f t="shared" si="16"/>
        <v>67.20778324770977</v>
      </c>
      <c r="DL42" s="2">
        <f t="shared" si="17"/>
        <v>41.441070494486922</v>
      </c>
      <c r="DM42" s="2">
        <f t="shared" si="17"/>
        <v>51.172781630272262</v>
      </c>
      <c r="DN42" s="2">
        <f t="shared" si="17"/>
        <v>56.211833833317471</v>
      </c>
      <c r="DO42" s="2">
        <f t="shared" si="17"/>
        <v>60.403525875018651</v>
      </c>
      <c r="DP42" s="2">
        <f t="shared" si="17"/>
        <v>66.18447321003633</v>
      </c>
      <c r="DQ42" s="2">
        <f t="shared" si="17"/>
        <v>67.188941791913095</v>
      </c>
      <c r="DR42" s="2">
        <f t="shared" si="17"/>
        <v>71.340832681216426</v>
      </c>
      <c r="DS42" s="2">
        <f t="shared" si="17"/>
        <v>74.384837074729944</v>
      </c>
      <c r="DT42" s="2">
        <f t="shared" si="17"/>
        <v>75.145767032164059</v>
      </c>
      <c r="DU42" s="2">
        <f t="shared" si="17"/>
        <v>76.078369397130885</v>
      </c>
      <c r="DV42" s="2">
        <f t="shared" si="17"/>
        <v>75.10877253618996</v>
      </c>
      <c r="DW42" s="2">
        <f t="shared" si="17"/>
        <v>74.386628419156281</v>
      </c>
      <c r="DX42" s="2">
        <f t="shared" si="17"/>
        <v>73.656598025367558</v>
      </c>
      <c r="DY42" s="2">
        <f t="shared" si="17"/>
        <v>72.08342552462527</v>
      </c>
      <c r="DZ42" s="2">
        <f t="shared" si="17"/>
        <v>68.898507338851061</v>
      </c>
      <c r="EB42" s="2">
        <f t="shared" si="18"/>
        <v>1.7459882055181251E-3</v>
      </c>
      <c r="EC42" s="2">
        <f t="shared" si="18"/>
        <v>9.4580025909924358E-4</v>
      </c>
      <c r="ED42" s="2">
        <f t="shared" si="18"/>
        <v>1.0999960831006379E-3</v>
      </c>
      <c r="EE42" s="2">
        <f t="shared" si="18"/>
        <v>1.0028597857736558E-3</v>
      </c>
      <c r="EF42" s="2">
        <f t="shared" si="18"/>
        <v>1.0118831355065399E-3</v>
      </c>
      <c r="EG42" s="2">
        <f t="shared" si="18"/>
        <v>1.1771490787870448E-3</v>
      </c>
      <c r="EH42" s="2">
        <f t="shared" si="18"/>
        <v>1.2243017829172156E-3</v>
      </c>
      <c r="EI42" s="2">
        <f t="shared" si="18"/>
        <v>1.3337355762374555E-3</v>
      </c>
      <c r="EJ42" s="2">
        <f t="shared" si="18"/>
        <v>1.1898377775703675E-3</v>
      </c>
      <c r="EK42" s="2">
        <f t="shared" si="18"/>
        <v>1.0037732992741043E-3</v>
      </c>
      <c r="EL42" s="2">
        <f t="shared" si="18"/>
        <v>8.9468756073445282E-4</v>
      </c>
      <c r="EM42" s="2">
        <f t="shared" si="18"/>
        <v>8.4199769507863358E-4</v>
      </c>
      <c r="EN42" s="2">
        <f t="shared" si="18"/>
        <v>8.7779707655294176E-4</v>
      </c>
      <c r="EO42" s="2">
        <f t="shared" si="18"/>
        <v>9.6164755984786798E-4</v>
      </c>
      <c r="EP42" s="2">
        <f t="shared" si="18"/>
        <v>1.1688717533281543E-3</v>
      </c>
    </row>
    <row r="43" spans="2:146" x14ac:dyDescent="0.25">
      <c r="B43" s="2">
        <v>21</v>
      </c>
      <c r="C43" s="49">
        <v>39.509099999999997</v>
      </c>
      <c r="D43" s="49">
        <v>47.2</v>
      </c>
      <c r="E43" s="49">
        <v>52.8</v>
      </c>
      <c r="F43" s="49">
        <v>57.182000000000002</v>
      </c>
      <c r="G43" s="49">
        <v>59.673000000000002</v>
      </c>
      <c r="H43" s="49">
        <v>64.891000000000005</v>
      </c>
      <c r="I43" s="49">
        <v>65.290999999999997</v>
      </c>
      <c r="J43" s="49">
        <v>67.308999999999997</v>
      </c>
      <c r="K43" s="49">
        <v>67.182000000000002</v>
      </c>
      <c r="L43" s="49">
        <v>70.906999999999996</v>
      </c>
      <c r="M43" s="49">
        <v>71.296000000000006</v>
      </c>
      <c r="N43" s="49">
        <v>70.185000000000002</v>
      </c>
      <c r="O43" s="49">
        <v>70.37</v>
      </c>
      <c r="P43" s="49">
        <v>68.509</v>
      </c>
      <c r="Q43" s="49">
        <v>64.456000000000003</v>
      </c>
      <c r="T43" s="4">
        <f t="shared" si="11"/>
        <v>40.848292461870237</v>
      </c>
      <c r="U43" s="4">
        <f t="shared" si="11"/>
        <v>49.838032421141428</v>
      </c>
      <c r="V43" s="4">
        <f t="shared" si="11"/>
        <v>54.486444549025052</v>
      </c>
      <c r="W43" s="4">
        <f t="shared" si="11"/>
        <v>59.41193747424488</v>
      </c>
      <c r="X43" s="4">
        <f t="shared" si="11"/>
        <v>63.447028791923501</v>
      </c>
      <c r="Y43" s="4">
        <f t="shared" si="11"/>
        <v>65.697639224270972</v>
      </c>
      <c r="Z43" s="4">
        <f t="shared" si="11"/>
        <v>67.94852917229386</v>
      </c>
      <c r="AA43" s="4">
        <f t="shared" si="11"/>
        <v>69.910377080309161</v>
      </c>
      <c r="AB43" s="4">
        <f t="shared" si="11"/>
        <v>70.350088963208165</v>
      </c>
      <c r="AC43" s="4">
        <f t="shared" si="11"/>
        <v>73.753140562229717</v>
      </c>
      <c r="AD43" s="4">
        <f t="shared" si="11"/>
        <v>74.601065707420702</v>
      </c>
      <c r="AE43" s="4">
        <f t="shared" si="11"/>
        <v>74.141882699450107</v>
      </c>
      <c r="AF43" s="4">
        <f t="shared" si="11"/>
        <v>74.904074142473007</v>
      </c>
      <c r="AG43" s="4">
        <f t="shared" si="11"/>
        <v>72.30607538534349</v>
      </c>
      <c r="AH43" s="4">
        <f t="shared" si="11"/>
        <v>67.188920507785141</v>
      </c>
      <c r="AJ43" s="4">
        <f t="shared" si="12"/>
        <v>-1.3391924618702404</v>
      </c>
      <c r="AK43" s="4">
        <f t="shared" si="12"/>
        <v>-2.6380324211414248</v>
      </c>
      <c r="AL43" s="4">
        <f t="shared" si="12"/>
        <v>-1.6864445490250546</v>
      </c>
      <c r="AM43" s="4">
        <f t="shared" si="12"/>
        <v>-2.2299374742448776</v>
      </c>
      <c r="AN43" s="4">
        <f t="shared" si="12"/>
        <v>-3.7740287919234987</v>
      </c>
      <c r="AO43" s="4">
        <f t="shared" si="12"/>
        <v>-0.80663922427096679</v>
      </c>
      <c r="AP43" s="4">
        <f t="shared" si="12"/>
        <v>-2.657529172293863</v>
      </c>
      <c r="AQ43" s="4">
        <f t="shared" si="12"/>
        <v>-2.6013770803091631</v>
      </c>
      <c r="AR43" s="4">
        <f t="shared" si="12"/>
        <v>-3.168088963208163</v>
      </c>
      <c r="AS43" s="4">
        <f t="shared" si="12"/>
        <v>-2.8461405622297207</v>
      </c>
      <c r="AT43" s="4">
        <f t="shared" si="12"/>
        <v>-3.3050657074206953</v>
      </c>
      <c r="AU43" s="4">
        <f t="shared" si="12"/>
        <v>-3.9568826994501052</v>
      </c>
      <c r="AV43" s="4">
        <f t="shared" si="12"/>
        <v>-4.5340741424730027</v>
      </c>
      <c r="AW43" s="4">
        <f t="shared" si="12"/>
        <v>-3.79707538534349</v>
      </c>
      <c r="AX43" s="4">
        <f t="shared" si="12"/>
        <v>-2.7329205077851384</v>
      </c>
      <c r="AZ43" s="2">
        <f t="shared" si="13"/>
        <v>40.848292461868603</v>
      </c>
      <c r="BA43" s="2">
        <f t="shared" si="13"/>
        <v>49.838032421141428</v>
      </c>
      <c r="BB43" s="2">
        <f t="shared" si="13"/>
        <v>54.486444549023787</v>
      </c>
      <c r="BC43" s="2">
        <f t="shared" si="13"/>
        <v>59.41193747424488</v>
      </c>
      <c r="BD43" s="2">
        <f t="shared" si="13"/>
        <v>63.447028791923501</v>
      </c>
      <c r="BE43" s="2">
        <f t="shared" si="13"/>
        <v>65.697639224270972</v>
      </c>
      <c r="BF43" s="2">
        <f t="shared" si="13"/>
        <v>67.94852917229386</v>
      </c>
      <c r="BG43" s="2">
        <f t="shared" si="13"/>
        <v>69.910377080309161</v>
      </c>
      <c r="BH43" s="2">
        <f t="shared" si="13"/>
        <v>70.350088963208165</v>
      </c>
      <c r="BI43" s="2">
        <f t="shared" si="13"/>
        <v>73.753140562229703</v>
      </c>
      <c r="BJ43" s="2">
        <f t="shared" si="13"/>
        <v>74.601065707420702</v>
      </c>
      <c r="BK43" s="2">
        <f t="shared" si="13"/>
        <v>74.141882699450107</v>
      </c>
      <c r="BL43" s="2">
        <f t="shared" si="13"/>
        <v>74.904074142473007</v>
      </c>
      <c r="BM43" s="2">
        <f t="shared" si="13"/>
        <v>72.30607538534349</v>
      </c>
      <c r="BN43" s="2">
        <f t="shared" si="13"/>
        <v>67.188920507785141</v>
      </c>
      <c r="BP43" s="2">
        <f t="shared" si="14"/>
        <v>39.509099999999997</v>
      </c>
      <c r="BQ43" s="2">
        <f t="shared" si="14"/>
        <v>47.2</v>
      </c>
      <c r="BR43" s="2">
        <f t="shared" si="14"/>
        <v>52.8</v>
      </c>
      <c r="BS43" s="2">
        <f t="shared" si="14"/>
        <v>57.182000000000002</v>
      </c>
      <c r="BT43" s="2" t="str">
        <f t="shared" si="14"/>
        <v/>
      </c>
      <c r="BU43" s="2">
        <f t="shared" si="14"/>
        <v>64.891000000000005</v>
      </c>
      <c r="BV43" s="2">
        <f t="shared" si="14"/>
        <v>65.290999999999997</v>
      </c>
      <c r="BW43" s="2">
        <f t="shared" si="14"/>
        <v>67.308999999999997</v>
      </c>
      <c r="BX43" s="2">
        <f t="shared" si="14"/>
        <v>67.182000000000002</v>
      </c>
      <c r="BY43" s="2">
        <f t="shared" si="14"/>
        <v>70.906999999999996</v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40.847255318526329</v>
      </c>
      <c r="CW43" s="2">
        <f t="shared" si="16"/>
        <v>49.836729004988918</v>
      </c>
      <c r="CX43" s="2">
        <f t="shared" si="16"/>
        <v>54.484469657710825</v>
      </c>
      <c r="CY43" s="2">
        <f t="shared" si="16"/>
        <v>59.410942494054602</v>
      </c>
      <c r="CZ43" s="2">
        <f t="shared" si="16"/>
        <v>63.444106790613723</v>
      </c>
      <c r="DA43" s="2">
        <f t="shared" si="16"/>
        <v>65.695826618140501</v>
      </c>
      <c r="DB43" s="2">
        <f t="shared" si="16"/>
        <v>67.944109440765502</v>
      </c>
      <c r="DC43" s="2">
        <f t="shared" si="16"/>
        <v>69.904003813116233</v>
      </c>
      <c r="DD43" s="2">
        <f t="shared" si="16"/>
        <v>70.343983540076337</v>
      </c>
      <c r="DE43" s="2">
        <f t="shared" si="16"/>
        <v>73.75071712665121</v>
      </c>
      <c r="DF43" s="2">
        <f t="shared" si="16"/>
        <v>74.600678685463805</v>
      </c>
      <c r="DG43" s="2">
        <f t="shared" si="16"/>
        <v>74.141761035082439</v>
      </c>
      <c r="DH43" s="2">
        <f t="shared" si="16"/>
        <v>74.905397967379542</v>
      </c>
      <c r="DI43" s="2">
        <f t="shared" si="16"/>
        <v>72.306448180130729</v>
      </c>
      <c r="DJ43" s="2">
        <f t="shared" si="16"/>
        <v>67.186871298651624</v>
      </c>
      <c r="DL43" s="2">
        <f t="shared" si="17"/>
        <v>41.389094777364704</v>
      </c>
      <c r="DM43" s="2">
        <f t="shared" si="17"/>
        <v>51.09369432970211</v>
      </c>
      <c r="DN43" s="2">
        <f t="shared" si="17"/>
        <v>56.122033151703029</v>
      </c>
      <c r="DO43" s="2">
        <f t="shared" si="17"/>
        <v>60.31587509699073</v>
      </c>
      <c r="DP43" s="2">
        <f t="shared" si="17"/>
        <v>66.077965319584195</v>
      </c>
      <c r="DQ43" s="2">
        <f t="shared" si="17"/>
        <v>67.100325174355746</v>
      </c>
      <c r="DR43" s="2">
        <f t="shared" si="17"/>
        <v>71.236859017708753</v>
      </c>
      <c r="DS43" s="2">
        <f t="shared" si="17"/>
        <v>74.262616416525816</v>
      </c>
      <c r="DT43" s="2">
        <f t="shared" si="17"/>
        <v>75.024328519936006</v>
      </c>
      <c r="DU43" s="2">
        <f t="shared" si="17"/>
        <v>75.952821484604442</v>
      </c>
      <c r="DV43" s="2">
        <f t="shared" si="17"/>
        <v>74.995228361470936</v>
      </c>
      <c r="DW43" s="2">
        <f t="shared" si="17"/>
        <v>74.27355264975229</v>
      </c>
      <c r="DX43" s="2">
        <f t="shared" si="17"/>
        <v>73.529858057076979</v>
      </c>
      <c r="DY43" s="2">
        <f t="shared" si="17"/>
        <v>71.952862890792304</v>
      </c>
      <c r="DZ43" s="2">
        <f t="shared" si="17"/>
        <v>68.785944673217273</v>
      </c>
      <c r="EB43" s="2">
        <f t="shared" si="18"/>
        <v>1.9141155657038196E-3</v>
      </c>
      <c r="EC43" s="2">
        <f t="shared" si="18"/>
        <v>1.0369547408190366E-3</v>
      </c>
      <c r="ED43" s="2">
        <f t="shared" si="18"/>
        <v>1.2059937341084661E-3</v>
      </c>
      <c r="EE43" s="2">
        <f t="shared" si="18"/>
        <v>1.099507507026927E-3</v>
      </c>
      <c r="EF43" s="2">
        <f t="shared" si="18"/>
        <v>1.109399490380287E-3</v>
      </c>
      <c r="EG43" s="2">
        <f t="shared" si="18"/>
        <v>1.2905717292757543E-3</v>
      </c>
      <c r="EH43" s="2">
        <f t="shared" si="18"/>
        <v>1.3422616646307668E-3</v>
      </c>
      <c r="EI43" s="2">
        <f t="shared" si="18"/>
        <v>1.4622238250633383E-3</v>
      </c>
      <c r="EJ43" s="2">
        <f t="shared" si="18"/>
        <v>1.3044814341910656E-3</v>
      </c>
      <c r="EK43" s="2">
        <f t="shared" si="18"/>
        <v>1.100508960774887E-3</v>
      </c>
      <c r="EL43" s="2">
        <f t="shared" si="18"/>
        <v>9.8092073174514834E-4</v>
      </c>
      <c r="EM43" s="2">
        <f t="shared" si="18"/>
        <v>9.2315712172431517E-4</v>
      </c>
      <c r="EN43" s="2">
        <f t="shared" si="18"/>
        <v>9.6240385075316466E-4</v>
      </c>
      <c r="EO43" s="2">
        <f t="shared" si="18"/>
        <v>1.0543277633031725E-3</v>
      </c>
      <c r="EP43" s="2">
        <f t="shared" si="18"/>
        <v>1.2814978762785087E-3</v>
      </c>
    </row>
    <row r="44" spans="2:146" x14ac:dyDescent="0.25">
      <c r="B44" s="2">
        <v>22</v>
      </c>
      <c r="C44" s="49">
        <v>39.836399999999998</v>
      </c>
      <c r="D44" s="49">
        <v>48.018000000000001</v>
      </c>
      <c r="E44" s="49">
        <v>51.781999999999996</v>
      </c>
      <c r="F44" s="49">
        <v>54.8</v>
      </c>
      <c r="G44" s="49">
        <v>60.073</v>
      </c>
      <c r="H44" s="49">
        <v>63</v>
      </c>
      <c r="I44" s="49">
        <v>64.781999999999996</v>
      </c>
      <c r="J44" s="49">
        <v>67.763999999999996</v>
      </c>
      <c r="K44" s="49">
        <v>71.072999999999993</v>
      </c>
      <c r="L44" s="49">
        <v>71.555999999999997</v>
      </c>
      <c r="M44" s="49">
        <v>71.888999999999996</v>
      </c>
      <c r="N44" s="49">
        <v>69.796000000000006</v>
      </c>
      <c r="O44" s="49">
        <v>73.778000000000006</v>
      </c>
      <c r="P44" s="49">
        <v>69.218000000000004</v>
      </c>
      <c r="Q44" s="49">
        <v>63.825000000000003</v>
      </c>
      <c r="T44" s="4">
        <f t="shared" si="11"/>
        <v>40.883882103362154</v>
      </c>
      <c r="U44" s="4">
        <f t="shared" si="11"/>
        <v>49.81086107001358</v>
      </c>
      <c r="V44" s="4">
        <f t="shared" si="11"/>
        <v>54.440417554291813</v>
      </c>
      <c r="W44" s="4">
        <f t="shared" si="11"/>
        <v>59.35858912396975</v>
      </c>
      <c r="X44" s="4">
        <f t="shared" si="11"/>
        <v>63.382684002026103</v>
      </c>
      <c r="Y44" s="4">
        <f t="shared" si="11"/>
        <v>65.636176900474126</v>
      </c>
      <c r="Z44" s="4">
        <f t="shared" si="11"/>
        <v>67.896755760879984</v>
      </c>
      <c r="AA44" s="4">
        <f t="shared" si="11"/>
        <v>69.854017488325226</v>
      </c>
      <c r="AB44" s="4">
        <f t="shared" si="11"/>
        <v>70.292107754174111</v>
      </c>
      <c r="AC44" s="4">
        <f t="shared" si="11"/>
        <v>73.666022505833666</v>
      </c>
      <c r="AD44" s="4">
        <f t="shared" si="11"/>
        <v>74.502189971095149</v>
      </c>
      <c r="AE44" s="4">
        <f t="shared" si="11"/>
        <v>74.051836771831219</v>
      </c>
      <c r="AF44" s="4">
        <f t="shared" si="11"/>
        <v>74.792322902950716</v>
      </c>
      <c r="AG44" s="4">
        <f t="shared" si="11"/>
        <v>72.245544648118482</v>
      </c>
      <c r="AH44" s="4">
        <f t="shared" si="11"/>
        <v>67.168077219299562</v>
      </c>
      <c r="AJ44" s="4">
        <f t="shared" si="12"/>
        <v>-1.0474821033621566</v>
      </c>
      <c r="AK44" s="4">
        <f t="shared" si="12"/>
        <v>-1.7928610700135792</v>
      </c>
      <c r="AL44" s="4">
        <f t="shared" si="12"/>
        <v>-2.658417554291816</v>
      </c>
      <c r="AM44" s="4">
        <f t="shared" si="12"/>
        <v>-4.5585891239697531</v>
      </c>
      <c r="AN44" s="4">
        <f t="shared" si="12"/>
        <v>-3.3096840020261027</v>
      </c>
      <c r="AO44" s="4">
        <f t="shared" si="12"/>
        <v>-2.6361769004741262</v>
      </c>
      <c r="AP44" s="4">
        <f t="shared" si="12"/>
        <v>-3.1147557608799872</v>
      </c>
      <c r="AQ44" s="4">
        <f t="shared" si="12"/>
        <v>-2.0900174883252305</v>
      </c>
      <c r="AR44" s="4">
        <f t="shared" si="12"/>
        <v>0.78089224582588201</v>
      </c>
      <c r="AS44" s="4">
        <f t="shared" si="12"/>
        <v>-2.110022505833669</v>
      </c>
      <c r="AT44" s="4">
        <f t="shared" si="12"/>
        <v>-2.6131899710951529</v>
      </c>
      <c r="AU44" s="4">
        <f t="shared" si="12"/>
        <v>-4.2558367718312127</v>
      </c>
      <c r="AV44" s="4">
        <f t="shared" si="12"/>
        <v>-1.0143229029507097</v>
      </c>
      <c r="AW44" s="4">
        <f t="shared" si="12"/>
        <v>-3.0275446481184787</v>
      </c>
      <c r="AX44" s="4">
        <f t="shared" si="12"/>
        <v>-3.343077219299559</v>
      </c>
      <c r="AZ44" s="2">
        <f t="shared" si="13"/>
        <v>40.883882103352946</v>
      </c>
      <c r="BA44" s="2">
        <f t="shared" si="13"/>
        <v>49.810861070013566</v>
      </c>
      <c r="BB44" s="2">
        <f t="shared" si="13"/>
        <v>54.440417554284721</v>
      </c>
      <c r="BC44" s="2">
        <f t="shared" si="13"/>
        <v>59.358589123969729</v>
      </c>
      <c r="BD44" s="2">
        <f t="shared" si="13"/>
        <v>63.382684002026103</v>
      </c>
      <c r="BE44" s="2">
        <f t="shared" si="13"/>
        <v>65.636176900474098</v>
      </c>
      <c r="BF44" s="2">
        <f t="shared" si="13"/>
        <v>67.896755760879969</v>
      </c>
      <c r="BG44" s="2">
        <f t="shared" si="13"/>
        <v>69.854017488325212</v>
      </c>
      <c r="BH44" s="2">
        <f t="shared" si="13"/>
        <v>70.292107754174083</v>
      </c>
      <c r="BI44" s="2">
        <f t="shared" si="13"/>
        <v>73.666022505833539</v>
      </c>
      <c r="BJ44" s="2">
        <f t="shared" si="13"/>
        <v>74.502189971095149</v>
      </c>
      <c r="BK44" s="2">
        <f t="shared" si="13"/>
        <v>74.051836771831219</v>
      </c>
      <c r="BL44" s="2">
        <f t="shared" si="13"/>
        <v>74.792322902950716</v>
      </c>
      <c r="BM44" s="2">
        <f t="shared" si="13"/>
        <v>72.245544648118482</v>
      </c>
      <c r="BN44" s="2">
        <f t="shared" si="13"/>
        <v>67.168077219299562</v>
      </c>
      <c r="BP44" s="2">
        <f t="shared" si="14"/>
        <v>39.836399999999998</v>
      </c>
      <c r="BQ44" s="2">
        <f t="shared" si="14"/>
        <v>48.018000000000001</v>
      </c>
      <c r="BR44" s="2">
        <f t="shared" si="14"/>
        <v>51.781999999999996</v>
      </c>
      <c r="BS44" s="2">
        <f t="shared" si="14"/>
        <v>54.8</v>
      </c>
      <c r="BT44" s="2" t="str">
        <f t="shared" si="14"/>
        <v/>
      </c>
      <c r="BU44" s="2">
        <f t="shared" si="14"/>
        <v>63</v>
      </c>
      <c r="BV44" s="2">
        <f t="shared" si="14"/>
        <v>64.781999999999996</v>
      </c>
      <c r="BW44" s="2">
        <f t="shared" si="14"/>
        <v>67.763999999999996</v>
      </c>
      <c r="BX44" s="2">
        <f t="shared" si="14"/>
        <v>71.072999999999993</v>
      </c>
      <c r="BY44" s="2">
        <f t="shared" si="14"/>
        <v>71.555999999999997</v>
      </c>
      <c r="BZ44" s="2" t="str">
        <f t="shared" si="14"/>
        <v/>
      </c>
      <c r="CA44" s="2">
        <f t="shared" si="14"/>
        <v>69.796000000000006</v>
      </c>
      <c r="CB44" s="2" t="str">
        <f t="shared" si="14"/>
        <v/>
      </c>
      <c r="CC44" s="2" t="str">
        <f t="shared" si="14"/>
        <v/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40.882929031691688</v>
      </c>
      <c r="CW44" s="2">
        <f t="shared" si="16"/>
        <v>49.809490992239475</v>
      </c>
      <c r="CX44" s="2">
        <f t="shared" si="16"/>
        <v>54.43831008286476</v>
      </c>
      <c r="CY44" s="2">
        <f t="shared" si="16"/>
        <v>59.357539549932092</v>
      </c>
      <c r="CZ44" s="2">
        <f t="shared" si="16"/>
        <v>63.379531436823108</v>
      </c>
      <c r="DA44" s="2">
        <f t="shared" si="16"/>
        <v>65.634227892629085</v>
      </c>
      <c r="DB44" s="2">
        <f t="shared" si="16"/>
        <v>67.891986551162773</v>
      </c>
      <c r="DC44" s="2">
        <f t="shared" si="16"/>
        <v>69.847135089259055</v>
      </c>
      <c r="DD44" s="2">
        <f t="shared" si="16"/>
        <v>70.285504174618325</v>
      </c>
      <c r="DE44" s="2">
        <f t="shared" si="16"/>
        <v>73.663411685347342</v>
      </c>
      <c r="DF44" s="2">
        <f t="shared" si="16"/>
        <v>74.501781402208039</v>
      </c>
      <c r="DG44" s="2">
        <f t="shared" si="16"/>
        <v>74.051726702349285</v>
      </c>
      <c r="DH44" s="2">
        <f t="shared" si="16"/>
        <v>74.793790280261732</v>
      </c>
      <c r="DI44" s="2">
        <f t="shared" si="16"/>
        <v>72.246034455115264</v>
      </c>
      <c r="DJ44" s="2">
        <f t="shared" si="16"/>
        <v>67.165959349593493</v>
      </c>
      <c r="DL44" s="2">
        <f t="shared" si="17"/>
        <v>41.337119060242486</v>
      </c>
      <c r="DM44" s="2">
        <f t="shared" si="17"/>
        <v>51.014607029131959</v>
      </c>
      <c r="DN44" s="2">
        <f t="shared" si="17"/>
        <v>56.032232470088587</v>
      </c>
      <c r="DO44" s="2">
        <f t="shared" si="17"/>
        <v>60.228224318962802</v>
      </c>
      <c r="DP44" s="2">
        <f t="shared" si="17"/>
        <v>65.971457429132059</v>
      </c>
      <c r="DQ44" s="2">
        <f t="shared" si="17"/>
        <v>67.011708556798396</v>
      </c>
      <c r="DR44" s="2">
        <f t="shared" si="17"/>
        <v>71.132885354201079</v>
      </c>
      <c r="DS44" s="2">
        <f t="shared" si="17"/>
        <v>74.140395758321688</v>
      </c>
      <c r="DT44" s="2">
        <f t="shared" si="17"/>
        <v>74.902890007707967</v>
      </c>
      <c r="DU44" s="2">
        <f t="shared" si="17"/>
        <v>75.827273572077985</v>
      </c>
      <c r="DV44" s="2">
        <f t="shared" si="17"/>
        <v>74.881684186751912</v>
      </c>
      <c r="DW44" s="2">
        <f t="shared" si="17"/>
        <v>74.160476880348298</v>
      </c>
      <c r="DX44" s="2">
        <f t="shared" si="17"/>
        <v>73.4031180887864</v>
      </c>
      <c r="DY44" s="2">
        <f t="shared" si="17"/>
        <v>71.822300256959323</v>
      </c>
      <c r="DZ44" s="2">
        <f t="shared" si="17"/>
        <v>68.673382007583484</v>
      </c>
      <c r="EB44" s="2">
        <f t="shared" si="18"/>
        <v>2.0983984705719477E-3</v>
      </c>
      <c r="EC44" s="2">
        <f t="shared" si="18"/>
        <v>1.1368845257623199E-3</v>
      </c>
      <c r="ED44" s="2">
        <f t="shared" si="18"/>
        <v>1.3221919943200578E-3</v>
      </c>
      <c r="EE44" s="2">
        <f t="shared" si="18"/>
        <v>1.2054581347589141E-3</v>
      </c>
      <c r="EF44" s="2">
        <f t="shared" si="18"/>
        <v>1.2163021677127246E-3</v>
      </c>
      <c r="EG44" s="2">
        <f t="shared" si="18"/>
        <v>1.4149075886900953E-3</v>
      </c>
      <c r="EH44" s="2">
        <f t="shared" si="18"/>
        <v>1.4715700819557644E-3</v>
      </c>
      <c r="EI44" s="2">
        <f t="shared" si="18"/>
        <v>1.603070392567214E-3</v>
      </c>
      <c r="EJ44" s="2">
        <f t="shared" si="18"/>
        <v>1.4301554590565348E-3</v>
      </c>
      <c r="EK44" s="2">
        <f t="shared" si="18"/>
        <v>1.2065559739252957E-3</v>
      </c>
      <c r="EL44" s="2">
        <f t="shared" si="18"/>
        <v>1.0754564160368532E-3</v>
      </c>
      <c r="EM44" s="2">
        <f t="shared" si="18"/>
        <v>1.0121315105638181E-3</v>
      </c>
      <c r="EN44" s="2">
        <f t="shared" si="18"/>
        <v>1.0551568658781387E-3</v>
      </c>
      <c r="EO44" s="2">
        <f t="shared" si="18"/>
        <v>1.1559298232839887E-3</v>
      </c>
      <c r="EP44" s="2">
        <f t="shared" si="18"/>
        <v>1.4049607751649399E-3</v>
      </c>
    </row>
    <row r="45" spans="2:146" x14ac:dyDescent="0.25">
      <c r="B45" s="2">
        <v>23</v>
      </c>
      <c r="C45" s="49">
        <v>38.9818</v>
      </c>
      <c r="D45" s="49">
        <v>46.945</v>
      </c>
      <c r="E45" s="49">
        <v>53.4</v>
      </c>
      <c r="F45" s="49">
        <v>57.036000000000001</v>
      </c>
      <c r="G45" s="49">
        <v>62.636000000000003</v>
      </c>
      <c r="H45" s="49">
        <v>62.764000000000003</v>
      </c>
      <c r="I45" s="49">
        <v>66.655000000000001</v>
      </c>
      <c r="J45" s="49">
        <v>67.817999999999998</v>
      </c>
      <c r="K45" s="49">
        <v>68.400000000000006</v>
      </c>
      <c r="L45" s="49">
        <v>71.037000000000006</v>
      </c>
      <c r="M45" s="49">
        <v>72.093000000000004</v>
      </c>
      <c r="N45" s="49">
        <v>70.778000000000006</v>
      </c>
      <c r="O45" s="49">
        <v>75.111000000000004</v>
      </c>
      <c r="P45" s="49">
        <v>68.108999999999995</v>
      </c>
      <c r="Q45" s="49">
        <v>64.069999999999993</v>
      </c>
      <c r="T45" s="4">
        <f t="shared" si="11"/>
        <v>40.919445928468946</v>
      </c>
      <c r="U45" s="4">
        <f t="shared" si="11"/>
        <v>49.783690448508537</v>
      </c>
      <c r="V45" s="4">
        <f t="shared" si="11"/>
        <v>54.394397748954106</v>
      </c>
      <c r="W45" s="4">
        <f t="shared" si="11"/>
        <v>59.305242044926537</v>
      </c>
      <c r="X45" s="4">
        <f t="shared" si="11"/>
        <v>63.318356479736885</v>
      </c>
      <c r="Y45" s="4">
        <f t="shared" si="11"/>
        <v>65.57472400979016</v>
      </c>
      <c r="Z45" s="4">
        <f t="shared" si="11"/>
        <v>67.845008602046349</v>
      </c>
      <c r="AA45" s="4">
        <f t="shared" si="11"/>
        <v>69.797696745553864</v>
      </c>
      <c r="AB45" s="4">
        <f t="shared" si="11"/>
        <v>70.234165776461467</v>
      </c>
      <c r="AC45" s="4">
        <f t="shared" si="11"/>
        <v>73.578918031123195</v>
      </c>
      <c r="AD45" s="4">
        <f t="shared" si="11"/>
        <v>74.403314789316113</v>
      </c>
      <c r="AE45" s="4">
        <f t="shared" si="11"/>
        <v>73.961787478187247</v>
      </c>
      <c r="AF45" s="4">
        <f t="shared" si="11"/>
        <v>74.680556304081492</v>
      </c>
      <c r="AG45" s="4">
        <f t="shared" si="11"/>
        <v>72.184994826845411</v>
      </c>
      <c r="AH45" s="4">
        <f t="shared" si="11"/>
        <v>67.147228114158196</v>
      </c>
      <c r="AJ45" s="4">
        <f t="shared" si="12"/>
        <v>-1.937645928468946</v>
      </c>
      <c r="AK45" s="4">
        <f t="shared" si="12"/>
        <v>-2.8386904485085367</v>
      </c>
      <c r="AL45" s="4">
        <f t="shared" si="12"/>
        <v>-0.99439774895410693</v>
      </c>
      <c r="AM45" s="4">
        <f t="shared" si="12"/>
        <v>-2.2692420449265356</v>
      </c>
      <c r="AN45" s="4">
        <f t="shared" si="12"/>
        <v>-0.68235647973688174</v>
      </c>
      <c r="AO45" s="4">
        <f t="shared" si="12"/>
        <v>-2.8107240097901567</v>
      </c>
      <c r="AP45" s="4">
        <f t="shared" si="12"/>
        <v>-1.1900086020463476</v>
      </c>
      <c r="AQ45" s="4">
        <f t="shared" si="12"/>
        <v>-1.9796967455538663</v>
      </c>
      <c r="AR45" s="4">
        <f t="shared" si="12"/>
        <v>-1.834165776461461</v>
      </c>
      <c r="AS45" s="4">
        <f t="shared" si="12"/>
        <v>-2.5419180311231884</v>
      </c>
      <c r="AT45" s="4">
        <f t="shared" si="12"/>
        <v>-2.3103147893161093</v>
      </c>
      <c r="AU45" s="4">
        <f t="shared" si="12"/>
        <v>-3.1837874781872415</v>
      </c>
      <c r="AV45" s="4">
        <f t="shared" si="12"/>
        <v>0.4304436959185125</v>
      </c>
      <c r="AW45" s="4">
        <f t="shared" si="12"/>
        <v>-4.0759948268454167</v>
      </c>
      <c r="AX45" s="4">
        <f t="shared" si="12"/>
        <v>-3.0772281141582027</v>
      </c>
      <c r="AZ45" s="2">
        <f t="shared" si="13"/>
        <v>40.919445928419471</v>
      </c>
      <c r="BA45" s="2">
        <f t="shared" si="13"/>
        <v>49.783690448508423</v>
      </c>
      <c r="BB45" s="2">
        <f t="shared" si="13"/>
        <v>54.394397748916212</v>
      </c>
      <c r="BC45" s="2">
        <f t="shared" si="13"/>
        <v>59.305242044926388</v>
      </c>
      <c r="BD45" s="2">
        <f t="shared" si="13"/>
        <v>63.318356479736885</v>
      </c>
      <c r="BE45" s="2">
        <f t="shared" si="13"/>
        <v>65.574724009789961</v>
      </c>
      <c r="BF45" s="2">
        <f t="shared" si="13"/>
        <v>67.845008602046292</v>
      </c>
      <c r="BG45" s="2">
        <f t="shared" si="13"/>
        <v>69.797696745553736</v>
      </c>
      <c r="BH45" s="2">
        <f t="shared" si="13"/>
        <v>70.234165776461296</v>
      </c>
      <c r="BI45" s="2">
        <f t="shared" si="13"/>
        <v>73.578918031122399</v>
      </c>
      <c r="BJ45" s="2">
        <f t="shared" si="13"/>
        <v>74.403314789316113</v>
      </c>
      <c r="BK45" s="2">
        <f t="shared" si="13"/>
        <v>73.961787478187247</v>
      </c>
      <c r="BL45" s="2">
        <f t="shared" si="13"/>
        <v>74.680556304081492</v>
      </c>
      <c r="BM45" s="2">
        <f t="shared" si="13"/>
        <v>72.184994826845411</v>
      </c>
      <c r="BN45" s="2">
        <f t="shared" si="13"/>
        <v>67.147228114158196</v>
      </c>
      <c r="BP45" s="2">
        <f t="shared" si="14"/>
        <v>38.9818</v>
      </c>
      <c r="BQ45" s="2">
        <f t="shared" si="14"/>
        <v>46.945</v>
      </c>
      <c r="BR45" s="2">
        <f t="shared" si="14"/>
        <v>53.4</v>
      </c>
      <c r="BS45" s="2">
        <f t="shared" si="14"/>
        <v>57.036000000000001</v>
      </c>
      <c r="BT45" s="2">
        <f t="shared" si="14"/>
        <v>62.636000000000003</v>
      </c>
      <c r="BU45" s="2">
        <f t="shared" si="14"/>
        <v>62.764000000000003</v>
      </c>
      <c r="BV45" s="2">
        <f t="shared" si="14"/>
        <v>66.655000000000001</v>
      </c>
      <c r="BW45" s="2">
        <f t="shared" si="14"/>
        <v>67.817999999999998</v>
      </c>
      <c r="BX45" s="2">
        <f t="shared" si="14"/>
        <v>68.400000000000006</v>
      </c>
      <c r="BY45" s="2">
        <f t="shared" si="14"/>
        <v>71.037000000000006</v>
      </c>
      <c r="BZ45" s="2">
        <f t="shared" si="14"/>
        <v>72.093000000000004</v>
      </c>
      <c r="CA45" s="2">
        <f t="shared" si="14"/>
        <v>70.778000000000006</v>
      </c>
      <c r="CB45" s="2" t="str">
        <f t="shared" si="14"/>
        <v/>
      </c>
      <c r="CC45" s="2" t="str">
        <f t="shared" si="14"/>
        <v/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40.918602744857054</v>
      </c>
      <c r="CW45" s="2">
        <f t="shared" si="16"/>
        <v>49.782252979490025</v>
      </c>
      <c r="CX45" s="2">
        <f t="shared" si="16"/>
        <v>54.392150508018688</v>
      </c>
      <c r="CY45" s="2">
        <f t="shared" si="16"/>
        <v>59.304136605809582</v>
      </c>
      <c r="CZ45" s="2">
        <f t="shared" si="16"/>
        <v>63.314956083032492</v>
      </c>
      <c r="DA45" s="2">
        <f t="shared" si="16"/>
        <v>65.572629167117668</v>
      </c>
      <c r="DB45" s="2">
        <f t="shared" si="16"/>
        <v>67.839863661560045</v>
      </c>
      <c r="DC45" s="2">
        <f t="shared" si="16"/>
        <v>69.790266365401862</v>
      </c>
      <c r="DD45" s="2">
        <f t="shared" si="16"/>
        <v>70.227024809160298</v>
      </c>
      <c r="DE45" s="2">
        <f t="shared" si="16"/>
        <v>73.576106244043473</v>
      </c>
      <c r="DF45" s="2">
        <f t="shared" si="16"/>
        <v>74.402884118952272</v>
      </c>
      <c r="DG45" s="2">
        <f t="shared" si="16"/>
        <v>73.961692369616117</v>
      </c>
      <c r="DH45" s="2">
        <f t="shared" si="16"/>
        <v>74.682182593143921</v>
      </c>
      <c r="DI45" s="2">
        <f t="shared" si="16"/>
        <v>72.185620730099799</v>
      </c>
      <c r="DJ45" s="2">
        <f t="shared" si="16"/>
        <v>67.145047400535347</v>
      </c>
      <c r="DL45" s="2">
        <f t="shared" si="17"/>
        <v>41.285143343120268</v>
      </c>
      <c r="DM45" s="2">
        <f t="shared" si="17"/>
        <v>50.935519728561808</v>
      </c>
      <c r="DN45" s="2">
        <f t="shared" si="17"/>
        <v>55.942431788474153</v>
      </c>
      <c r="DO45" s="2">
        <f t="shared" si="17"/>
        <v>60.140573540934874</v>
      </c>
      <c r="DP45" s="2">
        <f t="shared" si="17"/>
        <v>65.864949538679923</v>
      </c>
      <c r="DQ45" s="2">
        <f t="shared" si="17"/>
        <v>66.923091939241047</v>
      </c>
      <c r="DR45" s="2">
        <f t="shared" si="17"/>
        <v>71.028911690693405</v>
      </c>
      <c r="DS45" s="2">
        <f t="shared" si="17"/>
        <v>74.01817510011756</v>
      </c>
      <c r="DT45" s="2">
        <f t="shared" si="17"/>
        <v>74.781451495479914</v>
      </c>
      <c r="DU45" s="2">
        <f t="shared" si="17"/>
        <v>75.701725659551542</v>
      </c>
      <c r="DV45" s="2">
        <f t="shared" si="17"/>
        <v>74.768140012032887</v>
      </c>
      <c r="DW45" s="2">
        <f t="shared" si="17"/>
        <v>74.047401110944307</v>
      </c>
      <c r="DX45" s="2">
        <f t="shared" si="17"/>
        <v>73.276378120495835</v>
      </c>
      <c r="DY45" s="2">
        <f t="shared" si="17"/>
        <v>71.691737623126343</v>
      </c>
      <c r="DZ45" s="2">
        <f t="shared" si="17"/>
        <v>68.560819341949696</v>
      </c>
      <c r="EB45" s="2">
        <f t="shared" si="18"/>
        <v>2.3003824580655986E-3</v>
      </c>
      <c r="EC45" s="2">
        <f t="shared" si="18"/>
        <v>1.2464323796335332E-3</v>
      </c>
      <c r="ED45" s="2">
        <f t="shared" si="18"/>
        <v>1.4495697818538824E-3</v>
      </c>
      <c r="EE45" s="2">
        <f t="shared" si="18"/>
        <v>1.3216048579181153E-3</v>
      </c>
      <c r="EF45" s="2">
        <f t="shared" si="18"/>
        <v>1.3334923259759675E-3</v>
      </c>
      <c r="EG45" s="2">
        <f t="shared" si="18"/>
        <v>1.5512035692753154E-3</v>
      </c>
      <c r="EH45" s="2">
        <f t="shared" si="18"/>
        <v>1.6133154594232054E-3</v>
      </c>
      <c r="EI45" s="2">
        <f t="shared" si="18"/>
        <v>1.757459921226646E-3</v>
      </c>
      <c r="EJ45" s="2">
        <f t="shared" si="18"/>
        <v>1.5679179384853626E-3</v>
      </c>
      <c r="EK45" s="2">
        <f t="shared" si="18"/>
        <v>1.3228083345534724E-3</v>
      </c>
      <c r="EL45" s="2">
        <f t="shared" si="18"/>
        <v>1.17909217072918E-3</v>
      </c>
      <c r="EM45" s="2">
        <f t="shared" si="18"/>
        <v>1.109671775042544E-3</v>
      </c>
      <c r="EN45" s="2">
        <f t="shared" si="18"/>
        <v>1.1568387311901181E-3</v>
      </c>
      <c r="EO45" s="2">
        <f t="shared" si="18"/>
        <v>1.2673105144686511E-3</v>
      </c>
      <c r="EP45" s="2">
        <f t="shared" si="18"/>
        <v>1.5403000716855317E-3</v>
      </c>
    </row>
    <row r="46" spans="2:146" x14ac:dyDescent="0.25">
      <c r="B46" s="2">
        <v>24</v>
      </c>
      <c r="C46" s="49">
        <v>40.109099999999998</v>
      </c>
      <c r="D46" s="49">
        <v>47</v>
      </c>
      <c r="E46" s="49">
        <v>53.218000000000004</v>
      </c>
      <c r="F46" s="49">
        <v>55.963999999999999</v>
      </c>
      <c r="G46" s="49">
        <v>60.872999999999998</v>
      </c>
      <c r="H46" s="49">
        <v>63.709000000000003</v>
      </c>
      <c r="I46" s="49">
        <v>65.563999999999993</v>
      </c>
      <c r="J46" s="49">
        <v>68.981999999999999</v>
      </c>
      <c r="K46" s="49">
        <v>67.963999999999999</v>
      </c>
      <c r="L46" s="49">
        <v>71.796000000000006</v>
      </c>
      <c r="M46" s="49">
        <v>70.278000000000006</v>
      </c>
      <c r="N46" s="49">
        <v>70.537000000000006</v>
      </c>
      <c r="O46" s="49">
        <v>75.519000000000005</v>
      </c>
      <c r="P46" s="49">
        <v>67.126999999999995</v>
      </c>
      <c r="Q46" s="49">
        <v>64.543999999999997</v>
      </c>
      <c r="T46" s="4">
        <f t="shared" si="11"/>
        <v>40.954979754738233</v>
      </c>
      <c r="U46" s="4">
        <f t="shared" si="11"/>
        <v>49.756520077490656</v>
      </c>
      <c r="V46" s="4">
        <f t="shared" si="11"/>
        <v>54.348385285036365</v>
      </c>
      <c r="W46" s="4">
        <f t="shared" si="11"/>
        <v>59.251895974465114</v>
      </c>
      <c r="X46" s="4">
        <f t="shared" si="11"/>
        <v>63.254047406897925</v>
      </c>
      <c r="Y46" s="4">
        <f t="shared" si="11"/>
        <v>65.513281100418638</v>
      </c>
      <c r="Z46" s="4">
        <f t="shared" si="11"/>
        <v>67.793289501147072</v>
      </c>
      <c r="AA46" s="4">
        <f t="shared" si="11"/>
        <v>69.74141759728036</v>
      </c>
      <c r="AB46" s="4">
        <f t="shared" si="11"/>
        <v>70.176265952168805</v>
      </c>
      <c r="AC46" s="4">
        <f t="shared" si="11"/>
        <v>73.491828011583166</v>
      </c>
      <c r="AD46" s="4">
        <f t="shared" si="11"/>
        <v>74.304440068585052</v>
      </c>
      <c r="AE46" s="4">
        <f t="shared" si="11"/>
        <v>73.871734277967079</v>
      </c>
      <c r="AF46" s="4">
        <f t="shared" si="11"/>
        <v>74.568772722151209</v>
      </c>
      <c r="AG46" s="4">
        <f t="shared" si="11"/>
        <v>72.124423334225995</v>
      </c>
      <c r="AH46" s="4">
        <f t="shared" si="11"/>
        <v>67.126371434743376</v>
      </c>
      <c r="AJ46" s="4">
        <f t="shared" si="12"/>
        <v>-0.84587975473823462</v>
      </c>
      <c r="AK46" s="4">
        <f t="shared" si="12"/>
        <v>-2.7565200774906558</v>
      </c>
      <c r="AL46" s="4">
        <f t="shared" si="12"/>
        <v>-1.1303852850363612</v>
      </c>
      <c r="AM46" s="4">
        <f t="shared" si="12"/>
        <v>-3.2878959744651155</v>
      </c>
      <c r="AN46" s="4">
        <f t="shared" si="12"/>
        <v>-2.3810474068979275</v>
      </c>
      <c r="AO46" s="4">
        <f t="shared" si="12"/>
        <v>-1.8042811004186348</v>
      </c>
      <c r="AP46" s="4">
        <f t="shared" si="12"/>
        <v>-2.229289501147079</v>
      </c>
      <c r="AQ46" s="4">
        <f t="shared" si="12"/>
        <v>-0.75941759728036118</v>
      </c>
      <c r="AR46" s="4">
        <f t="shared" si="12"/>
        <v>-2.2122659521688064</v>
      </c>
      <c r="AS46" s="4">
        <f t="shared" si="12"/>
        <v>-1.6958280115831599</v>
      </c>
      <c r="AT46" s="4">
        <f t="shared" si="12"/>
        <v>-4.0264400685850461</v>
      </c>
      <c r="AU46" s="4">
        <f t="shared" si="12"/>
        <v>-3.3347342779670726</v>
      </c>
      <c r="AV46" s="4">
        <f t="shared" si="12"/>
        <v>0.95022727784879635</v>
      </c>
      <c r="AW46" s="4">
        <f t="shared" si="12"/>
        <v>-4.9974233342259993</v>
      </c>
      <c r="AX46" s="4">
        <f t="shared" si="12"/>
        <v>-2.5823714347433793</v>
      </c>
      <c r="AZ46" s="2">
        <f t="shared" si="13"/>
        <v>40.954979754485031</v>
      </c>
      <c r="BA46" s="2">
        <f t="shared" si="13"/>
        <v>49.756520077489981</v>
      </c>
      <c r="BB46" s="2">
        <f t="shared" si="13"/>
        <v>54.34838528484331</v>
      </c>
      <c r="BC46" s="2">
        <f t="shared" si="13"/>
        <v>59.251895974464119</v>
      </c>
      <c r="BD46" s="2">
        <f t="shared" si="13"/>
        <v>63.254047406897925</v>
      </c>
      <c r="BE46" s="2">
        <f t="shared" si="13"/>
        <v>65.513281100417245</v>
      </c>
      <c r="BF46" s="2">
        <f t="shared" si="13"/>
        <v>67.793289501146631</v>
      </c>
      <c r="BG46" s="2">
        <f t="shared" si="13"/>
        <v>69.74141759727938</v>
      </c>
      <c r="BH46" s="2">
        <f t="shared" si="13"/>
        <v>70.176265952167597</v>
      </c>
      <c r="BI46" s="2">
        <f t="shared" si="13"/>
        <v>73.491828011578392</v>
      </c>
      <c r="BJ46" s="2">
        <f t="shared" si="13"/>
        <v>74.304440068585052</v>
      </c>
      <c r="BK46" s="2">
        <f t="shared" si="13"/>
        <v>73.87173427796705</v>
      </c>
      <c r="BL46" s="2">
        <f t="shared" si="13"/>
        <v>74.568772722151209</v>
      </c>
      <c r="BM46" s="2">
        <f t="shared" si="13"/>
        <v>72.124423334225995</v>
      </c>
      <c r="BN46" s="2">
        <f t="shared" si="13"/>
        <v>67.126371434743376</v>
      </c>
      <c r="BP46" s="2">
        <f t="shared" si="14"/>
        <v>40.109099999999998</v>
      </c>
      <c r="BQ46" s="2">
        <f t="shared" si="14"/>
        <v>47</v>
      </c>
      <c r="BR46" s="2">
        <f t="shared" si="14"/>
        <v>53.218000000000004</v>
      </c>
      <c r="BS46" s="2">
        <f t="shared" si="14"/>
        <v>55.963999999999999</v>
      </c>
      <c r="BT46" s="2">
        <f t="shared" si="14"/>
        <v>60.872999999999998</v>
      </c>
      <c r="BU46" s="2">
        <f t="shared" si="14"/>
        <v>63.709000000000003</v>
      </c>
      <c r="BV46" s="2">
        <f t="shared" si="14"/>
        <v>65.563999999999993</v>
      </c>
      <c r="BW46" s="2">
        <f t="shared" si="14"/>
        <v>68.981999999999999</v>
      </c>
      <c r="BX46" s="2">
        <f t="shared" si="14"/>
        <v>67.963999999999999</v>
      </c>
      <c r="BY46" s="2">
        <f t="shared" si="14"/>
        <v>71.796000000000006</v>
      </c>
      <c r="BZ46" s="2">
        <f t="shared" si="14"/>
        <v>70.278000000000006</v>
      </c>
      <c r="CA46" s="2">
        <f t="shared" si="14"/>
        <v>70.537000000000006</v>
      </c>
      <c r="CB46" s="2">
        <f t="shared" si="14"/>
        <v>75.519000000000005</v>
      </c>
      <c r="CC46" s="2" t="str">
        <f t="shared" si="14"/>
        <v/>
      </c>
      <c r="CD46" s="2" t="str">
        <f t="shared" si="14"/>
        <v/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40.95427645802242</v>
      </c>
      <c r="CW46" s="2">
        <f t="shared" si="16"/>
        <v>49.755014966740582</v>
      </c>
      <c r="CX46" s="2">
        <f t="shared" si="16"/>
        <v>54.345990933172622</v>
      </c>
      <c r="CY46" s="2">
        <f t="shared" si="16"/>
        <v>59.250733661687072</v>
      </c>
      <c r="CZ46" s="2">
        <f t="shared" si="16"/>
        <v>63.250380729241883</v>
      </c>
      <c r="DA46" s="2">
        <f t="shared" si="16"/>
        <v>65.511030441606238</v>
      </c>
      <c r="DB46" s="2">
        <f t="shared" si="16"/>
        <v>67.787740771957317</v>
      </c>
      <c r="DC46" s="2">
        <f t="shared" si="16"/>
        <v>69.733397641544684</v>
      </c>
      <c r="DD46" s="2">
        <f t="shared" si="16"/>
        <v>70.168545443702286</v>
      </c>
      <c r="DE46" s="2">
        <f t="shared" si="16"/>
        <v>73.488800802739618</v>
      </c>
      <c r="DF46" s="2">
        <f t="shared" si="16"/>
        <v>74.30398683569652</v>
      </c>
      <c r="DG46" s="2">
        <f t="shared" si="16"/>
        <v>73.871658036882963</v>
      </c>
      <c r="DH46" s="2">
        <f t="shared" si="16"/>
        <v>74.57057490602611</v>
      </c>
      <c r="DI46" s="2">
        <f t="shared" si="16"/>
        <v>72.125207005084334</v>
      </c>
      <c r="DJ46" s="2">
        <f t="shared" si="16"/>
        <v>67.124135451477201</v>
      </c>
      <c r="DL46" s="2">
        <f t="shared" si="17"/>
        <v>41.233167625998057</v>
      </c>
      <c r="DM46" s="2">
        <f t="shared" si="17"/>
        <v>50.856432427991656</v>
      </c>
      <c r="DN46" s="2">
        <f t="shared" si="17"/>
        <v>55.852631106859711</v>
      </c>
      <c r="DO46" s="2">
        <f t="shared" si="17"/>
        <v>60.052922762906952</v>
      </c>
      <c r="DP46" s="2">
        <f t="shared" si="17"/>
        <v>65.758441648227787</v>
      </c>
      <c r="DQ46" s="2">
        <f t="shared" si="17"/>
        <v>66.834475321683712</v>
      </c>
      <c r="DR46" s="2">
        <f t="shared" si="17"/>
        <v>70.924938027185718</v>
      </c>
      <c r="DS46" s="2">
        <f t="shared" si="17"/>
        <v>73.895954441913418</v>
      </c>
      <c r="DT46" s="2">
        <f t="shared" si="17"/>
        <v>74.66001298325186</v>
      </c>
      <c r="DU46" s="2">
        <f t="shared" si="17"/>
        <v>75.576177747025085</v>
      </c>
      <c r="DV46" s="2">
        <f t="shared" si="17"/>
        <v>74.654595837313863</v>
      </c>
      <c r="DW46" s="2">
        <f t="shared" si="17"/>
        <v>73.934325341540315</v>
      </c>
      <c r="DX46" s="2">
        <f t="shared" si="17"/>
        <v>73.149638152205256</v>
      </c>
      <c r="DY46" s="2">
        <f t="shared" si="17"/>
        <v>71.561174989293363</v>
      </c>
      <c r="DZ46" s="2">
        <f t="shared" si="17"/>
        <v>68.448256676315893</v>
      </c>
      <c r="EB46" s="2">
        <f t="shared" si="18"/>
        <v>2.521759536943296E-3</v>
      </c>
      <c r="EC46" s="2">
        <f t="shared" si="18"/>
        <v>1.3665215981649814E-3</v>
      </c>
      <c r="ED46" s="2">
        <f t="shared" si="18"/>
        <v>1.5891994070696388E-3</v>
      </c>
      <c r="EE46" s="2">
        <f t="shared" si="18"/>
        <v>1.4489261637683217E-3</v>
      </c>
      <c r="EF46" s="2">
        <f t="shared" si="18"/>
        <v>1.461957175076688E-3</v>
      </c>
      <c r="EG46" s="2">
        <f t="shared" si="18"/>
        <v>1.7006063832924034E-3</v>
      </c>
      <c r="EH46" s="2">
        <f t="shared" si="18"/>
        <v>1.7686899285859333E-3</v>
      </c>
      <c r="EI46" s="2">
        <f t="shared" si="18"/>
        <v>1.9266898013198695E-3</v>
      </c>
      <c r="EJ46" s="2">
        <f t="shared" si="18"/>
        <v>1.7189278108625324E-3</v>
      </c>
      <c r="EK46" s="2">
        <f t="shared" si="18"/>
        <v>1.4502454130593731E-3</v>
      </c>
      <c r="EL46" s="2">
        <f t="shared" si="18"/>
        <v>1.2927018029749552E-3</v>
      </c>
      <c r="EM46" s="2">
        <f t="shared" si="18"/>
        <v>1.2166006580002328E-3</v>
      </c>
      <c r="EN46" s="2">
        <f t="shared" si="18"/>
        <v>1.2683068898346553E-3</v>
      </c>
      <c r="EO46" s="2">
        <f t="shared" si="18"/>
        <v>1.3894084668963282E-3</v>
      </c>
      <c r="EP46" s="2">
        <f t="shared" si="18"/>
        <v>1.6886545009899365E-3</v>
      </c>
    </row>
    <row r="47" spans="2:146" x14ac:dyDescent="0.25">
      <c r="B47" s="2">
        <v>25</v>
      </c>
      <c r="C47" s="49">
        <v>39.6</v>
      </c>
      <c r="D47" s="49">
        <v>47.981999999999999</v>
      </c>
      <c r="E47" s="49">
        <v>52.472999999999999</v>
      </c>
      <c r="F47" s="49">
        <v>57.036000000000001</v>
      </c>
      <c r="G47" s="49">
        <v>59.835999999999999</v>
      </c>
      <c r="H47" s="49">
        <v>63.582000000000001</v>
      </c>
      <c r="I47" s="49">
        <v>65.254999999999995</v>
      </c>
      <c r="J47" s="49">
        <v>67.655000000000001</v>
      </c>
      <c r="K47" s="49">
        <v>67.781999999999996</v>
      </c>
      <c r="L47" s="49">
        <v>69.852000000000004</v>
      </c>
      <c r="M47" s="49">
        <v>70.573999999999998</v>
      </c>
      <c r="N47" s="49">
        <v>70.573999999999998</v>
      </c>
      <c r="O47" s="49">
        <v>74.573999999999998</v>
      </c>
      <c r="P47" s="49">
        <v>67.144999999999996</v>
      </c>
      <c r="Q47" s="49">
        <v>63.509</v>
      </c>
      <c r="T47" s="4">
        <f t="shared" si="11"/>
        <v>40.990478837598673</v>
      </c>
      <c r="U47" s="4">
        <f t="shared" si="11"/>
        <v>49.729349378848916</v>
      </c>
      <c r="V47" s="4">
        <f t="shared" si="11"/>
        <v>54.302380277246868</v>
      </c>
      <c r="W47" s="4">
        <f t="shared" si="11"/>
        <v>59.198550587582872</v>
      </c>
      <c r="X47" s="4">
        <f t="shared" si="11"/>
        <v>63.189758032012143</v>
      </c>
      <c r="Y47" s="4">
        <f t="shared" si="11"/>
        <v>65.451848738189014</v>
      </c>
      <c r="Z47" s="4">
        <f t="shared" si="11"/>
        <v>67.741600366320583</v>
      </c>
      <c r="AA47" s="4">
        <f t="shared" si="11"/>
        <v>69.685182954892852</v>
      </c>
      <c r="AB47" s="4">
        <f t="shared" si="11"/>
        <v>70.118411400153661</v>
      </c>
      <c r="AC47" s="4">
        <f t="shared" si="11"/>
        <v>73.404753362357383</v>
      </c>
      <c r="AD47" s="4">
        <f t="shared" si="11"/>
        <v>74.205565692250616</v>
      </c>
      <c r="AE47" s="4">
        <f t="shared" si="11"/>
        <v>73.781676557906877</v>
      </c>
      <c r="AF47" s="4">
        <f t="shared" si="11"/>
        <v>74.456970363904802</v>
      </c>
      <c r="AG47" s="4">
        <f t="shared" si="11"/>
        <v>72.063827262769749</v>
      </c>
      <c r="AH47" s="4">
        <f t="shared" si="11"/>
        <v>67.10550513961914</v>
      </c>
      <c r="AJ47" s="4">
        <f t="shared" si="12"/>
        <v>-1.3904788375986712</v>
      </c>
      <c r="AK47" s="4">
        <f t="shared" si="12"/>
        <v>-1.7473493788489165</v>
      </c>
      <c r="AL47" s="4">
        <f t="shared" si="12"/>
        <v>-1.8293802772468695</v>
      </c>
      <c r="AM47" s="4">
        <f t="shared" si="12"/>
        <v>-2.1625505875828708</v>
      </c>
      <c r="AN47" s="4">
        <f t="shared" si="12"/>
        <v>-3.353758032012145</v>
      </c>
      <c r="AO47" s="4">
        <f t="shared" si="12"/>
        <v>-1.8698487381890132</v>
      </c>
      <c r="AP47" s="4">
        <f t="shared" si="12"/>
        <v>-2.4866003663205873</v>
      </c>
      <c r="AQ47" s="4">
        <f t="shared" si="12"/>
        <v>-2.0301829548928509</v>
      </c>
      <c r="AR47" s="4">
        <f t="shared" si="12"/>
        <v>-2.3364114001536649</v>
      </c>
      <c r="AS47" s="4">
        <f t="shared" si="12"/>
        <v>-3.5527533623573788</v>
      </c>
      <c r="AT47" s="4">
        <f t="shared" si="12"/>
        <v>-3.6315656922506179</v>
      </c>
      <c r="AU47" s="4">
        <f t="shared" si="12"/>
        <v>-3.2076765579068791</v>
      </c>
      <c r="AV47" s="4">
        <f t="shared" si="12"/>
        <v>0.11702963609519657</v>
      </c>
      <c r="AW47" s="4">
        <f t="shared" si="12"/>
        <v>-4.9188272627697529</v>
      </c>
      <c r="AX47" s="4">
        <f t="shared" si="12"/>
        <v>-3.5965051396191399</v>
      </c>
      <c r="AZ47" s="2">
        <f t="shared" si="13"/>
        <v>40.990478836364638</v>
      </c>
      <c r="BA47" s="2">
        <f t="shared" si="13"/>
        <v>49.729349378845008</v>
      </c>
      <c r="BB47" s="2">
        <f t="shared" si="13"/>
        <v>54.302380276308952</v>
      </c>
      <c r="BC47" s="2">
        <f t="shared" si="13"/>
        <v>59.19855058757647</v>
      </c>
      <c r="BD47" s="2">
        <f t="shared" si="13"/>
        <v>63.189758032012115</v>
      </c>
      <c r="BE47" s="2">
        <f t="shared" si="13"/>
        <v>65.45184873817972</v>
      </c>
      <c r="BF47" s="2">
        <f t="shared" si="13"/>
        <v>67.741600366317456</v>
      </c>
      <c r="BG47" s="2">
        <f t="shared" si="13"/>
        <v>69.685182954886002</v>
      </c>
      <c r="BH47" s="2">
        <f t="shared" si="13"/>
        <v>70.118411400145646</v>
      </c>
      <c r="BI47" s="2">
        <f t="shared" si="13"/>
        <v>73.404753362330069</v>
      </c>
      <c r="BJ47" s="2">
        <f t="shared" si="13"/>
        <v>74.205565692250573</v>
      </c>
      <c r="BK47" s="2">
        <f t="shared" si="13"/>
        <v>73.781676557906692</v>
      </c>
      <c r="BL47" s="2">
        <f t="shared" si="13"/>
        <v>74.456970363904787</v>
      </c>
      <c r="BM47" s="2">
        <f t="shared" si="13"/>
        <v>72.063827262769749</v>
      </c>
      <c r="BN47" s="2">
        <f t="shared" si="13"/>
        <v>67.10550513961914</v>
      </c>
      <c r="BP47" s="2">
        <f t="shared" si="14"/>
        <v>39.6</v>
      </c>
      <c r="BQ47" s="2">
        <f t="shared" si="14"/>
        <v>47.981999999999999</v>
      </c>
      <c r="BR47" s="2">
        <f t="shared" si="14"/>
        <v>52.472999999999999</v>
      </c>
      <c r="BS47" s="2">
        <f t="shared" si="14"/>
        <v>57.036000000000001</v>
      </c>
      <c r="BT47" s="2">
        <f t="shared" si="14"/>
        <v>59.835999999999999</v>
      </c>
      <c r="BU47" s="2">
        <f t="shared" si="14"/>
        <v>63.582000000000001</v>
      </c>
      <c r="BV47" s="2">
        <f t="shared" si="14"/>
        <v>65.254999999999995</v>
      </c>
      <c r="BW47" s="2">
        <f t="shared" si="14"/>
        <v>67.655000000000001</v>
      </c>
      <c r="BX47" s="2">
        <f t="shared" si="14"/>
        <v>67.781999999999996</v>
      </c>
      <c r="BY47" s="2">
        <f t="shared" si="14"/>
        <v>69.852000000000004</v>
      </c>
      <c r="BZ47" s="2">
        <f t="shared" si="14"/>
        <v>70.573999999999998</v>
      </c>
      <c r="CA47" s="2">
        <f t="shared" si="14"/>
        <v>70.573999999999998</v>
      </c>
      <c r="CB47" s="2">
        <f t="shared" si="14"/>
        <v>74.573999999999998</v>
      </c>
      <c r="CC47" s="2" t="str">
        <f t="shared" si="14"/>
        <v/>
      </c>
      <c r="CD47" s="2">
        <f t="shared" si="14"/>
        <v>63.509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40.989950171187786</v>
      </c>
      <c r="CW47" s="2">
        <f t="shared" si="16"/>
        <v>49.727776953991132</v>
      </c>
      <c r="CX47" s="2">
        <f t="shared" si="16"/>
        <v>54.299831358326557</v>
      </c>
      <c r="CY47" s="2">
        <f t="shared" si="16"/>
        <v>59.197330717564562</v>
      </c>
      <c r="CZ47" s="2">
        <f t="shared" si="16"/>
        <v>63.185805375451267</v>
      </c>
      <c r="DA47" s="2">
        <f t="shared" si="16"/>
        <v>65.449431716094821</v>
      </c>
      <c r="DB47" s="2">
        <f t="shared" si="16"/>
        <v>67.735617882354589</v>
      </c>
      <c r="DC47" s="2">
        <f t="shared" si="16"/>
        <v>69.676528917687492</v>
      </c>
      <c r="DD47" s="2">
        <f t="shared" si="16"/>
        <v>70.110066078244273</v>
      </c>
      <c r="DE47" s="2">
        <f t="shared" si="16"/>
        <v>73.401495361435749</v>
      </c>
      <c r="DF47" s="2">
        <f t="shared" si="16"/>
        <v>74.205089552440754</v>
      </c>
      <c r="DG47" s="2">
        <f t="shared" si="16"/>
        <v>73.781623704149794</v>
      </c>
      <c r="DH47" s="2">
        <f t="shared" si="16"/>
        <v>74.458967218908299</v>
      </c>
      <c r="DI47" s="2">
        <f t="shared" si="16"/>
        <v>72.064793280068855</v>
      </c>
      <c r="DJ47" s="2">
        <f t="shared" si="16"/>
        <v>67.10322350241907</v>
      </c>
      <c r="DL47" s="2">
        <f t="shared" si="17"/>
        <v>41.181191908875839</v>
      </c>
      <c r="DM47" s="2">
        <f t="shared" si="17"/>
        <v>50.777345127421505</v>
      </c>
      <c r="DN47" s="2">
        <f t="shared" si="17"/>
        <v>55.762830425245269</v>
      </c>
      <c r="DO47" s="2">
        <f t="shared" si="17"/>
        <v>59.965271984879024</v>
      </c>
      <c r="DP47" s="2">
        <f t="shared" si="17"/>
        <v>65.651933757775652</v>
      </c>
      <c r="DQ47" s="2">
        <f t="shared" si="17"/>
        <v>66.745858704126363</v>
      </c>
      <c r="DR47" s="2">
        <f t="shared" si="17"/>
        <v>70.820964363678044</v>
      </c>
      <c r="DS47" s="2">
        <f t="shared" si="17"/>
        <v>73.773733783709289</v>
      </c>
      <c r="DT47" s="2">
        <f t="shared" si="17"/>
        <v>74.538574471023807</v>
      </c>
      <c r="DU47" s="2">
        <f t="shared" si="17"/>
        <v>75.450629834498642</v>
      </c>
      <c r="DV47" s="2">
        <f t="shared" si="17"/>
        <v>74.541051662594839</v>
      </c>
      <c r="DW47" s="2">
        <f t="shared" si="17"/>
        <v>73.821249572136324</v>
      </c>
      <c r="DX47" s="2">
        <f t="shared" si="17"/>
        <v>73.022898183914677</v>
      </c>
      <c r="DY47" s="2">
        <f t="shared" si="17"/>
        <v>71.430612355460397</v>
      </c>
      <c r="DZ47" s="2">
        <f t="shared" si="17"/>
        <v>68.335694010682104</v>
      </c>
      <c r="EB47" s="2">
        <f t="shared" si="18"/>
        <v>2.7643817884290705E-3</v>
      </c>
      <c r="EC47" s="2">
        <f t="shared" si="18"/>
        <v>1.4981636197459937E-3</v>
      </c>
      <c r="ED47" s="2">
        <f t="shared" si="18"/>
        <v>1.7422553711947881E-3</v>
      </c>
      <c r="EE47" s="2">
        <f t="shared" si="18"/>
        <v>1.5884938911776047E-3</v>
      </c>
      <c r="EF47" s="2">
        <f t="shared" si="18"/>
        <v>1.6027780991384058E-3</v>
      </c>
      <c r="EG47" s="2">
        <f t="shared" si="18"/>
        <v>1.8643719293219682E-3</v>
      </c>
      <c r="EH47" s="2">
        <f t="shared" si="18"/>
        <v>1.9389990716040966E-3</v>
      </c>
      <c r="EI47" s="2">
        <f t="shared" si="18"/>
        <v>2.1121807382109689E-3</v>
      </c>
      <c r="EJ47" s="2">
        <f t="shared" si="18"/>
        <v>1.8844543492273929E-3</v>
      </c>
      <c r="EK47" s="2">
        <f t="shared" si="18"/>
        <v>1.5899400147415773E-3</v>
      </c>
      <c r="EL47" s="2">
        <f t="shared" si="18"/>
        <v>1.4172425860707934E-3</v>
      </c>
      <c r="EM47" s="2">
        <f t="shared" si="18"/>
        <v>1.3338195372597601E-3</v>
      </c>
      <c r="EN47" s="2">
        <f t="shared" si="18"/>
        <v>1.390500703548174E-3</v>
      </c>
      <c r="EO47" s="2">
        <f t="shared" si="18"/>
        <v>1.5232519011925897E-3</v>
      </c>
      <c r="EP47" s="2">
        <f t="shared" si="18"/>
        <v>1.8512712351176957E-3</v>
      </c>
    </row>
    <row r="48" spans="2:146" x14ac:dyDescent="0.25">
      <c r="B48" s="2">
        <v>26</v>
      </c>
      <c r="C48" s="49">
        <v>40.872700000000002</v>
      </c>
      <c r="D48" s="49">
        <v>47.872999999999998</v>
      </c>
      <c r="E48" s="49">
        <v>53.255000000000003</v>
      </c>
      <c r="F48" s="49">
        <v>56.890999999999998</v>
      </c>
      <c r="G48" s="49">
        <v>60.890999999999998</v>
      </c>
      <c r="H48" s="49">
        <v>63.545000000000002</v>
      </c>
      <c r="I48" s="49">
        <v>66.835999999999999</v>
      </c>
      <c r="J48" s="49">
        <v>68.290999999999997</v>
      </c>
      <c r="K48" s="49">
        <v>68.018000000000001</v>
      </c>
      <c r="L48" s="49">
        <v>70.388999999999996</v>
      </c>
      <c r="M48" s="49">
        <v>71.278000000000006</v>
      </c>
      <c r="N48" s="49">
        <v>69.332999999999998</v>
      </c>
      <c r="O48" s="49">
        <v>71.352000000000004</v>
      </c>
      <c r="P48" s="49">
        <v>67.8</v>
      </c>
      <c r="Q48" s="49">
        <v>63.825000000000003</v>
      </c>
      <c r="T48" s="4">
        <f t="shared" si="11"/>
        <v>41.025937803382142</v>
      </c>
      <c r="U48" s="4">
        <f t="shared" si="11"/>
        <v>49.702177660950539</v>
      </c>
      <c r="V48" s="4">
        <f t="shared" si="11"/>
        <v>54.256382795553257</v>
      </c>
      <c r="W48" s="4">
        <f t="shared" si="11"/>
        <v>59.145205487407523</v>
      </c>
      <c r="X48" s="4">
        <f t="shared" si="11"/>
        <v>63.125489672002416</v>
      </c>
      <c r="Y48" s="4">
        <f t="shared" si="11"/>
        <v>65.390427504837945</v>
      </c>
      <c r="Z48" s="4">
        <f t="shared" si="11"/>
        <v>67.689943211335716</v>
      </c>
      <c r="AA48" s="4">
        <f t="shared" si="11"/>
        <v>69.62899590207337</v>
      </c>
      <c r="AB48" s="4">
        <f t="shared" si="11"/>
        <v>70.060605446493966</v>
      </c>
      <c r="AC48" s="4">
        <f t="shared" si="11"/>
        <v>73.317695040135902</v>
      </c>
      <c r="AD48" s="4">
        <f t="shared" si="11"/>
        <v>74.106691516929644</v>
      </c>
      <c r="AE48" s="4">
        <f t="shared" si="11"/>
        <v>73.691613623094895</v>
      </c>
      <c r="AF48" s="4">
        <f t="shared" si="11"/>
        <v>74.34514724911422</v>
      </c>
      <c r="AG48" s="4">
        <f t="shared" si="11"/>
        <v>72.003203347419841</v>
      </c>
      <c r="AH48" s="4">
        <f t="shared" si="11"/>
        <v>67.084626865447518</v>
      </c>
      <c r="AJ48" s="4">
        <f t="shared" si="12"/>
        <v>-0.15323780338214021</v>
      </c>
      <c r="AK48" s="4">
        <f t="shared" si="12"/>
        <v>-1.8291776609505419</v>
      </c>
      <c r="AL48" s="4">
        <f t="shared" si="12"/>
        <v>-1.0013827955532548</v>
      </c>
      <c r="AM48" s="4">
        <f t="shared" si="12"/>
        <v>-2.2542054874075248</v>
      </c>
      <c r="AN48" s="4">
        <f t="shared" si="12"/>
        <v>-2.2344896720024181</v>
      </c>
      <c r="AO48" s="4">
        <f t="shared" si="12"/>
        <v>-1.8454275048379429</v>
      </c>
      <c r="AP48" s="4">
        <f t="shared" si="12"/>
        <v>-0.85394321133571793</v>
      </c>
      <c r="AQ48" s="4">
        <f t="shared" si="12"/>
        <v>-1.3379959020733736</v>
      </c>
      <c r="AR48" s="4">
        <f t="shared" si="12"/>
        <v>-2.0426054464939654</v>
      </c>
      <c r="AS48" s="4">
        <f t="shared" si="12"/>
        <v>-2.9286950401359064</v>
      </c>
      <c r="AT48" s="4">
        <f t="shared" si="12"/>
        <v>-2.8286915169296378</v>
      </c>
      <c r="AU48" s="4">
        <f t="shared" si="12"/>
        <v>-4.3586136230948966</v>
      </c>
      <c r="AV48" s="4">
        <f t="shared" si="12"/>
        <v>-2.9931472491142159</v>
      </c>
      <c r="AW48" s="4">
        <f t="shared" si="12"/>
        <v>-4.2032033474198442</v>
      </c>
      <c r="AX48" s="4">
        <f t="shared" si="12"/>
        <v>-3.2596268654475153</v>
      </c>
      <c r="AZ48" s="2">
        <f t="shared" si="13"/>
        <v>41.025937797654109</v>
      </c>
      <c r="BA48" s="2">
        <f t="shared" si="13"/>
        <v>49.702177660929095</v>
      </c>
      <c r="BB48" s="2">
        <f t="shared" si="13"/>
        <v>54.25638279120831</v>
      </c>
      <c r="BC48" s="2">
        <f t="shared" si="13"/>
        <v>59.145205487368571</v>
      </c>
      <c r="BD48" s="2">
        <f t="shared" si="13"/>
        <v>63.125489672002153</v>
      </c>
      <c r="BE48" s="2">
        <f t="shared" si="13"/>
        <v>65.390427504779325</v>
      </c>
      <c r="BF48" s="2">
        <f t="shared" si="13"/>
        <v>67.689943211314912</v>
      </c>
      <c r="BG48" s="2">
        <f t="shared" si="13"/>
        <v>69.628995902028109</v>
      </c>
      <c r="BH48" s="2">
        <f t="shared" si="13"/>
        <v>70.060605446444029</v>
      </c>
      <c r="BI48" s="2">
        <f t="shared" si="13"/>
        <v>73.317695039987527</v>
      </c>
      <c r="BJ48" s="2">
        <f t="shared" si="13"/>
        <v>74.10669151692926</v>
      </c>
      <c r="BK48" s="2">
        <f t="shared" si="13"/>
        <v>73.691613623093616</v>
      </c>
      <c r="BL48" s="2">
        <f t="shared" si="13"/>
        <v>74.345147249114135</v>
      </c>
      <c r="BM48" s="2">
        <f t="shared" si="13"/>
        <v>72.003203347419841</v>
      </c>
      <c r="BN48" s="2">
        <f t="shared" si="13"/>
        <v>67.08462686544749</v>
      </c>
      <c r="BP48" s="2">
        <f t="shared" si="14"/>
        <v>40.872700000000002</v>
      </c>
      <c r="BQ48" s="2">
        <f t="shared" si="14"/>
        <v>47.872999999999998</v>
      </c>
      <c r="BR48" s="2">
        <f t="shared" si="14"/>
        <v>53.255000000000003</v>
      </c>
      <c r="BS48" s="2">
        <f t="shared" si="14"/>
        <v>56.890999999999998</v>
      </c>
      <c r="BT48" s="2">
        <f t="shared" si="14"/>
        <v>60.890999999999998</v>
      </c>
      <c r="BU48" s="2">
        <f t="shared" si="14"/>
        <v>63.545000000000002</v>
      </c>
      <c r="BV48" s="2">
        <f t="shared" si="14"/>
        <v>66.835999999999999</v>
      </c>
      <c r="BW48" s="2">
        <f t="shared" si="14"/>
        <v>68.290999999999997</v>
      </c>
      <c r="BX48" s="2">
        <f t="shared" si="14"/>
        <v>68.018000000000001</v>
      </c>
      <c r="BY48" s="2">
        <f t="shared" si="14"/>
        <v>70.388999999999996</v>
      </c>
      <c r="BZ48" s="2">
        <f t="shared" si="14"/>
        <v>71.278000000000006</v>
      </c>
      <c r="CA48" s="2">
        <f t="shared" si="14"/>
        <v>69.332999999999998</v>
      </c>
      <c r="CB48" s="2">
        <f t="shared" si="14"/>
        <v>71.352000000000004</v>
      </c>
      <c r="CC48" s="2">
        <f t="shared" si="14"/>
        <v>67.8</v>
      </c>
      <c r="CD48" s="2">
        <f t="shared" si="14"/>
        <v>63.825000000000003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41.025623884353145</v>
      </c>
      <c r="CW48" s="2">
        <f t="shared" si="16"/>
        <v>49.700538941241689</v>
      </c>
      <c r="CX48" s="2">
        <f t="shared" si="16"/>
        <v>54.253671783480485</v>
      </c>
      <c r="CY48" s="2">
        <f t="shared" si="16"/>
        <v>59.143927773442051</v>
      </c>
      <c r="CZ48" s="2">
        <f t="shared" si="16"/>
        <v>63.121230021660651</v>
      </c>
      <c r="DA48" s="2">
        <f t="shared" si="16"/>
        <v>65.387832990583405</v>
      </c>
      <c r="DB48" s="2">
        <f t="shared" si="16"/>
        <v>67.683494992751875</v>
      </c>
      <c r="DC48" s="2">
        <f t="shared" si="16"/>
        <v>69.619660193830313</v>
      </c>
      <c r="DD48" s="2">
        <f t="shared" si="16"/>
        <v>70.051586712786261</v>
      </c>
      <c r="DE48" s="2">
        <f t="shared" si="16"/>
        <v>73.314189920131881</v>
      </c>
      <c r="DF48" s="2">
        <f t="shared" si="16"/>
        <v>74.106192269184987</v>
      </c>
      <c r="DG48" s="2">
        <f t="shared" si="16"/>
        <v>73.69158937141664</v>
      </c>
      <c r="DH48" s="2">
        <f t="shared" si="16"/>
        <v>74.347359531790488</v>
      </c>
      <c r="DI48" s="2">
        <f t="shared" si="16"/>
        <v>72.00437955505339</v>
      </c>
      <c r="DJ48" s="2">
        <f t="shared" si="16"/>
        <v>67.082311553360924</v>
      </c>
      <c r="DL48" s="2">
        <f t="shared" si="17"/>
        <v>41.129216191753621</v>
      </c>
      <c r="DM48" s="2">
        <f t="shared" si="17"/>
        <v>50.698257826851354</v>
      </c>
      <c r="DN48" s="2">
        <f t="shared" si="17"/>
        <v>55.673029743630835</v>
      </c>
      <c r="DO48" s="2">
        <f t="shared" si="17"/>
        <v>59.877621206851103</v>
      </c>
      <c r="DP48" s="2">
        <f t="shared" si="17"/>
        <v>65.545425867323516</v>
      </c>
      <c r="DQ48" s="2">
        <f t="shared" si="17"/>
        <v>66.657242086569013</v>
      </c>
      <c r="DR48" s="2">
        <f t="shared" si="17"/>
        <v>70.716990700170371</v>
      </c>
      <c r="DS48" s="2">
        <f t="shared" si="17"/>
        <v>73.651513125505161</v>
      </c>
      <c r="DT48" s="2">
        <f t="shared" si="17"/>
        <v>74.417135958795768</v>
      </c>
      <c r="DU48" s="2">
        <f t="shared" si="17"/>
        <v>75.325081921972185</v>
      </c>
      <c r="DV48" s="2">
        <f t="shared" si="17"/>
        <v>74.427507487875815</v>
      </c>
      <c r="DW48" s="2">
        <f t="shared" si="17"/>
        <v>73.708173802732333</v>
      </c>
      <c r="DX48" s="2">
        <f t="shared" si="17"/>
        <v>72.896158215624112</v>
      </c>
      <c r="DY48" s="2">
        <f t="shared" si="17"/>
        <v>71.300049721627417</v>
      </c>
      <c r="DZ48" s="2">
        <f t="shared" si="17"/>
        <v>68.223131345048316</v>
      </c>
      <c r="EB48" s="2">
        <f t="shared" si="18"/>
        <v>3.0302761743891131E-3</v>
      </c>
      <c r="EC48" s="2">
        <f t="shared" si="18"/>
        <v>1.6424663410185582E-3</v>
      </c>
      <c r="ED48" s="2">
        <f t="shared" si="18"/>
        <v>1.9100239713572198E-3</v>
      </c>
      <c r="EE48" s="2">
        <f t="shared" si="18"/>
        <v>1.7414820255111758E-3</v>
      </c>
      <c r="EF48" s="2">
        <f t="shared" si="18"/>
        <v>1.7571395269589212E-3</v>
      </c>
      <c r="EG48" s="2">
        <f t="shared" si="18"/>
        <v>2.0438755355745592E-3</v>
      </c>
      <c r="EH48" s="2">
        <f t="shared" si="18"/>
        <v>2.1256725523835355E-3</v>
      </c>
      <c r="EI48" s="2">
        <f t="shared" si="18"/>
        <v>2.3154882769789793E-3</v>
      </c>
      <c r="EJ48" s="2">
        <f t="shared" si="18"/>
        <v>2.0658875091162871E-3</v>
      </c>
      <c r="EK48" s="2">
        <f t="shared" si="18"/>
        <v>1.7430671823430752E-3</v>
      </c>
      <c r="EL48" s="2">
        <f t="shared" si="18"/>
        <v>1.5537631435635552E-3</v>
      </c>
      <c r="EM48" s="2">
        <f t="shared" si="18"/>
        <v>1.4623158628051802E-3</v>
      </c>
      <c r="EN48" s="2">
        <f t="shared" si="18"/>
        <v>1.5244491937302326E-3</v>
      </c>
      <c r="EO48" s="2">
        <f t="shared" si="18"/>
        <v>1.6699670775348167E-3</v>
      </c>
      <c r="EP48" s="2">
        <f t="shared" si="18"/>
        <v>2.0295160580512356E-3</v>
      </c>
    </row>
    <row r="49" spans="2:146" x14ac:dyDescent="0.25">
      <c r="B49" s="2">
        <v>27</v>
      </c>
      <c r="C49" s="49">
        <v>40.109099999999998</v>
      </c>
      <c r="D49" s="49">
        <v>47.308999999999997</v>
      </c>
      <c r="E49" s="49">
        <v>52.326999999999998</v>
      </c>
      <c r="F49" s="49">
        <v>57.363999999999997</v>
      </c>
      <c r="G49" s="49">
        <v>60.363999999999997</v>
      </c>
      <c r="H49" s="49">
        <v>63.2</v>
      </c>
      <c r="I49" s="49">
        <v>65.691000000000003</v>
      </c>
      <c r="J49" s="49">
        <v>68.691000000000003</v>
      </c>
      <c r="K49" s="49">
        <v>67.581999999999994</v>
      </c>
      <c r="L49" s="49">
        <v>72.352000000000004</v>
      </c>
      <c r="M49" s="49">
        <v>70.221999999999994</v>
      </c>
      <c r="N49" s="49">
        <v>70.573999999999998</v>
      </c>
      <c r="O49" s="49">
        <v>71.555999999999997</v>
      </c>
      <c r="P49" s="49">
        <v>68.418000000000006</v>
      </c>
      <c r="Q49" s="49">
        <v>64.981999999999999</v>
      </c>
      <c r="T49" s="4">
        <f t="shared" si="11"/>
        <v>41.061350579667909</v>
      </c>
      <c r="U49" s="4">
        <f t="shared" si="11"/>
        <v>49.675004102260885</v>
      </c>
      <c r="V49" s="4">
        <f t="shared" si="11"/>
        <v>54.210392860305788</v>
      </c>
      <c r="W49" s="4">
        <f t="shared" si="11"/>
        <v>59.091860194505159</v>
      </c>
      <c r="X49" s="4">
        <f t="shared" si="11"/>
        <v>63.061243713675537</v>
      </c>
      <c r="Y49" s="4">
        <f t="shared" si="11"/>
        <v>65.329017995892897</v>
      </c>
      <c r="Z49" s="4">
        <f t="shared" si="11"/>
        <v>67.638320158045502</v>
      </c>
      <c r="AA49" s="4">
        <f t="shared" si="11"/>
        <v>69.572859700678933</v>
      </c>
      <c r="AB49" s="4">
        <f t="shared" si="11"/>
        <v>70.00285163517313</v>
      </c>
      <c r="AC49" s="4">
        <f t="shared" si="11"/>
        <v>73.230654042815658</v>
      </c>
      <c r="AD49" s="4">
        <f t="shared" si="11"/>
        <v>74.007817368459044</v>
      </c>
      <c r="AE49" s="4">
        <f t="shared" si="11"/>
        <v>73.60154468700641</v>
      </c>
      <c r="AF49" s="4">
        <f t="shared" si="11"/>
        <v>74.233301191396606</v>
      </c>
      <c r="AG49" s="4">
        <f t="shared" si="11"/>
        <v>71.942547924021568</v>
      </c>
      <c r="AH49" s="4">
        <f t="shared" si="11"/>
        <v>67.063733884279301</v>
      </c>
      <c r="AJ49" s="4">
        <f t="shared" si="12"/>
        <v>-0.95225057966791127</v>
      </c>
      <c r="AK49" s="4">
        <f t="shared" si="12"/>
        <v>-2.366004102260888</v>
      </c>
      <c r="AL49" s="4">
        <f t="shared" si="12"/>
        <v>-1.8833928603057899</v>
      </c>
      <c r="AM49" s="4">
        <f t="shared" si="12"/>
        <v>-1.7278601945051619</v>
      </c>
      <c r="AN49" s="4">
        <f t="shared" si="12"/>
        <v>-2.6972437136755403</v>
      </c>
      <c r="AO49" s="4">
        <f t="shared" si="12"/>
        <v>-2.1290179958928945</v>
      </c>
      <c r="AP49" s="4">
        <f t="shared" si="12"/>
        <v>-1.9473201580454997</v>
      </c>
      <c r="AQ49" s="4">
        <f t="shared" si="12"/>
        <v>-0.88185970067893038</v>
      </c>
      <c r="AR49" s="4">
        <f t="shared" si="12"/>
        <v>-2.4208516351731362</v>
      </c>
      <c r="AS49" s="4">
        <f t="shared" si="12"/>
        <v>-0.87865404281565418</v>
      </c>
      <c r="AT49" s="4">
        <f t="shared" si="12"/>
        <v>-3.7858173684590497</v>
      </c>
      <c r="AU49" s="4">
        <f t="shared" si="12"/>
        <v>-3.0275446870064116</v>
      </c>
      <c r="AV49" s="4">
        <f t="shared" si="12"/>
        <v>-2.6773011913966087</v>
      </c>
      <c r="AW49" s="4">
        <f t="shared" si="12"/>
        <v>-3.5245479240215616</v>
      </c>
      <c r="AX49" s="4">
        <f t="shared" si="12"/>
        <v>-2.0817338842793021</v>
      </c>
      <c r="AZ49" s="2">
        <f t="shared" si="13"/>
        <v>41.061350554346021</v>
      </c>
      <c r="BA49" s="2">
        <f t="shared" si="13"/>
        <v>49.675004102148719</v>
      </c>
      <c r="BB49" s="2">
        <f t="shared" si="13"/>
        <v>54.210392841112949</v>
      </c>
      <c r="BC49" s="2">
        <f t="shared" si="13"/>
        <v>59.091860194280983</v>
      </c>
      <c r="BD49" s="2">
        <f t="shared" si="13"/>
        <v>63.061243713673456</v>
      </c>
      <c r="BE49" s="2">
        <f t="shared" si="13"/>
        <v>65.329017995544021</v>
      </c>
      <c r="BF49" s="2">
        <f t="shared" si="13"/>
        <v>67.638320157914848</v>
      </c>
      <c r="BG49" s="2">
        <f t="shared" si="13"/>
        <v>69.572859700397444</v>
      </c>
      <c r="BH49" s="2">
        <f t="shared" si="13"/>
        <v>70.002851634879022</v>
      </c>
      <c r="BI49" s="2">
        <f t="shared" si="13"/>
        <v>73.230654042049181</v>
      </c>
      <c r="BJ49" s="2">
        <f t="shared" si="13"/>
        <v>74.007817368456287</v>
      </c>
      <c r="BK49" s="2">
        <f t="shared" si="13"/>
        <v>73.601544686997926</v>
      </c>
      <c r="BL49" s="2">
        <f t="shared" si="13"/>
        <v>74.233301191396023</v>
      </c>
      <c r="BM49" s="2">
        <f t="shared" si="13"/>
        <v>71.942547924021568</v>
      </c>
      <c r="BN49" s="2">
        <f t="shared" si="13"/>
        <v>67.063733884279131</v>
      </c>
      <c r="BP49" s="2">
        <f t="shared" si="14"/>
        <v>40.109099999999998</v>
      </c>
      <c r="BQ49" s="2">
        <f t="shared" si="14"/>
        <v>47.308999999999997</v>
      </c>
      <c r="BR49" s="2">
        <f t="shared" si="14"/>
        <v>52.326999999999998</v>
      </c>
      <c r="BS49" s="2">
        <f t="shared" si="14"/>
        <v>57.363999999999997</v>
      </c>
      <c r="BT49" s="2">
        <f t="shared" si="14"/>
        <v>60.363999999999997</v>
      </c>
      <c r="BU49" s="2">
        <f t="shared" si="14"/>
        <v>63.2</v>
      </c>
      <c r="BV49" s="2">
        <f t="shared" si="14"/>
        <v>65.691000000000003</v>
      </c>
      <c r="BW49" s="2">
        <f t="shared" si="14"/>
        <v>68.691000000000003</v>
      </c>
      <c r="BX49" s="2">
        <f t="shared" si="14"/>
        <v>67.581999999999994</v>
      </c>
      <c r="BY49" s="2">
        <f t="shared" si="14"/>
        <v>72.352000000000004</v>
      </c>
      <c r="BZ49" s="2">
        <f t="shared" si="14"/>
        <v>70.221999999999994</v>
      </c>
      <c r="CA49" s="2">
        <f t="shared" si="14"/>
        <v>70.573999999999998</v>
      </c>
      <c r="CB49" s="2">
        <f t="shared" si="14"/>
        <v>71.555999999999997</v>
      </c>
      <c r="CC49" s="2">
        <f t="shared" si="14"/>
        <v>68.418000000000006</v>
      </c>
      <c r="CD49" s="2">
        <f t="shared" si="14"/>
        <v>64.981999999999999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41.061297597518511</v>
      </c>
      <c r="CW49" s="2">
        <f t="shared" si="16"/>
        <v>49.673300928492246</v>
      </c>
      <c r="CX49" s="2">
        <f t="shared" si="16"/>
        <v>54.207512208634419</v>
      </c>
      <c r="CY49" s="2">
        <f t="shared" si="16"/>
        <v>59.090524829319548</v>
      </c>
      <c r="CZ49" s="2">
        <f t="shared" si="16"/>
        <v>63.056654667870035</v>
      </c>
      <c r="DA49" s="2">
        <f t="shared" si="16"/>
        <v>65.326234265071989</v>
      </c>
      <c r="DB49" s="2">
        <f t="shared" si="16"/>
        <v>67.631372103149147</v>
      </c>
      <c r="DC49" s="2">
        <f t="shared" si="16"/>
        <v>69.562791469973121</v>
      </c>
      <c r="DD49" s="2">
        <f t="shared" si="16"/>
        <v>69.993107347328248</v>
      </c>
      <c r="DE49" s="2">
        <f t="shared" si="16"/>
        <v>73.226884478828026</v>
      </c>
      <c r="DF49" s="2">
        <f t="shared" si="16"/>
        <v>74.007294985929221</v>
      </c>
      <c r="DG49" s="2">
        <f t="shared" si="16"/>
        <v>73.601555038683472</v>
      </c>
      <c r="DH49" s="2">
        <f t="shared" si="16"/>
        <v>74.235751844672677</v>
      </c>
      <c r="DI49" s="2">
        <f t="shared" si="16"/>
        <v>71.943965830037925</v>
      </c>
      <c r="DJ49" s="2">
        <f t="shared" si="16"/>
        <v>67.061399604302778</v>
      </c>
      <c r="DL49" s="2">
        <f t="shared" si="17"/>
        <v>41.077240474631402</v>
      </c>
      <c r="DM49" s="2">
        <f t="shared" si="17"/>
        <v>50.619170526281202</v>
      </c>
      <c r="DN49" s="2">
        <f t="shared" si="17"/>
        <v>55.583229062016393</v>
      </c>
      <c r="DO49" s="2">
        <f t="shared" si="17"/>
        <v>59.789970428823175</v>
      </c>
      <c r="DP49" s="2">
        <f t="shared" si="17"/>
        <v>65.43891797687138</v>
      </c>
      <c r="DQ49" s="2">
        <f t="shared" si="17"/>
        <v>66.568625469011664</v>
      </c>
      <c r="DR49" s="2">
        <f t="shared" si="17"/>
        <v>70.613017036662697</v>
      </c>
      <c r="DS49" s="2">
        <f t="shared" si="17"/>
        <v>73.529292467301033</v>
      </c>
      <c r="DT49" s="2">
        <f t="shared" si="17"/>
        <v>74.295697446567715</v>
      </c>
      <c r="DU49" s="2">
        <f t="shared" si="17"/>
        <v>75.199534009445742</v>
      </c>
      <c r="DV49" s="2">
        <f t="shared" si="17"/>
        <v>74.31396331315679</v>
      </c>
      <c r="DW49" s="2">
        <f t="shared" si="17"/>
        <v>73.595098033328327</v>
      </c>
      <c r="DX49" s="2">
        <f t="shared" si="17"/>
        <v>72.769418247333533</v>
      </c>
      <c r="DY49" s="2">
        <f t="shared" si="17"/>
        <v>71.169487087794437</v>
      </c>
      <c r="DZ49" s="2">
        <f t="shared" si="17"/>
        <v>68.110568679414527</v>
      </c>
      <c r="EB49" s="2">
        <f t="shared" si="18"/>
        <v>3.3216606474876097E-3</v>
      </c>
      <c r="EC49" s="2">
        <f t="shared" si="18"/>
        <v>1.800643196961873E-3</v>
      </c>
      <c r="ED49" s="2">
        <f t="shared" si="18"/>
        <v>2.0939137813445808E-3</v>
      </c>
      <c r="EE49" s="2">
        <f t="shared" si="18"/>
        <v>1.9091762996074565E-3</v>
      </c>
      <c r="EF49" s="2">
        <f t="shared" si="18"/>
        <v>1.9263386150822428E-3</v>
      </c>
      <c r="EG49" s="2">
        <f t="shared" si="18"/>
        <v>2.2406231332011209E-3</v>
      </c>
      <c r="EH49" s="2">
        <f t="shared" si="18"/>
        <v>2.3302757104310678E-3</v>
      </c>
      <c r="EI49" s="2">
        <f t="shared" si="18"/>
        <v>2.5383153643746474E-3</v>
      </c>
      <c r="EJ49" s="2">
        <f t="shared" si="18"/>
        <v>2.2647492152430386E-3</v>
      </c>
      <c r="EK49" s="2">
        <f t="shared" si="18"/>
        <v>1.9109138053420801E-3</v>
      </c>
      <c r="EL49" s="2">
        <f t="shared" si="18"/>
        <v>1.7034120601549096E-3</v>
      </c>
      <c r="EM49" s="2">
        <f t="shared" si="18"/>
        <v>1.6031712814761187E-3</v>
      </c>
      <c r="EN49" s="2">
        <f t="shared" si="18"/>
        <v>1.6712794967689544E-3</v>
      </c>
      <c r="EO49" s="2">
        <f t="shared" si="18"/>
        <v>1.8307875207095533E-3</v>
      </c>
      <c r="EP49" s="2">
        <f t="shared" si="18"/>
        <v>2.2248844649903482E-3</v>
      </c>
    </row>
    <row r="50" spans="2:146" x14ac:dyDescent="0.25">
      <c r="B50" s="2">
        <v>28</v>
      </c>
      <c r="C50" s="49">
        <v>40.909100000000002</v>
      </c>
      <c r="D50" s="49">
        <v>48.091000000000001</v>
      </c>
      <c r="E50" s="49">
        <v>52.8</v>
      </c>
      <c r="F50" s="49">
        <v>57.145000000000003</v>
      </c>
      <c r="G50" s="49">
        <v>61.4</v>
      </c>
      <c r="H50" s="49">
        <v>63.2</v>
      </c>
      <c r="I50" s="49">
        <v>64.873000000000005</v>
      </c>
      <c r="J50" s="49">
        <v>66.655000000000001</v>
      </c>
      <c r="K50" s="49">
        <v>68.326999999999998</v>
      </c>
      <c r="L50" s="49">
        <v>71.5</v>
      </c>
      <c r="M50" s="49">
        <v>71.480999999999995</v>
      </c>
      <c r="N50" s="49">
        <v>69.480999999999995</v>
      </c>
      <c r="O50" s="49">
        <v>70.573999999999998</v>
      </c>
      <c r="P50" s="49">
        <v>67.144999999999996</v>
      </c>
      <c r="Q50" s="49">
        <v>63.473999999999997</v>
      </c>
      <c r="T50" s="4">
        <f t="shared" si="11"/>
        <v>41.096710336483184</v>
      </c>
      <c r="U50" s="4">
        <f t="shared" si="11"/>
        <v>49.647827733020172</v>
      </c>
      <c r="V50" s="4">
        <f t="shared" si="11"/>
        <v>54.164410450656376</v>
      </c>
      <c r="W50" s="4">
        <f t="shared" si="11"/>
        <v>59.038514135144176</v>
      </c>
      <c r="X50" s="4">
        <f t="shared" si="11"/>
        <v>62.997021614821499</v>
      </c>
      <c r="Y50" s="4">
        <f t="shared" si="11"/>
        <v>65.267620818549659</v>
      </c>
      <c r="Z50" s="4">
        <f t="shared" si="11"/>
        <v>67.586733438535674</v>
      </c>
      <c r="AA50" s="4">
        <f t="shared" si="11"/>
        <v>69.516777796592507</v>
      </c>
      <c r="AB50" s="4">
        <f t="shared" si="11"/>
        <v>69.945153739293119</v>
      </c>
      <c r="AC50" s="4">
        <f t="shared" si="11"/>
        <v>73.143631409563113</v>
      </c>
      <c r="AD50" s="4">
        <f t="shared" si="11"/>
        <v>73.908943037329109</v>
      </c>
      <c r="AE50" s="4">
        <f t="shared" si="11"/>
        <v>73.511468860411611</v>
      </c>
      <c r="AF50" s="4">
        <f t="shared" si="11"/>
        <v>74.12142977711585</v>
      </c>
      <c r="AG50" s="4">
        <f t="shared" si="11"/>
        <v>71.881856883196022</v>
      </c>
      <c r="AH50" s="4">
        <f t="shared" si="11"/>
        <v>67.042823055701248</v>
      </c>
      <c r="AJ50" s="4">
        <f t="shared" si="12"/>
        <v>-0.18761033648318204</v>
      </c>
      <c r="AK50" s="4">
        <f t="shared" si="12"/>
        <v>-1.556827733020171</v>
      </c>
      <c r="AL50" s="4">
        <f t="shared" si="12"/>
        <v>-1.3644104506563792</v>
      </c>
      <c r="AM50" s="4">
        <f t="shared" si="12"/>
        <v>-1.8935141351441729</v>
      </c>
      <c r="AN50" s="4">
        <f t="shared" si="12"/>
        <v>-1.5970216148215002</v>
      </c>
      <c r="AO50" s="4">
        <f t="shared" si="12"/>
        <v>-2.0676208185496563</v>
      </c>
      <c r="AP50" s="4">
        <f t="shared" si="12"/>
        <v>-2.7137334385356695</v>
      </c>
      <c r="AQ50" s="4">
        <f t="shared" si="12"/>
        <v>-2.8617777965925058</v>
      </c>
      <c r="AR50" s="4">
        <f t="shared" si="12"/>
        <v>-1.6181537392931205</v>
      </c>
      <c r="AS50" s="4">
        <f t="shared" si="12"/>
        <v>-1.6436314095631133</v>
      </c>
      <c r="AT50" s="4">
        <f t="shared" si="12"/>
        <v>-2.4279430373291149</v>
      </c>
      <c r="AU50" s="4">
        <f t="shared" si="12"/>
        <v>-4.0304688604116166</v>
      </c>
      <c r="AV50" s="4">
        <f t="shared" si="12"/>
        <v>-3.5474297771158518</v>
      </c>
      <c r="AW50" s="4">
        <f t="shared" si="12"/>
        <v>-4.736856883196026</v>
      </c>
      <c r="AX50" s="4">
        <f t="shared" si="12"/>
        <v>-3.5688230557012517</v>
      </c>
      <c r="AZ50" s="2">
        <f t="shared" si="13"/>
        <v>41.096710229872713</v>
      </c>
      <c r="BA50" s="2">
        <f t="shared" si="13"/>
        <v>49.647827732461224</v>
      </c>
      <c r="BB50" s="2">
        <f t="shared" si="13"/>
        <v>54.164410369815997</v>
      </c>
      <c r="BC50" s="2">
        <f t="shared" si="13"/>
        <v>59.038514133923044</v>
      </c>
      <c r="BD50" s="2">
        <f t="shared" si="13"/>
        <v>62.997021614806108</v>
      </c>
      <c r="BE50" s="2">
        <f t="shared" si="13"/>
        <v>65.267620816589769</v>
      </c>
      <c r="BF50" s="2">
        <f t="shared" si="13"/>
        <v>67.586733437762049</v>
      </c>
      <c r="BG50" s="2">
        <f t="shared" si="13"/>
        <v>69.516777794943707</v>
      </c>
      <c r="BH50" s="2">
        <f t="shared" si="13"/>
        <v>69.945153737656568</v>
      </c>
      <c r="BI50" s="2">
        <f t="shared" si="13"/>
        <v>73.14363140579816</v>
      </c>
      <c r="BJ50" s="2">
        <f t="shared" si="13"/>
        <v>73.908943037310181</v>
      </c>
      <c r="BK50" s="2">
        <f t="shared" si="13"/>
        <v>73.511468860358548</v>
      </c>
      <c r="BL50" s="2">
        <f t="shared" si="13"/>
        <v>74.121429777111899</v>
      </c>
      <c r="BM50" s="2">
        <f t="shared" si="13"/>
        <v>71.881856883195994</v>
      </c>
      <c r="BN50" s="2">
        <f t="shared" si="13"/>
        <v>67.042823055699984</v>
      </c>
      <c r="BP50" s="2">
        <f t="shared" si="14"/>
        <v>40.909100000000002</v>
      </c>
      <c r="BQ50" s="2">
        <f t="shared" si="14"/>
        <v>48.091000000000001</v>
      </c>
      <c r="BR50" s="2">
        <f t="shared" si="14"/>
        <v>52.8</v>
      </c>
      <c r="BS50" s="2">
        <f t="shared" si="14"/>
        <v>57.145000000000003</v>
      </c>
      <c r="BT50" s="2">
        <f t="shared" si="14"/>
        <v>61.4</v>
      </c>
      <c r="BU50" s="2">
        <f t="shared" si="14"/>
        <v>63.2</v>
      </c>
      <c r="BV50" s="2">
        <f t="shared" si="14"/>
        <v>64.873000000000005</v>
      </c>
      <c r="BW50" s="2">
        <f t="shared" si="14"/>
        <v>66.655000000000001</v>
      </c>
      <c r="BX50" s="2">
        <f t="shared" si="14"/>
        <v>68.326999999999998</v>
      </c>
      <c r="BY50" s="2">
        <f t="shared" si="14"/>
        <v>71.5</v>
      </c>
      <c r="BZ50" s="2">
        <f t="shared" si="14"/>
        <v>71.480999999999995</v>
      </c>
      <c r="CA50" s="2">
        <f t="shared" si="14"/>
        <v>69.480999999999995</v>
      </c>
      <c r="CB50" s="2">
        <f t="shared" si="14"/>
        <v>70.573999999999998</v>
      </c>
      <c r="CC50" s="2">
        <f t="shared" si="14"/>
        <v>67.144999999999996</v>
      </c>
      <c r="CD50" s="2">
        <f t="shared" si="14"/>
        <v>63.473999999999997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41.096971310683877</v>
      </c>
      <c r="CW50" s="2">
        <f t="shared" si="16"/>
        <v>49.646062915742796</v>
      </c>
      <c r="CX50" s="2">
        <f t="shared" si="16"/>
        <v>54.161352633788354</v>
      </c>
      <c r="CY50" s="2">
        <f t="shared" si="16"/>
        <v>59.037121885197038</v>
      </c>
      <c r="CZ50" s="2">
        <f t="shared" si="16"/>
        <v>62.992079314079426</v>
      </c>
      <c r="DA50" s="2">
        <f t="shared" si="16"/>
        <v>65.264635539560572</v>
      </c>
      <c r="DB50" s="2">
        <f t="shared" si="16"/>
        <v>67.579249213546419</v>
      </c>
      <c r="DC50" s="2">
        <f t="shared" si="16"/>
        <v>69.505922746115942</v>
      </c>
      <c r="DD50" s="2">
        <f t="shared" si="16"/>
        <v>69.934627981870221</v>
      </c>
      <c r="DE50" s="2">
        <f t="shared" si="16"/>
        <v>73.139579037524157</v>
      </c>
      <c r="DF50" s="2">
        <f t="shared" si="16"/>
        <v>73.908397702673454</v>
      </c>
      <c r="DG50" s="2">
        <f t="shared" si="16"/>
        <v>73.511520705950318</v>
      </c>
      <c r="DH50" s="2">
        <f t="shared" si="16"/>
        <v>74.124144157554852</v>
      </c>
      <c r="DI50" s="2">
        <f t="shared" si="16"/>
        <v>71.88355210502246</v>
      </c>
      <c r="DJ50" s="2">
        <f t="shared" si="16"/>
        <v>67.040487655244647</v>
      </c>
      <c r="DL50" s="2">
        <f t="shared" si="17"/>
        <v>41.025264757509184</v>
      </c>
      <c r="DM50" s="2">
        <f t="shared" si="17"/>
        <v>50.540083225711051</v>
      </c>
      <c r="DN50" s="2">
        <f t="shared" si="17"/>
        <v>55.493428380401951</v>
      </c>
      <c r="DO50" s="2">
        <f t="shared" si="17"/>
        <v>59.702319650795246</v>
      </c>
      <c r="DP50" s="2">
        <f t="shared" si="17"/>
        <v>65.332410086419259</v>
      </c>
      <c r="DQ50" s="2">
        <f t="shared" si="17"/>
        <v>66.480008851454315</v>
      </c>
      <c r="DR50" s="2">
        <f t="shared" si="17"/>
        <v>70.509043373155009</v>
      </c>
      <c r="DS50" s="2">
        <f t="shared" si="17"/>
        <v>73.407071809096905</v>
      </c>
      <c r="DT50" s="2">
        <f t="shared" si="17"/>
        <v>74.174258934339662</v>
      </c>
      <c r="DU50" s="2">
        <f t="shared" si="17"/>
        <v>75.073986096919285</v>
      </c>
      <c r="DV50" s="2">
        <f t="shared" si="17"/>
        <v>74.200419138437766</v>
      </c>
      <c r="DW50" s="2">
        <f t="shared" si="17"/>
        <v>73.482022263924335</v>
      </c>
      <c r="DX50" s="2">
        <f t="shared" si="17"/>
        <v>72.642678279042968</v>
      </c>
      <c r="DY50" s="2">
        <f t="shared" si="17"/>
        <v>71.038924453961457</v>
      </c>
      <c r="DZ50" s="2">
        <f t="shared" si="17"/>
        <v>67.998006013780738</v>
      </c>
      <c r="EB50" s="2">
        <f t="shared" si="18"/>
        <v>3.640961663882693E-3</v>
      </c>
      <c r="EC50" s="2">
        <f t="shared" si="18"/>
        <v>1.9740230716720924E-3</v>
      </c>
      <c r="ED50" s="2">
        <f t="shared" si="18"/>
        <v>2.2954670824182266E-3</v>
      </c>
      <c r="EE50" s="2">
        <f t="shared" si="18"/>
        <v>2.0929846701342107E-3</v>
      </c>
      <c r="EF50" s="2">
        <f t="shared" si="18"/>
        <v>2.1117958132613173E-3</v>
      </c>
      <c r="EG50" s="2">
        <f t="shared" si="18"/>
        <v>2.4562634377223017E-3</v>
      </c>
      <c r="EH50" s="2">
        <f t="shared" si="18"/>
        <v>2.5545221977731304E-3</v>
      </c>
      <c r="EI50" s="2">
        <f t="shared" si="18"/>
        <v>2.7825260333629387E-3</v>
      </c>
      <c r="EJ50" s="2">
        <f t="shared" si="18"/>
        <v>2.4827056657422144E-3</v>
      </c>
      <c r="EK50" s="2">
        <f t="shared" si="18"/>
        <v>2.0948891053333466E-3</v>
      </c>
      <c r="EL50" s="2">
        <f t="shared" si="18"/>
        <v>1.8674472827564378E-3</v>
      </c>
      <c r="EM50" s="2">
        <f t="shared" si="18"/>
        <v>1.7575705095043089E-3</v>
      </c>
      <c r="EN50" s="2">
        <f t="shared" si="18"/>
        <v>1.8322260960111582E-3</v>
      </c>
      <c r="EO50" s="2">
        <f t="shared" si="18"/>
        <v>2.007064088336492E-3</v>
      </c>
      <c r="EP50" s="2">
        <f t="shared" si="18"/>
        <v>2.4390137635689271E-3</v>
      </c>
    </row>
    <row r="51" spans="2:146" x14ac:dyDescent="0.25">
      <c r="B51" s="2">
        <v>29</v>
      </c>
      <c r="C51" s="49">
        <v>40.127299999999998</v>
      </c>
      <c r="D51" s="49">
        <v>47.326999999999998</v>
      </c>
      <c r="E51" s="49">
        <v>52.781999999999996</v>
      </c>
      <c r="F51" s="49">
        <v>57.018000000000001</v>
      </c>
      <c r="G51" s="49">
        <v>60</v>
      </c>
      <c r="H51" s="49">
        <v>63.872999999999998</v>
      </c>
      <c r="I51" s="49">
        <v>66.144999999999996</v>
      </c>
      <c r="J51" s="49">
        <v>68.873000000000005</v>
      </c>
      <c r="K51" s="49">
        <v>68</v>
      </c>
      <c r="L51" s="49">
        <v>72.980999999999995</v>
      </c>
      <c r="M51" s="49">
        <v>70.444000000000003</v>
      </c>
      <c r="N51" s="49">
        <v>70.073999999999998</v>
      </c>
      <c r="O51" s="49">
        <v>70.241</v>
      </c>
      <c r="P51" s="49">
        <v>68.344999999999999</v>
      </c>
      <c r="Q51" s="49">
        <v>62.911999999999999</v>
      </c>
      <c r="T51" s="4">
        <f t="shared" si="11"/>
        <v>41.132009488179904</v>
      </c>
      <c r="U51" s="4">
        <f t="shared" si="11"/>
        <v>49.620647415204679</v>
      </c>
      <c r="V51" s="4">
        <f t="shared" si="11"/>
        <v>54.118435564888209</v>
      </c>
      <c r="W51" s="4">
        <f t="shared" si="11"/>
        <v>58.98516662964829</v>
      </c>
      <c r="X51" s="4">
        <f t="shared" si="11"/>
        <v>62.932824904894929</v>
      </c>
      <c r="Y51" s="4">
        <f t="shared" si="11"/>
        <v>65.206236591696808</v>
      </c>
      <c r="Z51" s="4">
        <f t="shared" si="11"/>
        <v>67.535185397854363</v>
      </c>
      <c r="AA51" s="4">
        <f t="shared" si="11"/>
        <v>69.460753827477603</v>
      </c>
      <c r="AB51" s="4">
        <f t="shared" si="11"/>
        <v>69.887515774552085</v>
      </c>
      <c r="AC51" s="4">
        <f t="shared" si="11"/>
        <v>73.056628224180514</v>
      </c>
      <c r="AD51" s="4">
        <f t="shared" si="11"/>
        <v>73.810068273571645</v>
      </c>
      <c r="AE51" s="4">
        <f t="shared" si="11"/>
        <v>73.421385139113369</v>
      </c>
      <c r="AF51" s="4">
        <f t="shared" si="11"/>
        <v>74.009530342191681</v>
      </c>
      <c r="AG51" s="4">
        <f t="shared" si="11"/>
        <v>71.821125619139011</v>
      </c>
      <c r="AH51" s="4">
        <f t="shared" si="11"/>
        <v>67.021890773271025</v>
      </c>
      <c r="AJ51" s="4">
        <f t="shared" si="12"/>
        <v>-1.0047094881799055</v>
      </c>
      <c r="AK51" s="4">
        <f t="shared" si="12"/>
        <v>-2.2936474152046813</v>
      </c>
      <c r="AL51" s="4">
        <f t="shared" si="12"/>
        <v>-1.3364355648882125</v>
      </c>
      <c r="AM51" s="4">
        <f t="shared" si="12"/>
        <v>-1.9671666296482897</v>
      </c>
      <c r="AN51" s="4">
        <f t="shared" si="12"/>
        <v>-2.9328249048949289</v>
      </c>
      <c r="AO51" s="4">
        <f t="shared" si="12"/>
        <v>-1.3332365916968101</v>
      </c>
      <c r="AP51" s="4">
        <f t="shared" si="12"/>
        <v>-1.390185397854367</v>
      </c>
      <c r="AQ51" s="4">
        <f t="shared" si="12"/>
        <v>-0.58775382747759863</v>
      </c>
      <c r="AR51" s="4">
        <f t="shared" si="12"/>
        <v>-1.8875157745520852</v>
      </c>
      <c r="AS51" s="4">
        <f t="shared" si="12"/>
        <v>-7.562822418051951E-2</v>
      </c>
      <c r="AT51" s="4">
        <f t="shared" si="12"/>
        <v>-3.3660682735716421</v>
      </c>
      <c r="AU51" s="4">
        <f t="shared" si="12"/>
        <v>-3.3473851391133707</v>
      </c>
      <c r="AV51" s="4">
        <f t="shared" si="12"/>
        <v>-3.7685303421916814</v>
      </c>
      <c r="AW51" s="4">
        <f t="shared" si="12"/>
        <v>-3.4761256191390117</v>
      </c>
      <c r="AX51" s="4">
        <f t="shared" si="12"/>
        <v>-4.1098907732710259</v>
      </c>
      <c r="AZ51" s="2">
        <f t="shared" si="13"/>
        <v>41.132009060699211</v>
      </c>
      <c r="BA51" s="2">
        <f t="shared" si="13"/>
        <v>49.620647412551136</v>
      </c>
      <c r="BB51" s="2">
        <f t="shared" si="13"/>
        <v>54.11843524021085</v>
      </c>
      <c r="BC51" s="2">
        <f t="shared" si="13"/>
        <v>58.98516662335259</v>
      </c>
      <c r="BD51" s="2">
        <f t="shared" si="13"/>
        <v>62.932824904788426</v>
      </c>
      <c r="BE51" s="2">
        <f t="shared" si="13"/>
        <v>65.206236581304736</v>
      </c>
      <c r="BF51" s="2">
        <f t="shared" si="13"/>
        <v>67.535185393536224</v>
      </c>
      <c r="BG51" s="2">
        <f t="shared" si="13"/>
        <v>69.4607538183825</v>
      </c>
      <c r="BH51" s="2">
        <f t="shared" si="13"/>
        <v>69.887515765947356</v>
      </c>
      <c r="BI51" s="2">
        <f t="shared" si="13"/>
        <v>73.056628206595207</v>
      </c>
      <c r="BJ51" s="2">
        <f t="shared" si="13"/>
        <v>73.810068273449374</v>
      </c>
      <c r="BK51" s="2">
        <f t="shared" si="13"/>
        <v>73.421385138800005</v>
      </c>
      <c r="BL51" s="2">
        <f t="shared" si="13"/>
        <v>74.009530342166386</v>
      </c>
      <c r="BM51" s="2">
        <f t="shared" si="13"/>
        <v>71.821125619138769</v>
      </c>
      <c r="BN51" s="2">
        <f t="shared" si="13"/>
        <v>67.021890773262442</v>
      </c>
      <c r="BP51" s="2">
        <f t="shared" si="14"/>
        <v>40.127299999999998</v>
      </c>
      <c r="BQ51" s="2">
        <f t="shared" si="14"/>
        <v>47.326999999999998</v>
      </c>
      <c r="BR51" s="2">
        <f t="shared" si="14"/>
        <v>52.781999999999996</v>
      </c>
      <c r="BS51" s="2">
        <f t="shared" si="14"/>
        <v>57.018000000000001</v>
      </c>
      <c r="BT51" s="2">
        <f t="shared" si="14"/>
        <v>60</v>
      </c>
      <c r="BU51" s="2">
        <f t="shared" si="14"/>
        <v>63.872999999999998</v>
      </c>
      <c r="BV51" s="2">
        <f t="shared" si="14"/>
        <v>66.144999999999996</v>
      </c>
      <c r="BW51" s="2">
        <f t="shared" si="14"/>
        <v>68.873000000000005</v>
      </c>
      <c r="BX51" s="2">
        <f t="shared" si="14"/>
        <v>68</v>
      </c>
      <c r="BY51" s="2">
        <f t="shared" si="14"/>
        <v>72.980999999999995</v>
      </c>
      <c r="BZ51" s="2">
        <f t="shared" si="14"/>
        <v>70.444000000000003</v>
      </c>
      <c r="CA51" s="2">
        <f t="shared" si="14"/>
        <v>70.073999999999998</v>
      </c>
      <c r="CB51" s="2">
        <f t="shared" si="14"/>
        <v>70.241</v>
      </c>
      <c r="CC51" s="2">
        <f t="shared" si="14"/>
        <v>68.344999999999999</v>
      </c>
      <c r="CD51" s="2">
        <f t="shared" si="14"/>
        <v>62.911999999999999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41.132645023849243</v>
      </c>
      <c r="CW51" s="2">
        <f t="shared" si="16"/>
        <v>49.618824902993353</v>
      </c>
      <c r="CX51" s="2">
        <f t="shared" si="16"/>
        <v>54.115193058942282</v>
      </c>
      <c r="CY51" s="2">
        <f t="shared" si="16"/>
        <v>58.983718941074528</v>
      </c>
      <c r="CZ51" s="2">
        <f t="shared" si="16"/>
        <v>62.92750396028881</v>
      </c>
      <c r="DA51" s="2">
        <f t="shared" si="16"/>
        <v>65.203036814049142</v>
      </c>
      <c r="DB51" s="2">
        <f t="shared" si="16"/>
        <v>67.527126323943691</v>
      </c>
      <c r="DC51" s="2">
        <f t="shared" si="16"/>
        <v>69.44905402225875</v>
      </c>
      <c r="DD51" s="2">
        <f t="shared" si="16"/>
        <v>69.876148616412209</v>
      </c>
      <c r="DE51" s="2">
        <f t="shared" si="16"/>
        <v>73.052273596220289</v>
      </c>
      <c r="DF51" s="2">
        <f t="shared" si="16"/>
        <v>73.809500419417702</v>
      </c>
      <c r="DG51" s="2">
        <f t="shared" si="16"/>
        <v>73.421486373217149</v>
      </c>
      <c r="DH51" s="2">
        <f t="shared" si="16"/>
        <v>74.012536470437041</v>
      </c>
      <c r="DI51" s="2">
        <f t="shared" si="16"/>
        <v>71.823138380006995</v>
      </c>
      <c r="DJ51" s="2">
        <f t="shared" si="16"/>
        <v>67.019575706186501</v>
      </c>
      <c r="DL51" s="2">
        <f t="shared" si="17"/>
        <v>40.973289040386966</v>
      </c>
      <c r="DM51" s="2">
        <f t="shared" si="17"/>
        <v>50.460995925140899</v>
      </c>
      <c r="DN51" s="2">
        <f t="shared" si="17"/>
        <v>55.40362769878751</v>
      </c>
      <c r="DO51" s="2">
        <f t="shared" si="17"/>
        <v>59.614668872767325</v>
      </c>
      <c r="DP51" s="2">
        <f t="shared" si="17"/>
        <v>65.225902195967109</v>
      </c>
      <c r="DQ51" s="2">
        <f t="shared" si="17"/>
        <v>66.391392233896966</v>
      </c>
      <c r="DR51" s="2">
        <f t="shared" si="17"/>
        <v>70.405069709647336</v>
      </c>
      <c r="DS51" s="2">
        <f t="shared" si="17"/>
        <v>73.284851150892777</v>
      </c>
      <c r="DT51" s="2">
        <f t="shared" si="17"/>
        <v>74.052820422111623</v>
      </c>
      <c r="DU51" s="2">
        <f t="shared" si="17"/>
        <v>74.948438184392842</v>
      </c>
      <c r="DV51" s="2">
        <f t="shared" si="17"/>
        <v>74.086874963718742</v>
      </c>
      <c r="DW51" s="2">
        <f t="shared" si="17"/>
        <v>73.368946494520344</v>
      </c>
      <c r="DX51" s="2">
        <f t="shared" si="17"/>
        <v>72.515938310752389</v>
      </c>
      <c r="DY51" s="2">
        <f t="shared" si="17"/>
        <v>70.908361820128491</v>
      </c>
      <c r="DZ51" s="2">
        <f t="shared" si="17"/>
        <v>67.885443348146936</v>
      </c>
      <c r="EB51" s="2">
        <f t="shared" si="18"/>
        <v>3.9908332038381348E-3</v>
      </c>
      <c r="EC51" s="2">
        <f t="shared" si="18"/>
        <v>2.1640611109328997E-3</v>
      </c>
      <c r="ED51" s="2">
        <f t="shared" si="18"/>
        <v>2.5163723236713395E-3</v>
      </c>
      <c r="EE51" s="2">
        <f t="shared" si="18"/>
        <v>2.2944487436280642E-3</v>
      </c>
      <c r="EF51" s="2">
        <f t="shared" si="18"/>
        <v>2.3150663871113033E-3</v>
      </c>
      <c r="EG51" s="2">
        <f t="shared" si="18"/>
        <v>2.6926012219405902E-3</v>
      </c>
      <c r="EH51" s="2">
        <f t="shared" si="18"/>
        <v>2.8002877445635027E-3</v>
      </c>
      <c r="EI51" s="2">
        <f t="shared" si="18"/>
        <v>3.0501603008181166E-3</v>
      </c>
      <c r="EJ51" s="2">
        <f t="shared" si="18"/>
        <v>2.721580737955539E-3</v>
      </c>
      <c r="EK51" s="2">
        <f t="shared" si="18"/>
        <v>2.2965360718537157E-3</v>
      </c>
      <c r="EL51" s="2">
        <f t="shared" si="18"/>
        <v>2.0472463798156359E-3</v>
      </c>
      <c r="EM51" s="2">
        <f t="shared" si="18"/>
        <v>1.9268110178441824E-3</v>
      </c>
      <c r="EN51" s="2">
        <f t="shared" si="18"/>
        <v>2.0086408974931314E-3</v>
      </c>
      <c r="EO51" s="2">
        <f t="shared" si="18"/>
        <v>2.2002759542576228E-3</v>
      </c>
      <c r="EP51" s="2">
        <f t="shared" si="18"/>
        <v>2.6736962599725319E-3</v>
      </c>
    </row>
    <row r="52" spans="2:146" x14ac:dyDescent="0.25">
      <c r="B52" s="2">
        <v>30</v>
      </c>
      <c r="C52" s="49">
        <v>41.0364</v>
      </c>
      <c r="D52" s="49">
        <v>47.218000000000004</v>
      </c>
      <c r="E52" s="49">
        <v>54.036000000000001</v>
      </c>
      <c r="F52" s="49">
        <v>56.764000000000003</v>
      </c>
      <c r="G52" s="49">
        <v>61.709000000000003</v>
      </c>
      <c r="H52" s="49">
        <v>64.673000000000002</v>
      </c>
      <c r="I52" s="49">
        <v>67.218000000000004</v>
      </c>
      <c r="J52" s="49">
        <v>68.144999999999996</v>
      </c>
      <c r="K52" s="49">
        <v>67.509</v>
      </c>
      <c r="L52" s="49">
        <v>72.241</v>
      </c>
      <c r="M52" s="49">
        <v>72.093000000000004</v>
      </c>
      <c r="N52" s="49">
        <v>70.741</v>
      </c>
      <c r="O52" s="49">
        <v>70.13</v>
      </c>
      <c r="P52" s="49">
        <v>69.781999999999996</v>
      </c>
      <c r="Q52" s="49">
        <v>63.771999999999998</v>
      </c>
      <c r="T52" s="4">
        <f t="shared" si="11"/>
        <v>41.167239923986799</v>
      </c>
      <c r="U52" s="4">
        <f t="shared" si="11"/>
        <v>49.593461822416771</v>
      </c>
      <c r="V52" s="4">
        <f t="shared" si="11"/>
        <v>54.072468462692392</v>
      </c>
      <c r="W52" s="4">
        <f t="shared" si="11"/>
        <v>58.931816886342546</v>
      </c>
      <c r="X52" s="4">
        <f t="shared" si="11"/>
        <v>62.8686551853827</v>
      </c>
      <c r="Y52" s="4">
        <f t="shared" si="11"/>
        <v>65.144865958062979</v>
      </c>
      <c r="Z52" s="4">
        <f t="shared" si="11"/>
        <v>67.483678502001567</v>
      </c>
      <c r="AA52" s="4">
        <f t="shared" si="11"/>
        <v>69.404791642045097</v>
      </c>
      <c r="AB52" s="4">
        <f t="shared" si="11"/>
        <v>69.829942023044921</v>
      </c>
      <c r="AC52" s="4">
        <f t="shared" si="11"/>
        <v>72.969645633563744</v>
      </c>
      <c r="AD52" s="4">
        <f t="shared" si="11"/>
        <v>73.711192781235326</v>
      </c>
      <c r="AE52" s="4">
        <f t="shared" si="11"/>
        <v>73.331292390791788</v>
      </c>
      <c r="AF52" s="4">
        <f t="shared" si="11"/>
        <v>73.897599946659724</v>
      </c>
      <c r="AG52" s="4">
        <f t="shared" si="11"/>
        <v>71.760348972820594</v>
      </c>
      <c r="AH52" s="4">
        <f t="shared" si="11"/>
        <v>67.000932904629011</v>
      </c>
      <c r="AJ52" s="4">
        <f t="shared" si="12"/>
        <v>-0.13083992398679811</v>
      </c>
      <c r="AK52" s="4">
        <f t="shared" si="12"/>
        <v>-2.3754618224167672</v>
      </c>
      <c r="AL52" s="4">
        <f t="shared" si="12"/>
        <v>-3.6468462692390347E-2</v>
      </c>
      <c r="AM52" s="4">
        <f t="shared" si="12"/>
        <v>-2.1678168863425427</v>
      </c>
      <c r="AN52" s="4">
        <f t="shared" si="12"/>
        <v>-1.1596551853826966</v>
      </c>
      <c r="AO52" s="4">
        <f t="shared" si="12"/>
        <v>-0.4718659580629776</v>
      </c>
      <c r="AP52" s="4">
        <f t="shared" si="12"/>
        <v>-0.26567850200156329</v>
      </c>
      <c r="AQ52" s="4">
        <f t="shared" si="12"/>
        <v>-1.2597916420451014</v>
      </c>
      <c r="AR52" s="4">
        <f t="shared" si="12"/>
        <v>-2.3209420230449211</v>
      </c>
      <c r="AS52" s="4">
        <f t="shared" si="12"/>
        <v>-0.7286456335637439</v>
      </c>
      <c r="AT52" s="4">
        <f t="shared" si="12"/>
        <v>-1.6181927812353223</v>
      </c>
      <c r="AU52" s="4">
        <f t="shared" si="12"/>
        <v>-2.5902923907917881</v>
      </c>
      <c r="AV52" s="4">
        <f t="shared" si="12"/>
        <v>-3.767599946659729</v>
      </c>
      <c r="AW52" s="4">
        <f t="shared" si="12"/>
        <v>-1.9783489728205979</v>
      </c>
      <c r="AX52" s="4">
        <f t="shared" si="12"/>
        <v>-3.2289329046290121</v>
      </c>
      <c r="AZ52" s="2">
        <f t="shared" si="13"/>
        <v>41.167238291513641</v>
      </c>
      <c r="BA52" s="2">
        <f t="shared" si="13"/>
        <v>49.593461810415562</v>
      </c>
      <c r="BB52" s="2">
        <f t="shared" si="13"/>
        <v>54.072467219294197</v>
      </c>
      <c r="BC52" s="2">
        <f t="shared" si="13"/>
        <v>58.931816855621932</v>
      </c>
      <c r="BD52" s="2">
        <f t="shared" si="13"/>
        <v>62.868655184692031</v>
      </c>
      <c r="BE52" s="2">
        <f t="shared" si="13"/>
        <v>65.144865906052573</v>
      </c>
      <c r="BF52" s="2">
        <f t="shared" si="13"/>
        <v>67.483678479282304</v>
      </c>
      <c r="BG52" s="2">
        <f t="shared" si="13"/>
        <v>69.404791594797288</v>
      </c>
      <c r="BH52" s="2">
        <f t="shared" si="13"/>
        <v>69.829941980296198</v>
      </c>
      <c r="BI52" s="2">
        <f t="shared" si="13"/>
        <v>72.969645555460971</v>
      </c>
      <c r="BJ52" s="2">
        <f t="shared" si="13"/>
        <v>73.711192780491885</v>
      </c>
      <c r="BK52" s="2">
        <f t="shared" si="13"/>
        <v>73.331292389043625</v>
      </c>
      <c r="BL52" s="2">
        <f t="shared" si="13"/>
        <v>73.897599946506745</v>
      </c>
      <c r="BM52" s="2">
        <f t="shared" si="13"/>
        <v>71.760348972818761</v>
      </c>
      <c r="BN52" s="2">
        <f t="shared" si="13"/>
        <v>67.000932904574071</v>
      </c>
      <c r="BP52" s="2">
        <f t="shared" si="14"/>
        <v>41.0364</v>
      </c>
      <c r="BQ52" s="2">
        <f t="shared" si="14"/>
        <v>47.218000000000004</v>
      </c>
      <c r="BR52" s="2">
        <f t="shared" si="14"/>
        <v>54.036000000000001</v>
      </c>
      <c r="BS52" s="2">
        <f t="shared" si="14"/>
        <v>56.764000000000003</v>
      </c>
      <c r="BT52" s="2">
        <f t="shared" si="14"/>
        <v>61.709000000000003</v>
      </c>
      <c r="BU52" s="2">
        <f t="shared" si="14"/>
        <v>64.673000000000002</v>
      </c>
      <c r="BV52" s="2">
        <f t="shared" si="14"/>
        <v>67.218000000000004</v>
      </c>
      <c r="BW52" s="2">
        <f t="shared" si="14"/>
        <v>68.144999999999996</v>
      </c>
      <c r="BX52" s="2">
        <f t="shared" si="14"/>
        <v>67.509</v>
      </c>
      <c r="BY52" s="2">
        <f t="shared" si="14"/>
        <v>72.241</v>
      </c>
      <c r="BZ52" s="2">
        <f t="shared" si="14"/>
        <v>72.093000000000004</v>
      </c>
      <c r="CA52" s="2">
        <f t="shared" si="14"/>
        <v>70.741</v>
      </c>
      <c r="CB52" s="2">
        <f t="shared" si="14"/>
        <v>70.13</v>
      </c>
      <c r="CC52" s="2">
        <f t="shared" si="14"/>
        <v>69.781999999999996</v>
      </c>
      <c r="CD52" s="2">
        <f t="shared" si="14"/>
        <v>63.771999999999998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41.168318737014609</v>
      </c>
      <c r="CW52" s="2">
        <f t="shared" si="16"/>
        <v>49.591586890243903</v>
      </c>
      <c r="CX52" s="2">
        <f t="shared" si="16"/>
        <v>54.069033484096217</v>
      </c>
      <c r="CY52" s="2">
        <f t="shared" si="16"/>
        <v>58.930315996952018</v>
      </c>
      <c r="CZ52" s="2">
        <f t="shared" si="16"/>
        <v>62.862928606498194</v>
      </c>
      <c r="DA52" s="2">
        <f t="shared" si="16"/>
        <v>65.141438088537726</v>
      </c>
      <c r="DB52" s="2">
        <f t="shared" si="16"/>
        <v>67.475003434340962</v>
      </c>
      <c r="DC52" s="2">
        <f t="shared" si="16"/>
        <v>69.392185298401571</v>
      </c>
      <c r="DD52" s="2">
        <f t="shared" si="16"/>
        <v>69.817669250954197</v>
      </c>
      <c r="DE52" s="2">
        <f t="shared" si="16"/>
        <v>72.964968154916434</v>
      </c>
      <c r="DF52" s="2">
        <f t="shared" si="16"/>
        <v>73.710603136161936</v>
      </c>
      <c r="DG52" s="2">
        <f t="shared" si="16"/>
        <v>73.331452040483995</v>
      </c>
      <c r="DH52" s="2">
        <f t="shared" si="16"/>
        <v>73.90092878331923</v>
      </c>
      <c r="DI52" s="2">
        <f t="shared" si="16"/>
        <v>71.762724654991516</v>
      </c>
      <c r="DJ52" s="2">
        <f t="shared" si="16"/>
        <v>66.998663757128355</v>
      </c>
      <c r="DL52" s="2">
        <f t="shared" si="17"/>
        <v>40.921313323264755</v>
      </c>
      <c r="DM52" s="2">
        <f t="shared" si="17"/>
        <v>50.381908624570748</v>
      </c>
      <c r="DN52" s="2">
        <f t="shared" si="17"/>
        <v>55.313827017173075</v>
      </c>
      <c r="DO52" s="2">
        <f t="shared" si="17"/>
        <v>59.527018094739397</v>
      </c>
      <c r="DP52" s="2">
        <f t="shared" si="17"/>
        <v>65.119394305514987</v>
      </c>
      <c r="DQ52" s="2">
        <f t="shared" si="17"/>
        <v>66.302775616339616</v>
      </c>
      <c r="DR52" s="2">
        <f t="shared" si="17"/>
        <v>70.301096046139662</v>
      </c>
      <c r="DS52" s="2">
        <f t="shared" si="17"/>
        <v>73.162630492688649</v>
      </c>
      <c r="DT52" s="2">
        <f t="shared" si="17"/>
        <v>73.931381909883569</v>
      </c>
      <c r="DU52" s="2">
        <f t="shared" si="17"/>
        <v>74.822890271866385</v>
      </c>
      <c r="DV52" s="2">
        <f t="shared" si="17"/>
        <v>73.973330788999718</v>
      </c>
      <c r="DW52" s="2">
        <f t="shared" si="17"/>
        <v>73.255870725116353</v>
      </c>
      <c r="DX52" s="2">
        <f t="shared" si="17"/>
        <v>72.38919834246181</v>
      </c>
      <c r="DY52" s="2">
        <f t="shared" si="17"/>
        <v>70.77779918629551</v>
      </c>
      <c r="DZ52" s="2">
        <f t="shared" si="17"/>
        <v>67.772880682513147</v>
      </c>
      <c r="EB52" s="2">
        <f t="shared" si="18"/>
        <v>4.3741774099730867E-3</v>
      </c>
      <c r="EC52" s="2">
        <f t="shared" si="18"/>
        <v>2.3723505127399838E-3</v>
      </c>
      <c r="ED52" s="2">
        <f t="shared" si="18"/>
        <v>2.7584776966882553E-3</v>
      </c>
      <c r="EE52" s="2">
        <f t="shared" si="18"/>
        <v>2.5152562316817983E-3</v>
      </c>
      <c r="EF52" s="2">
        <f t="shared" si="18"/>
        <v>2.5378529779266539E-3</v>
      </c>
      <c r="EG52" s="2">
        <f t="shared" si="18"/>
        <v>2.9516117690043023E-3</v>
      </c>
      <c r="EH52" s="2">
        <f t="shared" si="18"/>
        <v>3.0696251443138346E-3</v>
      </c>
      <c r="EI52" s="2">
        <f t="shared" si="18"/>
        <v>3.3434503741943179E-3</v>
      </c>
      <c r="EJ52" s="2">
        <f t="shared" si="18"/>
        <v>2.9833705850494632E-3</v>
      </c>
      <c r="EK52" s="2">
        <f t="shared" si="18"/>
        <v>2.5175439281679628E-3</v>
      </c>
      <c r="EL52" s="2">
        <f t="shared" si="18"/>
        <v>2.244317731997003E-3</v>
      </c>
      <c r="EM52" s="2">
        <f t="shared" si="18"/>
        <v>2.1123136000870701E-3</v>
      </c>
      <c r="EN52" s="2">
        <f t="shared" si="18"/>
        <v>2.2020042214734403E-3</v>
      </c>
      <c r="EO52" s="2">
        <f t="shared" si="18"/>
        <v>2.4120425841858482E-3</v>
      </c>
      <c r="EP52" s="2">
        <f t="shared" si="18"/>
        <v>2.9308936182184729E-3</v>
      </c>
    </row>
    <row r="53" spans="2:146" x14ac:dyDescent="0.25">
      <c r="B53" s="2">
        <v>31</v>
      </c>
      <c r="C53" s="49">
        <v>39.9636</v>
      </c>
      <c r="D53" s="49">
        <v>48.091000000000001</v>
      </c>
      <c r="E53" s="49">
        <v>53.764000000000003</v>
      </c>
      <c r="F53" s="49">
        <v>57.564</v>
      </c>
      <c r="G53" s="49">
        <v>61.055</v>
      </c>
      <c r="H53" s="49">
        <v>64.745000000000005</v>
      </c>
      <c r="I53" s="49">
        <v>66.254999999999995</v>
      </c>
      <c r="J53" s="49">
        <v>68.2</v>
      </c>
      <c r="K53" s="49">
        <v>67.981999999999999</v>
      </c>
      <c r="L53" s="49">
        <v>72.555999999999997</v>
      </c>
      <c r="M53" s="49">
        <v>71.221999999999994</v>
      </c>
      <c r="N53" s="49">
        <v>71.278000000000006</v>
      </c>
      <c r="O53" s="49">
        <v>70.426000000000002</v>
      </c>
      <c r="P53" s="49">
        <v>66.873000000000005</v>
      </c>
      <c r="Q53" s="49">
        <v>63.841999999999999</v>
      </c>
      <c r="T53" s="4">
        <f t="shared" si="11"/>
        <v>41.202393996278239</v>
      </c>
      <c r="U53" s="4">
        <f t="shared" si="11"/>
        <v>49.566269426772884</v>
      </c>
      <c r="V53" s="4">
        <f t="shared" si="11"/>
        <v>54.026510501554554</v>
      </c>
      <c r="W53" s="4">
        <f t="shared" si="11"/>
        <v>58.878464024270855</v>
      </c>
      <c r="X53" s="4">
        <f t="shared" si="11"/>
        <v>62.804514130869471</v>
      </c>
      <c r="Y53" s="4">
        <f t="shared" si="11"/>
        <v>65.083509650672099</v>
      </c>
      <c r="Z53" s="4">
        <f t="shared" si="11"/>
        <v>67.432215372404187</v>
      </c>
      <c r="AA53" s="4">
        <f t="shared" si="11"/>
        <v>69.348895373258841</v>
      </c>
      <c r="AB53" s="4">
        <f t="shared" si="11"/>
        <v>69.77243710139706</v>
      </c>
      <c r="AC53" s="4">
        <f t="shared" si="11"/>
        <v>72.882684925671441</v>
      </c>
      <c r="AD53" s="4">
        <f t="shared" si="11"/>
        <v>73.612316213416747</v>
      </c>
      <c r="AE53" s="4">
        <f t="shared" si="11"/>
        <v>73.241189342777304</v>
      </c>
      <c r="AF53" s="4">
        <f t="shared" si="11"/>
        <v>73.785635346982161</v>
      </c>
      <c r="AG53" s="4">
        <f t="shared" si="11"/>
        <v>71.699521169015711</v>
      </c>
      <c r="AH53" s="4">
        <f t="shared" si="11"/>
        <v>66.979944724686106</v>
      </c>
      <c r="AJ53" s="4">
        <f t="shared" si="12"/>
        <v>-1.2387939962782397</v>
      </c>
      <c r="AK53" s="4">
        <f t="shared" si="12"/>
        <v>-1.4752694267728828</v>
      </c>
      <c r="AL53" s="4">
        <f t="shared" si="12"/>
        <v>-0.26251050155455147</v>
      </c>
      <c r="AM53" s="4">
        <f t="shared" si="12"/>
        <v>-1.3144640242708547</v>
      </c>
      <c r="AN53" s="4">
        <f t="shared" si="12"/>
        <v>-1.7495141308694713</v>
      </c>
      <c r="AO53" s="4">
        <f t="shared" si="12"/>
        <v>-0.33850965067209415</v>
      </c>
      <c r="AP53" s="4">
        <f t="shared" si="12"/>
        <v>-1.1772153724041914</v>
      </c>
      <c r="AQ53" s="4">
        <f t="shared" si="12"/>
        <v>-1.1488953732588385</v>
      </c>
      <c r="AR53" s="4">
        <f t="shared" si="12"/>
        <v>-1.7904371013970604</v>
      </c>
      <c r="AS53" s="4">
        <f t="shared" si="12"/>
        <v>-0.32668492567144369</v>
      </c>
      <c r="AT53" s="4">
        <f t="shared" si="12"/>
        <v>-2.390316213416753</v>
      </c>
      <c r="AU53" s="4">
        <f t="shared" si="12"/>
        <v>-1.963189342777298</v>
      </c>
      <c r="AV53" s="4">
        <f t="shared" si="12"/>
        <v>-3.3596353469821594</v>
      </c>
      <c r="AW53" s="4">
        <f t="shared" si="12"/>
        <v>-4.8265211690157059</v>
      </c>
      <c r="AX53" s="4">
        <f t="shared" si="12"/>
        <v>-3.1379447246861076</v>
      </c>
      <c r="AZ53" s="2">
        <f t="shared" si="13"/>
        <v>41.202388058984837</v>
      </c>
      <c r="BA53" s="2">
        <f t="shared" si="13"/>
        <v>49.566269375063897</v>
      </c>
      <c r="BB53" s="2">
        <f t="shared" si="13"/>
        <v>54.026505961061119</v>
      </c>
      <c r="BC53" s="2">
        <f t="shared" si="13"/>
        <v>58.878463882390903</v>
      </c>
      <c r="BD53" s="2">
        <f t="shared" si="13"/>
        <v>62.804514126672323</v>
      </c>
      <c r="BE53" s="2">
        <f t="shared" si="13"/>
        <v>65.083509404977846</v>
      </c>
      <c r="BF53" s="2">
        <f t="shared" si="13"/>
        <v>67.432215259729062</v>
      </c>
      <c r="BG53" s="2">
        <f t="shared" si="13"/>
        <v>69.348895142110237</v>
      </c>
      <c r="BH53" s="2">
        <f t="shared" si="13"/>
        <v>69.772436900724514</v>
      </c>
      <c r="BI53" s="2">
        <f t="shared" si="13"/>
        <v>72.882684595826589</v>
      </c>
      <c r="BJ53" s="2">
        <f t="shared" si="13"/>
        <v>73.612316209162046</v>
      </c>
      <c r="BK53" s="2">
        <f t="shared" si="13"/>
        <v>73.241189333563113</v>
      </c>
      <c r="BL53" s="2">
        <f t="shared" si="13"/>
        <v>73.785635346108151</v>
      </c>
      <c r="BM53" s="2">
        <f t="shared" si="13"/>
        <v>71.699521169002566</v>
      </c>
      <c r="BN53" s="2">
        <f t="shared" si="13"/>
        <v>66.979944724354553</v>
      </c>
      <c r="BP53" s="2">
        <f t="shared" si="14"/>
        <v>39.9636</v>
      </c>
      <c r="BQ53" s="2">
        <f t="shared" si="14"/>
        <v>48.091000000000001</v>
      </c>
      <c r="BR53" s="2">
        <f t="shared" si="14"/>
        <v>53.764000000000003</v>
      </c>
      <c r="BS53" s="2">
        <f t="shared" si="14"/>
        <v>57.564</v>
      </c>
      <c r="BT53" s="2">
        <f t="shared" si="14"/>
        <v>61.055</v>
      </c>
      <c r="BU53" s="2">
        <f t="shared" si="14"/>
        <v>64.745000000000005</v>
      </c>
      <c r="BV53" s="2">
        <f t="shared" si="14"/>
        <v>66.254999999999995</v>
      </c>
      <c r="BW53" s="2">
        <f t="shared" si="14"/>
        <v>68.2</v>
      </c>
      <c r="BX53" s="2">
        <f t="shared" si="14"/>
        <v>67.981999999999999</v>
      </c>
      <c r="BY53" s="2">
        <f t="shared" si="14"/>
        <v>72.555999999999997</v>
      </c>
      <c r="BZ53" s="2">
        <f t="shared" si="14"/>
        <v>71.221999999999994</v>
      </c>
      <c r="CA53" s="2">
        <f t="shared" si="14"/>
        <v>71.278000000000006</v>
      </c>
      <c r="CB53" s="2">
        <f t="shared" si="14"/>
        <v>70.426000000000002</v>
      </c>
      <c r="CC53" s="2">
        <f t="shared" si="14"/>
        <v>66.873000000000005</v>
      </c>
      <c r="CD53" s="2">
        <f t="shared" si="14"/>
        <v>63.841999999999999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41.203992450179967</v>
      </c>
      <c r="CW53" s="2">
        <f t="shared" si="16"/>
        <v>49.56434887749446</v>
      </c>
      <c r="CX53" s="2">
        <f t="shared" si="16"/>
        <v>54.022873909250144</v>
      </c>
      <c r="CY53" s="2">
        <f t="shared" si="16"/>
        <v>58.876913052829508</v>
      </c>
      <c r="CZ53" s="2">
        <f t="shared" si="16"/>
        <v>62.798353252707585</v>
      </c>
      <c r="DA53" s="2">
        <f t="shared" si="16"/>
        <v>65.079839363026309</v>
      </c>
      <c r="DB53" s="2">
        <f t="shared" si="16"/>
        <v>67.422880544738248</v>
      </c>
      <c r="DC53" s="2">
        <f t="shared" si="16"/>
        <v>69.335316574544379</v>
      </c>
      <c r="DD53" s="2">
        <f t="shared" si="16"/>
        <v>69.759189885496184</v>
      </c>
      <c r="DE53" s="2">
        <f t="shared" si="16"/>
        <v>72.877662713612565</v>
      </c>
      <c r="DF53" s="2">
        <f t="shared" si="16"/>
        <v>73.611705852906169</v>
      </c>
      <c r="DG53" s="2">
        <f t="shared" si="16"/>
        <v>73.241417707750827</v>
      </c>
      <c r="DH53" s="2">
        <f t="shared" si="16"/>
        <v>73.789321096201419</v>
      </c>
      <c r="DI53" s="2">
        <f t="shared" si="16"/>
        <v>71.702310929976051</v>
      </c>
      <c r="DJ53" s="2">
        <f t="shared" si="16"/>
        <v>66.977751808070224</v>
      </c>
      <c r="DL53" s="2">
        <f t="shared" si="17"/>
        <v>40.869337606142537</v>
      </c>
      <c r="DM53" s="2">
        <f t="shared" si="17"/>
        <v>50.30282132400059</v>
      </c>
      <c r="DN53" s="2">
        <f t="shared" si="17"/>
        <v>55.224026335558634</v>
      </c>
      <c r="DO53" s="2">
        <f t="shared" si="17"/>
        <v>59.439367316711468</v>
      </c>
      <c r="DP53" s="2">
        <f t="shared" si="17"/>
        <v>65.012886415062852</v>
      </c>
      <c r="DQ53" s="2">
        <f t="shared" si="17"/>
        <v>66.214158998782281</v>
      </c>
      <c r="DR53" s="2">
        <f t="shared" si="17"/>
        <v>70.197122382631989</v>
      </c>
      <c r="DS53" s="2">
        <f t="shared" si="17"/>
        <v>73.040409834484521</v>
      </c>
      <c r="DT53" s="2">
        <f t="shared" si="17"/>
        <v>73.809943397655516</v>
      </c>
      <c r="DU53" s="2">
        <f t="shared" si="17"/>
        <v>74.697342359339942</v>
      </c>
      <c r="DV53" s="2">
        <f t="shared" si="17"/>
        <v>73.859786614280694</v>
      </c>
      <c r="DW53" s="2">
        <f t="shared" si="17"/>
        <v>73.142794955712361</v>
      </c>
      <c r="DX53" s="2">
        <f t="shared" si="17"/>
        <v>72.262458374171246</v>
      </c>
      <c r="DY53" s="2">
        <f t="shared" si="17"/>
        <v>70.64723655246253</v>
      </c>
      <c r="DZ53" s="2">
        <f t="shared" si="17"/>
        <v>67.660318016879359</v>
      </c>
      <c r="EB53" s="2">
        <f t="shared" si="18"/>
        <v>4.7941669565348564E-3</v>
      </c>
      <c r="EC53" s="2">
        <f t="shared" si="18"/>
        <v>2.6006353771482827E-3</v>
      </c>
      <c r="ED53" s="2">
        <f t="shared" si="18"/>
        <v>3.0238059145707881E-3</v>
      </c>
      <c r="EE53" s="2">
        <f t="shared" si="18"/>
        <v>2.7572545200107747E-3</v>
      </c>
      <c r="EF53" s="2">
        <f t="shared" si="18"/>
        <v>2.7820192849096767E-3</v>
      </c>
      <c r="EG53" s="2">
        <f t="shared" si="18"/>
        <v>3.2354565995790421E-3</v>
      </c>
      <c r="EH53" s="2">
        <f t="shared" si="18"/>
        <v>3.3647805549294756E-3</v>
      </c>
      <c r="EI53" s="2">
        <f t="shared" si="18"/>
        <v>3.6648382680871646E-3</v>
      </c>
      <c r="EJ53" s="2">
        <f t="shared" si="18"/>
        <v>3.2702595180297599E-3</v>
      </c>
      <c r="EK53" s="2">
        <f t="shared" si="18"/>
        <v>2.7597617117987561E-3</v>
      </c>
      <c r="EL53" s="2">
        <f t="shared" si="18"/>
        <v>2.4603127324301635E-3</v>
      </c>
      <c r="EM53" s="2">
        <f t="shared" si="18"/>
        <v>2.3156338977722763E-3</v>
      </c>
      <c r="EN53" s="2">
        <f t="shared" si="18"/>
        <v>2.413936786906224E-3</v>
      </c>
      <c r="EO53" s="2">
        <f t="shared" si="18"/>
        <v>2.6441367859328727E-3</v>
      </c>
      <c r="EP53" s="2">
        <f t="shared" si="18"/>
        <v>3.2127524861513194E-3</v>
      </c>
    </row>
    <row r="54" spans="2:146" x14ac:dyDescent="0.25">
      <c r="B54" s="2">
        <v>32</v>
      </c>
      <c r="C54" s="49">
        <v>39.381799999999998</v>
      </c>
      <c r="D54" s="49">
        <v>48.218000000000004</v>
      </c>
      <c r="E54" s="49">
        <v>55.273000000000003</v>
      </c>
      <c r="F54" s="49">
        <v>58.018000000000001</v>
      </c>
      <c r="G54" s="49">
        <v>60.817999999999998</v>
      </c>
      <c r="H54" s="49">
        <v>63.981999999999999</v>
      </c>
      <c r="I54" s="49">
        <v>67.491</v>
      </c>
      <c r="J54" s="49">
        <v>68.727000000000004</v>
      </c>
      <c r="K54" s="49">
        <v>69.763999999999996</v>
      </c>
      <c r="L54" s="49">
        <v>71.406999999999996</v>
      </c>
      <c r="M54" s="49">
        <v>73.019000000000005</v>
      </c>
      <c r="N54" s="49">
        <v>71.796000000000006</v>
      </c>
      <c r="O54" s="49">
        <v>71.944000000000003</v>
      </c>
      <c r="P54" s="49">
        <v>69.635999999999996</v>
      </c>
      <c r="Q54" s="49">
        <v>65.316000000000003</v>
      </c>
      <c r="T54" s="4">
        <f t="shared" si="11"/>
        <v>41.237467828694406</v>
      </c>
      <c r="U54" s="4">
        <f t="shared" si="11"/>
        <v>49.539068519257654</v>
      </c>
      <c r="V54" s="4">
        <f t="shared" si="11"/>
        <v>53.980566796983574</v>
      </c>
      <c r="W54" s="4">
        <f t="shared" si="11"/>
        <v>58.82510721456697</v>
      </c>
      <c r="X54" s="4">
        <f t="shared" si="11"/>
        <v>62.740403496462456</v>
      </c>
      <c r="Y54" s="4">
        <f t="shared" si="11"/>
        <v>65.022168779292457</v>
      </c>
      <c r="Z54" s="4">
        <f t="shared" si="11"/>
        <v>67.380798935135658</v>
      </c>
      <c r="AA54" s="4">
        <f t="shared" si="11"/>
        <v>69.293069738129475</v>
      </c>
      <c r="AB54" s="4">
        <f t="shared" si="11"/>
        <v>69.715006206442709</v>
      </c>
      <c r="AC54" s="4">
        <f t="shared" si="11"/>
        <v>72.79574782389885</v>
      </c>
      <c r="AD54" s="4">
        <f t="shared" si="11"/>
        <v>73.513438172840367</v>
      </c>
      <c r="AE54" s="4">
        <f t="shared" si="11"/>
        <v>73.151074579404863</v>
      </c>
      <c r="AF54" s="4">
        <f t="shared" si="11"/>
        <v>73.673632966930228</v>
      </c>
      <c r="AG54" s="4">
        <f t="shared" si="11"/>
        <v>71.638635746566706</v>
      </c>
      <c r="AH54" s="4">
        <f t="shared" si="11"/>
        <v>66.95892084159334</v>
      </c>
      <c r="AJ54" s="4">
        <f t="shared" si="12"/>
        <v>-1.8556678286944077</v>
      </c>
      <c r="AK54" s="4">
        <f t="shared" si="12"/>
        <v>-1.3210685192576506</v>
      </c>
      <c r="AL54" s="4">
        <f t="shared" si="12"/>
        <v>1.2924332030164294</v>
      </c>
      <c r="AM54" s="4">
        <f t="shared" si="12"/>
        <v>-0.80710721456696888</v>
      </c>
      <c r="AN54" s="4">
        <f t="shared" si="12"/>
        <v>-1.9224034964624579</v>
      </c>
      <c r="AO54" s="4">
        <f t="shared" si="12"/>
        <v>-1.0401687792924577</v>
      </c>
      <c r="AP54" s="4">
        <f t="shared" si="12"/>
        <v>0.11020106486434145</v>
      </c>
      <c r="AQ54" s="4">
        <f t="shared" si="12"/>
        <v>-0.56606973812947103</v>
      </c>
      <c r="AR54" s="4">
        <f t="shared" si="12"/>
        <v>4.8993793557286835E-2</v>
      </c>
      <c r="AS54" s="4">
        <f t="shared" si="12"/>
        <v>-1.3887478238988535</v>
      </c>
      <c r="AT54" s="4">
        <f t="shared" si="12"/>
        <v>-0.49443817284036129</v>
      </c>
      <c r="AU54" s="4">
        <f t="shared" si="12"/>
        <v>-1.3550745794048566</v>
      </c>
      <c r="AV54" s="4">
        <f t="shared" si="12"/>
        <v>-1.7296329669302253</v>
      </c>
      <c r="AW54" s="4">
        <f t="shared" si="12"/>
        <v>-2.0026357465667104</v>
      </c>
      <c r="AX54" s="4">
        <f t="shared" si="12"/>
        <v>-1.6429208415933374</v>
      </c>
      <c r="AZ54" s="2">
        <f t="shared" si="13"/>
        <v>41.237447262975941</v>
      </c>
      <c r="BA54" s="2">
        <f t="shared" si="13"/>
        <v>49.539068307006829</v>
      </c>
      <c r="BB54" s="2">
        <f t="shared" si="13"/>
        <v>53.980550987034931</v>
      </c>
      <c r="BC54" s="2">
        <f t="shared" si="13"/>
        <v>58.825106594387549</v>
      </c>
      <c r="BD54" s="2">
        <f t="shared" si="13"/>
        <v>62.740403472561979</v>
      </c>
      <c r="BE54" s="2">
        <f t="shared" si="13"/>
        <v>65.022167683782612</v>
      </c>
      <c r="BF54" s="2">
        <f t="shared" si="13"/>
        <v>67.380798408394256</v>
      </c>
      <c r="BG54" s="2">
        <f t="shared" si="13"/>
        <v>69.293068673161883</v>
      </c>
      <c r="BH54" s="2">
        <f t="shared" si="13"/>
        <v>69.715005316356866</v>
      </c>
      <c r="BI54" s="2">
        <f t="shared" si="13"/>
        <v>72.79574649931439</v>
      </c>
      <c r="BJ54" s="2">
        <f t="shared" si="13"/>
        <v>73.513438149920134</v>
      </c>
      <c r="BK54" s="2">
        <f t="shared" si="13"/>
        <v>73.151074533520742</v>
      </c>
      <c r="BL54" s="2">
        <f t="shared" si="13"/>
        <v>73.673632962212977</v>
      </c>
      <c r="BM54" s="2">
        <f t="shared" si="13"/>
        <v>71.638635746478329</v>
      </c>
      <c r="BN54" s="2">
        <f t="shared" si="13"/>
        <v>66.958920839706451</v>
      </c>
      <c r="BP54" s="2">
        <f t="shared" si="14"/>
        <v>39.381799999999998</v>
      </c>
      <c r="BQ54" s="2">
        <f t="shared" si="14"/>
        <v>48.218000000000004</v>
      </c>
      <c r="BR54" s="2">
        <f t="shared" si="14"/>
        <v>55.273000000000003</v>
      </c>
      <c r="BS54" s="2">
        <f t="shared" si="14"/>
        <v>58.018000000000001</v>
      </c>
      <c r="BT54" s="2">
        <f t="shared" si="14"/>
        <v>60.817999999999998</v>
      </c>
      <c r="BU54" s="2">
        <f t="shared" si="14"/>
        <v>63.981999999999999</v>
      </c>
      <c r="BV54" s="2">
        <f t="shared" si="14"/>
        <v>67.491</v>
      </c>
      <c r="BW54" s="2">
        <f t="shared" si="14"/>
        <v>68.727000000000004</v>
      </c>
      <c r="BX54" s="2">
        <f t="shared" si="14"/>
        <v>69.763999999999996</v>
      </c>
      <c r="BY54" s="2">
        <f t="shared" si="14"/>
        <v>71.406999999999996</v>
      </c>
      <c r="BZ54" s="2">
        <f t="shared" si="14"/>
        <v>73.019000000000005</v>
      </c>
      <c r="CA54" s="2">
        <f t="shared" si="14"/>
        <v>71.796000000000006</v>
      </c>
      <c r="CB54" s="2">
        <f t="shared" si="14"/>
        <v>71.944000000000003</v>
      </c>
      <c r="CC54" s="2">
        <f t="shared" si="14"/>
        <v>69.635999999999996</v>
      </c>
      <c r="CD54" s="2">
        <f t="shared" si="14"/>
        <v>65.316000000000003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41.239666163345333</v>
      </c>
      <c r="CW54" s="2">
        <f t="shared" si="16"/>
        <v>49.537110864745017</v>
      </c>
      <c r="CX54" s="2">
        <f t="shared" si="16"/>
        <v>53.976714334404079</v>
      </c>
      <c r="CY54" s="2">
        <f t="shared" si="16"/>
        <v>58.823510108706998</v>
      </c>
      <c r="CZ54" s="2">
        <f t="shared" si="16"/>
        <v>62.733777898916969</v>
      </c>
      <c r="DA54" s="2">
        <f t="shared" si="16"/>
        <v>65.018240637514893</v>
      </c>
      <c r="DB54" s="2">
        <f t="shared" si="16"/>
        <v>67.37075765513552</v>
      </c>
      <c r="DC54" s="2">
        <f t="shared" si="16"/>
        <v>69.278447850687201</v>
      </c>
      <c r="DD54" s="2">
        <f t="shared" si="16"/>
        <v>69.700710520038172</v>
      </c>
      <c r="DE54" s="2">
        <f t="shared" si="16"/>
        <v>72.790357272308697</v>
      </c>
      <c r="DF54" s="2">
        <f t="shared" si="16"/>
        <v>73.512808569650403</v>
      </c>
      <c r="DG54" s="2">
        <f t="shared" si="16"/>
        <v>73.151383375017673</v>
      </c>
      <c r="DH54" s="2">
        <f t="shared" si="16"/>
        <v>73.677713409083609</v>
      </c>
      <c r="DI54" s="2">
        <f t="shared" si="16"/>
        <v>71.641897204960586</v>
      </c>
      <c r="DJ54" s="2">
        <f t="shared" si="16"/>
        <v>66.956839859012078</v>
      </c>
      <c r="DL54" s="2">
        <f t="shared" si="17"/>
        <v>40.817361889020319</v>
      </c>
      <c r="DM54" s="2">
        <f t="shared" si="17"/>
        <v>50.223734023430438</v>
      </c>
      <c r="DN54" s="2">
        <f t="shared" si="17"/>
        <v>55.134225653944192</v>
      </c>
      <c r="DO54" s="2">
        <f t="shared" si="17"/>
        <v>59.351716538683547</v>
      </c>
      <c r="DP54" s="2">
        <f t="shared" si="17"/>
        <v>64.906378524610716</v>
      </c>
      <c r="DQ54" s="2">
        <f t="shared" si="17"/>
        <v>66.125542381224932</v>
      </c>
      <c r="DR54" s="2">
        <f t="shared" si="17"/>
        <v>70.093148719124301</v>
      </c>
      <c r="DS54" s="2">
        <f t="shared" si="17"/>
        <v>72.918189176280393</v>
      </c>
      <c r="DT54" s="2">
        <f t="shared" si="17"/>
        <v>73.688504885427477</v>
      </c>
      <c r="DU54" s="2">
        <f t="shared" si="17"/>
        <v>74.571794446813485</v>
      </c>
      <c r="DV54" s="2">
        <f t="shared" si="17"/>
        <v>73.746242439561669</v>
      </c>
      <c r="DW54" s="2">
        <f t="shared" si="17"/>
        <v>73.02971918630837</v>
      </c>
      <c r="DX54" s="2">
        <f t="shared" si="17"/>
        <v>72.135718405880667</v>
      </c>
      <c r="DY54" s="2">
        <f t="shared" si="17"/>
        <v>70.51667391862955</v>
      </c>
      <c r="DZ54" s="2">
        <f t="shared" si="17"/>
        <v>67.54775535124557</v>
      </c>
      <c r="EB54" s="2">
        <f t="shared" si="18"/>
        <v>5.2542692657912065E-3</v>
      </c>
      <c r="EC54" s="2">
        <f t="shared" si="18"/>
        <v>2.8508247021016052E-3</v>
      </c>
      <c r="ED54" s="2">
        <f t="shared" si="18"/>
        <v>3.3145702906628369E-3</v>
      </c>
      <c r="EE54" s="2">
        <f t="shared" si="18"/>
        <v>3.0224654414387534E-3</v>
      </c>
      <c r="EF54" s="2">
        <f t="shared" si="18"/>
        <v>3.0496049603667692E-3</v>
      </c>
      <c r="EG54" s="2">
        <f t="shared" si="18"/>
        <v>3.5465005722476049E-3</v>
      </c>
      <c r="EH54" s="2">
        <f t="shared" si="18"/>
        <v>3.6882112168094357E-3</v>
      </c>
      <c r="EI54" s="2">
        <f t="shared" si="18"/>
        <v>4.016994936389311E-3</v>
      </c>
      <c r="EJ54" s="2">
        <f t="shared" si="18"/>
        <v>3.5846372728628333E-3</v>
      </c>
      <c r="EK54" s="2">
        <f t="shared" si="18"/>
        <v>3.0252130598934662E-3</v>
      </c>
      <c r="EL54" s="2">
        <f t="shared" si="18"/>
        <v>2.6970390799836508E-3</v>
      </c>
      <c r="EM54" s="2">
        <f t="shared" si="18"/>
        <v>2.5384749630823649E-3</v>
      </c>
      <c r="EN54" s="2">
        <f t="shared" si="18"/>
        <v>2.6462127712198768E-3</v>
      </c>
      <c r="EO54" s="2">
        <f t="shared" si="18"/>
        <v>2.8984989218352381E-3</v>
      </c>
      <c r="EP54" s="2">
        <f t="shared" si="18"/>
        <v>3.5216214868856355E-3</v>
      </c>
    </row>
    <row r="55" spans="2:146" x14ac:dyDescent="0.25">
      <c r="B55" s="2">
        <v>33</v>
      </c>
      <c r="C55" s="49">
        <v>41.127299999999998</v>
      </c>
      <c r="D55" s="49">
        <v>47.963999999999999</v>
      </c>
      <c r="E55" s="49">
        <v>55.436</v>
      </c>
      <c r="F55" s="49">
        <v>59.073</v>
      </c>
      <c r="G55" s="49">
        <v>62.472999999999999</v>
      </c>
      <c r="H55" s="49">
        <v>64.727000000000004</v>
      </c>
      <c r="I55" s="49">
        <v>66.891000000000005</v>
      </c>
      <c r="J55" s="49">
        <v>69.545000000000002</v>
      </c>
      <c r="K55" s="49">
        <v>69.527000000000001</v>
      </c>
      <c r="L55" s="49">
        <v>72.926000000000002</v>
      </c>
      <c r="M55" s="49">
        <v>73.5</v>
      </c>
      <c r="N55" s="49">
        <v>70.87</v>
      </c>
      <c r="O55" s="49">
        <v>72.073999999999998</v>
      </c>
      <c r="P55" s="49">
        <v>71.108999999999995</v>
      </c>
      <c r="Q55" s="49">
        <v>65.474000000000004</v>
      </c>
      <c r="T55" s="4">
        <f t="shared" si="11"/>
        <v>41.272471268134808</v>
      </c>
      <c r="U55" s="4">
        <f t="shared" si="11"/>
        <v>49.511857355171692</v>
      </c>
      <c r="V55" s="4">
        <f t="shared" si="11"/>
        <v>53.934654156065697</v>
      </c>
      <c r="W55" s="4">
        <f t="shared" si="11"/>
        <v>58.771746265251778</v>
      </c>
      <c r="X55" s="4">
        <f t="shared" si="11"/>
        <v>62.6763251590396</v>
      </c>
      <c r="Y55" s="4">
        <f t="shared" si="11"/>
        <v>64.960845942891055</v>
      </c>
      <c r="Z55" s="4">
        <f t="shared" si="11"/>
        <v>67.329433025391722</v>
      </c>
      <c r="AA55" s="4">
        <f t="shared" si="11"/>
        <v>69.237321215897367</v>
      </c>
      <c r="AB55" s="4">
        <f t="shared" si="11"/>
        <v>69.657656024767235</v>
      </c>
      <c r="AC55" s="4">
        <f t="shared" si="11"/>
        <v>72.708837518363268</v>
      </c>
      <c r="AD55" s="4">
        <f t="shared" si="11"/>
        <v>73.414558240905649</v>
      </c>
      <c r="AE55" s="4">
        <f t="shared" si="11"/>
        <v>73.060946585677087</v>
      </c>
      <c r="AF55" s="4">
        <f t="shared" si="11"/>
        <v>73.561588871625304</v>
      </c>
      <c r="AG55" s="4">
        <f t="shared" si="11"/>
        <v>71.577685481355999</v>
      </c>
      <c r="AH55" s="4">
        <f t="shared" si="11"/>
        <v>66.937855116904473</v>
      </c>
      <c r="AJ55" s="4">
        <f t="shared" si="12"/>
        <v>-0.14517126813480985</v>
      </c>
      <c r="AK55" s="4">
        <f t="shared" si="12"/>
        <v>-1.5478573551716934</v>
      </c>
      <c r="AL55" s="4">
        <f t="shared" si="12"/>
        <v>1.5013458439343026</v>
      </c>
      <c r="AM55" s="4">
        <f t="shared" si="12"/>
        <v>0.30125373474822226</v>
      </c>
      <c r="AN55" s="4">
        <f t="shared" si="12"/>
        <v>-0.20332515903960058</v>
      </c>
      <c r="AO55" s="4">
        <f t="shared" si="12"/>
        <v>-0.2338459428910511</v>
      </c>
      <c r="AP55" s="4">
        <f t="shared" si="12"/>
        <v>-0.43843302539171702</v>
      </c>
      <c r="AQ55" s="4">
        <f t="shared" si="12"/>
        <v>0.30767878410263449</v>
      </c>
      <c r="AR55" s="4">
        <f t="shared" si="12"/>
        <v>-0.1306560247672337</v>
      </c>
      <c r="AS55" s="4">
        <f t="shared" si="12"/>
        <v>0.21716248163673413</v>
      </c>
      <c r="AT55" s="4">
        <f t="shared" si="12"/>
        <v>8.5441759094351255E-2</v>
      </c>
      <c r="AU55" s="4">
        <f t="shared" si="12"/>
        <v>-2.1909465856770822</v>
      </c>
      <c r="AV55" s="4">
        <f t="shared" si="12"/>
        <v>-1.4875888716253058</v>
      </c>
      <c r="AW55" s="4">
        <f t="shared" si="12"/>
        <v>-0.46868548135600463</v>
      </c>
      <c r="AX55" s="4">
        <f t="shared" si="12"/>
        <v>-1.4638551169044689</v>
      </c>
      <c r="AZ55" s="2">
        <f t="shared" si="13"/>
        <v>41.272403424020737</v>
      </c>
      <c r="BA55" s="2">
        <f t="shared" si="13"/>
        <v>49.511856525177222</v>
      </c>
      <c r="BB55" s="2">
        <f t="shared" si="13"/>
        <v>53.934601664146271</v>
      </c>
      <c r="BC55" s="2">
        <f t="shared" si="13"/>
        <v>58.771743699475039</v>
      </c>
      <c r="BD55" s="2">
        <f t="shared" si="13"/>
        <v>62.676325031505456</v>
      </c>
      <c r="BE55" s="2">
        <f t="shared" si="13"/>
        <v>64.960841332326765</v>
      </c>
      <c r="BF55" s="2">
        <f t="shared" si="13"/>
        <v>67.32943070424507</v>
      </c>
      <c r="BG55" s="2">
        <f t="shared" si="13"/>
        <v>69.237316595099159</v>
      </c>
      <c r="BH55" s="2">
        <f t="shared" si="13"/>
        <v>69.657652294371303</v>
      </c>
      <c r="BI55" s="2">
        <f t="shared" si="13"/>
        <v>72.708832460392614</v>
      </c>
      <c r="BJ55" s="2">
        <f t="shared" si="13"/>
        <v>73.414558124682387</v>
      </c>
      <c r="BK55" s="2">
        <f t="shared" si="13"/>
        <v>73.060946369804128</v>
      </c>
      <c r="BL55" s="2">
        <f t="shared" si="13"/>
        <v>73.561588847573105</v>
      </c>
      <c r="BM55" s="2">
        <f t="shared" si="13"/>
        <v>71.577685480797527</v>
      </c>
      <c r="BN55" s="2">
        <f t="shared" si="13"/>
        <v>66.937855106776425</v>
      </c>
      <c r="BP55" s="2">
        <f t="shared" si="14"/>
        <v>41.127299999999998</v>
      </c>
      <c r="BQ55" s="2">
        <f t="shared" si="14"/>
        <v>47.963999999999999</v>
      </c>
      <c r="BR55" s="2">
        <f t="shared" si="14"/>
        <v>55.436</v>
      </c>
      <c r="BS55" s="2">
        <f t="shared" si="14"/>
        <v>59.073</v>
      </c>
      <c r="BT55" s="2">
        <f t="shared" si="14"/>
        <v>62.472999999999999</v>
      </c>
      <c r="BU55" s="2">
        <f t="shared" si="14"/>
        <v>64.727000000000004</v>
      </c>
      <c r="BV55" s="2">
        <f t="shared" si="14"/>
        <v>66.891000000000005</v>
      </c>
      <c r="BW55" s="2">
        <f t="shared" si="14"/>
        <v>69.545000000000002</v>
      </c>
      <c r="BX55" s="2">
        <f t="shared" si="14"/>
        <v>69.527000000000001</v>
      </c>
      <c r="BY55" s="2">
        <f t="shared" si="14"/>
        <v>72.926000000000002</v>
      </c>
      <c r="BZ55" s="2">
        <f t="shared" si="14"/>
        <v>73.5</v>
      </c>
      <c r="CA55" s="2">
        <f t="shared" si="14"/>
        <v>70.87</v>
      </c>
      <c r="CB55" s="2">
        <f t="shared" si="14"/>
        <v>72.073999999999998</v>
      </c>
      <c r="CC55" s="2">
        <f t="shared" si="14"/>
        <v>71.108999999999995</v>
      </c>
      <c r="CD55" s="2">
        <f t="shared" si="14"/>
        <v>65.474000000000004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41.275339876510699</v>
      </c>
      <c r="CW55" s="2">
        <f t="shared" si="16"/>
        <v>49.509872851995567</v>
      </c>
      <c r="CX55" s="2">
        <f t="shared" si="16"/>
        <v>53.930554759558014</v>
      </c>
      <c r="CY55" s="2">
        <f t="shared" si="16"/>
        <v>58.770107164584495</v>
      </c>
      <c r="CZ55" s="2">
        <f t="shared" si="16"/>
        <v>62.669202545126353</v>
      </c>
      <c r="DA55" s="2">
        <f t="shared" si="16"/>
        <v>64.956641912003477</v>
      </c>
      <c r="DB55" s="2">
        <f t="shared" si="16"/>
        <v>67.318634765532792</v>
      </c>
      <c r="DC55" s="2">
        <f t="shared" si="16"/>
        <v>69.221579126830008</v>
      </c>
      <c r="DD55" s="2">
        <f t="shared" si="16"/>
        <v>69.642231154580145</v>
      </c>
      <c r="DE55" s="2">
        <f t="shared" si="16"/>
        <v>72.703051831004842</v>
      </c>
      <c r="DF55" s="2">
        <f t="shared" si="16"/>
        <v>73.413911286394637</v>
      </c>
      <c r="DG55" s="2">
        <f t="shared" si="16"/>
        <v>73.061349042284505</v>
      </c>
      <c r="DH55" s="2">
        <f t="shared" si="16"/>
        <v>73.566105721965798</v>
      </c>
      <c r="DI55" s="2">
        <f t="shared" si="16"/>
        <v>71.581483479945121</v>
      </c>
      <c r="DJ55" s="2">
        <f t="shared" si="16"/>
        <v>66.935927909953932</v>
      </c>
      <c r="DL55" s="2">
        <f t="shared" si="17"/>
        <v>40.765386171898101</v>
      </c>
      <c r="DM55" s="2">
        <f t="shared" si="17"/>
        <v>50.144646722860287</v>
      </c>
      <c r="DN55" s="2">
        <f t="shared" si="17"/>
        <v>55.044424972329757</v>
      </c>
      <c r="DO55" s="2">
        <f t="shared" si="17"/>
        <v>59.264065760655619</v>
      </c>
      <c r="DP55" s="2">
        <f t="shared" si="17"/>
        <v>64.79987063415858</v>
      </c>
      <c r="DQ55" s="2">
        <f t="shared" si="17"/>
        <v>66.036925763667583</v>
      </c>
      <c r="DR55" s="2">
        <f t="shared" si="17"/>
        <v>69.989175055616627</v>
      </c>
      <c r="DS55" s="2">
        <f t="shared" si="17"/>
        <v>72.795968518076251</v>
      </c>
      <c r="DT55" s="2">
        <f t="shared" si="17"/>
        <v>73.567066373199424</v>
      </c>
      <c r="DU55" s="2">
        <f t="shared" si="17"/>
        <v>74.446246534287042</v>
      </c>
      <c r="DV55" s="2">
        <f t="shared" si="17"/>
        <v>73.632698264842645</v>
      </c>
      <c r="DW55" s="2">
        <f t="shared" si="17"/>
        <v>72.916643416904378</v>
      </c>
      <c r="DX55" s="2">
        <f t="shared" si="17"/>
        <v>72.008978437590088</v>
      </c>
      <c r="DY55" s="2">
        <f t="shared" si="17"/>
        <v>70.386111284796584</v>
      </c>
      <c r="DZ55" s="2">
        <f t="shared" si="17"/>
        <v>67.435192685611781</v>
      </c>
      <c r="EB55" s="2">
        <f t="shared" si="18"/>
        <v>5.7582726890740695E-3</v>
      </c>
      <c r="EC55" s="2">
        <f t="shared" si="18"/>
        <v>3.1250076172083057E-3</v>
      </c>
      <c r="ED55" s="2">
        <f t="shared" si="18"/>
        <v>3.6331922174181273E-3</v>
      </c>
      <c r="EE55" s="2">
        <f t="shared" si="18"/>
        <v>3.313101348109194E-3</v>
      </c>
      <c r="EF55" s="2">
        <f t="shared" si="18"/>
        <v>3.3428418136850898E-3</v>
      </c>
      <c r="EG55" s="2">
        <f t="shared" si="18"/>
        <v>3.8873304611744103E-3</v>
      </c>
      <c r="EH55" s="2">
        <f t="shared" si="18"/>
        <v>4.0426046940294953E-3</v>
      </c>
      <c r="EI55" s="2">
        <f t="shared" si="18"/>
        <v>4.4028410300487051E-3</v>
      </c>
      <c r="EJ55" s="2">
        <f t="shared" si="18"/>
        <v>3.929117767289045E-3</v>
      </c>
      <c r="EK55" s="2">
        <f t="shared" si="18"/>
        <v>3.3161122947854664E-3</v>
      </c>
      <c r="EL55" s="2">
        <f t="shared" si="18"/>
        <v>2.9564752543287586E-3</v>
      </c>
      <c r="EM55" s="2">
        <f t="shared" si="18"/>
        <v>2.7827009441843483E-3</v>
      </c>
      <c r="EN55" s="2">
        <f t="shared" si="18"/>
        <v>2.9007740330653101E-3</v>
      </c>
      <c r="EO55" s="2">
        <f t="shared" si="18"/>
        <v>3.1772523762946554E-3</v>
      </c>
      <c r="EP55" s="2">
        <f t="shared" si="18"/>
        <v>3.860069679367386E-3</v>
      </c>
    </row>
    <row r="56" spans="2:146" x14ac:dyDescent="0.25">
      <c r="B56" s="2">
        <v>34</v>
      </c>
      <c r="C56" s="49">
        <v>41.509099999999997</v>
      </c>
      <c r="D56" s="49">
        <v>49.127000000000002</v>
      </c>
      <c r="E56" s="49">
        <v>54.709000000000003</v>
      </c>
      <c r="F56" s="49">
        <v>58.109000000000002</v>
      </c>
      <c r="G56" s="49">
        <v>62.6</v>
      </c>
      <c r="H56" s="49">
        <v>66.709000000000003</v>
      </c>
      <c r="I56" s="49">
        <v>68.290999999999997</v>
      </c>
      <c r="J56" s="49">
        <v>68.709000000000003</v>
      </c>
      <c r="K56" s="49">
        <v>70.581999999999994</v>
      </c>
      <c r="L56" s="49">
        <v>73.259</v>
      </c>
      <c r="M56" s="49">
        <v>73.019000000000005</v>
      </c>
      <c r="N56" s="49">
        <v>71.480999999999995</v>
      </c>
      <c r="O56" s="49">
        <v>71.37</v>
      </c>
      <c r="P56" s="49">
        <v>68.709000000000003</v>
      </c>
      <c r="Q56" s="49">
        <v>65.403999999999996</v>
      </c>
      <c r="T56" s="4">
        <f t="shared" ref="T56:AH72" si="19">AZ56+(C$3*_xlfn.NORM.DIST($B56,C$7,C$11,FALSE))+(C$4*_xlfn.NORM.DIST($B56,C$8,C$12,FALSE))+(C$5*_xlfn.NORM.DIST($B56,C$9,C$13,FALSE))+(C$6*_xlfn.NORM.DIST($B56,C$10,C$14,FALSE))</f>
        <v>41.307455679734439</v>
      </c>
      <c r="U56" s="4">
        <f t="shared" si="19"/>
        <v>49.484634721918312</v>
      </c>
      <c r="V56" s="4">
        <f t="shared" si="19"/>
        <v>53.88882336358045</v>
      </c>
      <c r="W56" s="4">
        <f t="shared" si="19"/>
        <v>58.718383744808584</v>
      </c>
      <c r="X56" s="4">
        <f t="shared" si="19"/>
        <v>62.612281314157535</v>
      </c>
      <c r="Y56" s="4">
        <f t="shared" si="19"/>
        <v>64.899549230948921</v>
      </c>
      <c r="Z56" s="4">
        <f t="shared" si="19"/>
        <v>67.278124668122643</v>
      </c>
      <c r="AA56" s="4">
        <f t="shared" si="19"/>
        <v>69.181662388080696</v>
      </c>
      <c r="AB56" s="4">
        <f t="shared" si="19"/>
        <v>69.600397960643065</v>
      </c>
      <c r="AC56" s="4">
        <f t="shared" si="19"/>
        <v>72.621962055096319</v>
      </c>
      <c r="AD56" s="4">
        <f t="shared" si="19"/>
        <v>73.315676132271079</v>
      </c>
      <c r="AE56" s="4">
        <f t="shared" si="19"/>
        <v>72.970803981511921</v>
      </c>
      <c r="AF56" s="4">
        <f t="shared" si="19"/>
        <v>73.449498765280865</v>
      </c>
      <c r="AG56" s="4">
        <f t="shared" si="19"/>
        <v>71.516662302109083</v>
      </c>
      <c r="AH56" s="4">
        <f t="shared" si="19"/>
        <v>66.916740589179469</v>
      </c>
      <c r="AJ56" s="4">
        <f t="shared" ref="AJ56:AX72" si="20">C56-T56</f>
        <v>0.20164432026555801</v>
      </c>
      <c r="AK56" s="4">
        <f t="shared" si="20"/>
        <v>-0.35763472191830914</v>
      </c>
      <c r="AL56" s="4">
        <f t="shared" si="20"/>
        <v>0.82017663641955352</v>
      </c>
      <c r="AM56" s="4">
        <f t="shared" si="20"/>
        <v>-0.60938374480858215</v>
      </c>
      <c r="AN56" s="4">
        <f t="shared" si="20"/>
        <v>-1.2281314157533529E-2</v>
      </c>
      <c r="AO56" s="4">
        <f t="shared" si="20"/>
        <v>1.8094507690510824</v>
      </c>
      <c r="AP56" s="4">
        <f t="shared" si="20"/>
        <v>1.0128753318773533</v>
      </c>
      <c r="AQ56" s="4">
        <f t="shared" si="20"/>
        <v>-0.47266238808069261</v>
      </c>
      <c r="AR56" s="4">
        <f t="shared" si="20"/>
        <v>0.98160203935692891</v>
      </c>
      <c r="AS56" s="4">
        <f t="shared" si="20"/>
        <v>0.63703794490368182</v>
      </c>
      <c r="AT56" s="4">
        <f t="shared" si="20"/>
        <v>-0.29667613227107381</v>
      </c>
      <c r="AU56" s="4">
        <f t="shared" si="20"/>
        <v>-1.4898039815119262</v>
      </c>
      <c r="AV56" s="4">
        <f t="shared" si="20"/>
        <v>-2.0794987652808601</v>
      </c>
      <c r="AW56" s="4">
        <f t="shared" si="20"/>
        <v>-2.8076623021090796</v>
      </c>
      <c r="AX56" s="4">
        <f t="shared" si="20"/>
        <v>-1.5127405891794723</v>
      </c>
      <c r="AZ56" s="2">
        <f t="shared" ref="AZ56:BN72" si="21">((1-EB56)*CV56) + (EB56*DL56)</f>
        <v>41.307242525787444</v>
      </c>
      <c r="BA56" s="2">
        <f t="shared" si="21"/>
        <v>49.484631629890011</v>
      </c>
      <c r="BB56" s="2">
        <f t="shared" si="21"/>
        <v>53.888657179646621</v>
      </c>
      <c r="BC56" s="2">
        <f t="shared" si="21"/>
        <v>58.718373698059239</v>
      </c>
      <c r="BD56" s="2">
        <f t="shared" si="21"/>
        <v>62.612280676461111</v>
      </c>
      <c r="BE56" s="2">
        <f t="shared" si="21"/>
        <v>64.899530915887084</v>
      </c>
      <c r="BF56" s="2">
        <f t="shared" si="21"/>
        <v>67.278115026649729</v>
      </c>
      <c r="BG56" s="2">
        <f t="shared" si="21"/>
        <v>69.181643506727383</v>
      </c>
      <c r="BH56" s="2">
        <f t="shared" si="21"/>
        <v>69.60038318803862</v>
      </c>
      <c r="BI56" s="2">
        <f t="shared" si="21"/>
        <v>72.621943689727075</v>
      </c>
      <c r="BJ56" s="2">
        <f t="shared" si="21"/>
        <v>73.315675577529305</v>
      </c>
      <c r="BK56" s="2">
        <f t="shared" si="21"/>
        <v>72.970803021967853</v>
      </c>
      <c r="BL56" s="2">
        <f t="shared" si="21"/>
        <v>73.449498649426545</v>
      </c>
      <c r="BM56" s="2">
        <f t="shared" si="21"/>
        <v>71.516662298793918</v>
      </c>
      <c r="BN56" s="2">
        <f t="shared" si="21"/>
        <v>66.916740537907103</v>
      </c>
      <c r="BP56" s="2">
        <f t="shared" ref="BP56:CD72" si="22">IF(OR(AND($B56&gt;C$226, $B56&lt;C$227), AND($B56&gt;C$228, $B56&lt;AVERAGE(C$228, C$229))), C56, "")</f>
        <v>41.509099999999997</v>
      </c>
      <c r="BQ56" s="2">
        <f t="shared" si="22"/>
        <v>49.127000000000002</v>
      </c>
      <c r="BR56" s="2">
        <f t="shared" si="22"/>
        <v>54.709000000000003</v>
      </c>
      <c r="BS56" s="2">
        <f t="shared" si="22"/>
        <v>58.109000000000002</v>
      </c>
      <c r="BT56" s="2">
        <f t="shared" si="22"/>
        <v>62.6</v>
      </c>
      <c r="BU56" s="2">
        <f t="shared" si="22"/>
        <v>66.709000000000003</v>
      </c>
      <c r="BV56" s="2">
        <f t="shared" si="22"/>
        <v>68.290999999999997</v>
      </c>
      <c r="BW56" s="2">
        <f t="shared" si="22"/>
        <v>68.709000000000003</v>
      </c>
      <c r="BX56" s="2">
        <f t="shared" si="22"/>
        <v>70.581999999999994</v>
      </c>
      <c r="BY56" s="2">
        <f t="shared" si="22"/>
        <v>73.259</v>
      </c>
      <c r="BZ56" s="2">
        <f t="shared" si="22"/>
        <v>73.019000000000005</v>
      </c>
      <c r="CA56" s="2">
        <f t="shared" si="22"/>
        <v>71.480999999999995</v>
      </c>
      <c r="CB56" s="2">
        <f t="shared" si="22"/>
        <v>71.37</v>
      </c>
      <c r="CC56" s="2">
        <f t="shared" si="22"/>
        <v>68.709000000000003</v>
      </c>
      <c r="CD56" s="2">
        <f t="shared" si="22"/>
        <v>65.403999999999996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41.311013589676065</v>
      </c>
      <c r="CW56" s="2">
        <f t="shared" si="24"/>
        <v>49.482634839246124</v>
      </c>
      <c r="CX56" s="2">
        <f t="shared" si="24"/>
        <v>53.884395184711941</v>
      </c>
      <c r="CY56" s="2">
        <f t="shared" si="24"/>
        <v>58.716704220461985</v>
      </c>
      <c r="CZ56" s="2">
        <f t="shared" si="24"/>
        <v>62.604627191335744</v>
      </c>
      <c r="DA56" s="2">
        <f t="shared" si="24"/>
        <v>64.895043186492046</v>
      </c>
      <c r="DB56" s="2">
        <f t="shared" si="24"/>
        <v>67.266511875930064</v>
      </c>
      <c r="DC56" s="2">
        <f t="shared" si="24"/>
        <v>69.16471040297283</v>
      </c>
      <c r="DD56" s="2">
        <f t="shared" si="24"/>
        <v>69.583751789122132</v>
      </c>
      <c r="DE56" s="2">
        <f t="shared" si="24"/>
        <v>72.615746389700973</v>
      </c>
      <c r="DF56" s="2">
        <f t="shared" si="24"/>
        <v>73.315014003138884</v>
      </c>
      <c r="DG56" s="2">
        <f t="shared" si="24"/>
        <v>72.971314709551351</v>
      </c>
      <c r="DH56" s="2">
        <f t="shared" si="24"/>
        <v>73.454498034847987</v>
      </c>
      <c r="DI56" s="2">
        <f t="shared" si="24"/>
        <v>71.521069754929641</v>
      </c>
      <c r="DJ56" s="2">
        <f t="shared" si="24"/>
        <v>66.915015960895801</v>
      </c>
      <c r="DL56" s="2">
        <f t="shared" ref="DL56:DZ72" si="25">CF$223*$B56+CF$224</f>
        <v>40.713410454775882</v>
      </c>
      <c r="DM56" s="2">
        <f t="shared" si="25"/>
        <v>50.065559422290136</v>
      </c>
      <c r="DN56" s="2">
        <f t="shared" si="25"/>
        <v>54.954624290715316</v>
      </c>
      <c r="DO56" s="2">
        <f t="shared" si="25"/>
        <v>59.176414982627691</v>
      </c>
      <c r="DP56" s="2">
        <f t="shared" si="25"/>
        <v>64.693362743706444</v>
      </c>
      <c r="DQ56" s="2">
        <f t="shared" si="25"/>
        <v>65.948309146110233</v>
      </c>
      <c r="DR56" s="2">
        <f t="shared" si="25"/>
        <v>69.885201392108954</v>
      </c>
      <c r="DS56" s="2">
        <f t="shared" si="25"/>
        <v>72.673747859872122</v>
      </c>
      <c r="DT56" s="2">
        <f t="shared" si="25"/>
        <v>73.445627860971371</v>
      </c>
      <c r="DU56" s="2">
        <f t="shared" si="25"/>
        <v>74.320698621760585</v>
      </c>
      <c r="DV56" s="2">
        <f t="shared" si="25"/>
        <v>73.519154090123621</v>
      </c>
      <c r="DW56" s="2">
        <f t="shared" si="25"/>
        <v>72.803567647500387</v>
      </c>
      <c r="DX56" s="2">
        <f t="shared" si="25"/>
        <v>71.882238469299523</v>
      </c>
      <c r="DY56" s="2">
        <f t="shared" si="25"/>
        <v>70.255548650963604</v>
      </c>
      <c r="DZ56" s="2">
        <f t="shared" si="25"/>
        <v>67.322630019977979</v>
      </c>
      <c r="EB56" s="2">
        <f t="shared" ref="EB56:EP72" si="26">POWER(10,($B56-C$224)/C$225)/(1+POWER(10,($B56-C$224)/C$225))</f>
        <v>6.3103147697690012E-3</v>
      </c>
      <c r="EC56" s="2">
        <f t="shared" si="26"/>
        <v>3.4254699526517487E-3</v>
      </c>
      <c r="ED56" s="2">
        <f t="shared" si="26"/>
        <v>3.9823201506790952E-3</v>
      </c>
      <c r="EE56" s="2">
        <f t="shared" si="26"/>
        <v>3.6315825833427651E-3</v>
      </c>
      <c r="EF56" s="2">
        <f t="shared" si="26"/>
        <v>3.6641714249952147E-3</v>
      </c>
      <c r="EG56" s="2">
        <f t="shared" si="26"/>
        <v>4.2607751195712779E-3</v>
      </c>
      <c r="EH56" s="2">
        <f t="shared" si="26"/>
        <v>4.4308997488923868E-3</v>
      </c>
      <c r="EI56" s="2">
        <f t="shared" si="26"/>
        <v>4.8255693940425096E-3</v>
      </c>
      <c r="EJ56" s="2">
        <f t="shared" si="26"/>
        <v>4.306559456353715E-3</v>
      </c>
      <c r="EK56" s="2">
        <f t="shared" si="26"/>
        <v>3.6348819102200594E-3</v>
      </c>
      <c r="EL56" s="2">
        <f t="shared" si="26"/>
        <v>3.240786266842907E-3</v>
      </c>
      <c r="EM56" s="2">
        <f t="shared" si="26"/>
        <v>3.0503519837872407E-3</v>
      </c>
      <c r="EN56" s="2">
        <f t="shared" si="26"/>
        <v>3.1797455909950262E-3</v>
      </c>
      <c r="EO56" s="2">
        <f t="shared" si="26"/>
        <v>3.4827203765477278E-3</v>
      </c>
      <c r="EP56" s="2">
        <f t="shared" si="26"/>
        <v>4.2309065962645885E-3</v>
      </c>
    </row>
    <row r="57" spans="2:146" x14ac:dyDescent="0.25">
      <c r="B57" s="2">
        <v>35</v>
      </c>
      <c r="C57" s="49">
        <v>42.109099999999998</v>
      </c>
      <c r="D57" s="49">
        <v>49.018000000000001</v>
      </c>
      <c r="E57" s="49">
        <v>55.091000000000001</v>
      </c>
      <c r="F57" s="49">
        <v>60.8</v>
      </c>
      <c r="G57" s="49">
        <v>61.835999999999999</v>
      </c>
      <c r="H57" s="49">
        <v>64.909000000000006</v>
      </c>
      <c r="I57" s="49">
        <v>66.891000000000005</v>
      </c>
      <c r="J57" s="49">
        <v>69.563999999999993</v>
      </c>
      <c r="K57" s="49">
        <v>70.655000000000001</v>
      </c>
      <c r="L57" s="49">
        <v>73.388999999999996</v>
      </c>
      <c r="M57" s="49">
        <v>73.778000000000006</v>
      </c>
      <c r="N57" s="49">
        <v>71.406999999999996</v>
      </c>
      <c r="O57" s="49">
        <v>71</v>
      </c>
      <c r="P57" s="49">
        <v>70.491</v>
      </c>
      <c r="Q57" s="49">
        <v>65.509</v>
      </c>
      <c r="T57" s="4">
        <f t="shared" si="19"/>
        <v>41.34258664555157</v>
      </c>
      <c r="U57" s="4">
        <f t="shared" si="19"/>
        <v>49.457401835138342</v>
      </c>
      <c r="V57" s="4">
        <f t="shared" si="19"/>
        <v>53.843218185103794</v>
      </c>
      <c r="W57" s="4">
        <f t="shared" si="19"/>
        <v>58.665032089355094</v>
      </c>
      <c r="X57" s="4">
        <f t="shared" si="19"/>
        <v>62.548275327294164</v>
      </c>
      <c r="Y57" s="4">
        <f t="shared" si="19"/>
        <v>64.838305636812606</v>
      </c>
      <c r="Z57" s="4">
        <f t="shared" si="19"/>
        <v>67.22689209857387</v>
      </c>
      <c r="AA57" s="4">
        <f t="shared" si="19"/>
        <v>69.126126851647598</v>
      </c>
      <c r="AB57" s="4">
        <f t="shared" si="19"/>
        <v>69.543258919790858</v>
      </c>
      <c r="AC57" s="4">
        <f t="shared" si="19"/>
        <v>72.535144814859848</v>
      </c>
      <c r="AD57" s="4">
        <f t="shared" si="19"/>
        <v>73.216792356660719</v>
      </c>
      <c r="AE57" s="4">
        <f t="shared" si="19"/>
        <v>72.880646474470041</v>
      </c>
      <c r="AF57" s="4">
        <f t="shared" si="19"/>
        <v>73.337358096102491</v>
      </c>
      <c r="AG57" s="4">
        <f t="shared" si="19"/>
        <v>71.455557202564535</v>
      </c>
      <c r="AH57" s="4">
        <f t="shared" si="19"/>
        <v>66.895569443109594</v>
      </c>
      <c r="AJ57" s="4">
        <f t="shared" si="20"/>
        <v>0.76651335444842772</v>
      </c>
      <c r="AK57" s="4">
        <f t="shared" si="20"/>
        <v>-0.43940183513834086</v>
      </c>
      <c r="AL57" s="4">
        <f t="shared" si="20"/>
        <v>1.2477818148962072</v>
      </c>
      <c r="AM57" s="4">
        <f t="shared" si="20"/>
        <v>2.1349679106449031</v>
      </c>
      <c r="AN57" s="4">
        <f t="shared" si="20"/>
        <v>-0.71227532729416509</v>
      </c>
      <c r="AO57" s="4">
        <f t="shared" si="20"/>
        <v>7.0694363187399745E-2</v>
      </c>
      <c r="AP57" s="4">
        <f t="shared" si="20"/>
        <v>-0.33589209857386493</v>
      </c>
      <c r="AQ57" s="4">
        <f t="shared" si="20"/>
        <v>0.43787314835239499</v>
      </c>
      <c r="AR57" s="4">
        <f t="shared" si="20"/>
        <v>1.1117410802091428</v>
      </c>
      <c r="AS57" s="4">
        <f t="shared" si="20"/>
        <v>0.85385518514014791</v>
      </c>
      <c r="AT57" s="4">
        <f t="shared" si="20"/>
        <v>0.56120764333928719</v>
      </c>
      <c r="AU57" s="4">
        <f t="shared" si="20"/>
        <v>-1.4736464744700442</v>
      </c>
      <c r="AV57" s="4">
        <f t="shared" si="20"/>
        <v>-2.3373580961024913</v>
      </c>
      <c r="AW57" s="4">
        <f t="shared" si="20"/>
        <v>-0.96455720256453503</v>
      </c>
      <c r="AX57" s="4">
        <f t="shared" si="20"/>
        <v>-1.3865694431095932</v>
      </c>
      <c r="AZ57" s="2">
        <f t="shared" si="21"/>
        <v>41.34194884117354</v>
      </c>
      <c r="BA57" s="2">
        <f t="shared" si="21"/>
        <v>49.457390861410907</v>
      </c>
      <c r="BB57" s="2">
        <f t="shared" si="21"/>
        <v>53.84271651270889</v>
      </c>
      <c r="BC57" s="2">
        <f t="shared" si="21"/>
        <v>58.664994855546361</v>
      </c>
      <c r="BD57" s="2">
        <f t="shared" si="21"/>
        <v>62.548272339373476</v>
      </c>
      <c r="BE57" s="2">
        <f t="shared" si="21"/>
        <v>64.838236964890427</v>
      </c>
      <c r="BF57" s="2">
        <f t="shared" si="21"/>
        <v>67.226854348319762</v>
      </c>
      <c r="BG57" s="2">
        <f t="shared" si="21"/>
        <v>69.126054193430221</v>
      </c>
      <c r="BH57" s="2">
        <f t="shared" si="21"/>
        <v>69.543203643573847</v>
      </c>
      <c r="BI57" s="2">
        <f t="shared" si="21"/>
        <v>72.535081406030898</v>
      </c>
      <c r="BJ57" s="2">
        <f t="shared" si="21"/>
        <v>73.216789864290348</v>
      </c>
      <c r="BK57" s="2">
        <f t="shared" si="21"/>
        <v>72.880642444865117</v>
      </c>
      <c r="BL57" s="2">
        <f t="shared" si="21"/>
        <v>73.337357568919003</v>
      </c>
      <c r="BM57" s="2">
        <f t="shared" si="21"/>
        <v>71.455557184077591</v>
      </c>
      <c r="BN57" s="2">
        <f t="shared" si="21"/>
        <v>66.895569198304329</v>
      </c>
      <c r="BP57" s="2">
        <f t="shared" si="22"/>
        <v>42.109099999999998</v>
      </c>
      <c r="BQ57" s="2">
        <f t="shared" si="22"/>
        <v>49.018000000000001</v>
      </c>
      <c r="BR57" s="2">
        <f t="shared" si="22"/>
        <v>55.091000000000001</v>
      </c>
      <c r="BS57" s="2">
        <f t="shared" si="22"/>
        <v>60.8</v>
      </c>
      <c r="BT57" s="2">
        <f t="shared" si="22"/>
        <v>61.835999999999999</v>
      </c>
      <c r="BU57" s="2">
        <f t="shared" si="22"/>
        <v>64.909000000000006</v>
      </c>
      <c r="BV57" s="2">
        <f t="shared" si="22"/>
        <v>66.891000000000005</v>
      </c>
      <c r="BW57" s="2">
        <f t="shared" si="22"/>
        <v>69.563999999999993</v>
      </c>
      <c r="BX57" s="2">
        <f t="shared" si="22"/>
        <v>70.655000000000001</v>
      </c>
      <c r="BY57" s="2">
        <f t="shared" si="22"/>
        <v>73.388999999999996</v>
      </c>
      <c r="BZ57" s="2">
        <f t="shared" si="22"/>
        <v>73.778000000000006</v>
      </c>
      <c r="CA57" s="2">
        <f t="shared" si="22"/>
        <v>71.406999999999996</v>
      </c>
      <c r="CB57" s="2">
        <f t="shared" si="22"/>
        <v>71</v>
      </c>
      <c r="CC57" s="2">
        <f t="shared" si="22"/>
        <v>70.491</v>
      </c>
      <c r="CD57" s="2">
        <f t="shared" si="22"/>
        <v>65.509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41.346687302841431</v>
      </c>
      <c r="CW57" s="2">
        <f t="shared" si="24"/>
        <v>49.455396826496681</v>
      </c>
      <c r="CX57" s="2">
        <f t="shared" si="24"/>
        <v>53.838235609865876</v>
      </c>
      <c r="CY57" s="2">
        <f t="shared" si="24"/>
        <v>58.663301276339475</v>
      </c>
      <c r="CZ57" s="2">
        <f t="shared" si="24"/>
        <v>62.540051837545128</v>
      </c>
      <c r="DA57" s="2">
        <f t="shared" si="24"/>
        <v>64.83344446098063</v>
      </c>
      <c r="DB57" s="2">
        <f t="shared" si="24"/>
        <v>67.21438898632735</v>
      </c>
      <c r="DC57" s="2">
        <f t="shared" si="24"/>
        <v>69.107841679115637</v>
      </c>
      <c r="DD57" s="2">
        <f t="shared" si="24"/>
        <v>69.52527242366412</v>
      </c>
      <c r="DE57" s="2">
        <f t="shared" si="24"/>
        <v>72.528440948397105</v>
      </c>
      <c r="DF57" s="2">
        <f t="shared" si="24"/>
        <v>73.216116719883118</v>
      </c>
      <c r="DG57" s="2">
        <f t="shared" si="24"/>
        <v>72.881280376818182</v>
      </c>
      <c r="DH57" s="2">
        <f t="shared" si="24"/>
        <v>73.342890347730162</v>
      </c>
      <c r="DI57" s="2">
        <f t="shared" si="24"/>
        <v>71.460656029914176</v>
      </c>
      <c r="DJ57" s="2">
        <f t="shared" si="24"/>
        <v>66.894104011837655</v>
      </c>
      <c r="DL57" s="2">
        <f t="shared" si="25"/>
        <v>40.661434737653664</v>
      </c>
      <c r="DM57" s="2">
        <f t="shared" si="25"/>
        <v>49.986472121719984</v>
      </c>
      <c r="DN57" s="2">
        <f t="shared" si="25"/>
        <v>54.864823609100874</v>
      </c>
      <c r="DO57" s="2">
        <f t="shared" si="25"/>
        <v>59.088764204599769</v>
      </c>
      <c r="DP57" s="2">
        <f t="shared" si="25"/>
        <v>64.586854853254309</v>
      </c>
      <c r="DQ57" s="2">
        <f t="shared" si="25"/>
        <v>65.859692528552884</v>
      </c>
      <c r="DR57" s="2">
        <f t="shared" si="25"/>
        <v>69.78122772860128</v>
      </c>
      <c r="DS57" s="2">
        <f t="shared" si="25"/>
        <v>72.551527201667994</v>
      </c>
      <c r="DT57" s="2">
        <f t="shared" si="25"/>
        <v>73.324189348743317</v>
      </c>
      <c r="DU57" s="2">
        <f t="shared" si="25"/>
        <v>74.195150709234127</v>
      </c>
      <c r="DV57" s="2">
        <f t="shared" si="25"/>
        <v>73.405609915404597</v>
      </c>
      <c r="DW57" s="2">
        <f t="shared" si="25"/>
        <v>72.690491878096381</v>
      </c>
      <c r="DX57" s="2">
        <f t="shared" si="25"/>
        <v>71.755498501008944</v>
      </c>
      <c r="DY57" s="2">
        <f t="shared" si="25"/>
        <v>70.124986017130624</v>
      </c>
      <c r="DZ57" s="2">
        <f t="shared" si="25"/>
        <v>67.21006735434419</v>
      </c>
      <c r="EB57" s="2">
        <f t="shared" si="26"/>
        <v>6.9149127031582491E-3</v>
      </c>
      <c r="EC57" s="2">
        <f t="shared" si="26"/>
        <v>3.7547122454510877E-3</v>
      </c>
      <c r="ED57" s="2">
        <f t="shared" si="26"/>
        <v>4.3648502089950469E-3</v>
      </c>
      <c r="EE57" s="2">
        <f t="shared" si="26"/>
        <v>3.9805564583867631E-3</v>
      </c>
      <c r="EF57" s="2">
        <f t="shared" si="26"/>
        <v>4.016264274213718E-3</v>
      </c>
      <c r="EG57" s="2">
        <f t="shared" si="26"/>
        <v>4.6699273413848994E-3</v>
      </c>
      <c r="EH57" s="2">
        <f t="shared" si="26"/>
        <v>4.8563089636750592E-3</v>
      </c>
      <c r="EI57" s="2">
        <f t="shared" si="26"/>
        <v>5.2886694198120265E-3</v>
      </c>
      <c r="EJ57" s="2">
        <f t="shared" si="26"/>
        <v>4.7200873994775253E-3</v>
      </c>
      <c r="EK57" s="2">
        <f t="shared" si="26"/>
        <v>3.9841715635365428E-3</v>
      </c>
      <c r="EL57" s="2">
        <f t="shared" si="26"/>
        <v>3.5523407865644466E-3</v>
      </c>
      <c r="EM57" s="2">
        <f t="shared" si="26"/>
        <v>3.3436604267424691E-3</v>
      </c>
      <c r="EN57" s="2">
        <f t="shared" si="26"/>
        <v>3.4854524562316358E-3</v>
      </c>
      <c r="EO57" s="2">
        <f t="shared" si="26"/>
        <v>3.8174442697562726E-3</v>
      </c>
      <c r="EP57" s="2">
        <f t="shared" si="26"/>
        <v>4.6372039713369366E-3</v>
      </c>
    </row>
    <row r="58" spans="2:146" x14ac:dyDescent="0.25">
      <c r="B58" s="2">
        <v>36</v>
      </c>
      <c r="C58" s="49">
        <v>41.945500000000003</v>
      </c>
      <c r="D58" s="49">
        <v>48.6</v>
      </c>
      <c r="E58" s="49">
        <v>55.744999999999997</v>
      </c>
      <c r="F58" s="49">
        <v>59.545000000000002</v>
      </c>
      <c r="G58" s="49">
        <v>61.381999999999998</v>
      </c>
      <c r="H58" s="49">
        <v>64.691000000000003</v>
      </c>
      <c r="I58" s="49">
        <v>67.835999999999999</v>
      </c>
      <c r="J58" s="49">
        <v>68.855000000000004</v>
      </c>
      <c r="K58" s="49">
        <v>70.727000000000004</v>
      </c>
      <c r="L58" s="49">
        <v>74.480999999999995</v>
      </c>
      <c r="M58" s="49">
        <v>71.5</v>
      </c>
      <c r="N58" s="49">
        <v>73.278000000000006</v>
      </c>
      <c r="O58" s="49">
        <v>72.388999999999996</v>
      </c>
      <c r="P58" s="49">
        <v>70.236000000000004</v>
      </c>
      <c r="Q58" s="49">
        <v>66.385999999999996</v>
      </c>
      <c r="T58" s="4">
        <f t="shared" si="19"/>
        <v>41.378322324749504</v>
      </c>
      <c r="U58" s="4">
        <f t="shared" si="19"/>
        <v>49.430168156518242</v>
      </c>
      <c r="V58" s="4">
        <f t="shared" si="19"/>
        <v>53.798222464733833</v>
      </c>
      <c r="W58" s="4">
        <f t="shared" si="19"/>
        <v>58.611735774953594</v>
      </c>
      <c r="X58" s="4">
        <f t="shared" si="19"/>
        <v>62.484315123519231</v>
      </c>
      <c r="Y58" s="4">
        <f t="shared" si="19"/>
        <v>64.777202996630322</v>
      </c>
      <c r="Z58" s="4">
        <f t="shared" si="19"/>
        <v>67.175791051866995</v>
      </c>
      <c r="AA58" s="4">
        <f t="shared" si="19"/>
        <v>69.0708169319403</v>
      </c>
      <c r="AB58" s="4">
        <f t="shared" si="19"/>
        <v>69.486315038821488</v>
      </c>
      <c r="AC58" s="4">
        <f t="shared" si="19"/>
        <v>72.448455000197825</v>
      </c>
      <c r="AD58" s="4">
        <f t="shared" si="19"/>
        <v>73.117910781308737</v>
      </c>
      <c r="AE58" s="4">
        <f t="shared" si="19"/>
        <v>72.790478330617518</v>
      </c>
      <c r="AF58" s="4">
        <f t="shared" si="19"/>
        <v>73.225162582889411</v>
      </c>
      <c r="AG58" s="4">
        <f t="shared" si="19"/>
        <v>71.394360169483704</v>
      </c>
      <c r="AH58" s="4">
        <f t="shared" si="19"/>
        <v>66.874333193557348</v>
      </c>
      <c r="AJ58" s="4">
        <f t="shared" si="20"/>
        <v>0.56717767525049823</v>
      </c>
      <c r="AK58" s="4">
        <f t="shared" si="20"/>
        <v>-0.83016815651824061</v>
      </c>
      <c r="AL58" s="4">
        <f t="shared" si="20"/>
        <v>1.9467775352661647</v>
      </c>
      <c r="AM58" s="4">
        <f t="shared" si="20"/>
        <v>0.9332642250464076</v>
      </c>
      <c r="AN58" s="4">
        <f t="shared" si="20"/>
        <v>-1.102315123519233</v>
      </c>
      <c r="AO58" s="4">
        <f t="shared" si="20"/>
        <v>-8.6202996630319717E-2</v>
      </c>
      <c r="AP58" s="4">
        <f t="shared" si="20"/>
        <v>0.66020894813300401</v>
      </c>
      <c r="AQ58" s="4">
        <f t="shared" si="20"/>
        <v>-0.21581693194029583</v>
      </c>
      <c r="AR58" s="4">
        <f t="shared" si="20"/>
        <v>1.2406849611785162</v>
      </c>
      <c r="AS58" s="4">
        <f t="shared" si="20"/>
        <v>2.0325449998021696</v>
      </c>
      <c r="AT58" s="4">
        <f t="shared" si="20"/>
        <v>-1.617910781308737</v>
      </c>
      <c r="AU58" s="4">
        <f t="shared" si="20"/>
        <v>0.4875216693824882</v>
      </c>
      <c r="AV58" s="4">
        <f t="shared" si="20"/>
        <v>-0.83616258288941481</v>
      </c>
      <c r="AW58" s="4">
        <f t="shared" si="20"/>
        <v>-1.1583601694837</v>
      </c>
      <c r="AX58" s="4">
        <f t="shared" si="20"/>
        <v>-0.48833319355735227</v>
      </c>
      <c r="AZ58" s="2">
        <f t="shared" si="21"/>
        <v>41.376504740599138</v>
      </c>
      <c r="BA58" s="2">
        <f t="shared" si="21"/>
        <v>49.430131053663651</v>
      </c>
      <c r="BB58" s="2">
        <f t="shared" si="21"/>
        <v>53.796778402332869</v>
      </c>
      <c r="BC58" s="2">
        <f t="shared" si="21"/>
        <v>58.611605171532837</v>
      </c>
      <c r="BD58" s="2">
        <f t="shared" si="21"/>
        <v>62.484302004791445</v>
      </c>
      <c r="BE58" s="2">
        <f t="shared" si="21"/>
        <v>64.776959962915228</v>
      </c>
      <c r="BF58" s="2">
        <f t="shared" si="21"/>
        <v>67.175651725901432</v>
      </c>
      <c r="BG58" s="2">
        <f t="shared" si="21"/>
        <v>69.070553619206493</v>
      </c>
      <c r="BH58" s="2">
        <f t="shared" si="21"/>
        <v>69.486119605478621</v>
      </c>
      <c r="BI58" s="2">
        <f t="shared" si="21"/>
        <v>72.448246826186974</v>
      </c>
      <c r="BJ58" s="2">
        <f t="shared" si="21"/>
        <v>73.117900240882321</v>
      </c>
      <c r="BK58" s="2">
        <f t="shared" si="21"/>
        <v>72.790462342737797</v>
      </c>
      <c r="BL58" s="2">
        <f t="shared" si="21"/>
        <v>73.225160316662169</v>
      </c>
      <c r="BM58" s="2">
        <f t="shared" si="21"/>
        <v>71.39436007263761</v>
      </c>
      <c r="BN58" s="2">
        <f t="shared" si="21"/>
        <v>66.874332091161122</v>
      </c>
      <c r="BP58" s="2">
        <f t="shared" si="22"/>
        <v>41.945500000000003</v>
      </c>
      <c r="BQ58" s="2">
        <f t="shared" si="22"/>
        <v>48.6</v>
      </c>
      <c r="BR58" s="2">
        <f t="shared" si="22"/>
        <v>55.744999999999997</v>
      </c>
      <c r="BS58" s="2">
        <f t="shared" si="22"/>
        <v>59.545000000000002</v>
      </c>
      <c r="BT58" s="2">
        <f t="shared" si="22"/>
        <v>61.381999999999998</v>
      </c>
      <c r="BU58" s="2">
        <f t="shared" si="22"/>
        <v>64.691000000000003</v>
      </c>
      <c r="BV58" s="2">
        <f t="shared" si="22"/>
        <v>67.835999999999999</v>
      </c>
      <c r="BW58" s="2">
        <f t="shared" si="22"/>
        <v>68.855000000000004</v>
      </c>
      <c r="BX58" s="2">
        <f t="shared" si="22"/>
        <v>70.727000000000004</v>
      </c>
      <c r="BY58" s="2">
        <f t="shared" si="22"/>
        <v>74.480999999999995</v>
      </c>
      <c r="BZ58" s="2">
        <f t="shared" si="22"/>
        <v>71.5</v>
      </c>
      <c r="CA58" s="2">
        <f t="shared" si="22"/>
        <v>73.278000000000006</v>
      </c>
      <c r="CB58" s="2">
        <f t="shared" si="22"/>
        <v>72.388999999999996</v>
      </c>
      <c r="CC58" s="2">
        <f t="shared" si="22"/>
        <v>70.236000000000004</v>
      </c>
      <c r="CD58" s="2">
        <f t="shared" si="22"/>
        <v>66.385999999999996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41.38236101600679</v>
      </c>
      <c r="CW58" s="2">
        <f t="shared" si="24"/>
        <v>49.428158813747231</v>
      </c>
      <c r="CX58" s="2">
        <f t="shared" si="24"/>
        <v>53.792076035019811</v>
      </c>
      <c r="CY58" s="2">
        <f t="shared" si="24"/>
        <v>58.609898332216964</v>
      </c>
      <c r="CZ58" s="2">
        <f t="shared" si="24"/>
        <v>62.475476483754512</v>
      </c>
      <c r="DA58" s="2">
        <f t="shared" si="24"/>
        <v>64.771845735469213</v>
      </c>
      <c r="DB58" s="2">
        <f t="shared" si="24"/>
        <v>67.162266096724622</v>
      </c>
      <c r="DC58" s="2">
        <f t="shared" si="24"/>
        <v>69.050972955258459</v>
      </c>
      <c r="DD58" s="2">
        <f t="shared" si="24"/>
        <v>69.466793058206108</v>
      </c>
      <c r="DE58" s="2">
        <f t="shared" si="24"/>
        <v>72.44113550709325</v>
      </c>
      <c r="DF58" s="2">
        <f t="shared" si="24"/>
        <v>73.117219436627352</v>
      </c>
      <c r="DG58" s="2">
        <f t="shared" si="24"/>
        <v>72.791246044085028</v>
      </c>
      <c r="DH58" s="2">
        <f t="shared" si="24"/>
        <v>73.231282660612351</v>
      </c>
      <c r="DI58" s="2">
        <f t="shared" si="24"/>
        <v>71.400242304898711</v>
      </c>
      <c r="DJ58" s="2">
        <f t="shared" si="24"/>
        <v>66.873192062779509</v>
      </c>
      <c r="DL58" s="2">
        <f t="shared" si="25"/>
        <v>40.609459020531446</v>
      </c>
      <c r="DM58" s="2">
        <f t="shared" si="25"/>
        <v>49.907384821149833</v>
      </c>
      <c r="DN58" s="2">
        <f t="shared" si="25"/>
        <v>54.775022927486432</v>
      </c>
      <c r="DO58" s="2">
        <f t="shared" si="25"/>
        <v>59.001113426571841</v>
      </c>
      <c r="DP58" s="2">
        <f t="shared" si="25"/>
        <v>64.480346962802173</v>
      </c>
      <c r="DQ58" s="2">
        <f t="shared" si="25"/>
        <v>65.771075910995535</v>
      </c>
      <c r="DR58" s="2">
        <f t="shared" si="25"/>
        <v>69.677254065093607</v>
      </c>
      <c r="DS58" s="2">
        <f t="shared" si="25"/>
        <v>72.429306543463866</v>
      </c>
      <c r="DT58" s="2">
        <f t="shared" si="25"/>
        <v>73.202750836515278</v>
      </c>
      <c r="DU58" s="2">
        <f t="shared" si="25"/>
        <v>74.069602796707684</v>
      </c>
      <c r="DV58" s="2">
        <f t="shared" si="25"/>
        <v>73.292065740685572</v>
      </c>
      <c r="DW58" s="2">
        <f t="shared" si="25"/>
        <v>72.57741610869239</v>
      </c>
      <c r="DX58" s="2">
        <f t="shared" si="25"/>
        <v>71.628758532718379</v>
      </c>
      <c r="DY58" s="2">
        <f t="shared" si="25"/>
        <v>69.994423383297658</v>
      </c>
      <c r="DZ58" s="2">
        <f t="shared" si="25"/>
        <v>67.097504688710401</v>
      </c>
      <c r="EB58" s="2">
        <f t="shared" si="26"/>
        <v>7.5769961029163594E-3</v>
      </c>
      <c r="EC58" s="2">
        <f t="shared" si="26"/>
        <v>4.1154692899673237E-3</v>
      </c>
      <c r="ED58" s="2">
        <f t="shared" si="26"/>
        <v>4.783948501288781E-3</v>
      </c>
      <c r="EE58" s="2">
        <f t="shared" si="26"/>
        <v>4.3629178436649305E-3</v>
      </c>
      <c r="EF58" s="2">
        <f t="shared" si="26"/>
        <v>4.4020404954664425E-3</v>
      </c>
      <c r="EG58" s="2">
        <f t="shared" si="26"/>
        <v>5.1181675366407924E-3</v>
      </c>
      <c r="EH58" s="2">
        <f t="shared" si="26"/>
        <v>5.3223432259567674E-3</v>
      </c>
      <c r="EI58" s="2">
        <f t="shared" si="26"/>
        <v>5.7959533707338355E-3</v>
      </c>
      <c r="EJ58" s="2">
        <f t="shared" si="26"/>
        <v>5.1731171547824027E-3</v>
      </c>
      <c r="EK58" s="2">
        <f t="shared" si="26"/>
        <v>4.3668786834549543E-3</v>
      </c>
      <c r="EL58" s="2">
        <f t="shared" si="26"/>
        <v>3.8937297453196665E-3</v>
      </c>
      <c r="EM58" s="2">
        <f t="shared" si="26"/>
        <v>3.6650684376060474E-3</v>
      </c>
      <c r="EN58" s="2">
        <f t="shared" si="26"/>
        <v>3.8204379226583229E-3</v>
      </c>
      <c r="EO58" s="2">
        <f t="shared" si="26"/>
        <v>4.1842033641071603E-3</v>
      </c>
      <c r="EP58" s="2">
        <f t="shared" si="26"/>
        <v>5.0823192715253335E-3</v>
      </c>
    </row>
    <row r="59" spans="2:146" x14ac:dyDescent="0.25">
      <c r="B59" s="2">
        <v>37</v>
      </c>
      <c r="C59" s="49">
        <v>41.854500000000002</v>
      </c>
      <c r="D59" s="49">
        <v>50.235999999999997</v>
      </c>
      <c r="E59" s="49">
        <v>55.055</v>
      </c>
      <c r="F59" s="49">
        <v>59.109000000000002</v>
      </c>
      <c r="G59" s="49">
        <v>62.454999999999998</v>
      </c>
      <c r="H59" s="49">
        <v>66.855000000000004</v>
      </c>
      <c r="I59" s="49">
        <v>67.254999999999995</v>
      </c>
      <c r="J59" s="49">
        <v>69.745000000000005</v>
      </c>
      <c r="K59" s="49">
        <v>70.164000000000001</v>
      </c>
      <c r="L59" s="49">
        <v>73.537000000000006</v>
      </c>
      <c r="M59" s="49">
        <v>73.796000000000006</v>
      </c>
      <c r="N59" s="49">
        <v>73.147999999999996</v>
      </c>
      <c r="O59" s="49">
        <v>71.852000000000004</v>
      </c>
      <c r="P59" s="49">
        <v>70.763999999999996</v>
      </c>
      <c r="Q59" s="49">
        <v>66.841999999999999</v>
      </c>
      <c r="T59" s="4">
        <f t="shared" si="19"/>
        <v>41.415823519118661</v>
      </c>
      <c r="U59" s="4">
        <f t="shared" si="19"/>
        <v>49.402968092199139</v>
      </c>
      <c r="V59" s="4">
        <f t="shared" si="19"/>
        <v>53.754804879050681</v>
      </c>
      <c r="W59" s="4">
        <f t="shared" si="19"/>
        <v>58.558635932960101</v>
      </c>
      <c r="X59" s="4">
        <f t="shared" si="19"/>
        <v>62.42042567534817</v>
      </c>
      <c r="Y59" s="4">
        <f t="shared" si="19"/>
        <v>64.716512172563</v>
      </c>
      <c r="Z59" s="4">
        <f t="shared" si="19"/>
        <v>67.124994995544014</v>
      </c>
      <c r="AA59" s="4">
        <f t="shared" si="19"/>
        <v>69.016045573401811</v>
      </c>
      <c r="AB59" s="4">
        <f t="shared" si="19"/>
        <v>69.429790207135937</v>
      </c>
      <c r="AC59" s="4">
        <f t="shared" si="19"/>
        <v>72.362091028638915</v>
      </c>
      <c r="AD59" s="4">
        <f t="shared" si="19"/>
        <v>73.019047809512386</v>
      </c>
      <c r="AE59" s="4">
        <f t="shared" si="19"/>
        <v>72.700320071319553</v>
      </c>
      <c r="AF59" s="4">
        <f t="shared" si="19"/>
        <v>73.112910267264937</v>
      </c>
      <c r="AG59" s="4">
        <f t="shared" si="19"/>
        <v>71.333060214222044</v>
      </c>
      <c r="AH59" s="4">
        <f t="shared" si="19"/>
        <v>66.853023712126955</v>
      </c>
      <c r="AJ59" s="4">
        <f t="shared" si="20"/>
        <v>0.43867648088134104</v>
      </c>
      <c r="AK59" s="4">
        <f t="shared" si="20"/>
        <v>0.83303190780085856</v>
      </c>
      <c r="AL59" s="4">
        <f t="shared" si="20"/>
        <v>1.3001951209493186</v>
      </c>
      <c r="AM59" s="4">
        <f t="shared" si="20"/>
        <v>0.55036406703990082</v>
      </c>
      <c r="AN59" s="4">
        <f t="shared" si="20"/>
        <v>3.4574324651828192E-2</v>
      </c>
      <c r="AO59" s="4">
        <f t="shared" si="20"/>
        <v>2.1384878274370038</v>
      </c>
      <c r="AP59" s="4">
        <f t="shared" si="20"/>
        <v>0.13000500445598107</v>
      </c>
      <c r="AQ59" s="4">
        <f t="shared" si="20"/>
        <v>0.72895442659819309</v>
      </c>
      <c r="AR59" s="4">
        <f t="shared" si="20"/>
        <v>0.73420979286406407</v>
      </c>
      <c r="AS59" s="4">
        <f t="shared" si="20"/>
        <v>1.1749089713610914</v>
      </c>
      <c r="AT59" s="4">
        <f t="shared" si="20"/>
        <v>0.77695219048761999</v>
      </c>
      <c r="AU59" s="4">
        <f t="shared" si="20"/>
        <v>0.4476799286804436</v>
      </c>
      <c r="AV59" s="4">
        <f t="shared" si="20"/>
        <v>-1.2609102672649328</v>
      </c>
      <c r="AW59" s="4">
        <f t="shared" si="20"/>
        <v>-0.56906021422204844</v>
      </c>
      <c r="AX59" s="4">
        <f t="shared" si="20"/>
        <v>-1.1023712126956298E-2</v>
      </c>
      <c r="AZ59" s="2">
        <f t="shared" si="21"/>
        <v>41.410890480996386</v>
      </c>
      <c r="BA59" s="2">
        <f t="shared" si="21"/>
        <v>49.40284858256237</v>
      </c>
      <c r="BB59" s="2">
        <f t="shared" si="21"/>
        <v>53.750841311136867</v>
      </c>
      <c r="BC59" s="2">
        <f t="shared" si="21"/>
        <v>58.558202345380586</v>
      </c>
      <c r="BD59" s="2">
        <f t="shared" si="21"/>
        <v>62.420371701678299</v>
      </c>
      <c r="BE59" s="2">
        <f t="shared" si="21"/>
        <v>64.715700332732297</v>
      </c>
      <c r="BF59" s="2">
        <f t="shared" si="21"/>
        <v>67.124510287829636</v>
      </c>
      <c r="BG59" s="2">
        <f t="shared" si="21"/>
        <v>69.015146915309401</v>
      </c>
      <c r="BH59" s="2">
        <f t="shared" si="21"/>
        <v>69.429137319999924</v>
      </c>
      <c r="BI59" s="2">
        <f t="shared" si="21"/>
        <v>72.361441153391411</v>
      </c>
      <c r="BJ59" s="2">
        <f t="shared" si="21"/>
        <v>73.019005850266879</v>
      </c>
      <c r="BK59" s="2">
        <f t="shared" si="21"/>
        <v>72.700260140511332</v>
      </c>
      <c r="BL59" s="2">
        <f t="shared" si="21"/>
        <v>73.112901064099461</v>
      </c>
      <c r="BM59" s="2">
        <f t="shared" si="21"/>
        <v>71.33305973762036</v>
      </c>
      <c r="BN59" s="2">
        <f t="shared" si="21"/>
        <v>66.85301903009622</v>
      </c>
      <c r="BP59" s="2">
        <f t="shared" si="22"/>
        <v>41.854500000000002</v>
      </c>
      <c r="BQ59" s="2">
        <f t="shared" si="22"/>
        <v>50.235999999999997</v>
      </c>
      <c r="BR59" s="2">
        <f t="shared" si="22"/>
        <v>55.055</v>
      </c>
      <c r="BS59" s="2">
        <f t="shared" si="22"/>
        <v>59.109000000000002</v>
      </c>
      <c r="BT59" s="2">
        <f t="shared" si="22"/>
        <v>62.454999999999998</v>
      </c>
      <c r="BU59" s="2">
        <f t="shared" si="22"/>
        <v>66.855000000000004</v>
      </c>
      <c r="BV59" s="2">
        <f t="shared" si="22"/>
        <v>67.254999999999995</v>
      </c>
      <c r="BW59" s="2">
        <f t="shared" si="22"/>
        <v>69.745000000000005</v>
      </c>
      <c r="BX59" s="2">
        <f t="shared" si="22"/>
        <v>70.164000000000001</v>
      </c>
      <c r="BY59" s="2">
        <f t="shared" si="22"/>
        <v>73.537000000000006</v>
      </c>
      <c r="BZ59" s="2">
        <f t="shared" si="22"/>
        <v>73.796000000000006</v>
      </c>
      <c r="CA59" s="2">
        <f t="shared" si="22"/>
        <v>73.147999999999996</v>
      </c>
      <c r="CB59" s="2">
        <f t="shared" si="22"/>
        <v>71.852000000000004</v>
      </c>
      <c r="CC59" s="2">
        <f t="shared" si="22"/>
        <v>70.763999999999996</v>
      </c>
      <c r="CD59" s="2">
        <f t="shared" si="22"/>
        <v>66.841999999999999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41.418034729172156</v>
      </c>
      <c r="CW59" s="2">
        <f t="shared" si="24"/>
        <v>49.400920800997788</v>
      </c>
      <c r="CX59" s="2">
        <f t="shared" si="24"/>
        <v>53.745916460173738</v>
      </c>
      <c r="CY59" s="2">
        <f t="shared" si="24"/>
        <v>58.556495388094454</v>
      </c>
      <c r="CZ59" s="2">
        <f t="shared" si="24"/>
        <v>62.410901129963904</v>
      </c>
      <c r="DA59" s="2">
        <f t="shared" si="24"/>
        <v>64.710247009957797</v>
      </c>
      <c r="DB59" s="2">
        <f t="shared" si="24"/>
        <v>67.110143207121894</v>
      </c>
      <c r="DC59" s="2">
        <f t="shared" si="24"/>
        <v>68.994104231401266</v>
      </c>
      <c r="DD59" s="2">
        <f t="shared" si="24"/>
        <v>69.408313692748095</v>
      </c>
      <c r="DE59" s="2">
        <f t="shared" si="24"/>
        <v>72.353830065789381</v>
      </c>
      <c r="DF59" s="2">
        <f t="shared" si="24"/>
        <v>73.018322153371585</v>
      </c>
      <c r="DG59" s="2">
        <f t="shared" si="24"/>
        <v>72.70121171135186</v>
      </c>
      <c r="DH59" s="2">
        <f t="shared" si="24"/>
        <v>73.11967497349454</v>
      </c>
      <c r="DI59" s="2">
        <f t="shared" si="24"/>
        <v>71.339828579883246</v>
      </c>
      <c r="DJ59" s="2">
        <f t="shared" si="24"/>
        <v>66.852280113721378</v>
      </c>
      <c r="DL59" s="2">
        <f t="shared" si="25"/>
        <v>40.557483303409235</v>
      </c>
      <c r="DM59" s="2">
        <f t="shared" si="25"/>
        <v>49.828297520579682</v>
      </c>
      <c r="DN59" s="2">
        <f t="shared" si="25"/>
        <v>54.685222245871998</v>
      </c>
      <c r="DO59" s="2">
        <f t="shared" si="25"/>
        <v>58.91346264854392</v>
      </c>
      <c r="DP59" s="2">
        <f t="shared" si="25"/>
        <v>64.373839072350037</v>
      </c>
      <c r="DQ59" s="2">
        <f t="shared" si="25"/>
        <v>65.682459293438185</v>
      </c>
      <c r="DR59" s="2">
        <f t="shared" si="25"/>
        <v>69.573280401585919</v>
      </c>
      <c r="DS59" s="2">
        <f t="shared" si="25"/>
        <v>72.307085885259738</v>
      </c>
      <c r="DT59" s="2">
        <f t="shared" si="25"/>
        <v>73.081312324287225</v>
      </c>
      <c r="DU59" s="2">
        <f t="shared" si="25"/>
        <v>73.944054884181227</v>
      </c>
      <c r="DV59" s="2">
        <f t="shared" si="25"/>
        <v>73.178521565966548</v>
      </c>
      <c r="DW59" s="2">
        <f t="shared" si="25"/>
        <v>72.464340339288398</v>
      </c>
      <c r="DX59" s="2">
        <f t="shared" si="25"/>
        <v>71.5020185644278</v>
      </c>
      <c r="DY59" s="2">
        <f t="shared" si="25"/>
        <v>69.863860749464678</v>
      </c>
      <c r="DZ59" s="2">
        <f t="shared" si="25"/>
        <v>66.984942023076613</v>
      </c>
      <c r="EB59" s="2">
        <f t="shared" si="26"/>
        <v>8.3019421755459785E-3</v>
      </c>
      <c r="EC59" s="2">
        <f t="shared" si="26"/>
        <v>4.5107313436930597E-3</v>
      </c>
      <c r="ED59" s="2">
        <f t="shared" si="26"/>
        <v>5.2430752989184089E-3</v>
      </c>
      <c r="EE59" s="2">
        <f t="shared" si="26"/>
        <v>4.7818314878211561E-3</v>
      </c>
      <c r="EF59" s="2">
        <f t="shared" si="26"/>
        <v>4.8246923704991854E-3</v>
      </c>
      <c r="EG59" s="2">
        <f t="shared" si="26"/>
        <v>5.609189337716626E-3</v>
      </c>
      <c r="EH59" s="2">
        <f t="shared" si="26"/>
        <v>5.832838195137296E-3</v>
      </c>
      <c r="EI59" s="2">
        <f t="shared" si="26"/>
        <v>6.3515847978290628E-3</v>
      </c>
      <c r="EJ59" s="2">
        <f t="shared" si="26"/>
        <v>5.6693806180669925E-3</v>
      </c>
      <c r="EK59" s="2">
        <f t="shared" si="26"/>
        <v>4.7861708067933953E-3</v>
      </c>
      <c r="EL59" s="2">
        <f t="shared" si="26"/>
        <v>4.2677865306347679E-3</v>
      </c>
      <c r="EM59" s="2">
        <f t="shared" si="26"/>
        <v>4.0172471338685957E-3</v>
      </c>
      <c r="EN59" s="2">
        <f t="shared" si="26"/>
        <v>4.1874834217570916E-3</v>
      </c>
      <c r="EO59" s="2">
        <f t="shared" si="26"/>
        <v>4.5860364456342534E-3</v>
      </c>
      <c r="EP59" s="2">
        <f t="shared" si="26"/>
        <v>5.5699211509429806E-3</v>
      </c>
    </row>
    <row r="60" spans="2:146" x14ac:dyDescent="0.25">
      <c r="B60" s="2">
        <v>38</v>
      </c>
      <c r="C60" s="49">
        <v>42.527299999999997</v>
      </c>
      <c r="D60" s="49">
        <v>50.491</v>
      </c>
      <c r="E60" s="49">
        <v>54.545000000000002</v>
      </c>
      <c r="F60" s="49">
        <v>59.218000000000004</v>
      </c>
      <c r="G60" s="49">
        <v>62.454999999999998</v>
      </c>
      <c r="H60" s="49">
        <v>65.727000000000004</v>
      </c>
      <c r="I60" s="49">
        <v>70.364000000000004</v>
      </c>
      <c r="J60" s="49">
        <v>69.236000000000004</v>
      </c>
      <c r="K60" s="49">
        <v>72.2</v>
      </c>
      <c r="L60" s="49">
        <v>73.593000000000004</v>
      </c>
      <c r="M60" s="49">
        <v>73.63</v>
      </c>
      <c r="N60" s="49">
        <v>74.221999999999994</v>
      </c>
      <c r="O60" s="49">
        <v>72.573999999999998</v>
      </c>
      <c r="P60" s="49">
        <v>71.545000000000002</v>
      </c>
      <c r="Q60" s="49">
        <v>67.105000000000004</v>
      </c>
      <c r="T60" s="4">
        <f t="shared" si="19"/>
        <v>41.457835064496443</v>
      </c>
      <c r="U60" s="4">
        <f t="shared" si="19"/>
        <v>49.37590603379828</v>
      </c>
      <c r="V60" s="4">
        <f t="shared" si="19"/>
        <v>53.715276787210698</v>
      </c>
      <c r="W60" s="4">
        <f t="shared" si="19"/>
        <v>58.506146136769708</v>
      </c>
      <c r="X60" s="4">
        <f t="shared" si="19"/>
        <v>62.356691577634479</v>
      </c>
      <c r="Y60" s="4">
        <f t="shared" si="19"/>
        <v>64.657018129697647</v>
      </c>
      <c r="Z60" s="4">
        <f t="shared" si="19"/>
        <v>67.075022729833492</v>
      </c>
      <c r="AA60" s="4">
        <f t="shared" si="19"/>
        <v>68.962727733541911</v>
      </c>
      <c r="AB60" s="4">
        <f t="shared" si="19"/>
        <v>69.37432423507174</v>
      </c>
      <c r="AC60" s="4">
        <f t="shared" si="19"/>
        <v>72.276594687242991</v>
      </c>
      <c r="AD60" s="4">
        <f t="shared" si="19"/>
        <v>72.920262932680345</v>
      </c>
      <c r="AE60" s="4">
        <f t="shared" si="19"/>
        <v>72.610245198384575</v>
      </c>
      <c r="AF60" s="4">
        <f t="shared" si="19"/>
        <v>73.0006086975187</v>
      </c>
      <c r="AG60" s="4">
        <f t="shared" si="19"/>
        <v>71.271645865643876</v>
      </c>
      <c r="AH60" s="4">
        <f t="shared" si="19"/>
        <v>66.831637252390223</v>
      </c>
      <c r="AJ60" s="4">
        <f t="shared" si="20"/>
        <v>1.0694649355035537</v>
      </c>
      <c r="AK60" s="4">
        <f t="shared" si="20"/>
        <v>1.1150939662017194</v>
      </c>
      <c r="AL60" s="4">
        <f t="shared" si="20"/>
        <v>0.82972321278930394</v>
      </c>
      <c r="AM60" s="4">
        <f t="shared" si="20"/>
        <v>0.71185386323029576</v>
      </c>
      <c r="AN60" s="4">
        <f t="shared" si="20"/>
        <v>9.8308422365519732E-2</v>
      </c>
      <c r="AO60" s="4">
        <f t="shared" si="20"/>
        <v>1.0699818703023567</v>
      </c>
      <c r="AP60" s="4">
        <f t="shared" si="20"/>
        <v>3.2889772701665123</v>
      </c>
      <c r="AQ60" s="4">
        <f t="shared" si="20"/>
        <v>0.27327226645809333</v>
      </c>
      <c r="AR60" s="4">
        <f t="shared" si="20"/>
        <v>2.8256757649282633</v>
      </c>
      <c r="AS60" s="4">
        <f t="shared" si="20"/>
        <v>1.3164053127570128</v>
      </c>
      <c r="AT60" s="4">
        <f t="shared" si="20"/>
        <v>0.70973706731965081</v>
      </c>
      <c r="AU60" s="4">
        <f t="shared" si="20"/>
        <v>1.6117548016154188</v>
      </c>
      <c r="AV60" s="4">
        <f t="shared" si="20"/>
        <v>-0.42660869751870223</v>
      </c>
      <c r="AW60" s="4">
        <f t="shared" si="20"/>
        <v>0.27335413435612566</v>
      </c>
      <c r="AX60" s="4">
        <f t="shared" si="20"/>
        <v>0.27336274760978085</v>
      </c>
      <c r="AZ60" s="2">
        <f t="shared" si="21"/>
        <v>41.445083973933563</v>
      </c>
      <c r="BA60" s="2">
        <f t="shared" si="21"/>
        <v>49.375539308411653</v>
      </c>
      <c r="BB60" s="2">
        <f t="shared" si="21"/>
        <v>53.704903384577065</v>
      </c>
      <c r="BC60" s="2">
        <f t="shared" si="21"/>
        <v>58.504783737801205</v>
      </c>
      <c r="BD60" s="2">
        <f t="shared" si="21"/>
        <v>62.356483493126312</v>
      </c>
      <c r="BE60" s="2">
        <f t="shared" si="21"/>
        <v>64.65445842013095</v>
      </c>
      <c r="BF60" s="2">
        <f t="shared" si="21"/>
        <v>67.073433219007413</v>
      </c>
      <c r="BG60" s="2">
        <f t="shared" si="21"/>
        <v>68.959839364904298</v>
      </c>
      <c r="BH60" s="2">
        <f t="shared" si="21"/>
        <v>69.372263336272397</v>
      </c>
      <c r="BI60" s="2">
        <f t="shared" si="21"/>
        <v>72.274665563035214</v>
      </c>
      <c r="BJ60" s="2">
        <f t="shared" si="21"/>
        <v>72.920105707881021</v>
      </c>
      <c r="BK60" s="2">
        <f t="shared" si="21"/>
        <v>72.610032952022408</v>
      </c>
      <c r="BL60" s="2">
        <f t="shared" si="21"/>
        <v>73.00057339033178</v>
      </c>
      <c r="BM60" s="2">
        <f t="shared" si="21"/>
        <v>71.271643662282969</v>
      </c>
      <c r="BN60" s="2">
        <f t="shared" si="21"/>
        <v>66.831618497678861</v>
      </c>
      <c r="BP60" s="2">
        <f t="shared" si="22"/>
        <v>42.527299999999997</v>
      </c>
      <c r="BQ60" s="2">
        <f t="shared" si="22"/>
        <v>50.491</v>
      </c>
      <c r="BR60" s="2">
        <f t="shared" si="22"/>
        <v>54.545000000000002</v>
      </c>
      <c r="BS60" s="2">
        <f t="shared" si="22"/>
        <v>59.218000000000004</v>
      </c>
      <c r="BT60" s="2">
        <f t="shared" si="22"/>
        <v>62.454999999999998</v>
      </c>
      <c r="BU60" s="2">
        <f t="shared" si="22"/>
        <v>65.727000000000004</v>
      </c>
      <c r="BV60" s="2">
        <f t="shared" si="22"/>
        <v>70.364000000000004</v>
      </c>
      <c r="BW60" s="2">
        <f t="shared" si="22"/>
        <v>69.236000000000004</v>
      </c>
      <c r="BX60" s="2">
        <f t="shared" si="22"/>
        <v>72.2</v>
      </c>
      <c r="BY60" s="2">
        <f t="shared" si="22"/>
        <v>73.593000000000004</v>
      </c>
      <c r="BZ60" s="2">
        <f t="shared" si="22"/>
        <v>73.63</v>
      </c>
      <c r="CA60" s="2">
        <f t="shared" si="22"/>
        <v>74.221999999999994</v>
      </c>
      <c r="CB60" s="2">
        <f t="shared" si="22"/>
        <v>72.573999999999998</v>
      </c>
      <c r="CC60" s="2">
        <f t="shared" si="22"/>
        <v>71.545000000000002</v>
      </c>
      <c r="CD60" s="2">
        <f t="shared" si="22"/>
        <v>67.105000000000004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41.453708442337522</v>
      </c>
      <c r="CW60" s="2">
        <f t="shared" si="24"/>
        <v>49.373682788248338</v>
      </c>
      <c r="CX60" s="2">
        <f t="shared" si="24"/>
        <v>53.699756885327673</v>
      </c>
      <c r="CY60" s="2">
        <f t="shared" si="24"/>
        <v>58.503092443971944</v>
      </c>
      <c r="CZ60" s="2">
        <f t="shared" si="24"/>
        <v>62.346325776173288</v>
      </c>
      <c r="DA60" s="2">
        <f t="shared" si="24"/>
        <v>64.648648284446381</v>
      </c>
      <c r="DB60" s="2">
        <f t="shared" si="24"/>
        <v>67.058020317519166</v>
      </c>
      <c r="DC60" s="2">
        <f t="shared" si="24"/>
        <v>68.937235507544088</v>
      </c>
      <c r="DD60" s="2">
        <f t="shared" si="24"/>
        <v>69.349834327290068</v>
      </c>
      <c r="DE60" s="2">
        <f t="shared" si="24"/>
        <v>72.266524624485513</v>
      </c>
      <c r="DF60" s="2">
        <f t="shared" si="24"/>
        <v>72.919424870115819</v>
      </c>
      <c r="DG60" s="2">
        <f t="shared" si="24"/>
        <v>72.611177378618706</v>
      </c>
      <c r="DH60" s="2">
        <f t="shared" si="24"/>
        <v>73.008067286376729</v>
      </c>
      <c r="DI60" s="2">
        <f t="shared" si="24"/>
        <v>71.279414854867781</v>
      </c>
      <c r="DJ60" s="2">
        <f t="shared" si="24"/>
        <v>66.831368164663232</v>
      </c>
      <c r="DL60" s="2">
        <f t="shared" si="25"/>
        <v>40.505507586287017</v>
      </c>
      <c r="DM60" s="2">
        <f t="shared" si="25"/>
        <v>49.74921022000953</v>
      </c>
      <c r="DN60" s="2">
        <f t="shared" si="25"/>
        <v>54.595421564257556</v>
      </c>
      <c r="DO60" s="2">
        <f t="shared" si="25"/>
        <v>58.825811870515992</v>
      </c>
      <c r="DP60" s="2">
        <f t="shared" si="25"/>
        <v>64.267331181897902</v>
      </c>
      <c r="DQ60" s="2">
        <f t="shared" si="25"/>
        <v>65.59384267588085</v>
      </c>
      <c r="DR60" s="2">
        <f t="shared" si="25"/>
        <v>69.469306738078245</v>
      </c>
      <c r="DS60" s="2">
        <f t="shared" si="25"/>
        <v>72.18486522705561</v>
      </c>
      <c r="DT60" s="2">
        <f t="shared" si="25"/>
        <v>72.959873812059172</v>
      </c>
      <c r="DU60" s="2">
        <f t="shared" si="25"/>
        <v>73.818506971654784</v>
      </c>
      <c r="DV60" s="2">
        <f t="shared" si="25"/>
        <v>73.06497739124751</v>
      </c>
      <c r="DW60" s="2">
        <f t="shared" si="25"/>
        <v>72.351264569884407</v>
      </c>
      <c r="DX60" s="2">
        <f t="shared" si="25"/>
        <v>71.375278596137221</v>
      </c>
      <c r="DY60" s="2">
        <f t="shared" si="25"/>
        <v>69.733298115631698</v>
      </c>
      <c r="DZ60" s="2">
        <f t="shared" si="25"/>
        <v>66.872379357442824</v>
      </c>
      <c r="EB60" s="2">
        <f t="shared" si="26"/>
        <v>9.0956133913192086E-3</v>
      </c>
      <c r="EC60" s="2">
        <f t="shared" si="26"/>
        <v>4.9437671027408817E-3</v>
      </c>
      <c r="ED60" s="2">
        <f t="shared" si="26"/>
        <v>5.7460111696499266E-3</v>
      </c>
      <c r="EE60" s="2">
        <f t="shared" si="26"/>
        <v>5.2407561805932817E-3</v>
      </c>
      <c r="EF60" s="2">
        <f t="shared" si="26"/>
        <v>5.2877086773170092E-3</v>
      </c>
      <c r="EG60" s="2">
        <f t="shared" si="26"/>
        <v>6.1470272541044304E-3</v>
      </c>
      <c r="EH60" s="2">
        <f t="shared" si="26"/>
        <v>6.3919828672464344E-3</v>
      </c>
      <c r="EI60" s="2">
        <f t="shared" si="26"/>
        <v>6.9601091603519209E-3</v>
      </c>
      <c r="EJ60" s="2">
        <f t="shared" si="26"/>
        <v>6.2129539239038096E-3</v>
      </c>
      <c r="EK60" s="2">
        <f t="shared" si="26"/>
        <v>5.2455097601733598E-3</v>
      </c>
      <c r="EL60" s="2">
        <f t="shared" si="26"/>
        <v>4.6776088789154627E-3</v>
      </c>
      <c r="EM60" s="2">
        <f t="shared" si="26"/>
        <v>4.4031173448646835E-3</v>
      </c>
      <c r="EN60" s="2">
        <f t="shared" si="26"/>
        <v>4.5896300542387913E-3</v>
      </c>
      <c r="EO60" s="2">
        <f t="shared" si="26"/>
        <v>5.0262650856838934E-3</v>
      </c>
      <c r="EP60" s="2">
        <f t="shared" si="26"/>
        <v>6.104016944370105E-3</v>
      </c>
    </row>
    <row r="61" spans="2:146" x14ac:dyDescent="0.25">
      <c r="B61" s="2">
        <v>39</v>
      </c>
      <c r="C61" s="49">
        <v>43.581800000000001</v>
      </c>
      <c r="D61" s="49">
        <v>51.2</v>
      </c>
      <c r="E61" s="49">
        <v>55.2</v>
      </c>
      <c r="F61" s="49">
        <v>60.655000000000001</v>
      </c>
      <c r="G61" s="49">
        <v>63.472999999999999</v>
      </c>
      <c r="H61" s="49">
        <v>68.344999999999999</v>
      </c>
      <c r="I61" s="49">
        <v>68.072999999999993</v>
      </c>
      <c r="J61" s="49">
        <v>70.617999999999995</v>
      </c>
      <c r="K61" s="49">
        <v>70.036000000000001</v>
      </c>
      <c r="L61" s="49">
        <v>76.426000000000002</v>
      </c>
      <c r="M61" s="49">
        <v>74.037000000000006</v>
      </c>
      <c r="N61" s="49">
        <v>73.721999999999994</v>
      </c>
      <c r="O61" s="49">
        <v>72.241</v>
      </c>
      <c r="P61" s="49">
        <v>71.055000000000007</v>
      </c>
      <c r="Q61" s="49">
        <v>66.701999999999998</v>
      </c>
      <c r="T61" s="4">
        <f t="shared" si="19"/>
        <v>41.510450660430728</v>
      </c>
      <c r="U61" s="4">
        <f t="shared" si="19"/>
        <v>49.349270577640269</v>
      </c>
      <c r="V61" s="4">
        <f t="shared" si="19"/>
        <v>53.684849943321709</v>
      </c>
      <c r="W61" s="4">
        <f t="shared" si="19"/>
        <v>58.455398025150309</v>
      </c>
      <c r="X61" s="4">
        <f t="shared" si="19"/>
        <v>62.293391199257456</v>
      </c>
      <c r="Y61" s="4">
        <f t="shared" si="19"/>
        <v>64.600852239627429</v>
      </c>
      <c r="Z61" s="4">
        <f t="shared" si="19"/>
        <v>67.027337148780404</v>
      </c>
      <c r="AA61" s="4">
        <f t="shared" si="19"/>
        <v>68.913379096765865</v>
      </c>
      <c r="AB61" s="4">
        <f t="shared" si="19"/>
        <v>69.321651378833963</v>
      </c>
      <c r="AC61" s="4">
        <f t="shared" si="19"/>
        <v>72.193366426868707</v>
      </c>
      <c r="AD61" s="4">
        <f t="shared" si="19"/>
        <v>72.82175323232633</v>
      </c>
      <c r="AE61" s="4">
        <f t="shared" si="19"/>
        <v>72.520487713105979</v>
      </c>
      <c r="AF61" s="4">
        <f t="shared" si="19"/>
        <v>72.888298186063523</v>
      </c>
      <c r="AG61" s="4">
        <f t="shared" si="19"/>
        <v>71.210107469180443</v>
      </c>
      <c r="AH61" s="4">
        <f t="shared" si="19"/>
        <v>66.810188343006303</v>
      </c>
      <c r="AJ61" s="4">
        <f t="shared" si="20"/>
        <v>2.0713493395692737</v>
      </c>
      <c r="AK61" s="4">
        <f t="shared" si="20"/>
        <v>1.8507294223597341</v>
      </c>
      <c r="AL61" s="4">
        <f t="shared" si="20"/>
        <v>1.5151500566782943</v>
      </c>
      <c r="AM61" s="4">
        <f t="shared" si="20"/>
        <v>2.199601974849692</v>
      </c>
      <c r="AN61" s="4">
        <f t="shared" si="20"/>
        <v>1.1796088007425425</v>
      </c>
      <c r="AO61" s="4">
        <f t="shared" si="20"/>
        <v>3.7441477603725701</v>
      </c>
      <c r="AP61" s="4">
        <f t="shared" si="20"/>
        <v>1.0456628512195891</v>
      </c>
      <c r="AQ61" s="4">
        <f t="shared" si="20"/>
        <v>1.7046209032341295</v>
      </c>
      <c r="AR61" s="4">
        <f t="shared" si="20"/>
        <v>0.71434862116603881</v>
      </c>
      <c r="AS61" s="4">
        <f t="shared" si="20"/>
        <v>4.2326335731312952</v>
      </c>
      <c r="AT61" s="4">
        <f t="shared" si="20"/>
        <v>1.2152467676736762</v>
      </c>
      <c r="AU61" s="4">
        <f t="shared" si="20"/>
        <v>1.2015122868940153</v>
      </c>
      <c r="AV61" s="4">
        <f t="shared" si="20"/>
        <v>-0.64729818606352296</v>
      </c>
      <c r="AW61" s="4">
        <f t="shared" si="20"/>
        <v>-0.15510746918043594</v>
      </c>
      <c r="AX61" s="4">
        <f t="shared" si="20"/>
        <v>-0.10818834300630442</v>
      </c>
      <c r="AZ61" s="2">
        <f t="shared" si="21"/>
        <v>41.479060531268942</v>
      </c>
      <c r="BA61" s="2">
        <f t="shared" si="21"/>
        <v>49.34819851176961</v>
      </c>
      <c r="BB61" s="2">
        <f t="shared" si="21"/>
        <v>53.658962405095409</v>
      </c>
      <c r="BC61" s="2">
        <f t="shared" si="21"/>
        <v>58.451346328040607</v>
      </c>
      <c r="BD61" s="2">
        <f t="shared" si="21"/>
        <v>62.292639463652527</v>
      </c>
      <c r="BE61" s="2">
        <f t="shared" si="21"/>
        <v>64.593234475249318</v>
      </c>
      <c r="BF61" s="2">
        <f t="shared" si="21"/>
        <v>67.022423741819566</v>
      </c>
      <c r="BG61" s="2">
        <f t="shared" si="21"/>
        <v>68.904636383083911</v>
      </c>
      <c r="BH61" s="2">
        <f t="shared" si="21"/>
        <v>69.315504504645105</v>
      </c>
      <c r="BI61" s="2">
        <f t="shared" si="21"/>
        <v>72.187921186007898</v>
      </c>
      <c r="BJ61" s="2">
        <f t="shared" si="21"/>
        <v>72.821198685381319</v>
      </c>
      <c r="BK61" s="2">
        <f t="shared" si="21"/>
        <v>72.519777544884249</v>
      </c>
      <c r="BL61" s="2">
        <f t="shared" si="21"/>
        <v>72.888170224035548</v>
      </c>
      <c r="BM61" s="2">
        <f t="shared" si="21"/>
        <v>71.210097900053626</v>
      </c>
      <c r="BN61" s="2">
        <f t="shared" si="21"/>
        <v>66.810117488725908</v>
      </c>
      <c r="BP61" s="2">
        <f t="shared" si="22"/>
        <v>43.581800000000001</v>
      </c>
      <c r="BQ61" s="2">
        <f t="shared" si="22"/>
        <v>51.2</v>
      </c>
      <c r="BR61" s="2">
        <f t="shared" si="22"/>
        <v>55.2</v>
      </c>
      <c r="BS61" s="2">
        <f t="shared" si="22"/>
        <v>60.655000000000001</v>
      </c>
      <c r="BT61" s="2">
        <f t="shared" si="22"/>
        <v>63.472999999999999</v>
      </c>
      <c r="BU61" s="2">
        <f t="shared" si="22"/>
        <v>68.344999999999999</v>
      </c>
      <c r="BV61" s="2">
        <f t="shared" si="22"/>
        <v>68.072999999999993</v>
      </c>
      <c r="BW61" s="2">
        <f t="shared" si="22"/>
        <v>70.617999999999995</v>
      </c>
      <c r="BX61" s="2">
        <f t="shared" si="22"/>
        <v>70.036000000000001</v>
      </c>
      <c r="BY61" s="2">
        <f t="shared" si="22"/>
        <v>76.426000000000002</v>
      </c>
      <c r="BZ61" s="2">
        <f t="shared" si="22"/>
        <v>74.037000000000006</v>
      </c>
      <c r="CA61" s="2">
        <f t="shared" si="22"/>
        <v>73.721999999999994</v>
      </c>
      <c r="CB61" s="2">
        <f t="shared" si="22"/>
        <v>72.241</v>
      </c>
      <c r="CC61" s="2">
        <f t="shared" si="22"/>
        <v>71.055000000000007</v>
      </c>
      <c r="CD61" s="2">
        <f t="shared" si="22"/>
        <v>66.701999999999998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41.489382155502888</v>
      </c>
      <c r="CW61" s="2">
        <f t="shared" si="24"/>
        <v>49.346444775498895</v>
      </c>
      <c r="CX61" s="2">
        <f t="shared" si="24"/>
        <v>53.653597310481601</v>
      </c>
      <c r="CY61" s="2">
        <f t="shared" si="24"/>
        <v>58.449689499849441</v>
      </c>
      <c r="CZ61" s="2">
        <f t="shared" si="24"/>
        <v>62.281750422382672</v>
      </c>
      <c r="DA61" s="2">
        <f t="shared" si="24"/>
        <v>64.587049558934964</v>
      </c>
      <c r="DB61" s="2">
        <f t="shared" si="24"/>
        <v>67.005897427916437</v>
      </c>
      <c r="DC61" s="2">
        <f t="shared" si="24"/>
        <v>68.880366783686895</v>
      </c>
      <c r="DD61" s="2">
        <f t="shared" si="24"/>
        <v>69.291354961832056</v>
      </c>
      <c r="DE61" s="2">
        <f t="shared" si="24"/>
        <v>72.179219183181658</v>
      </c>
      <c r="DF61" s="2">
        <f t="shared" si="24"/>
        <v>72.820527586860067</v>
      </c>
      <c r="DG61" s="2">
        <f t="shared" si="24"/>
        <v>72.521143045885538</v>
      </c>
      <c r="DH61" s="2">
        <f t="shared" si="24"/>
        <v>72.896459599258918</v>
      </c>
      <c r="DI61" s="2">
        <f t="shared" si="24"/>
        <v>71.219001129852302</v>
      </c>
      <c r="DJ61" s="2">
        <f t="shared" si="24"/>
        <v>66.810456215605086</v>
      </c>
      <c r="DL61" s="2">
        <f t="shared" si="25"/>
        <v>40.453531869164799</v>
      </c>
      <c r="DM61" s="2">
        <f t="shared" si="25"/>
        <v>49.670122919439379</v>
      </c>
      <c r="DN61" s="2">
        <f t="shared" si="25"/>
        <v>54.505620882643115</v>
      </c>
      <c r="DO61" s="2">
        <f t="shared" si="25"/>
        <v>58.738161092488063</v>
      </c>
      <c r="DP61" s="2">
        <f t="shared" si="25"/>
        <v>64.160823291445766</v>
      </c>
      <c r="DQ61" s="2">
        <f t="shared" si="25"/>
        <v>65.505226058323501</v>
      </c>
      <c r="DR61" s="2">
        <f t="shared" si="25"/>
        <v>69.365333074570572</v>
      </c>
      <c r="DS61" s="2">
        <f t="shared" si="25"/>
        <v>72.062644568851482</v>
      </c>
      <c r="DT61" s="2">
        <f t="shared" si="25"/>
        <v>72.838435299831133</v>
      </c>
      <c r="DU61" s="2">
        <f t="shared" si="25"/>
        <v>73.692959059128327</v>
      </c>
      <c r="DV61" s="2">
        <f t="shared" si="25"/>
        <v>72.9514332165285</v>
      </c>
      <c r="DW61" s="2">
        <f t="shared" si="25"/>
        <v>72.238188800480415</v>
      </c>
      <c r="DX61" s="2">
        <f t="shared" si="25"/>
        <v>71.248538627846656</v>
      </c>
      <c r="DY61" s="2">
        <f t="shared" si="25"/>
        <v>69.602735481798717</v>
      </c>
      <c r="DZ61" s="2">
        <f t="shared" si="25"/>
        <v>66.759816691809021</v>
      </c>
      <c r="EB61" s="2">
        <f t="shared" si="26"/>
        <v>9.9643977224101073E-3</v>
      </c>
      <c r="EC61" s="2">
        <f t="shared" si="26"/>
        <v>5.4181485637683213E-3</v>
      </c>
      <c r="ED61" s="2">
        <f t="shared" si="26"/>
        <v>6.2968851908630696E-3</v>
      </c>
      <c r="EE61" s="2">
        <f t="shared" si="26"/>
        <v>5.7434708770291564E-3</v>
      </c>
      <c r="EF61" s="2">
        <f t="shared" si="26"/>
        <v>5.7949010116264523E-3</v>
      </c>
      <c r="EG61" s="2">
        <f t="shared" si="26"/>
        <v>6.7360864915041408E-3</v>
      </c>
      <c r="EH61" s="2">
        <f t="shared" si="26"/>
        <v>7.0043503524131632E-3</v>
      </c>
      <c r="EI61" s="2">
        <f t="shared" si="26"/>
        <v>7.626486760571702E-3</v>
      </c>
      <c r="EJ61" s="2">
        <f t="shared" si="26"/>
        <v>6.8082875243461564E-3</v>
      </c>
      <c r="EK61" s="2">
        <f t="shared" si="26"/>
        <v>5.7486778042324504E-3</v>
      </c>
      <c r="EL61" s="2">
        <f t="shared" si="26"/>
        <v>5.1265825843735307E-3</v>
      </c>
      <c r="EM61" s="2">
        <f t="shared" si="26"/>
        <v>4.8258721099765766E-3</v>
      </c>
      <c r="EN61" s="2">
        <f t="shared" si="26"/>
        <v>5.0302019133093923E-3</v>
      </c>
      <c r="EO61" s="2">
        <f t="shared" si="26"/>
        <v>5.5085188560435542E-3</v>
      </c>
      <c r="EP61" s="2">
        <f t="shared" si="26"/>
        <v>6.688982316309427E-3</v>
      </c>
    </row>
    <row r="62" spans="2:146" x14ac:dyDescent="0.25">
      <c r="B62" s="2">
        <v>40</v>
      </c>
      <c r="C62" s="49">
        <v>44.545499999999997</v>
      </c>
      <c r="D62" s="49">
        <v>51.290999999999997</v>
      </c>
      <c r="E62" s="49">
        <v>55.981999999999999</v>
      </c>
      <c r="F62" s="49">
        <v>62.454999999999998</v>
      </c>
      <c r="G62" s="49">
        <v>64.400000000000006</v>
      </c>
      <c r="H62" s="49">
        <v>67.509</v>
      </c>
      <c r="I62" s="49">
        <v>69.909000000000006</v>
      </c>
      <c r="J62" s="49">
        <v>71.817999999999998</v>
      </c>
      <c r="K62" s="49">
        <v>71.673000000000002</v>
      </c>
      <c r="L62" s="49">
        <v>74.611000000000004</v>
      </c>
      <c r="M62" s="49">
        <v>75.5</v>
      </c>
      <c r="N62" s="49">
        <v>75.741</v>
      </c>
      <c r="O62" s="49">
        <v>74.5</v>
      </c>
      <c r="P62" s="49">
        <v>71.491</v>
      </c>
      <c r="Q62" s="49">
        <v>67.807000000000002</v>
      </c>
      <c r="T62" s="4">
        <f t="shared" si="19"/>
        <v>41.586388176314507</v>
      </c>
      <c r="U62" s="4">
        <f t="shared" si="19"/>
        <v>49.323806510050431</v>
      </c>
      <c r="V62" s="4">
        <f t="shared" si="19"/>
        <v>53.674617747229675</v>
      </c>
      <c r="W62" s="4">
        <f t="shared" si="19"/>
        <v>58.409291128930761</v>
      </c>
      <c r="X62" s="4">
        <f t="shared" si="19"/>
        <v>62.231386529545681</v>
      </c>
      <c r="Y62" s="4">
        <f t="shared" si="19"/>
        <v>64.553427010668372</v>
      </c>
      <c r="Z62" s="4">
        <f t="shared" si="19"/>
        <v>66.985801619756018</v>
      </c>
      <c r="AA62" s="4">
        <f t="shared" si="19"/>
        <v>68.874465061283246</v>
      </c>
      <c r="AB62" s="4">
        <f t="shared" si="19"/>
        <v>69.276191289945288</v>
      </c>
      <c r="AC62" s="4">
        <f t="shared" si="19"/>
        <v>72.115824152605185</v>
      </c>
      <c r="AD62" s="4">
        <f t="shared" si="19"/>
        <v>72.724124601416506</v>
      </c>
      <c r="AE62" s="4">
        <f t="shared" si="19"/>
        <v>72.431735284758005</v>
      </c>
      <c r="AF62" s="4">
        <f t="shared" si="19"/>
        <v>72.776121898217326</v>
      </c>
      <c r="AG62" s="4">
        <f t="shared" si="19"/>
        <v>71.148445961081677</v>
      </c>
      <c r="AH62" s="4">
        <f t="shared" si="19"/>
        <v>66.788753802089303</v>
      </c>
      <c r="AJ62" s="4">
        <f t="shared" si="20"/>
        <v>2.9591118236854896</v>
      </c>
      <c r="AK62" s="4">
        <f t="shared" si="20"/>
        <v>1.9671934899495653</v>
      </c>
      <c r="AL62" s="4">
        <f t="shared" si="20"/>
        <v>2.3073822527703243</v>
      </c>
      <c r="AM62" s="4">
        <f t="shared" si="20"/>
        <v>4.0457088710692375</v>
      </c>
      <c r="AN62" s="4">
        <f t="shared" si="20"/>
        <v>2.168613470454325</v>
      </c>
      <c r="AO62" s="4">
        <f t="shared" si="20"/>
        <v>2.9555729893316283</v>
      </c>
      <c r="AP62" s="4">
        <f t="shared" si="20"/>
        <v>2.9231983802439885</v>
      </c>
      <c r="AQ62" s="4">
        <f t="shared" si="20"/>
        <v>2.943534938716752</v>
      </c>
      <c r="AR62" s="4">
        <f t="shared" si="20"/>
        <v>2.3968087100547137</v>
      </c>
      <c r="AS62" s="4">
        <f t="shared" si="20"/>
        <v>2.4951758473948189</v>
      </c>
      <c r="AT62" s="4">
        <f t="shared" si="20"/>
        <v>2.7758753985834943</v>
      </c>
      <c r="AU62" s="4">
        <f t="shared" si="20"/>
        <v>3.3092647152419943</v>
      </c>
      <c r="AV62" s="4">
        <f t="shared" si="20"/>
        <v>1.7238781017826739</v>
      </c>
      <c r="AW62" s="4">
        <f t="shared" si="20"/>
        <v>0.34255403891832259</v>
      </c>
      <c r="AX62" s="4">
        <f t="shared" si="20"/>
        <v>1.0182461979106989</v>
      </c>
      <c r="AZ62" s="2">
        <f t="shared" si="21"/>
        <v>41.512792586707</v>
      </c>
      <c r="BA62" s="2">
        <f t="shared" si="21"/>
        <v>49.320820822121185</v>
      </c>
      <c r="BB62" s="2">
        <f t="shared" si="21"/>
        <v>53.613015740653736</v>
      </c>
      <c r="BC62" s="2">
        <f t="shared" si="21"/>
        <v>58.397886666224117</v>
      </c>
      <c r="BD62" s="2">
        <f t="shared" si="21"/>
        <v>62.228841703711716</v>
      </c>
      <c r="BE62" s="2">
        <f t="shared" si="21"/>
        <v>64.532028631098825</v>
      </c>
      <c r="BF62" s="2">
        <f t="shared" si="21"/>
        <v>66.971485092928305</v>
      </c>
      <c r="BG62" s="2">
        <f t="shared" si="21"/>
        <v>68.849543491496391</v>
      </c>
      <c r="BH62" s="2">
        <f t="shared" si="21"/>
        <v>69.258867971619082</v>
      </c>
      <c r="BI62" s="2">
        <f t="shared" si="21"/>
        <v>72.101209089071034</v>
      </c>
      <c r="BJ62" s="2">
        <f t="shared" si="21"/>
        <v>72.722283492529229</v>
      </c>
      <c r="BK62" s="2">
        <f t="shared" si="21"/>
        <v>72.429490301673994</v>
      </c>
      <c r="BL62" s="2">
        <f t="shared" si="21"/>
        <v>72.775683780089068</v>
      </c>
      <c r="BM62" s="2">
        <f t="shared" si="21"/>
        <v>71.14840692056346</v>
      </c>
      <c r="BN62" s="2">
        <f t="shared" si="21"/>
        <v>66.788501336971876</v>
      </c>
      <c r="BP62" s="2">
        <f t="shared" si="22"/>
        <v>44.545499999999997</v>
      </c>
      <c r="BQ62" s="2">
        <f t="shared" si="22"/>
        <v>51.290999999999997</v>
      </c>
      <c r="BR62" s="2">
        <f t="shared" si="22"/>
        <v>55.981999999999999</v>
      </c>
      <c r="BS62" s="2">
        <f t="shared" si="22"/>
        <v>62.454999999999998</v>
      </c>
      <c r="BT62" s="2">
        <f t="shared" si="22"/>
        <v>64.400000000000006</v>
      </c>
      <c r="BU62" s="2">
        <f t="shared" si="22"/>
        <v>67.509</v>
      </c>
      <c r="BV62" s="2">
        <f t="shared" si="22"/>
        <v>69.909000000000006</v>
      </c>
      <c r="BW62" s="2">
        <f t="shared" si="22"/>
        <v>71.817999999999998</v>
      </c>
      <c r="BX62" s="2">
        <f t="shared" si="22"/>
        <v>71.673000000000002</v>
      </c>
      <c r="BY62" s="2">
        <f t="shared" si="22"/>
        <v>74.611000000000004</v>
      </c>
      <c r="BZ62" s="2">
        <f t="shared" si="22"/>
        <v>75.5</v>
      </c>
      <c r="CA62" s="2">
        <f t="shared" si="22"/>
        <v>75.741</v>
      </c>
      <c r="CB62" s="2">
        <f t="shared" si="22"/>
        <v>74.5</v>
      </c>
      <c r="CC62" s="2">
        <f t="shared" si="22"/>
        <v>71.491</v>
      </c>
      <c r="CD62" s="2">
        <f t="shared" si="22"/>
        <v>67.807000000000002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41.525055868668254</v>
      </c>
      <c r="CW62" s="2">
        <f t="shared" si="24"/>
        <v>49.319206762749452</v>
      </c>
      <c r="CX62" s="2">
        <f t="shared" si="24"/>
        <v>53.607437735635536</v>
      </c>
      <c r="CY62" s="2">
        <f t="shared" si="24"/>
        <v>58.396286555726931</v>
      </c>
      <c r="CZ62" s="2">
        <f t="shared" si="24"/>
        <v>62.217175068592063</v>
      </c>
      <c r="DA62" s="2">
        <f t="shared" si="24"/>
        <v>64.525450833423534</v>
      </c>
      <c r="DB62" s="2">
        <f t="shared" si="24"/>
        <v>66.953774538313723</v>
      </c>
      <c r="DC62" s="2">
        <f t="shared" si="24"/>
        <v>68.823498059829717</v>
      </c>
      <c r="DD62" s="2">
        <f t="shared" si="24"/>
        <v>69.232875596374043</v>
      </c>
      <c r="DE62" s="2">
        <f t="shared" si="24"/>
        <v>72.091913741877789</v>
      </c>
      <c r="DF62" s="2">
        <f t="shared" si="24"/>
        <v>72.7216303036043</v>
      </c>
      <c r="DG62" s="2">
        <f t="shared" si="24"/>
        <v>72.431108713152383</v>
      </c>
      <c r="DH62" s="2">
        <f t="shared" si="24"/>
        <v>72.784851912141107</v>
      </c>
      <c r="DI62" s="2">
        <f t="shared" si="24"/>
        <v>71.158587404836837</v>
      </c>
      <c r="DJ62" s="2">
        <f t="shared" si="24"/>
        <v>66.789544266546955</v>
      </c>
      <c r="DL62" s="2">
        <f t="shared" si="25"/>
        <v>40.401556152042581</v>
      </c>
      <c r="DM62" s="2">
        <f t="shared" si="25"/>
        <v>49.591035618869228</v>
      </c>
      <c r="DN62" s="2">
        <f t="shared" si="25"/>
        <v>54.41582020102868</v>
      </c>
      <c r="DO62" s="2">
        <f t="shared" si="25"/>
        <v>58.650510314460142</v>
      </c>
      <c r="DP62" s="2">
        <f t="shared" si="25"/>
        <v>64.05431540099363</v>
      </c>
      <c r="DQ62" s="2">
        <f t="shared" si="25"/>
        <v>65.416609440766152</v>
      </c>
      <c r="DR62" s="2">
        <f t="shared" si="25"/>
        <v>69.261359411062898</v>
      </c>
      <c r="DS62" s="2">
        <f t="shared" si="25"/>
        <v>71.940423910647354</v>
      </c>
      <c r="DT62" s="2">
        <f t="shared" si="25"/>
        <v>72.71699678760308</v>
      </c>
      <c r="DU62" s="2">
        <f t="shared" si="25"/>
        <v>73.567411146601884</v>
      </c>
      <c r="DV62" s="2">
        <f t="shared" si="25"/>
        <v>72.837889041809461</v>
      </c>
      <c r="DW62" s="2">
        <f t="shared" si="25"/>
        <v>72.125113031076424</v>
      </c>
      <c r="DX62" s="2">
        <f t="shared" si="25"/>
        <v>71.121798659556077</v>
      </c>
      <c r="DY62" s="2">
        <f t="shared" si="25"/>
        <v>69.472172847965751</v>
      </c>
      <c r="DZ62" s="2">
        <f t="shared" si="25"/>
        <v>66.647254026175233</v>
      </c>
      <c r="EB62" s="2">
        <f t="shared" si="26"/>
        <v>1.0915251494755732E-2</v>
      </c>
      <c r="EC62" s="2">
        <f t="shared" si="26"/>
        <v>5.937777889999934E-3</v>
      </c>
      <c r="ED62" s="2">
        <f t="shared" si="26"/>
        <v>6.9002053569821153E-3</v>
      </c>
      <c r="EE62" s="2">
        <f t="shared" si="26"/>
        <v>6.2941029003731382E-3</v>
      </c>
      <c r="EF62" s="2">
        <f t="shared" si="26"/>
        <v>6.3504321982850512E-3</v>
      </c>
      <c r="EG62" s="2">
        <f t="shared" si="26"/>
        <v>7.3811750468266791E-3</v>
      </c>
      <c r="EH62" s="2">
        <f t="shared" si="26"/>
        <v>7.674930973820571E-3</v>
      </c>
      <c r="EI62" s="2">
        <f t="shared" si="26"/>
        <v>8.3561280932792116E-3</v>
      </c>
      <c r="EJ62" s="2">
        <f t="shared" si="26"/>
        <v>7.4602385561314865E-3</v>
      </c>
      <c r="EK62" s="2">
        <f t="shared" si="26"/>
        <v>6.2998058576607917E-3</v>
      </c>
      <c r="EL62" s="2">
        <f t="shared" si="26"/>
        <v>5.6184071409930278E-3</v>
      </c>
      <c r="EM62" s="2">
        <f t="shared" si="26"/>
        <v>5.2890010323792163E-3</v>
      </c>
      <c r="EN62" s="2">
        <f t="shared" si="26"/>
        <v>5.5128313166042803E-3</v>
      </c>
      <c r="EO62" s="2">
        <f t="shared" si="26"/>
        <v>6.03676256937979E-3</v>
      </c>
      <c r="EP62" s="2">
        <f t="shared" si="26"/>
        <v>7.3295931776115771E-3</v>
      </c>
    </row>
    <row r="63" spans="2:146" x14ac:dyDescent="0.25">
      <c r="B63" s="2">
        <v>41</v>
      </c>
      <c r="C63" s="49">
        <v>44.6</v>
      </c>
      <c r="D63" s="49">
        <v>50.927</v>
      </c>
      <c r="E63" s="49">
        <v>57.963999999999999</v>
      </c>
      <c r="F63" s="49">
        <v>61.691000000000003</v>
      </c>
      <c r="G63" s="49">
        <v>63.636000000000003</v>
      </c>
      <c r="H63" s="49">
        <v>68.164000000000001</v>
      </c>
      <c r="I63" s="49">
        <v>70</v>
      </c>
      <c r="J63" s="49">
        <v>72.873000000000005</v>
      </c>
      <c r="K63" s="49">
        <v>71.855000000000004</v>
      </c>
      <c r="L63" s="49">
        <v>75.185000000000002</v>
      </c>
      <c r="M63" s="49">
        <v>73.944000000000003</v>
      </c>
      <c r="N63" s="49">
        <v>76.221999999999994</v>
      </c>
      <c r="O63" s="49">
        <v>75.426000000000002</v>
      </c>
      <c r="P63" s="49">
        <v>73.855000000000004</v>
      </c>
      <c r="Q63" s="49">
        <v>68.385999999999996</v>
      </c>
      <c r="T63" s="4">
        <f t="shared" si="19"/>
        <v>41.710581863952228</v>
      </c>
      <c r="U63" s="4">
        <f t="shared" si="19"/>
        <v>49.301321681967792</v>
      </c>
      <c r="V63" s="4">
        <f t="shared" si="19"/>
        <v>53.706836590776554</v>
      </c>
      <c r="W63" s="4">
        <f t="shared" si="19"/>
        <v>58.374782926725963</v>
      </c>
      <c r="X63" s="4">
        <f t="shared" si="19"/>
        <v>62.173164986708152</v>
      </c>
      <c r="Y63" s="4">
        <f t="shared" si="19"/>
        <v>64.527575837967674</v>
      </c>
      <c r="Z63" s="4">
        <f t="shared" si="19"/>
        <v>66.95994183385973</v>
      </c>
      <c r="AA63" s="4">
        <f t="shared" si="19"/>
        <v>68.861468431001398</v>
      </c>
      <c r="AB63" s="4">
        <f t="shared" si="19"/>
        <v>69.248491542120348</v>
      </c>
      <c r="AC63" s="4">
        <f t="shared" si="19"/>
        <v>72.051830440658023</v>
      </c>
      <c r="AD63" s="4">
        <f t="shared" si="19"/>
        <v>72.629112321354384</v>
      </c>
      <c r="AE63" s="4">
        <f t="shared" si="19"/>
        <v>72.345872130595509</v>
      </c>
      <c r="AF63" s="4">
        <f t="shared" si="19"/>
        <v>72.664522567492554</v>
      </c>
      <c r="AG63" s="4">
        <f t="shared" si="19"/>
        <v>71.086703069333552</v>
      </c>
      <c r="AH63" s="4">
        <f t="shared" si="19"/>
        <v>66.767601954094587</v>
      </c>
      <c r="AJ63" s="4">
        <f t="shared" si="20"/>
        <v>2.8894181360477731</v>
      </c>
      <c r="AK63" s="4">
        <f t="shared" si="20"/>
        <v>1.6256783180322074</v>
      </c>
      <c r="AL63" s="4">
        <f t="shared" si="20"/>
        <v>4.2571634092234447</v>
      </c>
      <c r="AM63" s="4">
        <f t="shared" si="20"/>
        <v>3.3162170732740393</v>
      </c>
      <c r="AN63" s="4">
        <f t="shared" si="20"/>
        <v>1.4628350132918513</v>
      </c>
      <c r="AO63" s="4">
        <f t="shared" si="20"/>
        <v>3.636424162032327</v>
      </c>
      <c r="AP63" s="4">
        <f t="shared" si="20"/>
        <v>3.0400581661402697</v>
      </c>
      <c r="AQ63" s="4">
        <f t="shared" si="20"/>
        <v>4.0115315689986062</v>
      </c>
      <c r="AR63" s="4">
        <f t="shared" si="20"/>
        <v>2.6065084578796558</v>
      </c>
      <c r="AS63" s="4">
        <f t="shared" si="20"/>
        <v>3.1331695593419795</v>
      </c>
      <c r="AT63" s="4">
        <f t="shared" si="20"/>
        <v>1.3148876786456185</v>
      </c>
      <c r="AU63" s="4">
        <f t="shared" si="20"/>
        <v>3.8761278694044847</v>
      </c>
      <c r="AV63" s="4">
        <f t="shared" si="20"/>
        <v>2.7614774325074478</v>
      </c>
      <c r="AW63" s="4">
        <f t="shared" si="20"/>
        <v>2.7682969306664518</v>
      </c>
      <c r="AX63" s="4">
        <f t="shared" si="20"/>
        <v>1.6183980459054084</v>
      </c>
      <c r="AZ63" s="2">
        <f t="shared" si="21"/>
        <v>41.546249391635442</v>
      </c>
      <c r="BA63" s="2">
        <f t="shared" si="21"/>
        <v>49.293400138660211</v>
      </c>
      <c r="BB63" s="2">
        <f t="shared" si="21"/>
        <v>53.567060287067825</v>
      </c>
      <c r="BC63" s="2">
        <f t="shared" si="21"/>
        <v>58.344400820388643</v>
      </c>
      <c r="BD63" s="2">
        <f t="shared" si="21"/>
        <v>62.165092291018986</v>
      </c>
      <c r="BE63" s="2">
        <f t="shared" si="21"/>
        <v>64.470840878942766</v>
      </c>
      <c r="BF63" s="2">
        <f t="shared" si="21"/>
        <v>66.920620495233123</v>
      </c>
      <c r="BG63" s="2">
        <f t="shared" si="21"/>
        <v>68.794566286747667</v>
      </c>
      <c r="BH63" s="2">
        <f t="shared" si="21"/>
        <v>69.202361170740048</v>
      </c>
      <c r="BI63" s="2">
        <f t="shared" si="21"/>
        <v>72.014530251910188</v>
      </c>
      <c r="BJ63" s="2">
        <f t="shared" si="21"/>
        <v>72.623358657031389</v>
      </c>
      <c r="BK63" s="2">
        <f t="shared" si="21"/>
        <v>72.33916717710386</v>
      </c>
      <c r="BL63" s="2">
        <f t="shared" si="21"/>
        <v>72.663105490507562</v>
      </c>
      <c r="BM63" s="2">
        <f t="shared" si="21"/>
        <v>71.086553440451013</v>
      </c>
      <c r="BN63" s="2">
        <f t="shared" si="21"/>
        <v>66.766753523633071</v>
      </c>
      <c r="BP63" s="2">
        <f t="shared" si="22"/>
        <v>44.6</v>
      </c>
      <c r="BQ63" s="2">
        <f t="shared" si="22"/>
        <v>50.927</v>
      </c>
      <c r="BR63" s="2">
        <f t="shared" si="22"/>
        <v>57.963999999999999</v>
      </c>
      <c r="BS63" s="2">
        <f t="shared" si="22"/>
        <v>61.691000000000003</v>
      </c>
      <c r="BT63" s="2">
        <f t="shared" si="22"/>
        <v>63.636000000000003</v>
      </c>
      <c r="BU63" s="2">
        <f t="shared" si="22"/>
        <v>68.164000000000001</v>
      </c>
      <c r="BV63" s="2">
        <f t="shared" si="22"/>
        <v>70</v>
      </c>
      <c r="BW63" s="2">
        <f t="shared" si="22"/>
        <v>72.873000000000005</v>
      </c>
      <c r="BX63" s="2">
        <f t="shared" si="22"/>
        <v>71.855000000000004</v>
      </c>
      <c r="BY63" s="2">
        <f t="shared" si="22"/>
        <v>75.185000000000002</v>
      </c>
      <c r="BZ63" s="2">
        <f t="shared" si="22"/>
        <v>73.944000000000003</v>
      </c>
      <c r="CA63" s="2">
        <f t="shared" si="22"/>
        <v>76.221999999999994</v>
      </c>
      <c r="CB63" s="2">
        <f t="shared" si="22"/>
        <v>75.426000000000002</v>
      </c>
      <c r="CC63" s="2">
        <f t="shared" si="22"/>
        <v>73.855000000000004</v>
      </c>
      <c r="CD63" s="2">
        <f t="shared" si="22"/>
        <v>68.385999999999996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41.560729581833613</v>
      </c>
      <c r="CW63" s="2">
        <f t="shared" si="24"/>
        <v>49.291968750000002</v>
      </c>
      <c r="CX63" s="2">
        <f t="shared" si="24"/>
        <v>53.56127816078947</v>
      </c>
      <c r="CY63" s="2">
        <f t="shared" si="24"/>
        <v>58.342883611604421</v>
      </c>
      <c r="CZ63" s="2">
        <f t="shared" si="24"/>
        <v>62.152599714801447</v>
      </c>
      <c r="DA63" s="2">
        <f t="shared" si="24"/>
        <v>64.463852107912118</v>
      </c>
      <c r="DB63" s="2">
        <f t="shared" si="24"/>
        <v>66.901651648710995</v>
      </c>
      <c r="DC63" s="2">
        <f t="shared" si="24"/>
        <v>68.766629335972524</v>
      </c>
      <c r="DD63" s="2">
        <f t="shared" si="24"/>
        <v>69.174396230916031</v>
      </c>
      <c r="DE63" s="2">
        <f t="shared" si="24"/>
        <v>72.004608300573921</v>
      </c>
      <c r="DF63" s="2">
        <f t="shared" si="24"/>
        <v>72.622733020348534</v>
      </c>
      <c r="DG63" s="2">
        <f t="shared" si="24"/>
        <v>72.341074380419215</v>
      </c>
      <c r="DH63" s="2">
        <f t="shared" si="24"/>
        <v>72.673244225023296</v>
      </c>
      <c r="DI63" s="2">
        <f t="shared" si="24"/>
        <v>71.098173679821372</v>
      </c>
      <c r="DJ63" s="2">
        <f t="shared" si="24"/>
        <v>66.768632317488809</v>
      </c>
      <c r="DL63" s="2">
        <f t="shared" si="25"/>
        <v>40.349580434920362</v>
      </c>
      <c r="DM63" s="2">
        <f t="shared" si="25"/>
        <v>49.511948318299076</v>
      </c>
      <c r="DN63" s="2">
        <f t="shared" si="25"/>
        <v>54.326019519414238</v>
      </c>
      <c r="DO63" s="2">
        <f t="shared" si="25"/>
        <v>58.562859536432214</v>
      </c>
      <c r="DP63" s="2">
        <f t="shared" si="25"/>
        <v>63.947807510541494</v>
      </c>
      <c r="DQ63" s="2">
        <f t="shared" si="25"/>
        <v>65.327992823208803</v>
      </c>
      <c r="DR63" s="2">
        <f t="shared" si="25"/>
        <v>69.15738574755521</v>
      </c>
      <c r="DS63" s="2">
        <f t="shared" si="25"/>
        <v>71.818203252443226</v>
      </c>
      <c r="DT63" s="2">
        <f t="shared" si="25"/>
        <v>72.595558275375026</v>
      </c>
      <c r="DU63" s="2">
        <f t="shared" si="25"/>
        <v>73.441863234075427</v>
      </c>
      <c r="DV63" s="2">
        <f t="shared" si="25"/>
        <v>72.724344867090451</v>
      </c>
      <c r="DW63" s="2">
        <f t="shared" si="25"/>
        <v>72.012037261672432</v>
      </c>
      <c r="DX63" s="2">
        <f t="shared" si="25"/>
        <v>70.995058691265498</v>
      </c>
      <c r="DY63" s="2">
        <f t="shared" si="25"/>
        <v>69.341610214132771</v>
      </c>
      <c r="DZ63" s="2">
        <f t="shared" si="25"/>
        <v>66.534691360541444</v>
      </c>
      <c r="EB63" s="2">
        <f t="shared" si="26"/>
        <v>1.1955744868483959E-2</v>
      </c>
      <c r="EC63" s="2">
        <f t="shared" si="26"/>
        <v>6.5069163981064842E-3</v>
      </c>
      <c r="ED63" s="2">
        <f t="shared" si="26"/>
        <v>7.5608912910856653E-3</v>
      </c>
      <c r="EE63" s="2">
        <f t="shared" si="26"/>
        <v>6.8971583386319164E-3</v>
      </c>
      <c r="EF63" s="2">
        <f t="shared" si="26"/>
        <v>6.9588469074071289E-3</v>
      </c>
      <c r="EG63" s="2">
        <f t="shared" si="26"/>
        <v>8.0875381832242813E-3</v>
      </c>
      <c r="EH63" s="2">
        <f t="shared" si="26"/>
        <v>8.4091677879205694E-3</v>
      </c>
      <c r="EI63" s="2">
        <f t="shared" si="26"/>
        <v>9.1549316974923467E-3</v>
      </c>
      <c r="EJ63" s="2">
        <f t="shared" si="26"/>
        <v>8.1741055993877383E-3</v>
      </c>
      <c r="EK63" s="2">
        <f t="shared" si="26"/>
        <v>6.9034039160348823E-3</v>
      </c>
      <c r="EL63" s="2">
        <f t="shared" si="26"/>
        <v>6.1571234350841801E-3</v>
      </c>
      <c r="EM63" s="2">
        <f t="shared" si="26"/>
        <v>5.7963166059019746E-3</v>
      </c>
      <c r="EN63" s="2">
        <f t="shared" si="26"/>
        <v>6.0414860644345206E-3</v>
      </c>
      <c r="EO63" s="2">
        <f t="shared" si="26"/>
        <v>6.6153256613510633E-3</v>
      </c>
      <c r="EP63" s="2">
        <f t="shared" si="26"/>
        <v>8.0310599744905353E-3</v>
      </c>
    </row>
    <row r="64" spans="2:146" x14ac:dyDescent="0.25">
      <c r="B64" s="2">
        <v>42</v>
      </c>
      <c r="C64" s="49">
        <v>45.927300000000002</v>
      </c>
      <c r="D64" s="49">
        <v>51.691000000000003</v>
      </c>
      <c r="E64" s="49">
        <v>58.290999999999997</v>
      </c>
      <c r="F64" s="49">
        <v>63.4</v>
      </c>
      <c r="G64" s="49">
        <v>63.8</v>
      </c>
      <c r="H64" s="49">
        <v>67.072999999999993</v>
      </c>
      <c r="I64" s="49">
        <v>68.509</v>
      </c>
      <c r="J64" s="49">
        <v>73.272999999999996</v>
      </c>
      <c r="K64" s="49">
        <v>72.236000000000004</v>
      </c>
      <c r="L64" s="49">
        <v>76.741</v>
      </c>
      <c r="M64" s="49">
        <v>74.685000000000002</v>
      </c>
      <c r="N64" s="49">
        <v>77.703999999999994</v>
      </c>
      <c r="O64" s="49">
        <v>74.814999999999998</v>
      </c>
      <c r="P64" s="49">
        <v>72.745000000000005</v>
      </c>
      <c r="Q64" s="49">
        <v>69.772000000000006</v>
      </c>
      <c r="T64" s="4">
        <f t="shared" si="19"/>
        <v>41.928865076752651</v>
      </c>
      <c r="U64" s="4">
        <f t="shared" si="19"/>
        <v>49.285952011709597</v>
      </c>
      <c r="V64" s="4">
        <f t="shared" si="19"/>
        <v>53.823509842925638</v>
      </c>
      <c r="W64" s="4">
        <f t="shared" si="19"/>
        <v>58.367490906079688</v>
      </c>
      <c r="X64" s="4">
        <f t="shared" si="19"/>
        <v>62.125389700144176</v>
      </c>
      <c r="Y64" s="4">
        <f t="shared" si="19"/>
        <v>64.551654289700508</v>
      </c>
      <c r="Z64" s="4">
        <f t="shared" si="19"/>
        <v>66.971634724617417</v>
      </c>
      <c r="AA64" s="4">
        <f t="shared" si="19"/>
        <v>68.908848009480565</v>
      </c>
      <c r="AB64" s="4">
        <f t="shared" si="19"/>
        <v>69.262062325894647</v>
      </c>
      <c r="AC64" s="4">
        <f t="shared" si="19"/>
        <v>72.018406273043908</v>
      </c>
      <c r="AD64" s="4">
        <f t="shared" si="19"/>
        <v>72.54134768839242</v>
      </c>
      <c r="AE64" s="4">
        <f t="shared" si="19"/>
        <v>72.26772313646066</v>
      </c>
      <c r="AF64" s="4">
        <f t="shared" si="19"/>
        <v>72.554755928088781</v>
      </c>
      <c r="AG64" s="4">
        <f t="shared" si="19"/>
        <v>71.025056968582092</v>
      </c>
      <c r="AH64" s="4">
        <f t="shared" si="19"/>
        <v>66.747544589558032</v>
      </c>
      <c r="AJ64" s="4">
        <f t="shared" si="20"/>
        <v>3.9984349232473519</v>
      </c>
      <c r="AK64" s="4">
        <f t="shared" si="20"/>
        <v>2.4050479882904057</v>
      </c>
      <c r="AL64" s="4">
        <f t="shared" si="20"/>
        <v>4.4674901570743586</v>
      </c>
      <c r="AM64" s="4">
        <f t="shared" si="20"/>
        <v>5.0325090939203108</v>
      </c>
      <c r="AN64" s="4">
        <f t="shared" si="20"/>
        <v>1.6746102998558214</v>
      </c>
      <c r="AO64" s="4">
        <f t="shared" si="20"/>
        <v>2.5213457102994852</v>
      </c>
      <c r="AP64" s="4">
        <f t="shared" si="20"/>
        <v>1.5373652753825837</v>
      </c>
      <c r="AQ64" s="4">
        <f t="shared" si="20"/>
        <v>4.3641519905194315</v>
      </c>
      <c r="AR64" s="4">
        <f t="shared" si="20"/>
        <v>2.9739376741053576</v>
      </c>
      <c r="AS64" s="4">
        <f t="shared" si="20"/>
        <v>4.7225937269560916</v>
      </c>
      <c r="AT64" s="4">
        <f t="shared" si="20"/>
        <v>2.1436523116075819</v>
      </c>
      <c r="AU64" s="4">
        <f t="shared" si="20"/>
        <v>5.4362768635393337</v>
      </c>
      <c r="AV64" s="4">
        <f t="shared" si="20"/>
        <v>2.2602440719112167</v>
      </c>
      <c r="AW64" s="4">
        <f t="shared" si="20"/>
        <v>1.7199430314179125</v>
      </c>
      <c r="AX64" s="4">
        <f t="shared" si="20"/>
        <v>3.0244554104419734</v>
      </c>
      <c r="AZ64" s="2">
        <f t="shared" si="21"/>
        <v>41.579396683663852</v>
      </c>
      <c r="BA64" s="2">
        <f t="shared" si="21"/>
        <v>49.265929542429433</v>
      </c>
      <c r="BB64" s="2">
        <f t="shared" si="21"/>
        <v>53.521092403510956</v>
      </c>
      <c r="BC64" s="2">
        <f t="shared" si="21"/>
        <v>58.290884317696708</v>
      </c>
      <c r="BD64" s="2">
        <f t="shared" si="21"/>
        <v>62.101393268226644</v>
      </c>
      <c r="BE64" s="2">
        <f t="shared" si="21"/>
        <v>64.409671040155928</v>
      </c>
      <c r="BF64" s="2">
        <f t="shared" si="21"/>
        <v>66.869833124307064</v>
      </c>
      <c r="BG64" s="2">
        <f t="shared" si="21"/>
        <v>68.739710401640636</v>
      </c>
      <c r="BH64" s="2">
        <f t="shared" si="21"/>
        <v>69.145991808697616</v>
      </c>
      <c r="BI64" s="2">
        <f t="shared" si="21"/>
        <v>71.92788554043139</v>
      </c>
      <c r="BJ64" s="2">
        <f t="shared" si="21"/>
        <v>72.524422502134556</v>
      </c>
      <c r="BK64" s="2">
        <f t="shared" si="21"/>
        <v>72.248803650816868</v>
      </c>
      <c r="BL64" s="2">
        <f t="shared" si="21"/>
        <v>72.550425929274823</v>
      </c>
      <c r="BM64" s="2">
        <f t="shared" si="21"/>
        <v>71.024518237682059</v>
      </c>
      <c r="BN64" s="2">
        <f t="shared" si="21"/>
        <v>66.744855466313012</v>
      </c>
      <c r="BP64" s="2">
        <f t="shared" si="22"/>
        <v>45.927300000000002</v>
      </c>
      <c r="BQ64" s="2">
        <f t="shared" si="22"/>
        <v>51.691000000000003</v>
      </c>
      <c r="BR64" s="2">
        <f t="shared" si="22"/>
        <v>58.290999999999997</v>
      </c>
      <c r="BS64" s="2">
        <f t="shared" si="22"/>
        <v>63.4</v>
      </c>
      <c r="BT64" s="2">
        <f t="shared" si="22"/>
        <v>63.8</v>
      </c>
      <c r="BU64" s="2">
        <f t="shared" si="22"/>
        <v>67.072999999999993</v>
      </c>
      <c r="BV64" s="2">
        <f t="shared" si="22"/>
        <v>68.509</v>
      </c>
      <c r="BW64" s="2">
        <f t="shared" si="22"/>
        <v>73.272999999999996</v>
      </c>
      <c r="BX64" s="2">
        <f t="shared" si="22"/>
        <v>72.236000000000004</v>
      </c>
      <c r="BY64" s="2">
        <f t="shared" si="22"/>
        <v>76.741</v>
      </c>
      <c r="BZ64" s="2">
        <f t="shared" si="22"/>
        <v>74.685000000000002</v>
      </c>
      <c r="CA64" s="2">
        <f t="shared" si="22"/>
        <v>77.703999999999994</v>
      </c>
      <c r="CB64" s="2">
        <f t="shared" si="22"/>
        <v>74.814999999999998</v>
      </c>
      <c r="CC64" s="2">
        <f t="shared" si="22"/>
        <v>72.745000000000005</v>
      </c>
      <c r="CD64" s="2">
        <f t="shared" si="22"/>
        <v>69.772000000000006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41.596403294998979</v>
      </c>
      <c r="CW64" s="2">
        <f t="shared" si="24"/>
        <v>49.264730737250559</v>
      </c>
      <c r="CX64" s="2">
        <f t="shared" si="24"/>
        <v>53.515118585943398</v>
      </c>
      <c r="CY64" s="2">
        <f t="shared" si="24"/>
        <v>58.289480667481911</v>
      </c>
      <c r="CZ64" s="2">
        <f t="shared" si="24"/>
        <v>62.088024361010831</v>
      </c>
      <c r="DA64" s="2">
        <f t="shared" si="24"/>
        <v>64.402253382400701</v>
      </c>
      <c r="DB64" s="2">
        <f t="shared" si="24"/>
        <v>66.849528759108267</v>
      </c>
      <c r="DC64" s="2">
        <f t="shared" si="24"/>
        <v>68.709760612115346</v>
      </c>
      <c r="DD64" s="2">
        <f t="shared" si="24"/>
        <v>69.115916865458018</v>
      </c>
      <c r="DE64" s="2">
        <f t="shared" si="24"/>
        <v>71.917302859270066</v>
      </c>
      <c r="DF64" s="2">
        <f t="shared" si="24"/>
        <v>72.523835737092767</v>
      </c>
      <c r="DG64" s="2">
        <f t="shared" si="24"/>
        <v>72.251040047686061</v>
      </c>
      <c r="DH64" s="2">
        <f t="shared" si="24"/>
        <v>72.561636537905486</v>
      </c>
      <c r="DI64" s="2">
        <f t="shared" si="24"/>
        <v>71.037759954805907</v>
      </c>
      <c r="DJ64" s="2">
        <f t="shared" si="24"/>
        <v>66.747720368430663</v>
      </c>
      <c r="DL64" s="2">
        <f t="shared" si="25"/>
        <v>40.297604717798144</v>
      </c>
      <c r="DM64" s="2">
        <f t="shared" si="25"/>
        <v>49.432861017728925</v>
      </c>
      <c r="DN64" s="2">
        <f t="shared" si="25"/>
        <v>54.236218837799797</v>
      </c>
      <c r="DO64" s="2">
        <f t="shared" si="25"/>
        <v>58.475208758404285</v>
      </c>
      <c r="DP64" s="2">
        <f t="shared" si="25"/>
        <v>63.841299620089359</v>
      </c>
      <c r="DQ64" s="2">
        <f t="shared" si="25"/>
        <v>65.239376205651453</v>
      </c>
      <c r="DR64" s="2">
        <f t="shared" si="25"/>
        <v>69.053412084047537</v>
      </c>
      <c r="DS64" s="2">
        <f t="shared" si="25"/>
        <v>71.695982594239098</v>
      </c>
      <c r="DT64" s="2">
        <f t="shared" si="25"/>
        <v>72.474119763146973</v>
      </c>
      <c r="DU64" s="2">
        <f t="shared" si="25"/>
        <v>73.316315321548984</v>
      </c>
      <c r="DV64" s="2">
        <f t="shared" si="25"/>
        <v>72.610800692371413</v>
      </c>
      <c r="DW64" s="2">
        <f t="shared" si="25"/>
        <v>71.898961492268427</v>
      </c>
      <c r="DX64" s="2">
        <f t="shared" si="25"/>
        <v>70.868318722974934</v>
      </c>
      <c r="DY64" s="2">
        <f t="shared" si="25"/>
        <v>69.211047580299791</v>
      </c>
      <c r="DZ64" s="2">
        <f t="shared" si="25"/>
        <v>66.422128694907656</v>
      </c>
      <c r="EB64" s="2">
        <f t="shared" si="26"/>
        <v>1.3094109921015349E-2</v>
      </c>
      <c r="EC64" s="2">
        <f t="shared" si="26"/>
        <v>7.1302157794710767E-3</v>
      </c>
      <c r="ED64" s="2">
        <f t="shared" si="26"/>
        <v>8.284309362225158E-3</v>
      </c>
      <c r="EE64" s="2">
        <f t="shared" si="26"/>
        <v>7.5575547448055664E-3</v>
      </c>
      <c r="EF64" s="2">
        <f t="shared" si="26"/>
        <v>7.6251045844536692E-3</v>
      </c>
      <c r="EG64" s="2">
        <f t="shared" si="26"/>
        <v>8.8608953778403603E-3</v>
      </c>
      <c r="EH64" s="2">
        <f t="shared" si="26"/>
        <v>9.2129946122971249E-3</v>
      </c>
      <c r="EI64" s="2">
        <f t="shared" si="26"/>
        <v>1.0029324579547709E-2</v>
      </c>
      <c r="EJ64" s="2">
        <f t="shared" si="26"/>
        <v>8.9556659189051653E-3</v>
      </c>
      <c r="EK64" s="2">
        <f t="shared" si="26"/>
        <v>7.5643937753690658E-3</v>
      </c>
      <c r="EL64" s="2">
        <f t="shared" si="26"/>
        <v>6.7471436042150449E-3</v>
      </c>
      <c r="EM64" s="2">
        <f t="shared" si="26"/>
        <v>6.3519826322081096E-3</v>
      </c>
      <c r="EN64" s="2">
        <f t="shared" si="26"/>
        <v>6.6204988406900573E-3</v>
      </c>
      <c r="EO64" s="2">
        <f t="shared" si="26"/>
        <v>7.2489338270478676E-3</v>
      </c>
      <c r="EP64" s="2">
        <f t="shared" si="26"/>
        <v>8.7990644436576979E-3</v>
      </c>
    </row>
    <row r="65" spans="2:146" x14ac:dyDescent="0.25">
      <c r="B65" s="2">
        <v>43</v>
      </c>
      <c r="C65" s="49">
        <v>48.054499999999997</v>
      </c>
      <c r="D65" s="49">
        <v>53.218000000000004</v>
      </c>
      <c r="E65" s="49">
        <v>58.636000000000003</v>
      </c>
      <c r="F65" s="49">
        <v>64.981999999999999</v>
      </c>
      <c r="G65" s="49">
        <v>66.144999999999996</v>
      </c>
      <c r="H65" s="49">
        <v>68.509</v>
      </c>
      <c r="I65" s="49">
        <v>70.400000000000006</v>
      </c>
      <c r="J65" s="49">
        <v>72.727000000000004</v>
      </c>
      <c r="K65" s="49">
        <v>73.036000000000001</v>
      </c>
      <c r="L65" s="49">
        <v>75.962999999999994</v>
      </c>
      <c r="M65" s="49">
        <v>75.167000000000002</v>
      </c>
      <c r="N65" s="49">
        <v>77.332999999999998</v>
      </c>
      <c r="O65" s="49">
        <v>75.426000000000002</v>
      </c>
      <c r="P65" s="49">
        <v>75.981999999999999</v>
      </c>
      <c r="Q65" s="49">
        <v>69.525999999999996</v>
      </c>
      <c r="T65" s="4">
        <f t="shared" si="19"/>
        <v>42.319987806837752</v>
      </c>
      <c r="U65" s="4">
        <f t="shared" si="19"/>
        <v>49.286614616653729</v>
      </c>
      <c r="V65" s="4">
        <f t="shared" si="19"/>
        <v>54.099007429347779</v>
      </c>
      <c r="W65" s="4">
        <f t="shared" si="19"/>
        <v>58.420150333099514</v>
      </c>
      <c r="X65" s="4">
        <f t="shared" si="19"/>
        <v>62.104587522970149</v>
      </c>
      <c r="Y65" s="4">
        <f t="shared" si="19"/>
        <v>64.683900915408287</v>
      </c>
      <c r="Z65" s="4">
        <f t="shared" si="19"/>
        <v>67.067563256095781</v>
      </c>
      <c r="AA65" s="4">
        <f t="shared" si="19"/>
        <v>69.087676084580977</v>
      </c>
      <c r="AB65" s="4">
        <f t="shared" si="19"/>
        <v>69.365721399816891</v>
      </c>
      <c r="AC65" s="4">
        <f t="shared" si="19"/>
        <v>72.050162862041148</v>
      </c>
      <c r="AD65" s="4">
        <f t="shared" si="19"/>
        <v>72.472337869287472</v>
      </c>
      <c r="AE65" s="4">
        <f t="shared" si="19"/>
        <v>72.208832197183852</v>
      </c>
      <c r="AF65" s="4">
        <f t="shared" si="19"/>
        <v>72.450133700543574</v>
      </c>
      <c r="AG65" s="4">
        <f t="shared" si="19"/>
        <v>70.964102101472122</v>
      </c>
      <c r="AH65" s="4">
        <f t="shared" si="19"/>
        <v>66.730824966678071</v>
      </c>
      <c r="AJ65" s="4">
        <f t="shared" si="20"/>
        <v>5.7345121931622458</v>
      </c>
      <c r="AK65" s="4">
        <f t="shared" si="20"/>
        <v>3.9313853833462744</v>
      </c>
      <c r="AL65" s="4">
        <f t="shared" si="20"/>
        <v>4.5369925706522238</v>
      </c>
      <c r="AM65" s="4">
        <f t="shared" si="20"/>
        <v>6.5618496669004855</v>
      </c>
      <c r="AN65" s="4">
        <f t="shared" si="20"/>
        <v>4.0404124770298466</v>
      </c>
      <c r="AO65" s="4">
        <f t="shared" si="20"/>
        <v>3.825099084591713</v>
      </c>
      <c r="AP65" s="4">
        <f t="shared" si="20"/>
        <v>3.3324367439042248</v>
      </c>
      <c r="AQ65" s="4">
        <f t="shared" si="20"/>
        <v>3.6393239154190269</v>
      </c>
      <c r="AR65" s="4">
        <f t="shared" si="20"/>
        <v>3.67027860018311</v>
      </c>
      <c r="AS65" s="4">
        <f t="shared" si="20"/>
        <v>3.9128371379588458</v>
      </c>
      <c r="AT65" s="4">
        <f t="shared" si="20"/>
        <v>2.6946621307125298</v>
      </c>
      <c r="AU65" s="4">
        <f t="shared" si="20"/>
        <v>5.1241678028161459</v>
      </c>
      <c r="AV65" s="4">
        <f t="shared" si="20"/>
        <v>2.9758662994564276</v>
      </c>
      <c r="AW65" s="4">
        <f t="shared" si="20"/>
        <v>5.0178978985278775</v>
      </c>
      <c r="AX65" s="4">
        <f t="shared" si="20"/>
        <v>2.7951750333219252</v>
      </c>
      <c r="AZ65" s="2">
        <f t="shared" si="21"/>
        <v>41.61219632637436</v>
      </c>
      <c r="BA65" s="2">
        <f t="shared" si="21"/>
        <v>49.23840119901989</v>
      </c>
      <c r="BB65" s="2">
        <f t="shared" si="21"/>
        <v>53.475107840511946</v>
      </c>
      <c r="BC65" s="2">
        <f t="shared" si="21"/>
        <v>58.237332079295264</v>
      </c>
      <c r="BD65" s="2">
        <f t="shared" si="21"/>
        <v>62.037746616447997</v>
      </c>
      <c r="BE65" s="2">
        <f t="shared" si="21"/>
        <v>64.348518734159967</v>
      </c>
      <c r="BF65" s="2">
        <f t="shared" si="21"/>
        <v>66.819126068544449</v>
      </c>
      <c r="BG65" s="2">
        <f t="shared" si="21"/>
        <v>68.684981458204817</v>
      </c>
      <c r="BH65" s="2">
        <f t="shared" si="21"/>
        <v>69.089767845781367</v>
      </c>
      <c r="BI65" s="2">
        <f t="shared" si="21"/>
        <v>71.841275675823212</v>
      </c>
      <c r="BJ65" s="2">
        <f t="shared" si="21"/>
        <v>72.425473121761385</v>
      </c>
      <c r="BK65" s="2">
        <f t="shared" si="21"/>
        <v>72.158394675426479</v>
      </c>
      <c r="BL65" s="2">
        <f t="shared" si="21"/>
        <v>72.437634730652718</v>
      </c>
      <c r="BM65" s="2">
        <f t="shared" si="21"/>
        <v>70.962279948076898</v>
      </c>
      <c r="BN65" s="2">
        <f t="shared" si="21"/>
        <v>66.722786286634673</v>
      </c>
      <c r="BP65" s="2">
        <f t="shared" si="22"/>
        <v>48.054499999999997</v>
      </c>
      <c r="BQ65" s="2">
        <f t="shared" si="22"/>
        <v>53.218000000000004</v>
      </c>
      <c r="BR65" s="2">
        <f t="shared" si="22"/>
        <v>58.636000000000003</v>
      </c>
      <c r="BS65" s="2">
        <f t="shared" si="22"/>
        <v>64.981999999999999</v>
      </c>
      <c r="BT65" s="2">
        <f t="shared" si="22"/>
        <v>66.144999999999996</v>
      </c>
      <c r="BU65" s="2">
        <f t="shared" si="22"/>
        <v>68.509</v>
      </c>
      <c r="BV65" s="2">
        <f t="shared" si="22"/>
        <v>70.400000000000006</v>
      </c>
      <c r="BW65" s="2">
        <f t="shared" si="22"/>
        <v>72.727000000000004</v>
      </c>
      <c r="BX65" s="2">
        <f t="shared" si="22"/>
        <v>73.036000000000001</v>
      </c>
      <c r="BY65" s="2">
        <f t="shared" si="22"/>
        <v>75.962999999999994</v>
      </c>
      <c r="BZ65" s="2">
        <f t="shared" si="22"/>
        <v>75.167000000000002</v>
      </c>
      <c r="CA65" s="2">
        <f t="shared" si="22"/>
        <v>77.332999999999998</v>
      </c>
      <c r="CB65" s="2">
        <f t="shared" si="22"/>
        <v>75.426000000000002</v>
      </c>
      <c r="CC65" s="2">
        <f t="shared" si="22"/>
        <v>75.981999999999999</v>
      </c>
      <c r="CD65" s="2">
        <f t="shared" si="22"/>
        <v>69.525999999999996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41.632077008164345</v>
      </c>
      <c r="CW65" s="2">
        <f t="shared" si="24"/>
        <v>49.237492724501109</v>
      </c>
      <c r="CX65" s="2">
        <f t="shared" si="24"/>
        <v>53.468959011097333</v>
      </c>
      <c r="CY65" s="2">
        <f t="shared" si="24"/>
        <v>58.236077723359401</v>
      </c>
      <c r="CZ65" s="2">
        <f t="shared" si="24"/>
        <v>62.023449007220222</v>
      </c>
      <c r="DA65" s="2">
        <f t="shared" si="24"/>
        <v>64.340654656889285</v>
      </c>
      <c r="DB65" s="2">
        <f t="shared" si="24"/>
        <v>66.797405869505539</v>
      </c>
      <c r="DC65" s="2">
        <f t="shared" si="24"/>
        <v>68.652891888258154</v>
      </c>
      <c r="DD65" s="2">
        <f t="shared" si="24"/>
        <v>69.057437499999992</v>
      </c>
      <c r="DE65" s="2">
        <f t="shared" si="24"/>
        <v>71.829997417966197</v>
      </c>
      <c r="DF65" s="2">
        <f t="shared" si="24"/>
        <v>72.424938453837001</v>
      </c>
      <c r="DG65" s="2">
        <f t="shared" si="24"/>
        <v>72.161005714952893</v>
      </c>
      <c r="DH65" s="2">
        <f t="shared" si="24"/>
        <v>72.45002885078766</v>
      </c>
      <c r="DI65" s="2">
        <f t="shared" si="24"/>
        <v>70.977346229790442</v>
      </c>
      <c r="DJ65" s="2">
        <f t="shared" si="24"/>
        <v>66.726808419372531</v>
      </c>
      <c r="DL65" s="2">
        <f t="shared" si="25"/>
        <v>40.245629000675933</v>
      </c>
      <c r="DM65" s="2">
        <f t="shared" si="25"/>
        <v>49.353773717158774</v>
      </c>
      <c r="DN65" s="2">
        <f t="shared" si="25"/>
        <v>54.146418156185362</v>
      </c>
      <c r="DO65" s="2">
        <f t="shared" si="25"/>
        <v>58.387557980376364</v>
      </c>
      <c r="DP65" s="2">
        <f t="shared" si="25"/>
        <v>63.734791729637223</v>
      </c>
      <c r="DQ65" s="2">
        <f t="shared" si="25"/>
        <v>65.150759588094104</v>
      </c>
      <c r="DR65" s="2">
        <f t="shared" si="25"/>
        <v>68.949438420539863</v>
      </c>
      <c r="DS65" s="2">
        <f t="shared" si="25"/>
        <v>71.573761936034956</v>
      </c>
      <c r="DT65" s="2">
        <f t="shared" si="25"/>
        <v>72.352681250918934</v>
      </c>
      <c r="DU65" s="2">
        <f t="shared" si="25"/>
        <v>73.190767409022527</v>
      </c>
      <c r="DV65" s="2">
        <f t="shared" si="25"/>
        <v>72.497256517652389</v>
      </c>
      <c r="DW65" s="2">
        <f t="shared" si="25"/>
        <v>71.785885722864435</v>
      </c>
      <c r="DX65" s="2">
        <f t="shared" si="25"/>
        <v>70.741578754684355</v>
      </c>
      <c r="DY65" s="2">
        <f t="shared" si="25"/>
        <v>69.080484946466811</v>
      </c>
      <c r="DZ65" s="2">
        <f t="shared" si="25"/>
        <v>66.309566029273867</v>
      </c>
      <c r="EB65" s="2">
        <f t="shared" si="26"/>
        <v>1.4339291255499946E-2</v>
      </c>
      <c r="EC65" s="2">
        <f t="shared" si="26"/>
        <v>7.8127516632041198E-3</v>
      </c>
      <c r="ED65" s="2">
        <f t="shared" si="26"/>
        <v>9.076310297368927E-3</v>
      </c>
      <c r="EE65" s="2">
        <f t="shared" si="26"/>
        <v>8.2806562423637323E-3</v>
      </c>
      <c r="EF65" s="2">
        <f t="shared" si="26"/>
        <v>8.3546147948586284E-3</v>
      </c>
      <c r="EG65" s="2">
        <f t="shared" si="26"/>
        <v>9.7074798186745428E-3</v>
      </c>
      <c r="EH65" s="2">
        <f t="shared" si="26"/>
        <v>1.0092876628876105E-2</v>
      </c>
      <c r="EI65" s="2">
        <f t="shared" si="26"/>
        <v>1.0986305252123973E-2</v>
      </c>
      <c r="EJ65" s="2">
        <f t="shared" si="26"/>
        <v>9.8112152621060069E-3</v>
      </c>
      <c r="EK65" s="2">
        <f t="shared" si="26"/>
        <v>8.2881441618621963E-3</v>
      </c>
      <c r="EL65" s="2">
        <f t="shared" si="26"/>
        <v>7.3932831739957064E-3</v>
      </c>
      <c r="EM65" s="2">
        <f t="shared" si="26"/>
        <v>6.960544842930517E-3</v>
      </c>
      <c r="EN65" s="2">
        <f t="shared" si="26"/>
        <v>7.2545988690084148E-3</v>
      </c>
      <c r="EO65" s="2">
        <f t="shared" si="26"/>
        <v>7.9427430176416281E-3</v>
      </c>
      <c r="EP65" s="2">
        <f t="shared" si="26"/>
        <v>9.6397989114159078E-3</v>
      </c>
    </row>
    <row r="66" spans="2:146" x14ac:dyDescent="0.25">
      <c r="B66" s="2">
        <v>44</v>
      </c>
      <c r="C66" s="49">
        <v>49.127299999999998</v>
      </c>
      <c r="D66" s="49">
        <v>54.835999999999999</v>
      </c>
      <c r="E66" s="49">
        <v>59.454999999999998</v>
      </c>
      <c r="F66" s="49">
        <v>64.673000000000002</v>
      </c>
      <c r="G66" s="49">
        <v>66.691000000000003</v>
      </c>
      <c r="H66" s="49">
        <v>69.454999999999998</v>
      </c>
      <c r="I66" s="49">
        <v>71.581999999999994</v>
      </c>
      <c r="J66" s="49">
        <v>74.545000000000002</v>
      </c>
      <c r="K66" s="49">
        <v>72.673000000000002</v>
      </c>
      <c r="L66" s="49">
        <v>75.241</v>
      </c>
      <c r="M66" s="49">
        <v>76</v>
      </c>
      <c r="N66" s="49">
        <v>78.332999999999998</v>
      </c>
      <c r="O66" s="49">
        <v>76.814999999999998</v>
      </c>
      <c r="P66" s="49">
        <v>72.2</v>
      </c>
      <c r="Q66" s="49">
        <v>70.367999999999995</v>
      </c>
      <c r="T66" s="4">
        <f t="shared" si="19"/>
        <v>43.00986688149073</v>
      </c>
      <c r="U66" s="4">
        <f t="shared" si="19"/>
        <v>49.321407656540806</v>
      </c>
      <c r="V66" s="4">
        <f t="shared" si="19"/>
        <v>54.656419802733041</v>
      </c>
      <c r="W66" s="4">
        <f t="shared" si="19"/>
        <v>58.596670009518036</v>
      </c>
      <c r="X66" s="4">
        <f t="shared" si="19"/>
        <v>62.148618119250678</v>
      </c>
      <c r="Y66" s="4">
        <f t="shared" si="19"/>
        <v>65.03513841083894</v>
      </c>
      <c r="Z66" s="4">
        <f t="shared" si="19"/>
        <v>67.339999724753298</v>
      </c>
      <c r="AA66" s="4">
        <f t="shared" si="19"/>
        <v>69.533300262135825</v>
      </c>
      <c r="AB66" s="4">
        <f t="shared" si="19"/>
        <v>69.653608219486856</v>
      </c>
      <c r="AC66" s="4">
        <f t="shared" si="19"/>
        <v>72.21305648928977</v>
      </c>
      <c r="AD66" s="4">
        <f t="shared" si="19"/>
        <v>72.44865540668421</v>
      </c>
      <c r="AE66" s="4">
        <f t="shared" si="19"/>
        <v>72.19497126340849</v>
      </c>
      <c r="AF66" s="4">
        <f t="shared" si="19"/>
        <v>72.358804674889399</v>
      </c>
      <c r="AG66" s="4">
        <f t="shared" si="19"/>
        <v>70.905604522929679</v>
      </c>
      <c r="AH66" s="4">
        <f t="shared" si="19"/>
        <v>66.723186648890419</v>
      </c>
      <c r="AJ66" s="4">
        <f t="shared" si="20"/>
        <v>6.1174331185092683</v>
      </c>
      <c r="AK66" s="4">
        <f t="shared" si="20"/>
        <v>5.5145923434591921</v>
      </c>
      <c r="AL66" s="4">
        <f t="shared" si="20"/>
        <v>4.7985801972669577</v>
      </c>
      <c r="AM66" s="4">
        <f t="shared" si="20"/>
        <v>6.0763299904819661</v>
      </c>
      <c r="AN66" s="4">
        <f t="shared" si="20"/>
        <v>4.5423818807493248</v>
      </c>
      <c r="AO66" s="4">
        <f t="shared" si="20"/>
        <v>4.4198615891610586</v>
      </c>
      <c r="AP66" s="4">
        <f t="shared" si="20"/>
        <v>4.2420002752466957</v>
      </c>
      <c r="AQ66" s="4">
        <f t="shared" si="20"/>
        <v>5.011699737864177</v>
      </c>
      <c r="AR66" s="4">
        <f t="shared" si="20"/>
        <v>3.0193917805131463</v>
      </c>
      <c r="AS66" s="4">
        <f t="shared" si="20"/>
        <v>3.0279435107102302</v>
      </c>
      <c r="AT66" s="4">
        <f t="shared" si="20"/>
        <v>3.5513445933157897</v>
      </c>
      <c r="AU66" s="4">
        <f t="shared" si="20"/>
        <v>6.138028736591508</v>
      </c>
      <c r="AV66" s="4">
        <f t="shared" si="20"/>
        <v>4.456195325110599</v>
      </c>
      <c r="AW66" s="4">
        <f t="shared" si="20"/>
        <v>1.2943954770703243</v>
      </c>
      <c r="AX66" s="4">
        <f t="shared" si="20"/>
        <v>3.6448133511095762</v>
      </c>
      <c r="AZ66" s="2">
        <f t="shared" si="21"/>
        <v>41.644605918943334</v>
      </c>
      <c r="BA66" s="2">
        <f t="shared" si="21"/>
        <v>49.210806250986387</v>
      </c>
      <c r="BB66" s="2">
        <f t="shared" si="21"/>
        <v>53.429101659730954</v>
      </c>
      <c r="BC66" s="2">
        <f t="shared" si="21"/>
        <v>58.1837383482533</v>
      </c>
      <c r="BD66" s="2">
        <f t="shared" si="21"/>
        <v>61.974154224065643</v>
      </c>
      <c r="BE66" s="2">
        <f t="shared" si="21"/>
        <v>64.287383341994499</v>
      </c>
      <c r="BF66" s="2">
        <f t="shared" si="21"/>
        <v>66.768502282174765</v>
      </c>
      <c r="BG66" s="2">
        <f t="shared" si="21"/>
        <v>68.630385011354591</v>
      </c>
      <c r="BH66" s="2">
        <f t="shared" si="21"/>
        <v>69.033697469732445</v>
      </c>
      <c r="BI66" s="2">
        <f t="shared" si="21"/>
        <v>71.754701198858129</v>
      </c>
      <c r="BJ66" s="2">
        <f t="shared" si="21"/>
        <v>72.326508352959124</v>
      </c>
      <c r="BK66" s="2">
        <f t="shared" si="21"/>
        <v>72.067934619401669</v>
      </c>
      <c r="BL66" s="2">
        <f t="shared" si="21"/>
        <v>72.324720500546945</v>
      </c>
      <c r="BM66" s="2">
        <f t="shared" si="21"/>
        <v>70.899814842698476</v>
      </c>
      <c r="BN66" s="2">
        <f t="shared" si="21"/>
        <v>66.70052255493863</v>
      </c>
      <c r="BP66" s="2" t="str">
        <f t="shared" si="22"/>
        <v/>
      </c>
      <c r="BQ66" s="2">
        <f t="shared" si="22"/>
        <v>54.835999999999999</v>
      </c>
      <c r="BR66" s="2" t="str">
        <f t="shared" si="22"/>
        <v/>
      </c>
      <c r="BS66" s="2">
        <f t="shared" si="22"/>
        <v>64.673000000000002</v>
      </c>
      <c r="BT66" s="2">
        <f t="shared" si="22"/>
        <v>66.691000000000003</v>
      </c>
      <c r="BU66" s="2">
        <f t="shared" si="22"/>
        <v>69.454999999999998</v>
      </c>
      <c r="BV66" s="2">
        <f t="shared" si="22"/>
        <v>71.581999999999994</v>
      </c>
      <c r="BW66" s="2">
        <f t="shared" si="22"/>
        <v>74.545000000000002</v>
      </c>
      <c r="BX66" s="2">
        <f t="shared" si="22"/>
        <v>72.673000000000002</v>
      </c>
      <c r="BY66" s="2">
        <f t="shared" si="22"/>
        <v>75.241</v>
      </c>
      <c r="BZ66" s="2">
        <f t="shared" si="22"/>
        <v>76</v>
      </c>
      <c r="CA66" s="2">
        <f t="shared" si="22"/>
        <v>78.332999999999998</v>
      </c>
      <c r="CB66" s="2">
        <f t="shared" si="22"/>
        <v>76.814999999999998</v>
      </c>
      <c r="CC66" s="2">
        <f t="shared" si="22"/>
        <v>72.2</v>
      </c>
      <c r="CD66" s="2">
        <f t="shared" si="22"/>
        <v>70.367999999999995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41.66775072132971</v>
      </c>
      <c r="CW66" s="2">
        <f t="shared" si="24"/>
        <v>49.210254711751666</v>
      </c>
      <c r="CX66" s="2">
        <f t="shared" si="24"/>
        <v>53.422799436251267</v>
      </c>
      <c r="CY66" s="2">
        <f t="shared" si="24"/>
        <v>58.182674779236891</v>
      </c>
      <c r="CZ66" s="2">
        <f t="shared" si="24"/>
        <v>61.958873653429606</v>
      </c>
      <c r="DA66" s="2">
        <f t="shared" si="24"/>
        <v>64.279055931377869</v>
      </c>
      <c r="DB66" s="2">
        <f t="shared" si="24"/>
        <v>66.745282979902811</v>
      </c>
      <c r="DC66" s="2">
        <f t="shared" si="24"/>
        <v>68.596023164400975</v>
      </c>
      <c r="DD66" s="2">
        <f t="shared" si="24"/>
        <v>68.998958134541979</v>
      </c>
      <c r="DE66" s="2">
        <f t="shared" si="24"/>
        <v>71.742691976662329</v>
      </c>
      <c r="DF66" s="2">
        <f t="shared" si="24"/>
        <v>72.326041170581234</v>
      </c>
      <c r="DG66" s="2">
        <f t="shared" si="24"/>
        <v>72.070971382219739</v>
      </c>
      <c r="DH66" s="2">
        <f t="shared" si="24"/>
        <v>72.33842116366985</v>
      </c>
      <c r="DI66" s="2">
        <f t="shared" si="24"/>
        <v>70.916932504774962</v>
      </c>
      <c r="DJ66" s="2">
        <f t="shared" si="24"/>
        <v>66.705896470314386</v>
      </c>
      <c r="DL66" s="2">
        <f t="shared" si="25"/>
        <v>40.193653283553715</v>
      </c>
      <c r="DM66" s="2">
        <f t="shared" si="25"/>
        <v>49.274686416588622</v>
      </c>
      <c r="DN66" s="2">
        <f t="shared" si="25"/>
        <v>54.05661747457092</v>
      </c>
      <c r="DO66" s="2">
        <f t="shared" si="25"/>
        <v>58.299907202348436</v>
      </c>
      <c r="DP66" s="2">
        <f t="shared" si="25"/>
        <v>63.628283839185087</v>
      </c>
      <c r="DQ66" s="2">
        <f t="shared" si="25"/>
        <v>65.062142970536769</v>
      </c>
      <c r="DR66" s="2">
        <f t="shared" si="25"/>
        <v>68.84546475703219</v>
      </c>
      <c r="DS66" s="2">
        <f t="shared" si="25"/>
        <v>71.451541277830827</v>
      </c>
      <c r="DT66" s="2">
        <f t="shared" si="25"/>
        <v>72.231242738690881</v>
      </c>
      <c r="DU66" s="2">
        <f t="shared" si="25"/>
        <v>73.065219496496084</v>
      </c>
      <c r="DV66" s="2">
        <f t="shared" si="25"/>
        <v>72.383712342933364</v>
      </c>
      <c r="DW66" s="2">
        <f t="shared" si="25"/>
        <v>71.672809953460444</v>
      </c>
      <c r="DX66" s="2">
        <f t="shared" si="25"/>
        <v>70.61483878639379</v>
      </c>
      <c r="DY66" s="2">
        <f t="shared" si="25"/>
        <v>68.949922312633845</v>
      </c>
      <c r="DZ66" s="2">
        <f t="shared" si="25"/>
        <v>66.197003363640079</v>
      </c>
      <c r="EB66" s="2">
        <f t="shared" si="26"/>
        <v>1.5700998993183685E-2</v>
      </c>
      <c r="EC66" s="2">
        <f t="shared" si="26"/>
        <v>8.5600596184427381E-3</v>
      </c>
      <c r="ED66" s="2">
        <f t="shared" si="26"/>
        <v>9.9432693591395525E-3</v>
      </c>
      <c r="EE66" s="2">
        <f t="shared" si="26"/>
        <v>9.0723111249559323E-3</v>
      </c>
      <c r="EF66" s="2">
        <f t="shared" si="26"/>
        <v>9.1532750706971415E-3</v>
      </c>
      <c r="EG66" s="2">
        <f t="shared" si="26"/>
        <v>1.0634080504729068E-2</v>
      </c>
      <c r="EH66" s="2">
        <f t="shared" si="26"/>
        <v>1.1055853605053487E-2</v>
      </c>
      <c r="EI66" s="2">
        <f t="shared" si="26"/>
        <v>1.2033489401451476E-2</v>
      </c>
      <c r="EJ66" s="2">
        <f t="shared" si="26"/>
        <v>1.0747610264846689E-2</v>
      </c>
      <c r="EK66" s="2">
        <f t="shared" si="26"/>
        <v>9.0805083566796677E-3</v>
      </c>
      <c r="EL66" s="2">
        <f t="shared" si="26"/>
        <v>8.100795576665154E-3</v>
      </c>
      <c r="EM66" s="2">
        <f t="shared" si="26"/>
        <v>7.6269638360731556E-3</v>
      </c>
      <c r="EN66" s="2">
        <f t="shared" si="26"/>
        <v>7.9489459300171438E-3</v>
      </c>
      <c r="EO66" s="2">
        <f t="shared" si="26"/>
        <v>8.7023758925491908E-3</v>
      </c>
      <c r="EP66" s="2">
        <f t="shared" si="26"/>
        <v>1.0560008192821524E-2</v>
      </c>
    </row>
    <row r="67" spans="2:146" x14ac:dyDescent="0.25">
      <c r="B67" s="2">
        <v>45</v>
      </c>
      <c r="C67" s="49">
        <v>50.236400000000003</v>
      </c>
      <c r="D67" s="49">
        <v>54.4</v>
      </c>
      <c r="E67" s="49">
        <v>62.381999999999998</v>
      </c>
      <c r="F67" s="49">
        <v>67.108999999999995</v>
      </c>
      <c r="G67" s="49">
        <v>68.491</v>
      </c>
      <c r="H67" s="49">
        <v>71.308999999999997</v>
      </c>
      <c r="I67" s="49">
        <v>72</v>
      </c>
      <c r="J67" s="49">
        <v>74.709000000000003</v>
      </c>
      <c r="K67" s="49">
        <v>74.599999999999994</v>
      </c>
      <c r="L67" s="49">
        <v>80.259</v>
      </c>
      <c r="M67" s="49">
        <v>78.593000000000004</v>
      </c>
      <c r="N67" s="49">
        <v>78.87</v>
      </c>
      <c r="O67" s="49">
        <v>76.241</v>
      </c>
      <c r="P67" s="49">
        <v>74.308999999999997</v>
      </c>
      <c r="Q67" s="49">
        <v>71.298000000000002</v>
      </c>
      <c r="T67" s="4">
        <f t="shared" si="19"/>
        <v>44.184644184528267</v>
      </c>
      <c r="U67" s="4">
        <f t="shared" si="19"/>
        <v>49.424845368503583</v>
      </c>
      <c r="V67" s="4">
        <f t="shared" si="19"/>
        <v>55.685221214795057</v>
      </c>
      <c r="W67" s="4">
        <f t="shared" si="19"/>
        <v>59.012855302287868</v>
      </c>
      <c r="X67" s="4">
        <f t="shared" si="19"/>
        <v>62.33733133752235</v>
      </c>
      <c r="Y67" s="4">
        <f t="shared" si="19"/>
        <v>65.799867250943009</v>
      </c>
      <c r="Z67" s="4">
        <f t="shared" si="19"/>
        <v>67.957182397551534</v>
      </c>
      <c r="AA67" s="4">
        <f t="shared" si="19"/>
        <v>70.482500395868016</v>
      </c>
      <c r="AB67" s="4">
        <f t="shared" si="19"/>
        <v>70.293624100023095</v>
      </c>
      <c r="AC67" s="4">
        <f t="shared" si="19"/>
        <v>72.624518030412318</v>
      </c>
      <c r="AD67" s="4">
        <f t="shared" si="19"/>
        <v>72.527195974210883</v>
      </c>
      <c r="AE67" s="4">
        <f t="shared" si="19"/>
        <v>72.279715113800904</v>
      </c>
      <c r="AF67" s="4">
        <f t="shared" si="19"/>
        <v>72.299476569419085</v>
      </c>
      <c r="AG67" s="4">
        <f t="shared" si="19"/>
        <v>70.854378060081828</v>
      </c>
      <c r="AH67" s="4">
        <f t="shared" si="19"/>
        <v>66.73830389873757</v>
      </c>
      <c r="AJ67" s="4">
        <f t="shared" si="20"/>
        <v>6.0517558154717364</v>
      </c>
      <c r="AK67" s="4">
        <f t="shared" si="20"/>
        <v>4.9751546314964159</v>
      </c>
      <c r="AL67" s="4">
        <f t="shared" si="20"/>
        <v>6.6967787852049412</v>
      </c>
      <c r="AM67" s="4">
        <f t="shared" si="20"/>
        <v>8.096144697712127</v>
      </c>
      <c r="AN67" s="4">
        <f t="shared" si="20"/>
        <v>6.1536686624776493</v>
      </c>
      <c r="AO67" s="4">
        <f t="shared" si="20"/>
        <v>5.5091327490569881</v>
      </c>
      <c r="AP67" s="4">
        <f t="shared" si="20"/>
        <v>4.0428176024484657</v>
      </c>
      <c r="AQ67" s="4">
        <f t="shared" si="20"/>
        <v>4.2264996041319876</v>
      </c>
      <c r="AR67" s="4">
        <f t="shared" si="20"/>
        <v>4.3063758999768993</v>
      </c>
      <c r="AS67" s="4">
        <f t="shared" si="20"/>
        <v>7.6344819695876822</v>
      </c>
      <c r="AT67" s="4">
        <f t="shared" si="20"/>
        <v>6.0658040257891201</v>
      </c>
      <c r="AU67" s="4">
        <f t="shared" si="20"/>
        <v>6.5902848861991004</v>
      </c>
      <c r="AV67" s="4">
        <f t="shared" si="20"/>
        <v>3.941523430580915</v>
      </c>
      <c r="AW67" s="4">
        <f t="shared" si="20"/>
        <v>3.4546219399181695</v>
      </c>
      <c r="AX67" s="4">
        <f t="shared" si="20"/>
        <v>4.559696101262432</v>
      </c>
      <c r="AZ67" s="2">
        <f t="shared" si="21"/>
        <v>41.676578374515429</v>
      </c>
      <c r="BA67" s="2">
        <f t="shared" si="21"/>
        <v>49.183134699094303</v>
      </c>
      <c r="BB67" s="2">
        <f t="shared" si="21"/>
        <v>53.383068144757047</v>
      </c>
      <c r="BC67" s="2">
        <f t="shared" si="21"/>
        <v>58.130096609985962</v>
      </c>
      <c r="BD67" s="2">
        <f t="shared" si="21"/>
        <v>61.910617850202364</v>
      </c>
      <c r="BE67" s="2">
        <f t="shared" si="21"/>
        <v>64.226263965050521</v>
      </c>
      <c r="BF67" s="2">
        <f t="shared" si="21"/>
        <v>66.717964530212541</v>
      </c>
      <c r="BG67" s="2">
        <f t="shared" si="21"/>
        <v>68.575926481892537</v>
      </c>
      <c r="BH67" s="2">
        <f t="shared" si="21"/>
        <v>68.977789061906975</v>
      </c>
      <c r="BI67" s="2">
        <f t="shared" si="21"/>
        <v>71.668162428856107</v>
      </c>
      <c r="BJ67" s="2">
        <f t="shared" si="21"/>
        <v>72.227525745421488</v>
      </c>
      <c r="BK67" s="2">
        <f t="shared" si="21"/>
        <v>71.977417204381254</v>
      </c>
      <c r="BL67" s="2">
        <f t="shared" si="21"/>
        <v>72.211670720513396</v>
      </c>
      <c r="BM67" s="2">
        <f t="shared" si="21"/>
        <v>70.837096584733004</v>
      </c>
      <c r="BN67" s="2">
        <f t="shared" si="21"/>
        <v>66.67803801036321</v>
      </c>
      <c r="BP67" s="2" t="str">
        <f t="shared" si="22"/>
        <v/>
      </c>
      <c r="BQ67" s="2">
        <f t="shared" si="22"/>
        <v>54.4</v>
      </c>
      <c r="BR67" s="2" t="str">
        <f t="shared" si="22"/>
        <v/>
      </c>
      <c r="BS67" s="2">
        <f t="shared" si="22"/>
        <v>67.108999999999995</v>
      </c>
      <c r="BT67" s="2">
        <f t="shared" si="22"/>
        <v>68.491</v>
      </c>
      <c r="BU67" s="2" t="str">
        <f t="shared" si="22"/>
        <v/>
      </c>
      <c r="BV67" s="2">
        <f t="shared" si="22"/>
        <v>72</v>
      </c>
      <c r="BW67" s="2" t="str">
        <f t="shared" si="22"/>
        <v/>
      </c>
      <c r="BX67" s="2">
        <f t="shared" si="22"/>
        <v>74.599999999999994</v>
      </c>
      <c r="BY67" s="2">
        <f t="shared" si="22"/>
        <v>80.259</v>
      </c>
      <c r="BZ67" s="2">
        <f t="shared" si="22"/>
        <v>78.593000000000004</v>
      </c>
      <c r="CA67" s="2">
        <f t="shared" si="22"/>
        <v>78.87</v>
      </c>
      <c r="CB67" s="2">
        <f t="shared" si="22"/>
        <v>76.241</v>
      </c>
      <c r="CC67" s="2">
        <f t="shared" si="22"/>
        <v>74.308999999999997</v>
      </c>
      <c r="CD67" s="2">
        <f t="shared" si="22"/>
        <v>71.298000000000002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41.703424434495069</v>
      </c>
      <c r="CW67" s="2">
        <f t="shared" si="24"/>
        <v>49.183016699002224</v>
      </c>
      <c r="CX67" s="2">
        <f t="shared" si="24"/>
        <v>53.376639861405195</v>
      </c>
      <c r="CY67" s="2">
        <f t="shared" si="24"/>
        <v>58.129271835114388</v>
      </c>
      <c r="CZ67" s="2">
        <f t="shared" si="24"/>
        <v>61.89429829963899</v>
      </c>
      <c r="DA67" s="2">
        <f t="shared" si="24"/>
        <v>64.217457205866438</v>
      </c>
      <c r="DB67" s="2">
        <f t="shared" si="24"/>
        <v>66.693160090300097</v>
      </c>
      <c r="DC67" s="2">
        <f t="shared" si="24"/>
        <v>68.539154440543783</v>
      </c>
      <c r="DD67" s="2">
        <f t="shared" si="24"/>
        <v>68.940478769083967</v>
      </c>
      <c r="DE67" s="2">
        <f t="shared" si="24"/>
        <v>71.655386535358474</v>
      </c>
      <c r="DF67" s="2">
        <f t="shared" si="24"/>
        <v>72.227143887325482</v>
      </c>
      <c r="DG67" s="2">
        <f t="shared" si="24"/>
        <v>71.980937049486585</v>
      </c>
      <c r="DH67" s="2">
        <f t="shared" si="24"/>
        <v>72.226813476552039</v>
      </c>
      <c r="DI67" s="2">
        <f t="shared" si="24"/>
        <v>70.856518779759497</v>
      </c>
      <c r="DJ67" s="2">
        <f t="shared" si="24"/>
        <v>66.68498452125624</v>
      </c>
      <c r="DL67" s="2">
        <f t="shared" si="25"/>
        <v>40.141677566431497</v>
      </c>
      <c r="DM67" s="2">
        <f t="shared" si="25"/>
        <v>49.195599116018471</v>
      </c>
      <c r="DN67" s="2">
        <f t="shared" si="25"/>
        <v>53.966816792956479</v>
      </c>
      <c r="DO67" s="2">
        <f t="shared" si="25"/>
        <v>58.212256424320515</v>
      </c>
      <c r="DP67" s="2">
        <f t="shared" si="25"/>
        <v>63.521775948732952</v>
      </c>
      <c r="DQ67" s="2">
        <f t="shared" si="25"/>
        <v>64.97352635297942</v>
      </c>
      <c r="DR67" s="2">
        <f t="shared" si="25"/>
        <v>68.741491093524502</v>
      </c>
      <c r="DS67" s="2">
        <f t="shared" si="25"/>
        <v>71.329320619626699</v>
      </c>
      <c r="DT67" s="2">
        <f t="shared" si="25"/>
        <v>72.109804226462828</v>
      </c>
      <c r="DU67" s="2">
        <f t="shared" si="25"/>
        <v>72.939671583969627</v>
      </c>
      <c r="DV67" s="2">
        <f t="shared" si="25"/>
        <v>72.27016816821434</v>
      </c>
      <c r="DW67" s="2">
        <f t="shared" si="25"/>
        <v>71.559734184056452</v>
      </c>
      <c r="DX67" s="2">
        <f t="shared" si="25"/>
        <v>70.488098818103211</v>
      </c>
      <c r="DY67" s="2">
        <f t="shared" si="25"/>
        <v>68.819359678800865</v>
      </c>
      <c r="DZ67" s="2">
        <f t="shared" si="25"/>
        <v>66.084440698006276</v>
      </c>
      <c r="EB67" s="2">
        <f t="shared" si="26"/>
        <v>1.7189763929492438E-2</v>
      </c>
      <c r="EC67" s="2">
        <f t="shared" si="26"/>
        <v>9.3781736791320285E-3</v>
      </c>
      <c r="ED67" s="2">
        <f t="shared" si="26"/>
        <v>1.0892129136525146E-2</v>
      </c>
      <c r="EE67" s="2">
        <f t="shared" si="26"/>
        <v>9.9388920216238515E-3</v>
      </c>
      <c r="EF67" s="2">
        <f t="shared" si="26"/>
        <v>1.0027511328624578E-2</v>
      </c>
      <c r="EG67" s="2">
        <f t="shared" si="26"/>
        <v>1.1648086974208565E-2</v>
      </c>
      <c r="EH67" s="2">
        <f t="shared" si="26"/>
        <v>1.2109585742438452E-2</v>
      </c>
      <c r="EI67" s="2">
        <f t="shared" si="26"/>
        <v>1.3179158153526592E-2</v>
      </c>
      <c r="EJ67" s="2">
        <f t="shared" si="26"/>
        <v>1.1772313485869669E-2</v>
      </c>
      <c r="EK67" s="2">
        <f t="shared" si="26"/>
        <v>9.9478643868343066E-3</v>
      </c>
      <c r="EL67" s="2">
        <f t="shared" si="26"/>
        <v>8.8754091439270256E-3</v>
      </c>
      <c r="EM67" s="2">
        <f t="shared" si="26"/>
        <v>8.3566504272017984E-3</v>
      </c>
      <c r="EN67" s="2">
        <f t="shared" si="26"/>
        <v>8.7091668348478497E-3</v>
      </c>
      <c r="EO67" s="2">
        <f t="shared" si="26"/>
        <v>9.5339608071656184E-3</v>
      </c>
      <c r="EP67" s="2">
        <f t="shared" si="26"/>
        <v>1.1567034118226335E-2</v>
      </c>
    </row>
    <row r="68" spans="2:146" x14ac:dyDescent="0.25">
      <c r="B68" s="2">
        <v>46</v>
      </c>
      <c r="C68" s="49">
        <v>53.436399999999999</v>
      </c>
      <c r="D68" s="49">
        <v>56.145000000000003</v>
      </c>
      <c r="E68" s="49">
        <v>65.400000000000006</v>
      </c>
      <c r="F68" s="49">
        <v>67.817999999999998</v>
      </c>
      <c r="G68" s="49">
        <v>70.144999999999996</v>
      </c>
      <c r="H68" s="49">
        <v>72.963999999999999</v>
      </c>
      <c r="I68" s="49">
        <v>73.400000000000006</v>
      </c>
      <c r="J68" s="49">
        <v>77.018000000000001</v>
      </c>
      <c r="K68" s="49">
        <v>76.055000000000007</v>
      </c>
      <c r="L68" s="49">
        <v>79.5</v>
      </c>
      <c r="M68" s="49">
        <v>79.444000000000003</v>
      </c>
      <c r="N68" s="49">
        <v>79.832999999999998</v>
      </c>
      <c r="O68" s="49">
        <v>77.778000000000006</v>
      </c>
      <c r="P68" s="49">
        <v>74.364000000000004</v>
      </c>
      <c r="Q68" s="49">
        <v>72.069999999999993</v>
      </c>
      <c r="T68" s="4">
        <f t="shared" si="19"/>
        <v>46.096147130060977</v>
      </c>
      <c r="U68" s="4">
        <f t="shared" si="19"/>
        <v>49.658613288915227</v>
      </c>
      <c r="V68" s="4">
        <f t="shared" si="19"/>
        <v>57.45461654265349</v>
      </c>
      <c r="W68" s="4">
        <f t="shared" si="19"/>
        <v>59.862521070240447</v>
      </c>
      <c r="X68" s="4">
        <f t="shared" si="19"/>
        <v>62.825129833278595</v>
      </c>
      <c r="Y68" s="4">
        <f t="shared" si="19"/>
        <v>67.290861944048132</v>
      </c>
      <c r="Z68" s="4">
        <f t="shared" si="19"/>
        <v>69.200407660528626</v>
      </c>
      <c r="AA68" s="4">
        <f t="shared" si="19"/>
        <v>72.312977927942015</v>
      </c>
      <c r="AB68" s="4">
        <f t="shared" si="19"/>
        <v>71.561132818933146</v>
      </c>
      <c r="AC68" s="4">
        <f t="shared" si="19"/>
        <v>73.479078535925083</v>
      </c>
      <c r="AD68" s="4">
        <f t="shared" si="19"/>
        <v>72.820557579579983</v>
      </c>
      <c r="AE68" s="4">
        <f t="shared" si="19"/>
        <v>72.566464799352786</v>
      </c>
      <c r="AF68" s="4">
        <f t="shared" si="19"/>
        <v>72.312162641170389</v>
      </c>
      <c r="AG68" s="4">
        <f t="shared" si="19"/>
        <v>70.82255375960078</v>
      </c>
      <c r="AH68" s="4">
        <f t="shared" si="19"/>
        <v>66.806444969741761</v>
      </c>
      <c r="AJ68" s="4">
        <f t="shared" si="20"/>
        <v>7.3402528699390217</v>
      </c>
      <c r="AK68" s="4">
        <f t="shared" si="20"/>
        <v>6.4863867110847764</v>
      </c>
      <c r="AL68" s="4">
        <f t="shared" si="20"/>
        <v>7.9453834573465159</v>
      </c>
      <c r="AM68" s="4">
        <f t="shared" si="20"/>
        <v>7.9554789297595505</v>
      </c>
      <c r="AN68" s="4">
        <f t="shared" si="20"/>
        <v>7.319870166721401</v>
      </c>
      <c r="AO68" s="4">
        <f t="shared" si="20"/>
        <v>5.6731380559518669</v>
      </c>
      <c r="AP68" s="4">
        <f t="shared" si="20"/>
        <v>4.1995923394713799</v>
      </c>
      <c r="AQ68" s="4">
        <f t="shared" si="20"/>
        <v>4.7050220720579858</v>
      </c>
      <c r="AR68" s="4">
        <f t="shared" si="20"/>
        <v>4.4938671810668609</v>
      </c>
      <c r="AS68" s="4">
        <f t="shared" si="20"/>
        <v>6.0209214640749167</v>
      </c>
      <c r="AT68" s="4">
        <f t="shared" si="20"/>
        <v>6.6234424204200195</v>
      </c>
      <c r="AU68" s="4">
        <f t="shared" si="20"/>
        <v>7.2665352006472119</v>
      </c>
      <c r="AV68" s="4">
        <f t="shared" si="20"/>
        <v>5.4658373588296172</v>
      </c>
      <c r="AW68" s="4">
        <f t="shared" si="20"/>
        <v>3.5414462403992246</v>
      </c>
      <c r="AX68" s="4">
        <f t="shared" si="20"/>
        <v>5.2635550302582317</v>
      </c>
      <c r="AZ68" s="2">
        <f t="shared" si="21"/>
        <v>41.708061466523802</v>
      </c>
      <c r="BA68" s="2">
        <f t="shared" si="21"/>
        <v>49.155375271480146</v>
      </c>
      <c r="BB68" s="2">
        <f t="shared" si="21"/>
        <v>53.337000702137694</v>
      </c>
      <c r="BC68" s="2">
        <f t="shared" si="21"/>
        <v>58.076399504552754</v>
      </c>
      <c r="BD68" s="2">
        <f t="shared" si="21"/>
        <v>61.847139082170607</v>
      </c>
      <c r="BE68" s="2">
        <f t="shared" si="21"/>
        <v>64.165159378459492</v>
      </c>
      <c r="BF68" s="2">
        <f t="shared" si="21"/>
        <v>66.667515324324796</v>
      </c>
      <c r="BG68" s="2">
        <f t="shared" si="21"/>
        <v>68.521611077446963</v>
      </c>
      <c r="BH68" s="2">
        <f t="shared" si="21"/>
        <v>68.922051154536589</v>
      </c>
      <c r="BI68" s="2">
        <f t="shared" si="21"/>
        <v>71.581659416682328</v>
      </c>
      <c r="BJ68" s="2">
        <f t="shared" si="21"/>
        <v>72.128522527831663</v>
      </c>
      <c r="BK68" s="2">
        <f t="shared" si="21"/>
        <v>71.886835436489392</v>
      </c>
      <c r="BL68" s="2">
        <f t="shared" si="21"/>
        <v>72.098471644004988</v>
      </c>
      <c r="BM68" s="2">
        <f t="shared" si="21"/>
        <v>70.774095964492716</v>
      </c>
      <c r="BN68" s="2">
        <f t="shared" si="21"/>
        <v>66.655303254627128</v>
      </c>
      <c r="BP68" s="2" t="str">
        <f t="shared" si="22"/>
        <v/>
      </c>
      <c r="BQ68" s="2">
        <f t="shared" si="22"/>
        <v>56.145000000000003</v>
      </c>
      <c r="BR68" s="2" t="str">
        <f t="shared" si="22"/>
        <v/>
      </c>
      <c r="BS68" s="2" t="str">
        <f t="shared" si="22"/>
        <v/>
      </c>
      <c r="BT68" s="2">
        <f t="shared" si="22"/>
        <v>70.144999999999996</v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 t="str">
        <f t="shared" si="22"/>
        <v/>
      </c>
      <c r="BY68" s="2" t="str">
        <f t="shared" si="22"/>
        <v/>
      </c>
      <c r="BZ68" s="2">
        <f t="shared" si="22"/>
        <v>79.444000000000003</v>
      </c>
      <c r="CA68" s="2">
        <f t="shared" si="22"/>
        <v>79.832999999999998</v>
      </c>
      <c r="CB68" s="2">
        <f t="shared" si="22"/>
        <v>77.778000000000006</v>
      </c>
      <c r="CC68" s="2">
        <f t="shared" si="22"/>
        <v>74.364000000000004</v>
      </c>
      <c r="CD68" s="2">
        <f t="shared" si="22"/>
        <v>72.069999999999993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41.739098147660435</v>
      </c>
      <c r="CW68" s="2">
        <f t="shared" si="24"/>
        <v>49.155778686252773</v>
      </c>
      <c r="CX68" s="2">
        <f t="shared" si="24"/>
        <v>53.33048028655913</v>
      </c>
      <c r="CY68" s="2">
        <f t="shared" si="24"/>
        <v>58.075868890991877</v>
      </c>
      <c r="CZ68" s="2">
        <f t="shared" si="24"/>
        <v>61.829722945848374</v>
      </c>
      <c r="DA68" s="2">
        <f t="shared" si="24"/>
        <v>64.155858480355022</v>
      </c>
      <c r="DB68" s="2">
        <f t="shared" si="24"/>
        <v>66.641037200697369</v>
      </c>
      <c r="DC68" s="2">
        <f t="shared" si="24"/>
        <v>68.482285716686604</v>
      </c>
      <c r="DD68" s="2">
        <f t="shared" si="24"/>
        <v>68.881999403625954</v>
      </c>
      <c r="DE68" s="2">
        <f t="shared" si="24"/>
        <v>71.568081094054605</v>
      </c>
      <c r="DF68" s="2">
        <f t="shared" si="24"/>
        <v>72.128246604069716</v>
      </c>
      <c r="DG68" s="2">
        <f t="shared" si="24"/>
        <v>71.890902716753416</v>
      </c>
      <c r="DH68" s="2">
        <f t="shared" si="24"/>
        <v>72.115205789434228</v>
      </c>
      <c r="DI68" s="2">
        <f t="shared" si="24"/>
        <v>70.796105054744032</v>
      </c>
      <c r="DJ68" s="2">
        <f t="shared" si="24"/>
        <v>66.664072572198108</v>
      </c>
      <c r="DL68" s="2">
        <f t="shared" si="25"/>
        <v>40.089701849309279</v>
      </c>
      <c r="DM68" s="2">
        <f t="shared" si="25"/>
        <v>49.11651181544832</v>
      </c>
      <c r="DN68" s="2">
        <f t="shared" si="25"/>
        <v>53.877016111342037</v>
      </c>
      <c r="DO68" s="2">
        <f t="shared" si="25"/>
        <v>58.124605646292586</v>
      </c>
      <c r="DP68" s="2">
        <f t="shared" si="25"/>
        <v>63.415268058280816</v>
      </c>
      <c r="DQ68" s="2">
        <f t="shared" si="25"/>
        <v>64.88490973542207</v>
      </c>
      <c r="DR68" s="2">
        <f t="shared" si="25"/>
        <v>68.637517430016828</v>
      </c>
      <c r="DS68" s="2">
        <f t="shared" si="25"/>
        <v>71.207099961422571</v>
      </c>
      <c r="DT68" s="2">
        <f t="shared" si="25"/>
        <v>71.988365714234789</v>
      </c>
      <c r="DU68" s="2">
        <f t="shared" si="25"/>
        <v>72.814123671443184</v>
      </c>
      <c r="DV68" s="2">
        <f t="shared" si="25"/>
        <v>72.156623993495316</v>
      </c>
      <c r="DW68" s="2">
        <f t="shared" si="25"/>
        <v>71.446658414652461</v>
      </c>
      <c r="DX68" s="2">
        <f t="shared" si="25"/>
        <v>70.361358849812632</v>
      </c>
      <c r="DY68" s="2">
        <f t="shared" si="25"/>
        <v>68.688797044967885</v>
      </c>
      <c r="DZ68" s="2">
        <f t="shared" si="25"/>
        <v>65.971878032372487</v>
      </c>
      <c r="EB68" s="2">
        <f t="shared" si="26"/>
        <v>1.881699453773816E-2</v>
      </c>
      <c r="EC68" s="2">
        <f t="shared" si="26"/>
        <v>1.0273667454636226E-2</v>
      </c>
      <c r="ED68" s="2">
        <f t="shared" si="26"/>
        <v>1.1930444964236706E-2</v>
      </c>
      <c r="EE68" s="2">
        <f t="shared" si="26"/>
        <v>1.0887338674828603E-2</v>
      </c>
      <c r="EF68" s="2">
        <f t="shared" si="26"/>
        <v>1.0984320903688354E-2</v>
      </c>
      <c r="EG68" s="2">
        <f t="shared" si="26"/>
        <v>1.2757536647564627E-2</v>
      </c>
      <c r="EH68" s="2">
        <f t="shared" si="26"/>
        <v>1.3262402120778904E-2</v>
      </c>
      <c r="EI68" s="2">
        <f t="shared" si="26"/>
        <v>1.443230885786953E-2</v>
      </c>
      <c r="EJ68" s="2">
        <f t="shared" si="26"/>
        <v>1.2893441051638366E-2</v>
      </c>
      <c r="EK68" s="2">
        <f t="shared" si="26"/>
        <v>1.089715782920669E-2</v>
      </c>
      <c r="EL68" s="2">
        <f t="shared" si="26"/>
        <v>9.7233666500866223E-3</v>
      </c>
      <c r="EM68" s="2">
        <f t="shared" si="26"/>
        <v>9.1555035028881848E-3</v>
      </c>
      <c r="EN68" s="2">
        <f t="shared" si="26"/>
        <v>9.5413944348210107E-3</v>
      </c>
      <c r="EO68" s="2">
        <f t="shared" si="26"/>
        <v>1.0444173395253414E-2</v>
      </c>
      <c r="EP68" s="2">
        <f t="shared" si="26"/>
        <v>1.2668862677243325E-2</v>
      </c>
    </row>
    <row r="69" spans="2:146" x14ac:dyDescent="0.25">
      <c r="B69" s="2">
        <v>47</v>
      </c>
      <c r="C69" s="49">
        <v>56.618200000000002</v>
      </c>
      <c r="D69" s="49">
        <v>56.981999999999999</v>
      </c>
      <c r="E69" s="49">
        <v>68.072999999999993</v>
      </c>
      <c r="F69" s="49">
        <v>71.108999999999995</v>
      </c>
      <c r="G69" s="49">
        <v>71.891000000000005</v>
      </c>
      <c r="H69" s="49">
        <v>76.745000000000005</v>
      </c>
      <c r="I69" s="49">
        <v>75.944999999999993</v>
      </c>
      <c r="J69" s="49">
        <v>79.599999999999994</v>
      </c>
      <c r="K69" s="49">
        <v>78.108999999999995</v>
      </c>
      <c r="L69" s="49">
        <v>82.721999999999994</v>
      </c>
      <c r="M69" s="49">
        <v>81.37</v>
      </c>
      <c r="N69" s="49">
        <v>82.647999999999996</v>
      </c>
      <c r="O69" s="49">
        <v>78.352000000000004</v>
      </c>
      <c r="P69" s="49">
        <v>76.617999999999995</v>
      </c>
      <c r="Q69" s="49">
        <v>74.736999999999995</v>
      </c>
      <c r="T69" s="4">
        <f t="shared" si="19"/>
        <v>49.050795267475486</v>
      </c>
      <c r="U69" s="4">
        <f t="shared" si="19"/>
        <v>50.125659993276571</v>
      </c>
      <c r="V69" s="4">
        <f t="shared" si="19"/>
        <v>60.313396520985016</v>
      </c>
      <c r="W69" s="4">
        <f t="shared" si="19"/>
        <v>61.443104259283984</v>
      </c>
      <c r="X69" s="4">
        <f t="shared" si="19"/>
        <v>63.884112940495122</v>
      </c>
      <c r="Y69" s="4">
        <f t="shared" si="19"/>
        <v>69.964323490447129</v>
      </c>
      <c r="Z69" s="4">
        <f t="shared" si="19"/>
        <v>71.497175495168619</v>
      </c>
      <c r="AA69" s="4">
        <f t="shared" si="19"/>
        <v>75.567690982145649</v>
      </c>
      <c r="AB69" s="4">
        <f t="shared" si="19"/>
        <v>73.867797091843499</v>
      </c>
      <c r="AC69" s="4">
        <f t="shared" si="19"/>
        <v>75.074786520311136</v>
      </c>
      <c r="AD69" s="4">
        <f t="shared" si="19"/>
        <v>73.533802562727772</v>
      </c>
      <c r="AE69" s="4">
        <f t="shared" si="19"/>
        <v>73.239758627100201</v>
      </c>
      <c r="AF69" s="4">
        <f t="shared" si="19"/>
        <v>72.476401796180724</v>
      </c>
      <c r="AG69" s="4">
        <f t="shared" si="19"/>
        <v>70.8384253965325</v>
      </c>
      <c r="AH69" s="4">
        <f t="shared" si="19"/>
        <v>66.989785965842344</v>
      </c>
      <c r="AJ69" s="4">
        <f t="shared" si="20"/>
        <v>7.5674047325245155</v>
      </c>
      <c r="AK69" s="4">
        <f t="shared" si="20"/>
        <v>6.8563400067234284</v>
      </c>
      <c r="AL69" s="4">
        <f t="shared" si="20"/>
        <v>7.7596034790149773</v>
      </c>
      <c r="AM69" s="4">
        <f t="shared" si="20"/>
        <v>9.6658957407160102</v>
      </c>
      <c r="AN69" s="4">
        <f t="shared" si="20"/>
        <v>8.0068870595048836</v>
      </c>
      <c r="AO69" s="4">
        <f t="shared" si="20"/>
        <v>6.780676509552876</v>
      </c>
      <c r="AP69" s="4">
        <f t="shared" si="20"/>
        <v>4.4478245048313738</v>
      </c>
      <c r="AQ69" s="4">
        <f t="shared" si="20"/>
        <v>4.0323090178543453</v>
      </c>
      <c r="AR69" s="4">
        <f t="shared" si="20"/>
        <v>4.2412029081564953</v>
      </c>
      <c r="AS69" s="4">
        <f t="shared" si="20"/>
        <v>7.6472134796888582</v>
      </c>
      <c r="AT69" s="4">
        <f t="shared" si="20"/>
        <v>7.8361974372722329</v>
      </c>
      <c r="AU69" s="4">
        <f t="shared" si="20"/>
        <v>9.4082413728997949</v>
      </c>
      <c r="AV69" s="4">
        <f t="shared" si="20"/>
        <v>5.8755982038192798</v>
      </c>
      <c r="AW69" s="4">
        <f t="shared" si="20"/>
        <v>5.7795746034674949</v>
      </c>
      <c r="AX69" s="4">
        <f t="shared" si="20"/>
        <v>7.7472140341576505</v>
      </c>
      <c r="AZ69" s="2">
        <f t="shared" si="21"/>
        <v>41.738997342572404</v>
      </c>
      <c r="BA69" s="2">
        <f t="shared" si="21"/>
        <v>49.127515279783722</v>
      </c>
      <c r="BB69" s="2">
        <f t="shared" si="21"/>
        <v>53.290891751824837</v>
      </c>
      <c r="BC69" s="2">
        <f t="shared" si="21"/>
        <v>58.022638730203283</v>
      </c>
      <c r="BD69" s="2">
        <f t="shared" si="21"/>
        <v>61.783719286151893</v>
      </c>
      <c r="BE69" s="2">
        <f t="shared" si="21"/>
        <v>64.104067978600099</v>
      </c>
      <c r="BF69" s="2">
        <f t="shared" si="21"/>
        <v>66.617156848507562</v>
      </c>
      <c r="BG69" s="2">
        <f t="shared" si="21"/>
        <v>68.467443699801933</v>
      </c>
      <c r="BH69" s="2">
        <f t="shared" si="21"/>
        <v>68.866492377728804</v>
      </c>
      <c r="BI69" s="2">
        <f t="shared" si="21"/>
        <v>71.495191891098258</v>
      </c>
      <c r="BJ69" s="2">
        <f t="shared" si="21"/>
        <v>72.029495570766201</v>
      </c>
      <c r="BK69" s="2">
        <f t="shared" si="21"/>
        <v>71.796181531216448</v>
      </c>
      <c r="BL69" s="2">
        <f t="shared" si="21"/>
        <v>71.985108184485981</v>
      </c>
      <c r="BM69" s="2">
        <f t="shared" si="21"/>
        <v>70.710780611199596</v>
      </c>
      <c r="BN69" s="2">
        <f t="shared" si="21"/>
        <v>66.632285417880823</v>
      </c>
      <c r="BP69" s="2" t="str">
        <f t="shared" si="22"/>
        <v/>
      </c>
      <c r="BQ69" s="2">
        <f t="shared" si="22"/>
        <v>56.981999999999999</v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>
        <f t="shared" si="22"/>
        <v>81.37</v>
      </c>
      <c r="CA69" s="2">
        <f t="shared" si="22"/>
        <v>82.647999999999996</v>
      </c>
      <c r="CB69" s="2">
        <f t="shared" si="22"/>
        <v>78.352000000000004</v>
      </c>
      <c r="CC69" s="2">
        <f t="shared" si="22"/>
        <v>76.617999999999995</v>
      </c>
      <c r="CD69" s="2">
        <f t="shared" si="22"/>
        <v>74.736999999999995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41.774771860825801</v>
      </c>
      <c r="CW69" s="2">
        <f t="shared" si="24"/>
        <v>49.128540673503331</v>
      </c>
      <c r="CX69" s="2">
        <f t="shared" si="24"/>
        <v>53.284320711713058</v>
      </c>
      <c r="CY69" s="2">
        <f t="shared" si="24"/>
        <v>58.022465946869367</v>
      </c>
      <c r="CZ69" s="2">
        <f t="shared" si="24"/>
        <v>61.765147592057765</v>
      </c>
      <c r="DA69" s="2">
        <f t="shared" si="24"/>
        <v>64.094259754843605</v>
      </c>
      <c r="DB69" s="2">
        <f t="shared" si="24"/>
        <v>66.588914311094641</v>
      </c>
      <c r="DC69" s="2">
        <f t="shared" si="24"/>
        <v>68.425416992829412</v>
      </c>
      <c r="DD69" s="2">
        <f t="shared" si="24"/>
        <v>68.823520038167942</v>
      </c>
      <c r="DE69" s="2">
        <f t="shared" si="24"/>
        <v>71.480775652750737</v>
      </c>
      <c r="DF69" s="2">
        <f t="shared" si="24"/>
        <v>72.029349320813949</v>
      </c>
      <c r="DG69" s="2">
        <f t="shared" si="24"/>
        <v>71.800868384020262</v>
      </c>
      <c r="DH69" s="2">
        <f t="shared" si="24"/>
        <v>72.003598102316417</v>
      </c>
      <c r="DI69" s="2">
        <f t="shared" si="24"/>
        <v>70.735691329728567</v>
      </c>
      <c r="DJ69" s="2">
        <f t="shared" si="24"/>
        <v>66.643160623139963</v>
      </c>
      <c r="DL69" s="2">
        <f t="shared" si="25"/>
        <v>40.037726132187061</v>
      </c>
      <c r="DM69" s="2">
        <f t="shared" si="25"/>
        <v>49.037424514878168</v>
      </c>
      <c r="DN69" s="2">
        <f t="shared" si="25"/>
        <v>53.787215429727603</v>
      </c>
      <c r="DO69" s="2">
        <f t="shared" si="25"/>
        <v>58.036954868264658</v>
      </c>
      <c r="DP69" s="2">
        <f t="shared" si="25"/>
        <v>63.30876016782868</v>
      </c>
      <c r="DQ69" s="2">
        <f t="shared" si="25"/>
        <v>64.796293117864721</v>
      </c>
      <c r="DR69" s="2">
        <f t="shared" si="25"/>
        <v>68.533543766509155</v>
      </c>
      <c r="DS69" s="2">
        <f t="shared" si="25"/>
        <v>71.084879303218443</v>
      </c>
      <c r="DT69" s="2">
        <f t="shared" si="25"/>
        <v>71.866927202006735</v>
      </c>
      <c r="DU69" s="2">
        <f t="shared" si="25"/>
        <v>72.688575758916727</v>
      </c>
      <c r="DV69" s="2">
        <f t="shared" si="25"/>
        <v>72.043079818776292</v>
      </c>
      <c r="DW69" s="2">
        <f t="shared" si="25"/>
        <v>71.33358264524847</v>
      </c>
      <c r="DX69" s="2">
        <f t="shared" si="25"/>
        <v>70.234618881522067</v>
      </c>
      <c r="DY69" s="2">
        <f t="shared" si="25"/>
        <v>68.558234411134919</v>
      </c>
      <c r="DZ69" s="2">
        <f t="shared" si="25"/>
        <v>65.859315366738699</v>
      </c>
      <c r="EB69" s="2">
        <f t="shared" si="26"/>
        <v>2.0595035388867106E-2</v>
      </c>
      <c r="EC69" s="2">
        <f t="shared" si="26"/>
        <v>1.1253697863000759E-2</v>
      </c>
      <c r="ED69" s="2">
        <f t="shared" si="26"/>
        <v>1.3066432945882294E-2</v>
      </c>
      <c r="EE69" s="2">
        <f t="shared" si="26"/>
        <v>1.1925203347137977E-2</v>
      </c>
      <c r="EF69" s="2">
        <f t="shared" si="26"/>
        <v>1.2031318211339218E-2</v>
      </c>
      <c r="EG69" s="2">
        <f t="shared" si="26"/>
        <v>1.3971164723983721E-2</v>
      </c>
      <c r="EH69" s="2">
        <f t="shared" si="26"/>
        <v>1.452335165153653E-2</v>
      </c>
      <c r="EI69" s="2">
        <f t="shared" si="26"/>
        <v>1.5802708242321366E-2</v>
      </c>
      <c r="EJ69" s="2">
        <f t="shared" si="26"/>
        <v>1.411981284379072E-2</v>
      </c>
      <c r="EK69" s="2">
        <f t="shared" si="26"/>
        <v>1.1935947243196326E-2</v>
      </c>
      <c r="EL69" s="2">
        <f t="shared" si="26"/>
        <v>1.0651467459195737E-2</v>
      </c>
      <c r="EM69" s="2">
        <f t="shared" si="26"/>
        <v>1.002995044557989E-2</v>
      </c>
      <c r="EN69" s="2">
        <f t="shared" si="26"/>
        <v>1.0452309226182803E-2</v>
      </c>
      <c r="EO69" s="2">
        <f t="shared" si="26"/>
        <v>1.1440280777205856E-2</v>
      </c>
      <c r="EP69" s="2">
        <f t="shared" si="26"/>
        <v>1.3874173722833739E-2</v>
      </c>
    </row>
    <row r="70" spans="2:146" x14ac:dyDescent="0.25">
      <c r="B70" s="2">
        <v>48</v>
      </c>
      <c r="C70" s="49">
        <v>61.490900000000003</v>
      </c>
      <c r="D70" s="49">
        <v>59.817999999999998</v>
      </c>
      <c r="E70" s="49">
        <v>74.055000000000007</v>
      </c>
      <c r="F70" s="49">
        <v>73.144999999999996</v>
      </c>
      <c r="G70" s="49">
        <v>74.454999999999998</v>
      </c>
      <c r="H70" s="49">
        <v>82.944999999999993</v>
      </c>
      <c r="I70" s="49">
        <v>81.364000000000004</v>
      </c>
      <c r="J70" s="49">
        <v>83.344999999999999</v>
      </c>
      <c r="K70" s="49">
        <v>80.763999999999996</v>
      </c>
      <c r="L70" s="49">
        <v>82.962999999999994</v>
      </c>
      <c r="M70" s="49">
        <v>83.63</v>
      </c>
      <c r="N70" s="49">
        <v>85.741</v>
      </c>
      <c r="O70" s="49">
        <v>80.537000000000006</v>
      </c>
      <c r="P70" s="49">
        <v>79.308999999999997</v>
      </c>
      <c r="Q70" s="49">
        <v>75.825000000000003</v>
      </c>
      <c r="T70" s="4">
        <f t="shared" si="19"/>
        <v>53.372746414231671</v>
      </c>
      <c r="U70" s="4">
        <f t="shared" si="19"/>
        <v>50.985602724862424</v>
      </c>
      <c r="V70" s="4">
        <f t="shared" si="19"/>
        <v>64.664909919864954</v>
      </c>
      <c r="W70" s="4">
        <f t="shared" si="19"/>
        <v>64.168418421438076</v>
      </c>
      <c r="X70" s="4">
        <f t="shared" si="19"/>
        <v>65.947378741795148</v>
      </c>
      <c r="Y70" s="4">
        <f t="shared" si="19"/>
        <v>74.413541842171298</v>
      </c>
      <c r="Z70" s="4">
        <f t="shared" si="19"/>
        <v>75.429506638938335</v>
      </c>
      <c r="AA70" s="4">
        <f t="shared" si="19"/>
        <v>80.935802068029332</v>
      </c>
      <c r="AB70" s="4">
        <f t="shared" si="19"/>
        <v>77.766684641321589</v>
      </c>
      <c r="AC70" s="4">
        <f t="shared" si="19"/>
        <v>77.830180022292083</v>
      </c>
      <c r="AD70" s="4">
        <f t="shared" si="19"/>
        <v>75.008442265791274</v>
      </c>
      <c r="AE70" s="4">
        <f t="shared" si="19"/>
        <v>74.602381428164719</v>
      </c>
      <c r="AF70" s="4">
        <f t="shared" si="19"/>
        <v>72.938622025927103</v>
      </c>
      <c r="AG70" s="4">
        <f t="shared" si="19"/>
        <v>70.962977930659676</v>
      </c>
      <c r="AH70" s="4">
        <f t="shared" si="19"/>
        <v>67.406480790685649</v>
      </c>
      <c r="AJ70" s="4">
        <f t="shared" si="20"/>
        <v>8.1181535857683329</v>
      </c>
      <c r="AK70" s="4">
        <f t="shared" si="20"/>
        <v>8.8323972751375734</v>
      </c>
      <c r="AL70" s="4">
        <f t="shared" si="20"/>
        <v>9.3900900801350531</v>
      </c>
      <c r="AM70" s="4">
        <f t="shared" si="20"/>
        <v>8.9765815785619196</v>
      </c>
      <c r="AN70" s="4">
        <f t="shared" si="20"/>
        <v>8.5076212582048498</v>
      </c>
      <c r="AO70" s="4">
        <f t="shared" si="20"/>
        <v>8.5314581578286948</v>
      </c>
      <c r="AP70" s="4">
        <f t="shared" si="20"/>
        <v>5.9344933610616692</v>
      </c>
      <c r="AQ70" s="4">
        <f t="shared" si="20"/>
        <v>2.4091979319706667</v>
      </c>
      <c r="AR70" s="4">
        <f t="shared" si="20"/>
        <v>2.9973153586784065</v>
      </c>
      <c r="AS70" s="4">
        <f t="shared" si="20"/>
        <v>5.1328199777079107</v>
      </c>
      <c r="AT70" s="4">
        <f t="shared" si="20"/>
        <v>8.6215577342087215</v>
      </c>
      <c r="AU70" s="4">
        <f t="shared" si="20"/>
        <v>11.138618571835281</v>
      </c>
      <c r="AV70" s="4">
        <f t="shared" si="20"/>
        <v>7.5983779740729034</v>
      </c>
      <c r="AW70" s="4">
        <f t="shared" si="20"/>
        <v>8.3460220693403215</v>
      </c>
      <c r="AX70" s="4">
        <f t="shared" si="20"/>
        <v>8.4185192093143542</v>
      </c>
      <c r="AZ70" s="2">
        <f t="shared" si="21"/>
        <v>41.769322006050778</v>
      </c>
      <c r="BA70" s="2">
        <f t="shared" si="21"/>
        <v>49.099540461299831</v>
      </c>
      <c r="BB70" s="2">
        <f t="shared" si="21"/>
        <v>53.244732606207286</v>
      </c>
      <c r="BC70" s="2">
        <f t="shared" si="21"/>
        <v>57.968804937541314</v>
      </c>
      <c r="BD70" s="2">
        <f t="shared" si="21"/>
        <v>61.720359550290773</v>
      </c>
      <c r="BE70" s="2">
        <f t="shared" si="21"/>
        <v>64.042987724158266</v>
      </c>
      <c r="BF70" s="2">
        <f t="shared" si="21"/>
        <v>66.566890873374007</v>
      </c>
      <c r="BG70" s="2">
        <f t="shared" si="21"/>
        <v>68.413428836948412</v>
      </c>
      <c r="BH70" s="2">
        <f t="shared" si="21"/>
        <v>68.811121394701118</v>
      </c>
      <c r="BI70" s="2">
        <f t="shared" si="21"/>
        <v>71.408759197732934</v>
      </c>
      <c r="BJ70" s="2">
        <f t="shared" si="21"/>
        <v>71.930441345892305</v>
      </c>
      <c r="BK70" s="2">
        <f t="shared" si="21"/>
        <v>71.705446831428247</v>
      </c>
      <c r="BL70" s="2">
        <f t="shared" si="21"/>
        <v>71.871563795083887</v>
      </c>
      <c r="BM70" s="2">
        <f t="shared" si="21"/>
        <v>70.64711468027086</v>
      </c>
      <c r="BN70" s="2">
        <f t="shared" si="21"/>
        <v>66.60894779508628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>
        <f t="shared" si="22"/>
        <v>80.537000000000006</v>
      </c>
      <c r="CC70" s="2">
        <f t="shared" si="22"/>
        <v>79.308999999999997</v>
      </c>
      <c r="CD70" s="2">
        <f t="shared" si="22"/>
        <v>75.825000000000003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41.810445573991167</v>
      </c>
      <c r="CW70" s="2">
        <f t="shared" si="24"/>
        <v>49.101302660753888</v>
      </c>
      <c r="CX70" s="2">
        <f t="shared" si="24"/>
        <v>53.238161136866992</v>
      </c>
      <c r="CY70" s="2">
        <f t="shared" si="24"/>
        <v>57.969063002746857</v>
      </c>
      <c r="CZ70" s="2">
        <f t="shared" si="24"/>
        <v>61.700572238267149</v>
      </c>
      <c r="DA70" s="2">
        <f t="shared" si="24"/>
        <v>64.032661029332189</v>
      </c>
      <c r="DB70" s="2">
        <f t="shared" si="24"/>
        <v>66.536791421491913</v>
      </c>
      <c r="DC70" s="2">
        <f t="shared" si="24"/>
        <v>68.368548268972233</v>
      </c>
      <c r="DD70" s="2">
        <f t="shared" si="24"/>
        <v>68.765040672709915</v>
      </c>
      <c r="DE70" s="2">
        <f t="shared" si="24"/>
        <v>71.393470211446882</v>
      </c>
      <c r="DF70" s="2">
        <f t="shared" si="24"/>
        <v>71.930452037558183</v>
      </c>
      <c r="DG70" s="2">
        <f t="shared" si="24"/>
        <v>71.710834051287094</v>
      </c>
      <c r="DH70" s="2">
        <f t="shared" si="24"/>
        <v>71.891990415198606</v>
      </c>
      <c r="DI70" s="2">
        <f t="shared" si="24"/>
        <v>70.675277604713088</v>
      </c>
      <c r="DJ70" s="2">
        <f t="shared" si="24"/>
        <v>66.622248674081817</v>
      </c>
      <c r="DL70" s="2">
        <f t="shared" si="25"/>
        <v>39.985750415064842</v>
      </c>
      <c r="DM70" s="2">
        <f t="shared" si="25"/>
        <v>48.958337214308017</v>
      </c>
      <c r="DN70" s="2">
        <f t="shared" si="25"/>
        <v>53.697414748113161</v>
      </c>
      <c r="DO70" s="2">
        <f t="shared" si="25"/>
        <v>57.949304090236737</v>
      </c>
      <c r="DP70" s="2">
        <f t="shared" si="25"/>
        <v>63.202252277376544</v>
      </c>
      <c r="DQ70" s="2">
        <f t="shared" si="25"/>
        <v>64.707676500307372</v>
      </c>
      <c r="DR70" s="2">
        <f t="shared" si="25"/>
        <v>68.429570103001481</v>
      </c>
      <c r="DS70" s="2">
        <f t="shared" si="25"/>
        <v>70.962658645014315</v>
      </c>
      <c r="DT70" s="2">
        <f t="shared" si="25"/>
        <v>71.745488689778682</v>
      </c>
      <c r="DU70" s="2">
        <f t="shared" si="25"/>
        <v>72.563027846390284</v>
      </c>
      <c r="DV70" s="2">
        <f t="shared" si="25"/>
        <v>71.929535644057268</v>
      </c>
      <c r="DW70" s="2">
        <f t="shared" si="25"/>
        <v>71.220506875844478</v>
      </c>
      <c r="DX70" s="2">
        <f t="shared" si="25"/>
        <v>70.107878913231488</v>
      </c>
      <c r="DY70" s="2">
        <f t="shared" si="25"/>
        <v>68.427671777301939</v>
      </c>
      <c r="DZ70" s="2">
        <f t="shared" si="25"/>
        <v>65.74675270110491</v>
      </c>
      <c r="EB70" s="2">
        <f t="shared" si="26"/>
        <v>2.2537226417909079E-2</v>
      </c>
      <c r="EC70" s="2">
        <f t="shared" si="26"/>
        <v>1.232605148913357E-2</v>
      </c>
      <c r="ED70" s="2">
        <f t="shared" si="26"/>
        <v>1.4309020504951678E-2</v>
      </c>
      <c r="EE70" s="2">
        <f t="shared" si="26"/>
        <v>1.3060698831964005E-2</v>
      </c>
      <c r="EF70" s="2">
        <f t="shared" si="26"/>
        <v>1.3176783008553074E-2</v>
      </c>
      <c r="EG70" s="2">
        <f t="shared" si="26"/>
        <v>1.5298456509673281E-2</v>
      </c>
      <c r="EH70" s="2">
        <f t="shared" si="26"/>
        <v>1.5902256389574928E-2</v>
      </c>
      <c r="EI70" s="2">
        <f t="shared" si="26"/>
        <v>1.7300947712431937E-2</v>
      </c>
      <c r="EJ70" s="2">
        <f t="shared" si="26"/>
        <v>1.5461005099668581E-2</v>
      </c>
      <c r="EK70" s="2">
        <f t="shared" si="26"/>
        <v>1.3072452206943159E-2</v>
      </c>
      <c r="EL70" s="2">
        <f t="shared" si="26"/>
        <v>1.1667112300376288E-2</v>
      </c>
      <c r="EM70" s="2">
        <f t="shared" si="26"/>
        <v>1.0986990174422407E-2</v>
      </c>
      <c r="EN70" s="2">
        <f t="shared" si="26"/>
        <v>1.1449183580839791E-2</v>
      </c>
      <c r="EO70" s="2">
        <f t="shared" si="26"/>
        <v>1.2530188389240892E-2</v>
      </c>
      <c r="EP70" s="2">
        <f t="shared" si="26"/>
        <v>1.5192393118963407E-2</v>
      </c>
    </row>
    <row r="71" spans="2:146" x14ac:dyDescent="0.25">
      <c r="B71" s="2">
        <v>49</v>
      </c>
      <c r="C71" s="49">
        <v>67.109099999999998</v>
      </c>
      <c r="D71" s="49">
        <v>62.963999999999999</v>
      </c>
      <c r="E71" s="49">
        <v>77.400000000000006</v>
      </c>
      <c r="F71" s="49">
        <v>79.382000000000005</v>
      </c>
      <c r="G71" s="49">
        <v>78.909000000000006</v>
      </c>
      <c r="H71" s="49">
        <v>86.745000000000005</v>
      </c>
      <c r="I71" s="49">
        <v>86.944999999999993</v>
      </c>
      <c r="J71" s="49">
        <v>90.817999999999998</v>
      </c>
      <c r="K71" s="49">
        <v>86.617999999999995</v>
      </c>
      <c r="L71" s="49">
        <v>89.685000000000002</v>
      </c>
      <c r="M71" s="49">
        <v>86.87</v>
      </c>
      <c r="N71" s="49">
        <v>88.926000000000002</v>
      </c>
      <c r="O71" s="49">
        <v>82.406999999999996</v>
      </c>
      <c r="P71" s="49">
        <v>78.963999999999999</v>
      </c>
      <c r="Q71" s="49">
        <v>77.561000000000007</v>
      </c>
      <c r="T71" s="4">
        <f t="shared" si="19"/>
        <v>59.336198416422221</v>
      </c>
      <c r="U71" s="4">
        <f t="shared" si="19"/>
        <v>52.46660060368685</v>
      </c>
      <c r="V71" s="4">
        <f t="shared" si="19"/>
        <v>70.907276855599676</v>
      </c>
      <c r="W71" s="4">
        <f t="shared" si="19"/>
        <v>68.550174331904515</v>
      </c>
      <c r="X71" s="4">
        <f t="shared" si="19"/>
        <v>69.62847368057264</v>
      </c>
      <c r="Y71" s="4">
        <f t="shared" si="19"/>
        <v>81.304149218280145</v>
      </c>
      <c r="Z71" s="4">
        <f t="shared" si="19"/>
        <v>81.688551488727271</v>
      </c>
      <c r="AA71" s="4">
        <f t="shared" si="19"/>
        <v>89.158228607591809</v>
      </c>
      <c r="AB71" s="4">
        <f t="shared" si="19"/>
        <v>83.90835282824402</v>
      </c>
      <c r="AC71" s="4">
        <f t="shared" si="19"/>
        <v>82.275916039481316</v>
      </c>
      <c r="AD71" s="4">
        <f t="shared" si="19"/>
        <v>77.759583982741589</v>
      </c>
      <c r="AE71" s="4">
        <f t="shared" si="19"/>
        <v>77.107098839769591</v>
      </c>
      <c r="AF71" s="4">
        <f t="shared" si="19"/>
        <v>73.947231033047103</v>
      </c>
      <c r="AG71" s="4">
        <f t="shared" si="19"/>
        <v>71.317321639286121</v>
      </c>
      <c r="AH71" s="4">
        <f t="shared" si="19"/>
        <v>68.263281264144567</v>
      </c>
      <c r="AJ71" s="4">
        <f t="shared" si="20"/>
        <v>7.7729015835777773</v>
      </c>
      <c r="AK71" s="4">
        <f t="shared" si="20"/>
        <v>10.497399396313149</v>
      </c>
      <c r="AL71" s="4">
        <f t="shared" si="20"/>
        <v>6.4927231444003297</v>
      </c>
      <c r="AM71" s="4">
        <f t="shared" si="20"/>
        <v>10.83182566809549</v>
      </c>
      <c r="AN71" s="4">
        <f t="shared" si="20"/>
        <v>9.2805263194273664</v>
      </c>
      <c r="AO71" s="4">
        <f t="shared" si="20"/>
        <v>5.4408507817198597</v>
      </c>
      <c r="AP71" s="4">
        <f t="shared" si="20"/>
        <v>5.2564485112727226</v>
      </c>
      <c r="AQ71" s="4">
        <f t="shared" si="20"/>
        <v>1.6597713924081887</v>
      </c>
      <c r="AR71" s="4">
        <f t="shared" si="20"/>
        <v>2.7096471717559751</v>
      </c>
      <c r="AS71" s="4">
        <f t="shared" si="20"/>
        <v>7.4090839605186858</v>
      </c>
      <c r="AT71" s="4">
        <f t="shared" si="20"/>
        <v>9.1104160172584159</v>
      </c>
      <c r="AU71" s="4">
        <f t="shared" si="20"/>
        <v>11.818901160230411</v>
      </c>
      <c r="AV71" s="4">
        <f t="shared" si="20"/>
        <v>8.4597689669528933</v>
      </c>
      <c r="AW71" s="4">
        <f t="shared" si="20"/>
        <v>7.646678360713878</v>
      </c>
      <c r="AX71" s="4">
        <f t="shared" si="20"/>
        <v>9.2977187358554403</v>
      </c>
      <c r="AZ71" s="2">
        <f t="shared" si="21"/>
        <v>41.798964766361536</v>
      </c>
      <c r="BA71" s="2">
        <f t="shared" si="21"/>
        <v>49.071434806204849</v>
      </c>
      <c r="BB71" s="2">
        <f t="shared" si="21"/>
        <v>53.19851333689882</v>
      </c>
      <c r="BC71" s="2">
        <f t="shared" si="21"/>
        <v>57.914887613686453</v>
      </c>
      <c r="BD71" s="2">
        <f t="shared" si="21"/>
        <v>61.657060619321953</v>
      </c>
      <c r="BE71" s="2">
        <f t="shared" si="21"/>
        <v>63.981916070152849</v>
      </c>
      <c r="BF71" s="2">
        <f t="shared" si="21"/>
        <v>66.516718657769829</v>
      </c>
      <c r="BG71" s="2">
        <f t="shared" si="21"/>
        <v>68.359570438056153</v>
      </c>
      <c r="BH71" s="2">
        <f t="shared" si="21"/>
        <v>68.755946823584978</v>
      </c>
      <c r="BI71" s="2">
        <f t="shared" si="21"/>
        <v>71.322360229891217</v>
      </c>
      <c r="BJ71" s="2">
        <f t="shared" si="21"/>
        <v>71.831355881189765</v>
      </c>
      <c r="BK71" s="2">
        <f t="shared" si="21"/>
        <v>71.614621718076023</v>
      </c>
      <c r="BL71" s="2">
        <f t="shared" si="21"/>
        <v>71.757820339510189</v>
      </c>
      <c r="BM71" s="2">
        <f t="shared" si="21"/>
        <v>70.583058514938386</v>
      </c>
      <c r="BN71" s="2">
        <f t="shared" si="21"/>
        <v>66.585249451540363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>
        <f t="shared" si="22"/>
        <v>78.963999999999999</v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41.846119287156533</v>
      </c>
      <c r="CW71" s="2">
        <f t="shared" si="24"/>
        <v>49.074064648004438</v>
      </c>
      <c r="CX71" s="2">
        <f t="shared" si="24"/>
        <v>53.192001562020927</v>
      </c>
      <c r="CY71" s="2">
        <f t="shared" si="24"/>
        <v>57.915660058624347</v>
      </c>
      <c r="CZ71" s="2">
        <f t="shared" si="24"/>
        <v>61.635996884476533</v>
      </c>
      <c r="DA71" s="2">
        <f t="shared" si="24"/>
        <v>63.971062303820766</v>
      </c>
      <c r="DB71" s="2">
        <f t="shared" si="24"/>
        <v>66.484668531889199</v>
      </c>
      <c r="DC71" s="2">
        <f t="shared" si="24"/>
        <v>68.311679545115041</v>
      </c>
      <c r="DD71" s="2">
        <f t="shared" si="24"/>
        <v>68.706561307251903</v>
      </c>
      <c r="DE71" s="2">
        <f t="shared" si="24"/>
        <v>71.306164770143013</v>
      </c>
      <c r="DF71" s="2">
        <f t="shared" si="24"/>
        <v>71.831554754302417</v>
      </c>
      <c r="DG71" s="2">
        <f t="shared" si="24"/>
        <v>71.62079971855394</v>
      </c>
      <c r="DH71" s="2">
        <f t="shared" si="24"/>
        <v>71.780382728080795</v>
      </c>
      <c r="DI71" s="2">
        <f t="shared" si="24"/>
        <v>70.614863879697623</v>
      </c>
      <c r="DJ71" s="2">
        <f t="shared" si="24"/>
        <v>66.601336725023685</v>
      </c>
      <c r="DL71" s="2">
        <f t="shared" si="25"/>
        <v>39.933774697942624</v>
      </c>
      <c r="DM71" s="2">
        <f t="shared" si="25"/>
        <v>48.879249913737866</v>
      </c>
      <c r="DN71" s="2">
        <f t="shared" si="25"/>
        <v>53.607614066498719</v>
      </c>
      <c r="DO71" s="2">
        <f t="shared" si="25"/>
        <v>57.861653312208809</v>
      </c>
      <c r="DP71" s="2">
        <f t="shared" si="25"/>
        <v>63.095744386924409</v>
      </c>
      <c r="DQ71" s="2">
        <f t="shared" si="25"/>
        <v>64.619059882750022</v>
      </c>
      <c r="DR71" s="2">
        <f t="shared" si="25"/>
        <v>68.325596439493793</v>
      </c>
      <c r="DS71" s="2">
        <f t="shared" si="25"/>
        <v>70.840437986810187</v>
      </c>
      <c r="DT71" s="2">
        <f t="shared" si="25"/>
        <v>71.624050177550643</v>
      </c>
      <c r="DU71" s="2">
        <f t="shared" si="25"/>
        <v>72.437479933863827</v>
      </c>
      <c r="DV71" s="2">
        <f t="shared" si="25"/>
        <v>71.815991469338243</v>
      </c>
      <c r="DW71" s="2">
        <f t="shared" si="25"/>
        <v>71.107431106440487</v>
      </c>
      <c r="DX71" s="2">
        <f t="shared" si="25"/>
        <v>69.981138944940909</v>
      </c>
      <c r="DY71" s="2">
        <f t="shared" si="25"/>
        <v>68.297109143468958</v>
      </c>
      <c r="DZ71" s="2">
        <f t="shared" si="25"/>
        <v>65.634190035471121</v>
      </c>
      <c r="EB71" s="2">
        <f t="shared" si="26"/>
        <v>2.4657962304995083E-2</v>
      </c>
      <c r="EC71" s="2">
        <f t="shared" si="26"/>
        <v>1.3499193526049415E-2</v>
      </c>
      <c r="ED71" s="2">
        <f t="shared" si="26"/>
        <v>1.5667899323856878E-2</v>
      </c>
      <c r="EE71" s="2">
        <f t="shared" si="26"/>
        <v>1.4302748992620254E-2</v>
      </c>
      <c r="EF71" s="2">
        <f t="shared" si="26"/>
        <v>1.442971117271773E-2</v>
      </c>
      <c r="EG71" s="2">
        <f t="shared" si="26"/>
        <v>1.6749701981945361E-2</v>
      </c>
      <c r="EH71" s="2">
        <f t="shared" si="26"/>
        <v>1.7409766970363758E-2</v>
      </c>
      <c r="EI71" s="2">
        <f t="shared" si="26"/>
        <v>1.8938500471796984E-2</v>
      </c>
      <c r="EJ71" s="2">
        <f t="shared" si="26"/>
        <v>1.6927405220236096E-2</v>
      </c>
      <c r="EK71" s="2">
        <f t="shared" si="26"/>
        <v>1.4315603880823679E-2</v>
      </c>
      <c r="EL71" s="2">
        <f t="shared" si="26"/>
        <v>1.2778350657345387E-2</v>
      </c>
      <c r="EM71" s="2">
        <f t="shared" si="26"/>
        <v>1.2034238814262644E-2</v>
      </c>
      <c r="EN71" s="2">
        <f t="shared" si="26"/>
        <v>1.2539928597798957E-2</v>
      </c>
      <c r="EO71" s="2">
        <f t="shared" si="26"/>
        <v>1.3722489382548208E-2</v>
      </c>
      <c r="EP71" s="2">
        <f t="shared" si="26"/>
        <v>1.6633747142081153E-2</v>
      </c>
    </row>
    <row r="72" spans="2:146" x14ac:dyDescent="0.25">
      <c r="B72" s="2">
        <v>50</v>
      </c>
      <c r="C72" s="49">
        <v>73.327299999999994</v>
      </c>
      <c r="D72" s="49">
        <v>67.182000000000002</v>
      </c>
      <c r="E72" s="49">
        <v>85.873000000000005</v>
      </c>
      <c r="F72" s="49">
        <v>83.727000000000004</v>
      </c>
      <c r="G72" s="49">
        <v>83.745000000000005</v>
      </c>
      <c r="H72" s="49">
        <v>95.835999999999999</v>
      </c>
      <c r="I72" s="49">
        <v>95.491</v>
      </c>
      <c r="J72" s="49">
        <v>101.43600000000001</v>
      </c>
      <c r="K72" s="49">
        <v>95.2</v>
      </c>
      <c r="L72" s="49">
        <v>92.703999999999994</v>
      </c>
      <c r="M72" s="49">
        <v>91.926000000000002</v>
      </c>
      <c r="N72" s="49">
        <v>94.147999999999996</v>
      </c>
      <c r="O72" s="49">
        <v>85.593000000000004</v>
      </c>
      <c r="P72" s="49">
        <v>83.436000000000007</v>
      </c>
      <c r="Q72" s="49">
        <v>80.316000000000003</v>
      </c>
      <c r="T72" s="4">
        <f t="shared" si="19"/>
        <v>67.071309490932975</v>
      </c>
      <c r="U72" s="4">
        <f t="shared" si="19"/>
        <v>54.865665595434422</v>
      </c>
      <c r="V72" s="4">
        <f t="shared" si="19"/>
        <v>79.336356773044912</v>
      </c>
      <c r="W72" s="4">
        <f t="shared" si="19"/>
        <v>75.128753420739244</v>
      </c>
      <c r="X72" s="4">
        <f t="shared" si="19"/>
        <v>75.68035138903609</v>
      </c>
      <c r="Y72" s="4">
        <f t="shared" si="19"/>
        <v>91.230887901189845</v>
      </c>
      <c r="Z72" s="4">
        <f t="shared" si="19"/>
        <v>90.94880832380116</v>
      </c>
      <c r="AA72" s="4">
        <f t="shared" si="19"/>
        <v>100.83852578484012</v>
      </c>
      <c r="AB72" s="4">
        <f t="shared" si="19"/>
        <v>92.925174464456035</v>
      </c>
      <c r="AC72" s="4">
        <f t="shared" si="19"/>
        <v>89.002654831496471</v>
      </c>
      <c r="AD72" s="4">
        <f t="shared" si="19"/>
        <v>82.479672884287794</v>
      </c>
      <c r="AE72" s="4">
        <f t="shared" si="19"/>
        <v>81.362190790448167</v>
      </c>
      <c r="AF72" s="4">
        <f t="shared" si="19"/>
        <v>75.88769267320022</v>
      </c>
      <c r="AG72" s="4">
        <f t="shared" si="19"/>
        <v>72.122038619458309</v>
      </c>
      <c r="AH72" s="4">
        <f t="shared" si="19"/>
        <v>69.891045649133247</v>
      </c>
      <c r="AJ72" s="4">
        <f t="shared" si="20"/>
        <v>6.2559905090670185</v>
      </c>
      <c r="AK72" s="4">
        <f t="shared" si="20"/>
        <v>12.31633440456558</v>
      </c>
      <c r="AL72" s="4">
        <f t="shared" si="20"/>
        <v>6.5366432269550927</v>
      </c>
      <c r="AM72" s="4">
        <f t="shared" si="20"/>
        <v>8.5982465792607599</v>
      </c>
      <c r="AN72" s="4">
        <f t="shared" si="20"/>
        <v>8.0646486109639142</v>
      </c>
      <c r="AO72" s="4">
        <f t="shared" si="20"/>
        <v>4.605112098810153</v>
      </c>
      <c r="AP72" s="4">
        <f t="shared" si="20"/>
        <v>4.5421916761988399</v>
      </c>
      <c r="AQ72" s="4">
        <f t="shared" si="20"/>
        <v>0.59747421515989174</v>
      </c>
      <c r="AR72" s="4">
        <f t="shared" si="20"/>
        <v>2.2748255355439682</v>
      </c>
      <c r="AS72" s="4">
        <f t="shared" si="20"/>
        <v>3.7013451685035221</v>
      </c>
      <c r="AT72" s="4">
        <f t="shared" si="20"/>
        <v>9.446327115712208</v>
      </c>
      <c r="AU72" s="4">
        <f t="shared" si="20"/>
        <v>12.785809209551829</v>
      </c>
      <c r="AV72" s="4">
        <f t="shared" si="20"/>
        <v>9.7053073267997831</v>
      </c>
      <c r="AW72" s="4">
        <f t="shared" si="20"/>
        <v>11.313961380541699</v>
      </c>
      <c r="AX72" s="4">
        <f t="shared" si="20"/>
        <v>10.424954350866756</v>
      </c>
      <c r="AZ72" s="2">
        <f t="shared" si="21"/>
        <v>41.827847659535884</v>
      </c>
      <c r="BA72" s="2">
        <f t="shared" si="21"/>
        <v>49.043180368944881</v>
      </c>
      <c r="BB72" s="2">
        <f t="shared" si="21"/>
        <v>53.15222262847162</v>
      </c>
      <c r="BC72" s="2">
        <f t="shared" si="21"/>
        <v>57.860874955840075</v>
      </c>
      <c r="BD72" s="2">
        <f t="shared" si="21"/>
        <v>61.593822819783824</v>
      </c>
      <c r="BE72" s="2">
        <f t="shared" si="21"/>
        <v>63.92084989432675</v>
      </c>
      <c r="BF72" s="2">
        <f t="shared" si="21"/>
        <v>66.466640836352425</v>
      </c>
      <c r="BG72" s="2">
        <f t="shared" si="21"/>
        <v>68.305871769448714</v>
      </c>
      <c r="BH72" s="2">
        <f t="shared" si="21"/>
        <v>68.700977143974683</v>
      </c>
      <c r="BI72" s="2">
        <f t="shared" si="21"/>
        <v>71.235993350369384</v>
      </c>
      <c r="BJ72" s="2">
        <f t="shared" si="21"/>
        <v>71.732234711931014</v>
      </c>
      <c r="BK72" s="2">
        <f t="shared" si="21"/>
        <v>71.523695513198334</v>
      </c>
      <c r="BL72" s="2">
        <f t="shared" si="21"/>
        <v>71.643857954065453</v>
      </c>
      <c r="BM72" s="2">
        <f t="shared" si="21"/>
        <v>70.51856828119837</v>
      </c>
      <c r="BN72" s="2">
        <f t="shared" si="21"/>
        <v>66.561144796392099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41.881793000321892</v>
      </c>
      <c r="CW72" s="2">
        <f t="shared" si="24"/>
        <v>49.046826635254995</v>
      </c>
      <c r="CX72" s="2">
        <f t="shared" si="24"/>
        <v>53.145841987174855</v>
      </c>
      <c r="CY72" s="2">
        <f t="shared" si="24"/>
        <v>57.862257114501837</v>
      </c>
      <c r="CZ72" s="2">
        <f t="shared" si="24"/>
        <v>61.571421530685924</v>
      </c>
      <c r="DA72" s="2">
        <f t="shared" si="24"/>
        <v>63.909463578309349</v>
      </c>
      <c r="DB72" s="2">
        <f t="shared" si="24"/>
        <v>66.43254564228647</v>
      </c>
      <c r="DC72" s="2">
        <f t="shared" si="24"/>
        <v>68.254810821257863</v>
      </c>
      <c r="DD72" s="2">
        <f t="shared" si="24"/>
        <v>68.64808194179389</v>
      </c>
      <c r="DE72" s="2">
        <f t="shared" si="24"/>
        <v>71.218859328839144</v>
      </c>
      <c r="DF72" s="2">
        <f t="shared" si="24"/>
        <v>71.732657471046664</v>
      </c>
      <c r="DG72" s="2">
        <f t="shared" si="24"/>
        <v>71.530765385820771</v>
      </c>
      <c r="DH72" s="2">
        <f t="shared" si="24"/>
        <v>71.66877504096297</v>
      </c>
      <c r="DI72" s="2">
        <f t="shared" si="24"/>
        <v>70.554450154682158</v>
      </c>
      <c r="DJ72" s="2">
        <f t="shared" si="24"/>
        <v>66.58042477596554</v>
      </c>
      <c r="DL72" s="2">
        <f t="shared" si="25"/>
        <v>39.881798980820413</v>
      </c>
      <c r="DM72" s="2">
        <f t="shared" si="25"/>
        <v>48.800162613167714</v>
      </c>
      <c r="DN72" s="2">
        <f t="shared" si="25"/>
        <v>53.517813384884278</v>
      </c>
      <c r="DO72" s="2">
        <f t="shared" si="25"/>
        <v>57.77400253418088</v>
      </c>
      <c r="DP72" s="2">
        <f t="shared" si="25"/>
        <v>62.989236496472273</v>
      </c>
      <c r="DQ72" s="2">
        <f t="shared" si="25"/>
        <v>64.530443265192673</v>
      </c>
      <c r="DR72" s="2">
        <f t="shared" si="25"/>
        <v>68.22162277598612</v>
      </c>
      <c r="DS72" s="2">
        <f t="shared" si="25"/>
        <v>70.718217328606059</v>
      </c>
      <c r="DT72" s="2">
        <f t="shared" si="25"/>
        <v>71.50261166532259</v>
      </c>
      <c r="DU72" s="2">
        <f t="shared" si="25"/>
        <v>72.311932021337384</v>
      </c>
      <c r="DV72" s="2">
        <f t="shared" si="25"/>
        <v>71.702447294619219</v>
      </c>
      <c r="DW72" s="2">
        <f t="shared" si="25"/>
        <v>70.994355337036481</v>
      </c>
      <c r="DX72" s="2">
        <f t="shared" si="25"/>
        <v>69.854398976650344</v>
      </c>
      <c r="DY72" s="2">
        <f t="shared" si="25"/>
        <v>68.166546509635978</v>
      </c>
      <c r="DZ72" s="2">
        <f t="shared" si="25"/>
        <v>65.521627369837319</v>
      </c>
      <c r="EB72" s="2">
        <f t="shared" si="26"/>
        <v>2.6972751048256065E-2</v>
      </c>
      <c r="EC72" s="2">
        <f t="shared" si="26"/>
        <v>1.4782319201866559E-2</v>
      </c>
      <c r="ED72" s="2">
        <f t="shared" si="26"/>
        <v>1.7153580452835299E-2</v>
      </c>
      <c r="EE72" s="2">
        <f t="shared" si="26"/>
        <v>1.5661041690285597E-2</v>
      </c>
      <c r="EF72" s="2">
        <f t="shared" si="26"/>
        <v>1.5799867851922975E-2</v>
      </c>
      <c r="EG72" s="2">
        <f t="shared" si="26"/>
        <v>1.8336052302355844E-2</v>
      </c>
      <c r="EH72" s="2">
        <f t="shared" si="26"/>
        <v>1.9057419841620335E-2</v>
      </c>
      <c r="EI72" s="2">
        <f t="shared" si="26"/>
        <v>2.072778002272091E-2</v>
      </c>
      <c r="EJ72" s="2">
        <f t="shared" si="26"/>
        <v>1.8530268486891672E-2</v>
      </c>
      <c r="EK72" s="2">
        <f t="shared" si="26"/>
        <v>1.5675097958108473E-2</v>
      </c>
      <c r="EL72" s="2">
        <f t="shared" si="26"/>
        <v>1.399393070977222E-2</v>
      </c>
      <c r="EM72" s="2">
        <f t="shared" si="26"/>
        <v>1.317997796362084E-2</v>
      </c>
      <c r="EN72" s="2">
        <f t="shared" si="26"/>
        <v>1.373314352389461E-2</v>
      </c>
      <c r="EO72" s="2">
        <f t="shared" si="26"/>
        <v>1.5026516483706927E-2</v>
      </c>
      <c r="EP72" s="2">
        <f t="shared" si="26"/>
        <v>1.8209318857272973E-2</v>
      </c>
    </row>
    <row r="73" spans="2:146" x14ac:dyDescent="0.25">
      <c r="B73" s="2">
        <v>51</v>
      </c>
      <c r="C73" s="49">
        <v>81.345500000000001</v>
      </c>
      <c r="D73" s="49">
        <v>72</v>
      </c>
      <c r="E73" s="49">
        <v>94.344999999999999</v>
      </c>
      <c r="F73" s="49">
        <v>91.164000000000001</v>
      </c>
      <c r="G73" s="49">
        <v>93.4</v>
      </c>
      <c r="H73" s="49">
        <v>107.491</v>
      </c>
      <c r="I73" s="49">
        <v>106.691</v>
      </c>
      <c r="J73" s="49">
        <v>117.964</v>
      </c>
      <c r="K73" s="49">
        <v>107.05500000000001</v>
      </c>
      <c r="L73" s="49">
        <v>101.51900000000001</v>
      </c>
      <c r="M73" s="49">
        <v>99.685000000000002</v>
      </c>
      <c r="N73" s="49">
        <v>99.5</v>
      </c>
      <c r="O73" s="49">
        <v>90.5</v>
      </c>
      <c r="P73" s="49">
        <v>86.218000000000004</v>
      </c>
      <c r="Q73" s="49">
        <v>85.718999999999994</v>
      </c>
      <c r="T73" s="4">
        <f t="shared" ref="T73:AH89" si="27">AZ73+(C$3*_xlfn.NORM.DIST($B73,C$7,C$11,FALSE))+(C$4*_xlfn.NORM.DIST($B73,C$8,C$12,FALSE))+(C$5*_xlfn.NORM.DIST($B73,C$9,C$13,FALSE))+(C$6*_xlfn.NORM.DIST($B73,C$10,C$14,FALSE))</f>
        <v>76.461745228554463</v>
      </c>
      <c r="U73" s="4">
        <f t="shared" si="27"/>
        <v>58.527335480572724</v>
      </c>
      <c r="V73" s="4">
        <f t="shared" si="27"/>
        <v>90.022540058146333</v>
      </c>
      <c r="W73" s="4">
        <f t="shared" si="27"/>
        <v>84.342661950570516</v>
      </c>
      <c r="X73" s="4">
        <f t="shared" si="27"/>
        <v>84.856643172734906</v>
      </c>
      <c r="Y73" s="4">
        <f t="shared" si="27"/>
        <v>104.50011644352635</v>
      </c>
      <c r="Z73" s="4">
        <f t="shared" si="27"/>
        <v>103.6556022932449</v>
      </c>
      <c r="AA73" s="4">
        <f t="shared" si="27"/>
        <v>116.17480319483725</v>
      </c>
      <c r="AB73" s="4">
        <f t="shared" si="27"/>
        <v>105.23907566865842</v>
      </c>
      <c r="AC73" s="4">
        <f t="shared" si="27"/>
        <v>98.551717927072872</v>
      </c>
      <c r="AD73" s="4">
        <f t="shared" si="27"/>
        <v>89.973476670304422</v>
      </c>
      <c r="AE73" s="4">
        <f t="shared" si="27"/>
        <v>88.082875946346974</v>
      </c>
      <c r="AF73" s="4">
        <f t="shared" si="27"/>
        <v>79.300742413740466</v>
      </c>
      <c r="AG73" s="4">
        <f t="shared" si="27"/>
        <v>73.743071696078388</v>
      </c>
      <c r="AH73" s="4">
        <f t="shared" si="27"/>
        <v>72.768791956853207</v>
      </c>
      <c r="AJ73" s="4">
        <f t="shared" ref="AJ73:AX89" si="28">C73-T73</f>
        <v>4.8837547714455383</v>
      </c>
      <c r="AK73" s="4">
        <f t="shared" si="28"/>
        <v>13.472664519427276</v>
      </c>
      <c r="AL73" s="4">
        <f t="shared" si="28"/>
        <v>4.3224599418536656</v>
      </c>
      <c r="AM73" s="4">
        <f t="shared" si="28"/>
        <v>6.8213380494294853</v>
      </c>
      <c r="AN73" s="4">
        <f t="shared" si="28"/>
        <v>8.5433568272651002</v>
      </c>
      <c r="AO73" s="4">
        <f t="shared" si="28"/>
        <v>2.9908835564736478</v>
      </c>
      <c r="AP73" s="4">
        <f t="shared" si="28"/>
        <v>3.0353977067551057</v>
      </c>
      <c r="AQ73" s="4">
        <f t="shared" si="28"/>
        <v>1.7891968051627458</v>
      </c>
      <c r="AR73" s="4">
        <f t="shared" si="28"/>
        <v>1.8159243313415914</v>
      </c>
      <c r="AS73" s="4">
        <f t="shared" si="28"/>
        <v>2.9672820729271336</v>
      </c>
      <c r="AT73" s="4">
        <f t="shared" si="28"/>
        <v>9.7115233296955807</v>
      </c>
      <c r="AU73" s="4">
        <f t="shared" si="28"/>
        <v>11.417124053653026</v>
      </c>
      <c r="AV73" s="4">
        <f t="shared" si="28"/>
        <v>11.199257586259534</v>
      </c>
      <c r="AW73" s="4">
        <f t="shared" si="28"/>
        <v>12.474928303921615</v>
      </c>
      <c r="AX73" s="4">
        <f t="shared" si="28"/>
        <v>12.950208043146787</v>
      </c>
      <c r="AZ73" s="2">
        <f t="shared" ref="AZ73:BN89" si="29">((1-EB73)*CV73) + (EB73*DL73)</f>
        <v>41.855884842120304</v>
      </c>
      <c r="BA73" s="2">
        <f t="shared" si="29"/>
        <v>49.014757062932603</v>
      </c>
      <c r="BB73" s="2">
        <f t="shared" si="29"/>
        <v>53.105847618369062</v>
      </c>
      <c r="BC73" s="2">
        <f t="shared" si="29"/>
        <v>57.80675373370913</v>
      </c>
      <c r="BD73" s="2">
        <f t="shared" si="29"/>
        <v>61.530645974811087</v>
      </c>
      <c r="BE73" s="2">
        <f t="shared" si="29"/>
        <v>63.859785415298674</v>
      </c>
      <c r="BF73" s="2">
        <f t="shared" si="29"/>
        <v>66.416657291701341</v>
      </c>
      <c r="BG73" s="2">
        <f t="shared" si="29"/>
        <v>68.252335249558541</v>
      </c>
      <c r="BH73" s="2">
        <f t="shared" si="29"/>
        <v>68.646220586234335</v>
      </c>
      <c r="BI73" s="2">
        <f t="shared" si="29"/>
        <v>71.14965630340852</v>
      </c>
      <c r="BJ73" s="2">
        <f t="shared" si="29"/>
        <v>71.633072827163204</v>
      </c>
      <c r="BK73" s="2">
        <f t="shared" si="29"/>
        <v>71.432656374841883</v>
      </c>
      <c r="BL73" s="2">
        <f t="shared" si="29"/>
        <v>71.529654900656908</v>
      </c>
      <c r="BM73" s="2">
        <f t="shared" si="29"/>
        <v>70.453595575326688</v>
      </c>
      <c r="BN73" s="2">
        <f t="shared" si="29"/>
        <v>66.536583123332079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41.917466713487258</v>
      </c>
      <c r="CW73" s="2">
        <f t="shared" si="32"/>
        <v>49.019588622505545</v>
      </c>
      <c r="CX73" s="2">
        <f t="shared" si="32"/>
        <v>53.099682412328789</v>
      </c>
      <c r="CY73" s="2">
        <f t="shared" si="32"/>
        <v>57.808854170379334</v>
      </c>
      <c r="CZ73" s="2">
        <f t="shared" si="32"/>
        <v>61.506846176895309</v>
      </c>
      <c r="DA73" s="2">
        <f t="shared" si="32"/>
        <v>63.847864852797926</v>
      </c>
      <c r="DB73" s="2">
        <f t="shared" si="32"/>
        <v>66.380422752683742</v>
      </c>
      <c r="DC73" s="2">
        <f t="shared" si="32"/>
        <v>68.19794209740067</v>
      </c>
      <c r="DD73" s="2">
        <f t="shared" si="32"/>
        <v>68.589602576335878</v>
      </c>
      <c r="DE73" s="2">
        <f t="shared" si="32"/>
        <v>71.13155388753529</v>
      </c>
      <c r="DF73" s="2">
        <f t="shared" si="32"/>
        <v>71.633760187790898</v>
      </c>
      <c r="DG73" s="2">
        <f t="shared" si="32"/>
        <v>71.440731053087617</v>
      </c>
      <c r="DH73" s="2">
        <f t="shared" si="32"/>
        <v>71.557167353845159</v>
      </c>
      <c r="DI73" s="2">
        <f t="shared" si="32"/>
        <v>70.494036429666693</v>
      </c>
      <c r="DJ73" s="2">
        <f t="shared" si="32"/>
        <v>66.559512826907394</v>
      </c>
      <c r="DL73" s="2">
        <f t="shared" ref="DL73:DZ89" si="33">CF$223*$B73+CF$224</f>
        <v>39.829823263698195</v>
      </c>
      <c r="DM73" s="2">
        <f t="shared" si="33"/>
        <v>48.721075312597563</v>
      </c>
      <c r="DN73" s="2">
        <f t="shared" si="33"/>
        <v>53.428012703269843</v>
      </c>
      <c r="DO73" s="2">
        <f t="shared" si="33"/>
        <v>57.686351756152959</v>
      </c>
      <c r="DP73" s="2">
        <f t="shared" si="33"/>
        <v>62.882728606020137</v>
      </c>
      <c r="DQ73" s="2">
        <f t="shared" si="33"/>
        <v>64.441826647635338</v>
      </c>
      <c r="DR73" s="2">
        <f t="shared" si="33"/>
        <v>68.117649112478446</v>
      </c>
      <c r="DS73" s="2">
        <f t="shared" si="33"/>
        <v>70.595996670401917</v>
      </c>
      <c r="DT73" s="2">
        <f t="shared" si="33"/>
        <v>71.381173153094537</v>
      </c>
      <c r="DU73" s="2">
        <f t="shared" si="33"/>
        <v>72.186384108810927</v>
      </c>
      <c r="DV73" s="2">
        <f t="shared" si="33"/>
        <v>71.588903119900195</v>
      </c>
      <c r="DW73" s="2">
        <f t="shared" si="33"/>
        <v>70.88127956763249</v>
      </c>
      <c r="DX73" s="2">
        <f t="shared" si="33"/>
        <v>69.727659008359765</v>
      </c>
      <c r="DY73" s="2">
        <f t="shared" si="33"/>
        <v>68.035983875803012</v>
      </c>
      <c r="DZ73" s="2">
        <f t="shared" si="33"/>
        <v>65.40906470420353</v>
      </c>
      <c r="EB73" s="2">
        <f t="shared" ref="EB73:EP89" si="34">POWER(10,($B73-C$224)/C$225)/(1+POWER(10,($B73-C$224)/C$225))</f>
        <v>2.949827058503551E-2</v>
      </c>
      <c r="EC73" s="2">
        <f t="shared" si="34"/>
        <v>1.6185407526484313E-2</v>
      </c>
      <c r="ED73" s="2">
        <f t="shared" si="34"/>
        <v>1.8777451275064902E-2</v>
      </c>
      <c r="EE73" s="2">
        <f t="shared" si="34"/>
        <v>1.7146083883098847E-2</v>
      </c>
      <c r="EF73" s="2">
        <f t="shared" si="34"/>
        <v>1.7297842760380749E-2</v>
      </c>
      <c r="EG73" s="2">
        <f t="shared" si="34"/>
        <v>2.0069577882554448E-2</v>
      </c>
      <c r="EH73" s="2">
        <f t="shared" si="34"/>
        <v>2.0857695839860579E-2</v>
      </c>
      <c r="EI73" s="2">
        <f t="shared" si="34"/>
        <v>2.2682199467129665E-2</v>
      </c>
      <c r="EJ73" s="2">
        <f t="shared" si="34"/>
        <v>2.0281776276708192E-2</v>
      </c>
      <c r="EK73" s="2">
        <f t="shared" si="34"/>
        <v>1.7161449784149144E-2</v>
      </c>
      <c r="EL73" s="2">
        <f t="shared" si="34"/>
        <v>1.5323351703619049E-2</v>
      </c>
      <c r="EM73" s="2">
        <f t="shared" si="34"/>
        <v>1.443320548012933E-2</v>
      </c>
      <c r="EN73" s="2">
        <f t="shared" si="34"/>
        <v>1.5038167634571012E-2</v>
      </c>
      <c r="EO73" s="2">
        <f t="shared" si="34"/>
        <v>1.645239613630051E-2</v>
      </c>
      <c r="EP73" s="2">
        <f t="shared" si="34"/>
        <v>1.9931106081881256E-2</v>
      </c>
    </row>
    <row r="74" spans="2:146" x14ac:dyDescent="0.25">
      <c r="B74" s="2">
        <v>52</v>
      </c>
      <c r="C74" s="49">
        <v>88.290899999999993</v>
      </c>
      <c r="D74" s="49">
        <v>77.254999999999995</v>
      </c>
      <c r="E74" s="49">
        <v>103.655</v>
      </c>
      <c r="F74" s="49">
        <v>100.89100000000001</v>
      </c>
      <c r="G74" s="49">
        <v>104.218</v>
      </c>
      <c r="H74" s="49">
        <v>124.09099999999999</v>
      </c>
      <c r="I74" s="49">
        <v>120.43600000000001</v>
      </c>
      <c r="J74" s="49">
        <v>136.345</v>
      </c>
      <c r="K74" s="49">
        <v>121.38200000000001</v>
      </c>
      <c r="L74" s="49">
        <v>111.27800000000001</v>
      </c>
      <c r="M74" s="49">
        <v>107.315</v>
      </c>
      <c r="N74" s="49">
        <v>107.667</v>
      </c>
      <c r="O74" s="49">
        <v>95.814999999999998</v>
      </c>
      <c r="P74" s="49">
        <v>91.563999999999993</v>
      </c>
      <c r="Q74" s="49">
        <v>88.912000000000006</v>
      </c>
      <c r="T74" s="4">
        <f t="shared" si="27"/>
        <v>87.064758548682136</v>
      </c>
      <c r="U74" s="4">
        <f t="shared" si="27"/>
        <v>63.791897187164366</v>
      </c>
      <c r="V74" s="4">
        <f t="shared" si="27"/>
        <v>102.68910649995263</v>
      </c>
      <c r="W74" s="4">
        <f t="shared" si="27"/>
        <v>96.347782537728961</v>
      </c>
      <c r="X74" s="4">
        <f t="shared" si="27"/>
        <v>97.66215002617291</v>
      </c>
      <c r="Y74" s="4">
        <f t="shared" si="27"/>
        <v>120.88196611539888</v>
      </c>
      <c r="Z74" s="4">
        <f t="shared" si="27"/>
        <v>119.75930444267397</v>
      </c>
      <c r="AA74" s="4">
        <f t="shared" si="27"/>
        <v>134.6794750198934</v>
      </c>
      <c r="AB74" s="4">
        <f t="shared" si="27"/>
        <v>120.82195845279897</v>
      </c>
      <c r="AC74" s="4">
        <f t="shared" si="27"/>
        <v>111.25051007063955</v>
      </c>
      <c r="AD74" s="4">
        <f t="shared" si="27"/>
        <v>100.99413458919439</v>
      </c>
      <c r="AE74" s="4">
        <f t="shared" si="27"/>
        <v>97.96357873140299</v>
      </c>
      <c r="AF74" s="4">
        <f t="shared" si="27"/>
        <v>84.858219945985894</v>
      </c>
      <c r="AG74" s="4">
        <f t="shared" si="27"/>
        <v>76.727501381098435</v>
      </c>
      <c r="AH74" s="4">
        <f t="shared" si="27"/>
        <v>77.512510907891453</v>
      </c>
      <c r="AJ74" s="4">
        <f t="shared" si="28"/>
        <v>1.2261414513178579</v>
      </c>
      <c r="AK74" s="4">
        <f t="shared" si="28"/>
        <v>13.463102812835629</v>
      </c>
      <c r="AL74" s="4">
        <f t="shared" si="28"/>
        <v>0.96589350004737184</v>
      </c>
      <c r="AM74" s="4">
        <f t="shared" si="28"/>
        <v>4.5432174622710448</v>
      </c>
      <c r="AN74" s="4">
        <f t="shared" si="28"/>
        <v>6.5558499738270939</v>
      </c>
      <c r="AO74" s="4">
        <f t="shared" si="28"/>
        <v>3.2090338846011122</v>
      </c>
      <c r="AP74" s="4">
        <f t="shared" si="28"/>
        <v>0.67669555732604181</v>
      </c>
      <c r="AQ74" s="4">
        <f t="shared" si="28"/>
        <v>1.6655249801065963</v>
      </c>
      <c r="AR74" s="4">
        <f t="shared" si="28"/>
        <v>0.56004154720103827</v>
      </c>
      <c r="AS74" s="4">
        <f t="shared" si="28"/>
        <v>2.7489929360456244E-2</v>
      </c>
      <c r="AT74" s="4">
        <f t="shared" si="28"/>
        <v>6.3208654108056095</v>
      </c>
      <c r="AU74" s="4">
        <f t="shared" si="28"/>
        <v>9.7034212685970118</v>
      </c>
      <c r="AV74" s="4">
        <f t="shared" si="28"/>
        <v>10.956780054014104</v>
      </c>
      <c r="AW74" s="4">
        <f t="shared" si="28"/>
        <v>14.836498618901558</v>
      </c>
      <c r="AX74" s="4">
        <f t="shared" si="28"/>
        <v>11.399489092108553</v>
      </c>
      <c r="AZ74" s="2">
        <f t="shared" si="29"/>
        <v>41.882981962570582</v>
      </c>
      <c r="BA74" s="2">
        <f t="shared" si="29"/>
        <v>48.986142437798804</v>
      </c>
      <c r="BB74" s="2">
        <f t="shared" si="29"/>
        <v>53.059373722308777</v>
      </c>
      <c r="BC74" s="2">
        <f t="shared" si="29"/>
        <v>57.752509140316647</v>
      </c>
      <c r="BD74" s="2">
        <f t="shared" si="29"/>
        <v>61.467529307445368</v>
      </c>
      <c r="BE74" s="2">
        <f t="shared" si="29"/>
        <v>63.798718101883701</v>
      </c>
      <c r="BF74" s="2">
        <f t="shared" si="29"/>
        <v>66.366767009476476</v>
      </c>
      <c r="BG74" s="2">
        <f t="shared" si="29"/>
        <v>68.198962260759018</v>
      </c>
      <c r="BH74" s="2">
        <f t="shared" si="29"/>
        <v>68.59168500141719</v>
      </c>
      <c r="BI74" s="2">
        <f t="shared" si="29"/>
        <v>71.063346115885281</v>
      </c>
      <c r="BJ74" s="2">
        <f t="shared" si="29"/>
        <v>71.533864611455471</v>
      </c>
      <c r="BK74" s="2">
        <f t="shared" si="29"/>
        <v>71.341491183579976</v>
      </c>
      <c r="BL74" s="2">
        <f t="shared" si="29"/>
        <v>71.415187410900842</v>
      </c>
      <c r="BM74" s="2">
        <f t="shared" si="29"/>
        <v>70.388087003514542</v>
      </c>
      <c r="BN74" s="2">
        <f t="shared" si="29"/>
        <v>66.511508118077288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41.953140426652624</v>
      </c>
      <c r="CW74" s="2">
        <f t="shared" si="32"/>
        <v>48.992350609756102</v>
      </c>
      <c r="CX74" s="2">
        <f t="shared" si="32"/>
        <v>53.053522837482724</v>
      </c>
      <c r="CY74" s="2">
        <f t="shared" si="32"/>
        <v>57.755451226256824</v>
      </c>
      <c r="CZ74" s="2">
        <f t="shared" si="32"/>
        <v>61.442270823104693</v>
      </c>
      <c r="DA74" s="2">
        <f t="shared" si="32"/>
        <v>63.78626612728651</v>
      </c>
      <c r="DB74" s="2">
        <f t="shared" si="32"/>
        <v>66.328299863081014</v>
      </c>
      <c r="DC74" s="2">
        <f t="shared" si="32"/>
        <v>68.141073373543492</v>
      </c>
      <c r="DD74" s="2">
        <f t="shared" si="32"/>
        <v>68.531123210877865</v>
      </c>
      <c r="DE74" s="2">
        <f t="shared" si="32"/>
        <v>71.044248446231421</v>
      </c>
      <c r="DF74" s="2">
        <f t="shared" si="32"/>
        <v>71.534862904535132</v>
      </c>
      <c r="DG74" s="2">
        <f t="shared" si="32"/>
        <v>71.350696720354449</v>
      </c>
      <c r="DH74" s="2">
        <f t="shared" si="32"/>
        <v>71.445559666727348</v>
      </c>
      <c r="DI74" s="2">
        <f t="shared" si="32"/>
        <v>70.433622704651214</v>
      </c>
      <c r="DJ74" s="2">
        <f t="shared" si="32"/>
        <v>66.538600877849262</v>
      </c>
      <c r="DL74" s="2">
        <f t="shared" si="33"/>
        <v>39.777847546575977</v>
      </c>
      <c r="DM74" s="2">
        <f t="shared" si="33"/>
        <v>48.641988012027412</v>
      </c>
      <c r="DN74" s="2">
        <f t="shared" si="33"/>
        <v>53.338212021655401</v>
      </c>
      <c r="DO74" s="2">
        <f t="shared" si="33"/>
        <v>57.598700978125031</v>
      </c>
      <c r="DP74" s="2">
        <f t="shared" si="33"/>
        <v>62.776220715568002</v>
      </c>
      <c r="DQ74" s="2">
        <f t="shared" si="33"/>
        <v>64.353210030077989</v>
      </c>
      <c r="DR74" s="2">
        <f t="shared" si="33"/>
        <v>68.013675448970773</v>
      </c>
      <c r="DS74" s="2">
        <f t="shared" si="33"/>
        <v>70.473776012197789</v>
      </c>
      <c r="DT74" s="2">
        <f t="shared" si="33"/>
        <v>71.259734640866498</v>
      </c>
      <c r="DU74" s="2">
        <f t="shared" si="33"/>
        <v>72.06083619628447</v>
      </c>
      <c r="DV74" s="2">
        <f t="shared" si="33"/>
        <v>71.475358945181171</v>
      </c>
      <c r="DW74" s="2">
        <f t="shared" si="33"/>
        <v>70.768203798228498</v>
      </c>
      <c r="DX74" s="2">
        <f t="shared" si="33"/>
        <v>69.600919040069201</v>
      </c>
      <c r="DY74" s="2">
        <f t="shared" si="33"/>
        <v>67.905421241970032</v>
      </c>
      <c r="DZ74" s="2">
        <f t="shared" si="33"/>
        <v>65.296502038569741</v>
      </c>
      <c r="EB74" s="2">
        <f t="shared" si="34"/>
        <v>3.2252422064457088E-2</v>
      </c>
      <c r="EC74" s="2">
        <f t="shared" si="34"/>
        <v>1.7719277107608653E-2</v>
      </c>
      <c r="ED74" s="2">
        <f t="shared" si="34"/>
        <v>2.0551833899342196E-2</v>
      </c>
      <c r="EE74" s="2">
        <f t="shared" si="34"/>
        <v>1.8769258583239648E-2</v>
      </c>
      <c r="EF74" s="2">
        <f t="shared" si="34"/>
        <v>1.893510729554522E-2</v>
      </c>
      <c r="EG74" s="2">
        <f t="shared" si="34"/>
        <v>2.1963327475400123E-2</v>
      </c>
      <c r="EH74" s="2">
        <f t="shared" si="34"/>
        <v>2.2824079521219478E-2</v>
      </c>
      <c r="EI74" s="2">
        <f t="shared" si="34"/>
        <v>2.4816230862978184E-2</v>
      </c>
      <c r="EJ74" s="2">
        <f t="shared" si="34"/>
        <v>2.2195095231853146E-2</v>
      </c>
      <c r="EK74" s="2">
        <f t="shared" si="34"/>
        <v>1.8786051329913053E-2</v>
      </c>
      <c r="EL74" s="2">
        <f t="shared" si="34"/>
        <v>1.6776918552990495E-2</v>
      </c>
      <c r="EM74" s="2">
        <f t="shared" si="34"/>
        <v>1.5803688636884809E-2</v>
      </c>
      <c r="EN74" s="2">
        <f t="shared" si="34"/>
        <v>1.6465134393971834E-2</v>
      </c>
      <c r="EO74" s="2">
        <f t="shared" si="34"/>
        <v>1.8011104656344291E-2</v>
      </c>
      <c r="EP74" s="2">
        <f t="shared" si="34"/>
        <v>2.1812080420022813E-2</v>
      </c>
    </row>
    <row r="75" spans="2:146" x14ac:dyDescent="0.25">
      <c r="B75" s="2">
        <v>53</v>
      </c>
      <c r="C75" s="49">
        <v>96.981800000000007</v>
      </c>
      <c r="D75" s="49">
        <v>83.509</v>
      </c>
      <c r="E75" s="49">
        <v>116.782</v>
      </c>
      <c r="F75" s="49">
        <v>112.364</v>
      </c>
      <c r="G75" s="49">
        <v>117.89100000000001</v>
      </c>
      <c r="H75" s="49">
        <v>140.78200000000001</v>
      </c>
      <c r="I75" s="49">
        <v>138.38200000000001</v>
      </c>
      <c r="J75" s="49">
        <v>155.036</v>
      </c>
      <c r="K75" s="49">
        <v>138.14500000000001</v>
      </c>
      <c r="L75" s="49">
        <v>126.98099999999999</v>
      </c>
      <c r="M75" s="49">
        <v>121.53700000000001</v>
      </c>
      <c r="N75" s="49">
        <v>119.259</v>
      </c>
      <c r="O75" s="49">
        <v>103.685</v>
      </c>
      <c r="P75" s="49">
        <v>98.182000000000002</v>
      </c>
      <c r="Q75" s="49">
        <v>96.894999999999996</v>
      </c>
      <c r="T75" s="4">
        <f t="shared" si="27"/>
        <v>98.090087919410379</v>
      </c>
      <c r="U75" s="4">
        <f t="shared" si="27"/>
        <v>70.910888798349447</v>
      </c>
      <c r="V75" s="4">
        <f t="shared" si="27"/>
        <v>116.63307930521889</v>
      </c>
      <c r="W75" s="4">
        <f t="shared" si="27"/>
        <v>110.82808345268838</v>
      </c>
      <c r="X75" s="4">
        <f t="shared" si="27"/>
        <v>114.03229527560183</v>
      </c>
      <c r="Y75" s="4">
        <f t="shared" si="27"/>
        <v>139.41685838335775</v>
      </c>
      <c r="Z75" s="4">
        <f t="shared" si="27"/>
        <v>138.47745250804749</v>
      </c>
      <c r="AA75" s="4">
        <f t="shared" si="27"/>
        <v>154.99879796288383</v>
      </c>
      <c r="AB75" s="4">
        <f t="shared" si="27"/>
        <v>138.97868495204722</v>
      </c>
      <c r="AC75" s="4">
        <f t="shared" si="27"/>
        <v>127.01964766691593</v>
      </c>
      <c r="AD75" s="4">
        <f t="shared" si="27"/>
        <v>115.97852442098213</v>
      </c>
      <c r="AE75" s="4">
        <f t="shared" si="27"/>
        <v>111.46583687237155</v>
      </c>
      <c r="AF75" s="4">
        <f t="shared" si="27"/>
        <v>93.269152444896832</v>
      </c>
      <c r="AG75" s="4">
        <f t="shared" si="27"/>
        <v>81.798977288913846</v>
      </c>
      <c r="AH75" s="4">
        <f t="shared" si="27"/>
        <v>84.80065538901323</v>
      </c>
      <c r="AJ75" s="4">
        <f t="shared" si="28"/>
        <v>-1.1082879194103725</v>
      </c>
      <c r="AK75" s="4">
        <f t="shared" si="28"/>
        <v>12.598111201650553</v>
      </c>
      <c r="AL75" s="4">
        <f t="shared" si="28"/>
        <v>0.14892069478111125</v>
      </c>
      <c r="AM75" s="4">
        <f t="shared" si="28"/>
        <v>1.5359165473116292</v>
      </c>
      <c r="AN75" s="4">
        <f t="shared" si="28"/>
        <v>3.85870472439818</v>
      </c>
      <c r="AO75" s="4">
        <f t="shared" si="28"/>
        <v>1.3651416166422621</v>
      </c>
      <c r="AP75" s="4">
        <f t="shared" si="28"/>
        <v>-9.5452508047486617E-2</v>
      </c>
      <c r="AQ75" s="4">
        <f t="shared" si="28"/>
        <v>3.7202037116173869E-2</v>
      </c>
      <c r="AR75" s="4">
        <f t="shared" si="28"/>
        <v>-0.83368495204720716</v>
      </c>
      <c r="AS75" s="4">
        <f t="shared" si="28"/>
        <v>-3.8647666915935019E-2</v>
      </c>
      <c r="AT75" s="4">
        <f t="shared" si="28"/>
        <v>5.5584755790178804</v>
      </c>
      <c r="AU75" s="4">
        <f t="shared" si="28"/>
        <v>7.7931631276284463</v>
      </c>
      <c r="AV75" s="4">
        <f t="shared" si="28"/>
        <v>10.41584755510317</v>
      </c>
      <c r="AW75" s="4">
        <f t="shared" si="28"/>
        <v>16.383022711086156</v>
      </c>
      <c r="AX75" s="4">
        <f t="shared" si="28"/>
        <v>12.094344610986766</v>
      </c>
      <c r="AZ75" s="2">
        <f t="shared" si="29"/>
        <v>41.909035516019472</v>
      </c>
      <c r="BA75" s="2">
        <f t="shared" si="29"/>
        <v>48.957311438589223</v>
      </c>
      <c r="BB75" s="2">
        <f t="shared" si="29"/>
        <v>53.012784444603497</v>
      </c>
      <c r="BC75" s="2">
        <f t="shared" si="29"/>
        <v>57.698124630835203</v>
      </c>
      <c r="BD75" s="2">
        <f t="shared" si="29"/>
        <v>61.40447133136022</v>
      </c>
      <c r="BE75" s="2">
        <f t="shared" si="29"/>
        <v>63.737642573019265</v>
      </c>
      <c r="BF75" s="2">
        <f t="shared" si="29"/>
        <v>66.316967915113693</v>
      </c>
      <c r="BG75" s="2">
        <f t="shared" si="29"/>
        <v>68.145752935922445</v>
      </c>
      <c r="BH75" s="2">
        <f t="shared" si="29"/>
        <v>68.537377709504156</v>
      </c>
      <c r="BI75" s="2">
        <f t="shared" si="29"/>
        <v>70.977058986824446</v>
      </c>
      <c r="BJ75" s="2">
        <f t="shared" si="29"/>
        <v>71.434603781703188</v>
      </c>
      <c r="BK75" s="2">
        <f t="shared" si="29"/>
        <v>71.250185420383971</v>
      </c>
      <c r="BL75" s="2">
        <f t="shared" si="29"/>
        <v>71.300429521567565</v>
      </c>
      <c r="BM75" s="2">
        <f t="shared" si="29"/>
        <v>70.321983733605748</v>
      </c>
      <c r="BN75" s="2">
        <f t="shared" si="29"/>
        <v>66.485857332857648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41.98881413981799</v>
      </c>
      <c r="CW75" s="2">
        <f t="shared" si="32"/>
        <v>48.965112597006659</v>
      </c>
      <c r="CX75" s="2">
        <f t="shared" si="32"/>
        <v>53.007363262636652</v>
      </c>
      <c r="CY75" s="2">
        <f t="shared" si="32"/>
        <v>57.702048282134314</v>
      </c>
      <c r="CZ75" s="2">
        <f t="shared" si="32"/>
        <v>61.377695469314084</v>
      </c>
      <c r="DA75" s="2">
        <f t="shared" si="32"/>
        <v>63.724667401775093</v>
      </c>
      <c r="DB75" s="2">
        <f t="shared" si="32"/>
        <v>66.276176973478286</v>
      </c>
      <c r="DC75" s="2">
        <f t="shared" si="32"/>
        <v>68.084204649686299</v>
      </c>
      <c r="DD75" s="2">
        <f t="shared" si="32"/>
        <v>68.472643845419853</v>
      </c>
      <c r="DE75" s="2">
        <f t="shared" si="32"/>
        <v>70.956943004927552</v>
      </c>
      <c r="DF75" s="2">
        <f t="shared" si="32"/>
        <v>71.435965621279365</v>
      </c>
      <c r="DG75" s="2">
        <f t="shared" si="32"/>
        <v>71.260662387621295</v>
      </c>
      <c r="DH75" s="2">
        <f t="shared" si="32"/>
        <v>71.333951979609537</v>
      </c>
      <c r="DI75" s="2">
        <f t="shared" si="32"/>
        <v>70.373208979635749</v>
      </c>
      <c r="DJ75" s="2">
        <f t="shared" si="32"/>
        <v>66.517688928791117</v>
      </c>
      <c r="DL75" s="2">
        <f t="shared" si="33"/>
        <v>39.725871829453759</v>
      </c>
      <c r="DM75" s="2">
        <f t="shared" si="33"/>
        <v>48.562900711457253</v>
      </c>
      <c r="DN75" s="2">
        <f t="shared" si="33"/>
        <v>53.24841134004096</v>
      </c>
      <c r="DO75" s="2">
        <f t="shared" si="33"/>
        <v>57.511050200097102</v>
      </c>
      <c r="DP75" s="2">
        <f t="shared" si="33"/>
        <v>62.669712825115866</v>
      </c>
      <c r="DQ75" s="2">
        <f t="shared" si="33"/>
        <v>64.26459341252064</v>
      </c>
      <c r="DR75" s="2">
        <f t="shared" si="33"/>
        <v>67.909701785463085</v>
      </c>
      <c r="DS75" s="2">
        <f t="shared" si="33"/>
        <v>70.35155535399366</v>
      </c>
      <c r="DT75" s="2">
        <f t="shared" si="33"/>
        <v>71.138296128638444</v>
      </c>
      <c r="DU75" s="2">
        <f t="shared" si="33"/>
        <v>71.935288283758027</v>
      </c>
      <c r="DV75" s="2">
        <f t="shared" si="33"/>
        <v>71.361814770462146</v>
      </c>
      <c r="DW75" s="2">
        <f t="shared" si="33"/>
        <v>70.655128028824507</v>
      </c>
      <c r="DX75" s="2">
        <f t="shared" si="33"/>
        <v>69.474179071778622</v>
      </c>
      <c r="DY75" s="2">
        <f t="shared" si="33"/>
        <v>67.774858608137052</v>
      </c>
      <c r="DZ75" s="2">
        <f t="shared" si="33"/>
        <v>65.183939372935953</v>
      </c>
      <c r="EB75" s="2">
        <f t="shared" si="34"/>
        <v>3.5254378086939771E-2</v>
      </c>
      <c r="EC75" s="2">
        <f t="shared" si="34"/>
        <v>1.9395643683628203E-2</v>
      </c>
      <c r="ED75" s="2">
        <f t="shared" si="34"/>
        <v>2.249004441446258E-2</v>
      </c>
      <c r="EE75" s="2">
        <f t="shared" si="34"/>
        <v>2.0542883243952554E-2</v>
      </c>
      <c r="EF75" s="2">
        <f t="shared" si="34"/>
        <v>2.0724073036562179E-2</v>
      </c>
      <c r="EG75" s="2">
        <f t="shared" si="34"/>
        <v>2.4031387608557352E-2</v>
      </c>
      <c r="EH75" s="2">
        <f t="shared" si="34"/>
        <v>2.4971118489372373E-2</v>
      </c>
      <c r="EI75" s="2">
        <f t="shared" si="34"/>
        <v>2.7145463698763736E-2</v>
      </c>
      <c r="EJ75" s="2">
        <f t="shared" si="34"/>
        <v>2.4284436680595687E-2</v>
      </c>
      <c r="EK75" s="2">
        <f t="shared" si="34"/>
        <v>2.0561229590579412E-2</v>
      </c>
      <c r="EL75" s="2">
        <f t="shared" si="34"/>
        <v>1.8365798384957614E-2</v>
      </c>
      <c r="EM75" s="2">
        <f t="shared" si="34"/>
        <v>1.7302019423205223E-2</v>
      </c>
      <c r="EN75" s="2">
        <f t="shared" si="34"/>
        <v>1.8025027626130331E-2</v>
      </c>
      <c r="EO75" s="2">
        <f t="shared" si="34"/>
        <v>1.9714526028472044E-2</v>
      </c>
      <c r="EP75" s="2">
        <f t="shared" si="34"/>
        <v>2.3866246698057633E-2</v>
      </c>
    </row>
    <row r="76" spans="2:146" x14ac:dyDescent="0.25">
      <c r="B76" s="2">
        <v>54</v>
      </c>
      <c r="C76" s="49">
        <v>104.7636</v>
      </c>
      <c r="D76" s="49">
        <v>93</v>
      </c>
      <c r="E76" s="49">
        <v>127.41800000000001</v>
      </c>
      <c r="F76" s="49">
        <v>125.58199999999999</v>
      </c>
      <c r="G76" s="49">
        <v>134.364</v>
      </c>
      <c r="H76" s="49">
        <v>155.964</v>
      </c>
      <c r="I76" s="49">
        <v>156.14500000000001</v>
      </c>
      <c r="J76" s="49">
        <v>172.018</v>
      </c>
      <c r="K76" s="49">
        <v>156</v>
      </c>
      <c r="L76" s="49">
        <v>143.833</v>
      </c>
      <c r="M76" s="49">
        <v>137.53700000000001</v>
      </c>
      <c r="N76" s="49">
        <v>133.74100000000001</v>
      </c>
      <c r="O76" s="49">
        <v>114.315</v>
      </c>
      <c r="P76" s="49">
        <v>105.364</v>
      </c>
      <c r="Q76" s="49">
        <v>107.08799999999999</v>
      </c>
      <c r="T76" s="4">
        <f t="shared" si="27"/>
        <v>108.46574424886785</v>
      </c>
      <c r="U76" s="4">
        <f t="shared" si="27"/>
        <v>79.939716183462878</v>
      </c>
      <c r="V76" s="4">
        <f t="shared" si="27"/>
        <v>130.7310306226149</v>
      </c>
      <c r="W76" s="4">
        <f t="shared" si="27"/>
        <v>126.86651995705358</v>
      </c>
      <c r="X76" s="4">
        <f t="shared" si="27"/>
        <v>133.04728344195826</v>
      </c>
      <c r="Y76" s="4">
        <f t="shared" si="27"/>
        <v>158.37897260513228</v>
      </c>
      <c r="Z76" s="4">
        <f t="shared" si="27"/>
        <v>158.19656859196903</v>
      </c>
      <c r="AA76" s="4">
        <f t="shared" si="27"/>
        <v>174.9517394069554</v>
      </c>
      <c r="AB76" s="4">
        <f t="shared" si="27"/>
        <v>158.24925252772894</v>
      </c>
      <c r="AC76" s="4">
        <f t="shared" si="27"/>
        <v>145.20566072759598</v>
      </c>
      <c r="AD76" s="4">
        <f t="shared" si="27"/>
        <v>134.73160296557629</v>
      </c>
      <c r="AE76" s="4">
        <f t="shared" si="27"/>
        <v>128.55437161133423</v>
      </c>
      <c r="AF76" s="4">
        <f t="shared" si="27"/>
        <v>105.1013418330386</v>
      </c>
      <c r="AG76" s="4">
        <f t="shared" si="27"/>
        <v>89.77449814276612</v>
      </c>
      <c r="AH76" s="4">
        <f t="shared" si="27"/>
        <v>95.217091281244365</v>
      </c>
      <c r="AJ76" s="4">
        <f t="shared" si="28"/>
        <v>-3.7021442488678531</v>
      </c>
      <c r="AK76" s="4">
        <f t="shared" si="28"/>
        <v>13.060283816537122</v>
      </c>
      <c r="AL76" s="4">
        <f t="shared" si="28"/>
        <v>-3.3130306226148889</v>
      </c>
      <c r="AM76" s="4">
        <f t="shared" si="28"/>
        <v>-1.2845199570535897</v>
      </c>
      <c r="AN76" s="4">
        <f t="shared" si="28"/>
        <v>1.3167165580417475</v>
      </c>
      <c r="AO76" s="4">
        <f t="shared" si="28"/>
        <v>-2.4149726051322773</v>
      </c>
      <c r="AP76" s="4">
        <f t="shared" si="28"/>
        <v>-2.0515685919690156</v>
      </c>
      <c r="AQ76" s="4">
        <f t="shared" si="28"/>
        <v>-2.9337394069553966</v>
      </c>
      <c r="AR76" s="4">
        <f t="shared" si="28"/>
        <v>-2.2492525277289417</v>
      </c>
      <c r="AS76" s="4">
        <f t="shared" si="28"/>
        <v>-1.372660727595985</v>
      </c>
      <c r="AT76" s="4">
        <f t="shared" si="28"/>
        <v>2.80539703442372</v>
      </c>
      <c r="AU76" s="4">
        <f t="shared" si="28"/>
        <v>5.1866283886657811</v>
      </c>
      <c r="AV76" s="4">
        <f t="shared" si="28"/>
        <v>9.2136581669613946</v>
      </c>
      <c r="AW76" s="4">
        <f t="shared" si="28"/>
        <v>15.589501857233884</v>
      </c>
      <c r="AX76" s="4">
        <f t="shared" si="28"/>
        <v>11.870908718755629</v>
      </c>
      <c r="AZ76" s="2">
        <f t="shared" si="29"/>
        <v>41.933932190222428</v>
      </c>
      <c r="BA76" s="2">
        <f t="shared" si="29"/>
        <v>48.928236146499358</v>
      </c>
      <c r="BB76" s="2">
        <f t="shared" si="29"/>
        <v>52.966061172992738</v>
      </c>
      <c r="BC76" s="2">
        <f t="shared" si="29"/>
        <v>57.6435817492277</v>
      </c>
      <c r="BD76" s="2">
        <f t="shared" si="29"/>
        <v>61.341469727870084</v>
      </c>
      <c r="BE76" s="2">
        <f t="shared" si="29"/>
        <v>63.676552487788712</v>
      </c>
      <c r="BF76" s="2">
        <f t="shared" si="29"/>
        <v>66.26725669055277</v>
      </c>
      <c r="BG76" s="2">
        <f t="shared" si="29"/>
        <v>68.092705917552379</v>
      </c>
      <c r="BH76" s="2">
        <f t="shared" si="29"/>
        <v>68.483305323538744</v>
      </c>
      <c r="BI76" s="2">
        <f t="shared" si="29"/>
        <v>70.890790164318346</v>
      </c>
      <c r="BJ76" s="2">
        <f t="shared" si="29"/>
        <v>71.335283318826214</v>
      </c>
      <c r="BK76" s="2">
        <f t="shared" si="29"/>
        <v>71.158723035704725</v>
      </c>
      <c r="BL76" s="2">
        <f t="shared" si="29"/>
        <v>71.18535290185693</v>
      </c>
      <c r="BM76" s="2">
        <f t="shared" si="29"/>
        <v>70.255221019462766</v>
      </c>
      <c r="BN76" s="2">
        <f t="shared" si="29"/>
        <v>66.459561628859376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42.024487852983356</v>
      </c>
      <c r="CW76" s="2">
        <f t="shared" si="32"/>
        <v>48.937874584257209</v>
      </c>
      <c r="CX76" s="2">
        <f t="shared" si="32"/>
        <v>52.961203687790587</v>
      </c>
      <c r="CY76" s="2">
        <f t="shared" si="32"/>
        <v>57.648645338011804</v>
      </c>
      <c r="CZ76" s="2">
        <f t="shared" si="32"/>
        <v>61.313120115523468</v>
      </c>
      <c r="DA76" s="2">
        <f t="shared" si="32"/>
        <v>63.66306867626367</v>
      </c>
      <c r="DB76" s="2">
        <f t="shared" si="32"/>
        <v>66.224054083875572</v>
      </c>
      <c r="DC76" s="2">
        <f t="shared" si="32"/>
        <v>68.027335925829121</v>
      </c>
      <c r="DD76" s="2">
        <f t="shared" si="32"/>
        <v>68.414164479961826</v>
      </c>
      <c r="DE76" s="2">
        <f t="shared" si="32"/>
        <v>70.869637563623698</v>
      </c>
      <c r="DF76" s="2">
        <f t="shared" si="32"/>
        <v>71.337068338023599</v>
      </c>
      <c r="DG76" s="2">
        <f t="shared" si="32"/>
        <v>71.170628054888127</v>
      </c>
      <c r="DH76" s="2">
        <f t="shared" si="32"/>
        <v>71.222344292491726</v>
      </c>
      <c r="DI76" s="2">
        <f t="shared" si="32"/>
        <v>70.312795254620283</v>
      </c>
      <c r="DJ76" s="2">
        <f t="shared" si="32"/>
        <v>66.496776979732985</v>
      </c>
      <c r="DL76" s="2">
        <f t="shared" si="33"/>
        <v>39.673896112331541</v>
      </c>
      <c r="DM76" s="2">
        <f t="shared" si="33"/>
        <v>48.483813410887102</v>
      </c>
      <c r="DN76" s="2">
        <f t="shared" si="33"/>
        <v>53.158610658426525</v>
      </c>
      <c r="DO76" s="2">
        <f t="shared" si="33"/>
        <v>57.423399422069181</v>
      </c>
      <c r="DP76" s="2">
        <f t="shared" si="33"/>
        <v>62.56320493466373</v>
      </c>
      <c r="DQ76" s="2">
        <f t="shared" si="33"/>
        <v>64.17597679496329</v>
      </c>
      <c r="DR76" s="2">
        <f t="shared" si="33"/>
        <v>67.805728121955411</v>
      </c>
      <c r="DS76" s="2">
        <f t="shared" si="33"/>
        <v>70.229334695789532</v>
      </c>
      <c r="DT76" s="2">
        <f t="shared" si="33"/>
        <v>71.016857616410391</v>
      </c>
      <c r="DU76" s="2">
        <f t="shared" si="33"/>
        <v>71.80974037123157</v>
      </c>
      <c r="DV76" s="2">
        <f t="shared" si="33"/>
        <v>71.248270595743122</v>
      </c>
      <c r="DW76" s="2">
        <f t="shared" si="33"/>
        <v>70.542052259420515</v>
      </c>
      <c r="DX76" s="2">
        <f t="shared" si="33"/>
        <v>69.347439103488043</v>
      </c>
      <c r="DY76" s="2">
        <f t="shared" si="33"/>
        <v>67.644295974304072</v>
      </c>
      <c r="DZ76" s="2">
        <f t="shared" si="33"/>
        <v>65.071376707302164</v>
      </c>
      <c r="EB76" s="2">
        <f t="shared" si="34"/>
        <v>3.8524623904200986E-2</v>
      </c>
      <c r="EC76" s="2">
        <f t="shared" si="34"/>
        <v>2.1227178898193439E-2</v>
      </c>
      <c r="ED76" s="2">
        <f t="shared" si="34"/>
        <v>2.4606452277265153E-2</v>
      </c>
      <c r="EE76" s="2">
        <f t="shared" si="34"/>
        <v>2.2480269011374523E-2</v>
      </c>
      <c r="EF76" s="2">
        <f t="shared" si="34"/>
        <v>2.2678151044273162E-2</v>
      </c>
      <c r="EG76" s="2">
        <f t="shared" si="34"/>
        <v>2.628894149545816E-2</v>
      </c>
      <c r="EH76" s="2">
        <f t="shared" si="34"/>
        <v>2.7314481768720568E-2</v>
      </c>
      <c r="EI76" s="2">
        <f t="shared" si="34"/>
        <v>2.9686661325627809E-2</v>
      </c>
      <c r="EJ76" s="2">
        <f t="shared" si="34"/>
        <v>2.6565115421657088E-2</v>
      </c>
      <c r="EK76" s="2">
        <f t="shared" si="34"/>
        <v>2.2500305842580136E-2</v>
      </c>
      <c r="EL76" s="2">
        <f t="shared" si="34"/>
        <v>2.0102078628859047E-2</v>
      </c>
      <c r="EM76" s="2">
        <f t="shared" si="34"/>
        <v>1.8939671666076904E-2</v>
      </c>
      <c r="EN76" s="2">
        <f t="shared" si="34"/>
        <v>1.9729739323217876E-2</v>
      </c>
      <c r="EO76" s="2">
        <f t="shared" si="34"/>
        <v>2.1575510843194305E-2</v>
      </c>
      <c r="EP76" s="2">
        <f t="shared" si="34"/>
        <v>2.6108701950895683E-2</v>
      </c>
    </row>
    <row r="77" spans="2:146" x14ac:dyDescent="0.25">
      <c r="B77" s="2">
        <v>55</v>
      </c>
      <c r="C77" s="49">
        <v>110.4909</v>
      </c>
      <c r="D77" s="49">
        <v>101.41800000000001</v>
      </c>
      <c r="E77" s="49">
        <v>138.54499999999999</v>
      </c>
      <c r="F77" s="49">
        <v>139.56399999999999</v>
      </c>
      <c r="G77" s="49">
        <v>148.727</v>
      </c>
      <c r="H77" s="49">
        <v>170.78200000000001</v>
      </c>
      <c r="I77" s="49">
        <v>172.14500000000001</v>
      </c>
      <c r="J77" s="49">
        <v>188.54499999999999</v>
      </c>
      <c r="K77" s="49">
        <v>172.58199999999999</v>
      </c>
      <c r="L77" s="49">
        <v>161.57400000000001</v>
      </c>
      <c r="M77" s="49">
        <v>156.352</v>
      </c>
      <c r="N77" s="49">
        <v>149.24100000000001</v>
      </c>
      <c r="O77" s="49">
        <v>125.87</v>
      </c>
      <c r="P77" s="49">
        <v>116.818</v>
      </c>
      <c r="Q77" s="49">
        <v>118.63200000000001</v>
      </c>
      <c r="T77" s="4">
        <f t="shared" si="27"/>
        <v>116.99563520006028</v>
      </c>
      <c r="U77" s="4">
        <f t="shared" si="27"/>
        <v>90.632128569014327</v>
      </c>
      <c r="V77" s="4">
        <f t="shared" si="27"/>
        <v>143.55647491901686</v>
      </c>
      <c r="W77" s="4">
        <f t="shared" si="27"/>
        <v>142.95109375366073</v>
      </c>
      <c r="X77" s="4">
        <f t="shared" si="27"/>
        <v>152.82905821449862</v>
      </c>
      <c r="Y77" s="4">
        <f t="shared" si="27"/>
        <v>175.4721498394828</v>
      </c>
      <c r="Z77" s="4">
        <f t="shared" si="27"/>
        <v>176.61132254653143</v>
      </c>
      <c r="AA77" s="4">
        <f t="shared" si="27"/>
        <v>191.8547257881057</v>
      </c>
      <c r="AB77" s="4">
        <f t="shared" si="27"/>
        <v>176.51683929670594</v>
      </c>
      <c r="AC77" s="4">
        <f t="shared" si="27"/>
        <v>164.50893140241286</v>
      </c>
      <c r="AD77" s="4">
        <f t="shared" si="27"/>
        <v>156.16636830506977</v>
      </c>
      <c r="AE77" s="4">
        <f t="shared" si="27"/>
        <v>148.45866148490489</v>
      </c>
      <c r="AF77" s="4">
        <f t="shared" si="27"/>
        <v>120.53472810434054</v>
      </c>
      <c r="AG77" s="4">
        <f t="shared" si="27"/>
        <v>101.37345788694661</v>
      </c>
      <c r="AH77" s="4">
        <f t="shared" si="27"/>
        <v>109.01989298001637</v>
      </c>
      <c r="AJ77" s="4">
        <f t="shared" si="28"/>
        <v>-6.5047352000602814</v>
      </c>
      <c r="AK77" s="4">
        <f t="shared" si="28"/>
        <v>10.785871430985679</v>
      </c>
      <c r="AL77" s="4">
        <f t="shared" si="28"/>
        <v>-5.0114749190168766</v>
      </c>
      <c r="AM77" s="4">
        <f t="shared" si="28"/>
        <v>-3.3870937536607357</v>
      </c>
      <c r="AN77" s="4">
        <f t="shared" si="28"/>
        <v>-4.1020582144986122</v>
      </c>
      <c r="AO77" s="4">
        <f t="shared" si="28"/>
        <v>-4.6901498394827854</v>
      </c>
      <c r="AP77" s="4">
        <f t="shared" si="28"/>
        <v>-4.4663225465314156</v>
      </c>
      <c r="AQ77" s="4">
        <f t="shared" si="28"/>
        <v>-3.3097257881057089</v>
      </c>
      <c r="AR77" s="4">
        <f t="shared" si="28"/>
        <v>-3.9348392967059453</v>
      </c>
      <c r="AS77" s="4">
        <f t="shared" si="28"/>
        <v>-2.9349314024128432</v>
      </c>
      <c r="AT77" s="4">
        <f t="shared" si="28"/>
        <v>0.18563169493023679</v>
      </c>
      <c r="AU77" s="4">
        <f t="shared" si="28"/>
        <v>0.78233851509511965</v>
      </c>
      <c r="AV77" s="4">
        <f t="shared" si="28"/>
        <v>5.33527189565946</v>
      </c>
      <c r="AW77" s="4">
        <f t="shared" si="28"/>
        <v>15.444542113053387</v>
      </c>
      <c r="AX77" s="4">
        <f t="shared" si="28"/>
        <v>9.6121070199836396</v>
      </c>
      <c r="AZ77" s="2">
        <f t="shared" si="29"/>
        <v>41.957548212760003</v>
      </c>
      <c r="BA77" s="2">
        <f t="shared" si="29"/>
        <v>48.898885501010774</v>
      </c>
      <c r="BB77" s="2">
        <f t="shared" si="29"/>
        <v>52.919182957803329</v>
      </c>
      <c r="BC77" s="2">
        <f t="shared" si="29"/>
        <v>57.588859942677075</v>
      </c>
      <c r="BD77" s="2">
        <f t="shared" si="29"/>
        <v>61.278521208088762</v>
      </c>
      <c r="BE77" s="2">
        <f t="shared" si="29"/>
        <v>63.615440425117605</v>
      </c>
      <c r="BF77" s="2">
        <f t="shared" si="29"/>
        <v>66.217628569544061</v>
      </c>
      <c r="BG77" s="2">
        <f t="shared" si="29"/>
        <v>68.039818087398004</v>
      </c>
      <c r="BH77" s="2">
        <f t="shared" si="29"/>
        <v>68.429473547135515</v>
      </c>
      <c r="BI77" s="2">
        <f t="shared" si="29"/>
        <v>70.80453380896634</v>
      </c>
      <c r="BJ77" s="2">
        <f t="shared" si="29"/>
        <v>71.235895394257071</v>
      </c>
      <c r="BK77" s="2">
        <f t="shared" si="29"/>
        <v>71.067086309758167</v>
      </c>
      <c r="BL77" s="2">
        <f t="shared" si="29"/>
        <v>71.069926673277976</v>
      </c>
      <c r="BM77" s="2">
        <f t="shared" si="29"/>
        <v>70.187727699181778</v>
      </c>
      <c r="BN77" s="2">
        <f t="shared" si="29"/>
        <v>66.432544588519988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42.060161566148714</v>
      </c>
      <c r="CW77" s="2">
        <f t="shared" si="32"/>
        <v>48.910636571507766</v>
      </c>
      <c r="CX77" s="2">
        <f t="shared" si="32"/>
        <v>52.915044112944514</v>
      </c>
      <c r="CY77" s="2">
        <f t="shared" si="32"/>
        <v>57.595242393889293</v>
      </c>
      <c r="CZ77" s="2">
        <f t="shared" si="32"/>
        <v>61.248544761732852</v>
      </c>
      <c r="DA77" s="2">
        <f t="shared" si="32"/>
        <v>63.601469950752254</v>
      </c>
      <c r="DB77" s="2">
        <f t="shared" si="32"/>
        <v>66.171931194272844</v>
      </c>
      <c r="DC77" s="2">
        <f t="shared" si="32"/>
        <v>67.970467201971928</v>
      </c>
      <c r="DD77" s="2">
        <f t="shared" si="32"/>
        <v>68.355685114503814</v>
      </c>
      <c r="DE77" s="2">
        <f t="shared" si="32"/>
        <v>70.782332122319829</v>
      </c>
      <c r="DF77" s="2">
        <f t="shared" si="32"/>
        <v>71.238171054767847</v>
      </c>
      <c r="DG77" s="2">
        <f t="shared" si="32"/>
        <v>71.080593722154973</v>
      </c>
      <c r="DH77" s="2">
        <f t="shared" si="32"/>
        <v>71.110736605373916</v>
      </c>
      <c r="DI77" s="2">
        <f t="shared" si="32"/>
        <v>70.252381529604818</v>
      </c>
      <c r="DJ77" s="2">
        <f t="shared" si="32"/>
        <v>66.475865030674839</v>
      </c>
      <c r="DL77" s="2">
        <f t="shared" si="33"/>
        <v>39.621920395209322</v>
      </c>
      <c r="DM77" s="2">
        <f t="shared" si="33"/>
        <v>48.40472611031695</v>
      </c>
      <c r="DN77" s="2">
        <f t="shared" si="33"/>
        <v>53.068809976812084</v>
      </c>
      <c r="DO77" s="2">
        <f t="shared" si="33"/>
        <v>57.335748644041253</v>
      </c>
      <c r="DP77" s="2">
        <f t="shared" si="33"/>
        <v>62.456697044211595</v>
      </c>
      <c r="DQ77" s="2">
        <f t="shared" si="33"/>
        <v>64.087360177405941</v>
      </c>
      <c r="DR77" s="2">
        <f t="shared" si="33"/>
        <v>67.701754458447738</v>
      </c>
      <c r="DS77" s="2">
        <f t="shared" si="33"/>
        <v>70.107114037585404</v>
      </c>
      <c r="DT77" s="2">
        <f t="shared" si="33"/>
        <v>70.895419104182338</v>
      </c>
      <c r="DU77" s="2">
        <f t="shared" si="33"/>
        <v>71.684192458705127</v>
      </c>
      <c r="DV77" s="2">
        <f t="shared" si="33"/>
        <v>71.134726421024098</v>
      </c>
      <c r="DW77" s="2">
        <f t="shared" si="33"/>
        <v>70.428976490016524</v>
      </c>
      <c r="DX77" s="2">
        <f t="shared" si="33"/>
        <v>69.220699135197478</v>
      </c>
      <c r="DY77" s="2">
        <f t="shared" si="33"/>
        <v>67.513733340471106</v>
      </c>
      <c r="DZ77" s="2">
        <f t="shared" si="33"/>
        <v>64.958814041668361</v>
      </c>
      <c r="EB77" s="2">
        <f t="shared" si="34"/>
        <v>4.2084989217522642E-2</v>
      </c>
      <c r="EC77" s="2">
        <f t="shared" si="34"/>
        <v>2.3227569695508241E-2</v>
      </c>
      <c r="ED77" s="2">
        <f t="shared" si="34"/>
        <v>2.691653891642555E-2</v>
      </c>
      <c r="EE77" s="2">
        <f t="shared" si="34"/>
        <v>2.4595780113975219E-2</v>
      </c>
      <c r="EF77" s="2">
        <f t="shared" si="34"/>
        <v>2.4811811218371838E-2</v>
      </c>
      <c r="EG77" s="2">
        <f t="shared" si="34"/>
        <v>2.8752326346566066E-2</v>
      </c>
      <c r="EH77" s="2">
        <f t="shared" si="34"/>
        <v>2.9871016045678198E-2</v>
      </c>
      <c r="EI77" s="2">
        <f t="shared" si="34"/>
        <v>3.245781393075247E-2</v>
      </c>
      <c r="EJ77" s="2">
        <f t="shared" si="34"/>
        <v>2.9053606768100732E-2</v>
      </c>
      <c r="EK77" s="2">
        <f t="shared" si="34"/>
        <v>2.4617655030157476E-2</v>
      </c>
      <c r="EL77" s="2">
        <f t="shared" si="34"/>
        <v>2.1998826120070501E-2</v>
      </c>
      <c r="EM77" s="2">
        <f t="shared" si="34"/>
        <v>2.0729059531580551E-2</v>
      </c>
      <c r="EN77" s="2">
        <f t="shared" si="34"/>
        <v>2.1592128589982745E-2</v>
      </c>
      <c r="EO77" s="2">
        <f t="shared" si="34"/>
        <v>2.360793572521306E-2</v>
      </c>
      <c r="EP77" s="2">
        <f t="shared" si="34"/>
        <v>2.8555692899439766E-2</v>
      </c>
    </row>
    <row r="78" spans="2:146" x14ac:dyDescent="0.25">
      <c r="B78" s="2">
        <v>56</v>
      </c>
      <c r="C78" s="49">
        <v>115.2</v>
      </c>
      <c r="D78" s="49">
        <v>109.964</v>
      </c>
      <c r="E78" s="49">
        <v>146.636</v>
      </c>
      <c r="F78" s="49">
        <v>151.87299999999999</v>
      </c>
      <c r="G78" s="49">
        <v>161.47300000000001</v>
      </c>
      <c r="H78" s="49">
        <v>182.89099999999999</v>
      </c>
      <c r="I78" s="49">
        <v>185.12700000000001</v>
      </c>
      <c r="J78" s="49">
        <v>197.87299999999999</v>
      </c>
      <c r="K78" s="49">
        <v>187.56399999999999</v>
      </c>
      <c r="L78" s="49">
        <v>179.70400000000001</v>
      </c>
      <c r="M78" s="49">
        <v>172.148</v>
      </c>
      <c r="N78" s="49">
        <v>164.55600000000001</v>
      </c>
      <c r="O78" s="49">
        <v>142.333</v>
      </c>
      <c r="P78" s="49">
        <v>128.89099999999999</v>
      </c>
      <c r="Q78" s="49">
        <v>132.053</v>
      </c>
      <c r="T78" s="4">
        <f t="shared" si="27"/>
        <v>122.58198575036262</v>
      </c>
      <c r="U78" s="4">
        <f t="shared" si="27"/>
        <v>102.37297508585718</v>
      </c>
      <c r="V78" s="4">
        <f t="shared" si="27"/>
        <v>153.60342307556604</v>
      </c>
      <c r="W78" s="4">
        <f t="shared" si="27"/>
        <v>157.16315079944079</v>
      </c>
      <c r="X78" s="4">
        <f t="shared" si="27"/>
        <v>170.74610261010326</v>
      </c>
      <c r="Y78" s="4">
        <f t="shared" si="27"/>
        <v>188.25804623930009</v>
      </c>
      <c r="Z78" s="4">
        <f t="shared" si="27"/>
        <v>191.12784520603114</v>
      </c>
      <c r="AA78" s="4">
        <f t="shared" si="27"/>
        <v>203.09168514650742</v>
      </c>
      <c r="AB78" s="4">
        <f t="shared" si="27"/>
        <v>191.35103444217384</v>
      </c>
      <c r="AC78" s="4">
        <f t="shared" si="27"/>
        <v>183.06772779390914</v>
      </c>
      <c r="AD78" s="4">
        <f t="shared" si="27"/>
        <v>178.2358040747468</v>
      </c>
      <c r="AE78" s="4">
        <f t="shared" si="27"/>
        <v>169.5667077767107</v>
      </c>
      <c r="AF78" s="4">
        <f t="shared" si="27"/>
        <v>139.10636228611264</v>
      </c>
      <c r="AG78" s="4">
        <f t="shared" si="27"/>
        <v>116.92576745124128</v>
      </c>
      <c r="AH78" s="4">
        <f t="shared" si="27"/>
        <v>125.88722107101391</v>
      </c>
      <c r="AJ78" s="4">
        <f t="shared" si="28"/>
        <v>-7.3819857503626167</v>
      </c>
      <c r="AK78" s="4">
        <f t="shared" si="28"/>
        <v>7.591024914142821</v>
      </c>
      <c r="AL78" s="4">
        <f t="shared" si="28"/>
        <v>-6.967423075566046</v>
      </c>
      <c r="AM78" s="4">
        <f t="shared" si="28"/>
        <v>-5.290150799440795</v>
      </c>
      <c r="AN78" s="4">
        <f t="shared" si="28"/>
        <v>-9.2731026101032512</v>
      </c>
      <c r="AO78" s="4">
        <f t="shared" si="28"/>
        <v>-5.3670462393000946</v>
      </c>
      <c r="AP78" s="4">
        <f t="shared" si="28"/>
        <v>-6.0008452060311299</v>
      </c>
      <c r="AQ78" s="4">
        <f t="shared" si="28"/>
        <v>-5.2186851465074255</v>
      </c>
      <c r="AR78" s="4">
        <f t="shared" si="28"/>
        <v>-3.787034442173848</v>
      </c>
      <c r="AS78" s="4">
        <f t="shared" si="28"/>
        <v>-3.3637277939091348</v>
      </c>
      <c r="AT78" s="4">
        <f t="shared" si="28"/>
        <v>-6.0878040747467992</v>
      </c>
      <c r="AU78" s="4">
        <f t="shared" si="28"/>
        <v>-5.0107077767106887</v>
      </c>
      <c r="AV78" s="4">
        <f t="shared" si="28"/>
        <v>3.2266377138873565</v>
      </c>
      <c r="AW78" s="4">
        <f t="shared" si="28"/>
        <v>11.965232548758706</v>
      </c>
      <c r="AX78" s="4">
        <f t="shared" si="28"/>
        <v>6.1657789289860858</v>
      </c>
      <c r="AZ78" s="2">
        <f t="shared" si="29"/>
        <v>41.97974871220886</v>
      </c>
      <c r="BA78" s="2">
        <f t="shared" si="29"/>
        <v>48.869225003645646</v>
      </c>
      <c r="BB78" s="2">
        <f t="shared" si="29"/>
        <v>52.872126275553022</v>
      </c>
      <c r="BC78" s="2">
        <f t="shared" si="29"/>
        <v>57.533936364041139</v>
      </c>
      <c r="BD78" s="2">
        <f t="shared" si="29"/>
        <v>61.215621359127873</v>
      </c>
      <c r="BE78" s="2">
        <f t="shared" si="29"/>
        <v>63.554297752839204</v>
      </c>
      <c r="BF78" s="2">
        <f t="shared" si="29"/>
        <v>66.168077110186047</v>
      </c>
      <c r="BG78" s="2">
        <f t="shared" si="29"/>
        <v>67.98708426459909</v>
      </c>
      <c r="BH78" s="2">
        <f t="shared" si="29"/>
        <v>68.375886942781833</v>
      </c>
      <c r="BI78" s="2">
        <f t="shared" si="29"/>
        <v>70.718282843006165</v>
      </c>
      <c r="BJ78" s="2">
        <f t="shared" si="29"/>
        <v>71.136431291196104</v>
      </c>
      <c r="BK78" s="2">
        <f t="shared" si="29"/>
        <v>70.975255704183283</v>
      </c>
      <c r="BL78" s="2">
        <f t="shared" si="29"/>
        <v>70.954117223252965</v>
      </c>
      <c r="BM78" s="2">
        <f t="shared" si="29"/>
        <v>70.119425669237728</v>
      </c>
      <c r="BN78" s="2">
        <f t="shared" si="29"/>
        <v>66.40472190073713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42.09583527931408</v>
      </c>
      <c r="CW78" s="2">
        <f t="shared" si="32"/>
        <v>48.883398558758316</v>
      </c>
      <c r="CX78" s="2">
        <f t="shared" si="32"/>
        <v>52.868884538098449</v>
      </c>
      <c r="CY78" s="2">
        <f t="shared" si="32"/>
        <v>57.541839449766783</v>
      </c>
      <c r="CZ78" s="2">
        <f t="shared" si="32"/>
        <v>61.183969407942243</v>
      </c>
      <c r="DA78" s="2">
        <f t="shared" si="32"/>
        <v>63.539871225240837</v>
      </c>
      <c r="DB78" s="2">
        <f t="shared" si="32"/>
        <v>66.119808304670116</v>
      </c>
      <c r="DC78" s="2">
        <f t="shared" si="32"/>
        <v>67.91359847811475</v>
      </c>
      <c r="DD78" s="2">
        <f t="shared" si="32"/>
        <v>68.297205749045801</v>
      </c>
      <c r="DE78" s="2">
        <f t="shared" si="32"/>
        <v>70.69502668101596</v>
      </c>
      <c r="DF78" s="2">
        <f t="shared" si="32"/>
        <v>71.13927377151208</v>
      </c>
      <c r="DG78" s="2">
        <f t="shared" si="32"/>
        <v>70.990559389421804</v>
      </c>
      <c r="DH78" s="2">
        <f t="shared" si="32"/>
        <v>70.999128918256105</v>
      </c>
      <c r="DI78" s="2">
        <f t="shared" si="32"/>
        <v>70.191967804589353</v>
      </c>
      <c r="DJ78" s="2">
        <f t="shared" si="32"/>
        <v>66.454953081616694</v>
      </c>
      <c r="DL78" s="2">
        <f t="shared" si="33"/>
        <v>39.569944678087111</v>
      </c>
      <c r="DM78" s="2">
        <f t="shared" si="33"/>
        <v>48.325638809746799</v>
      </c>
      <c r="DN78" s="2">
        <f t="shared" si="33"/>
        <v>52.979009295197642</v>
      </c>
      <c r="DO78" s="2">
        <f t="shared" si="33"/>
        <v>57.248097866013325</v>
      </c>
      <c r="DP78" s="2">
        <f t="shared" si="33"/>
        <v>62.350189153759459</v>
      </c>
      <c r="DQ78" s="2">
        <f t="shared" si="33"/>
        <v>63.998743559848592</v>
      </c>
      <c r="DR78" s="2">
        <f t="shared" si="33"/>
        <v>67.597780794940064</v>
      </c>
      <c r="DS78" s="2">
        <f t="shared" si="33"/>
        <v>69.984893379381276</v>
      </c>
      <c r="DT78" s="2">
        <f t="shared" si="33"/>
        <v>70.773980591954299</v>
      </c>
      <c r="DU78" s="2">
        <f t="shared" si="33"/>
        <v>71.55864454617867</v>
      </c>
      <c r="DV78" s="2">
        <f t="shared" si="33"/>
        <v>71.021182246305074</v>
      </c>
      <c r="DW78" s="2">
        <f t="shared" si="33"/>
        <v>70.315900720612532</v>
      </c>
      <c r="DX78" s="2">
        <f t="shared" si="33"/>
        <v>69.093959166906899</v>
      </c>
      <c r="DY78" s="2">
        <f t="shared" si="33"/>
        <v>67.383170706638126</v>
      </c>
      <c r="DZ78" s="2">
        <f t="shared" si="33"/>
        <v>64.846251376034573</v>
      </c>
      <c r="EB78" s="2">
        <f t="shared" si="34"/>
        <v>4.5958667825452243E-2</v>
      </c>
      <c r="EC78" s="2">
        <f t="shared" si="34"/>
        <v>2.5411577543542865E-2</v>
      </c>
      <c r="ED78" s="2">
        <f t="shared" si="34"/>
        <v>2.9436954413933646E-2</v>
      </c>
      <c r="EE78" s="2">
        <f t="shared" si="34"/>
        <v>2.6904892472681415E-2</v>
      </c>
      <c r="EF78" s="2">
        <f t="shared" si="34"/>
        <v>2.7140640774735665E-2</v>
      </c>
      <c r="EG78" s="2">
        <f t="shared" si="34"/>
        <v>3.1439087759990186E-2</v>
      </c>
      <c r="EH78" s="2">
        <f t="shared" si="34"/>
        <v>3.2658798342793997E-2</v>
      </c>
      <c r="EI78" s="2">
        <f t="shared" si="34"/>
        <v>3.5478186345848303E-2</v>
      </c>
      <c r="EJ78" s="2">
        <f t="shared" si="34"/>
        <v>3.1767600499219735E-2</v>
      </c>
      <c r="EK78" s="2">
        <f t="shared" si="34"/>
        <v>2.6928764362484852E-2</v>
      </c>
      <c r="EL78" s="2">
        <f t="shared" si="34"/>
        <v>2.4070146532434739E-2</v>
      </c>
      <c r="EM78" s="2">
        <f t="shared" si="34"/>
        <v>2.2683596826117165E-2</v>
      </c>
      <c r="EN78" s="2">
        <f t="shared" si="34"/>
        <v>2.3626081072969998E-2</v>
      </c>
      <c r="EO78" s="2">
        <f t="shared" si="34"/>
        <v>2.5826762425999537E-2</v>
      </c>
      <c r="EP78" s="2">
        <f t="shared" si="34"/>
        <v>3.1224670618095314E-2</v>
      </c>
    </row>
    <row r="79" spans="2:146" x14ac:dyDescent="0.25">
      <c r="B79" s="2">
        <v>57</v>
      </c>
      <c r="C79" s="49">
        <v>117.5091</v>
      </c>
      <c r="D79" s="49">
        <v>118.018</v>
      </c>
      <c r="E79" s="49">
        <v>152.50899999999999</v>
      </c>
      <c r="F79" s="49">
        <v>162.655</v>
      </c>
      <c r="G79" s="49">
        <v>172.89099999999999</v>
      </c>
      <c r="H79" s="49">
        <v>189</v>
      </c>
      <c r="I79" s="49">
        <v>196.327</v>
      </c>
      <c r="J79" s="49">
        <v>204.90899999999999</v>
      </c>
      <c r="K79" s="49">
        <v>197.90899999999999</v>
      </c>
      <c r="L79" s="49">
        <v>194.5</v>
      </c>
      <c r="M79" s="49">
        <v>188.44399999999999</v>
      </c>
      <c r="N79" s="49">
        <v>180.40700000000001</v>
      </c>
      <c r="O79" s="49">
        <v>157.38900000000001</v>
      </c>
      <c r="P79" s="49">
        <v>144.709</v>
      </c>
      <c r="Q79" s="49">
        <v>145.333</v>
      </c>
      <c r="T79" s="4">
        <f t="shared" si="27"/>
        <v>124.45699458229251</v>
      </c>
      <c r="U79" s="4">
        <f t="shared" si="27"/>
        <v>114.18668344711229</v>
      </c>
      <c r="V79" s="4">
        <f t="shared" si="27"/>
        <v>159.57207175811399</v>
      </c>
      <c r="W79" s="4">
        <f t="shared" si="27"/>
        <v>167.53455976815923</v>
      </c>
      <c r="X79" s="4">
        <f t="shared" si="27"/>
        <v>183.94662911470451</v>
      </c>
      <c r="Y79" s="4">
        <f t="shared" si="27"/>
        <v>194.71717884141304</v>
      </c>
      <c r="Z79" s="4">
        <f t="shared" si="27"/>
        <v>199.4498111621576</v>
      </c>
      <c r="AA79" s="4">
        <f t="shared" si="27"/>
        <v>206.77073758017127</v>
      </c>
      <c r="AB79" s="4">
        <f t="shared" si="27"/>
        <v>200.52480982707164</v>
      </c>
      <c r="AC79" s="4">
        <f t="shared" si="27"/>
        <v>198.72007684572796</v>
      </c>
      <c r="AD79" s="4">
        <f t="shared" si="27"/>
        <v>198.16282850985314</v>
      </c>
      <c r="AE79" s="4">
        <f t="shared" si="27"/>
        <v>189.54631211701965</v>
      </c>
      <c r="AF79" s="4">
        <f t="shared" si="27"/>
        <v>159.54453740619167</v>
      </c>
      <c r="AG79" s="4">
        <f t="shared" si="27"/>
        <v>136.04508417726174</v>
      </c>
      <c r="AH79" s="4">
        <f t="shared" si="27"/>
        <v>144.73292795393854</v>
      </c>
      <c r="AJ79" s="4">
        <f t="shared" si="28"/>
        <v>-6.9478945822925056</v>
      </c>
      <c r="AK79" s="4">
        <f t="shared" si="28"/>
        <v>3.8313165528877136</v>
      </c>
      <c r="AL79" s="4">
        <f t="shared" si="28"/>
        <v>-7.0630717581140061</v>
      </c>
      <c r="AM79" s="4">
        <f t="shared" si="28"/>
        <v>-4.8795597681592255</v>
      </c>
      <c r="AN79" s="4">
        <f t="shared" si="28"/>
        <v>-11.055629114704516</v>
      </c>
      <c r="AO79" s="4">
        <f t="shared" si="28"/>
        <v>-5.7171788414130447</v>
      </c>
      <c r="AP79" s="4">
        <f t="shared" si="28"/>
        <v>-3.1228111621576033</v>
      </c>
      <c r="AQ79" s="4">
        <f t="shared" si="28"/>
        <v>-1.8617375801712797</v>
      </c>
      <c r="AR79" s="4">
        <f t="shared" si="28"/>
        <v>-2.6158098270716437</v>
      </c>
      <c r="AS79" s="4">
        <f t="shared" si="28"/>
        <v>-4.2200768457279594</v>
      </c>
      <c r="AT79" s="4">
        <f t="shared" si="28"/>
        <v>-9.7188285098531537</v>
      </c>
      <c r="AU79" s="4">
        <f t="shared" si="28"/>
        <v>-9.1393121170196423</v>
      </c>
      <c r="AV79" s="4">
        <f t="shared" si="28"/>
        <v>-2.1555374061916552</v>
      </c>
      <c r="AW79" s="4">
        <f t="shared" si="28"/>
        <v>8.6639158227382609</v>
      </c>
      <c r="AX79" s="4">
        <f t="shared" si="28"/>
        <v>0.60007204606145592</v>
      </c>
      <c r="AZ79" s="2">
        <f t="shared" si="29"/>
        <v>42.000387108996534</v>
      </c>
      <c r="BA79" s="2">
        <f t="shared" si="29"/>
        <v>48.839216404007765</v>
      </c>
      <c r="BB79" s="2">
        <f t="shared" si="29"/>
        <v>52.824864777492046</v>
      </c>
      <c r="BC79" s="2">
        <f t="shared" si="29"/>
        <v>57.478785662892257</v>
      </c>
      <c r="BD79" s="2">
        <f t="shared" si="29"/>
        <v>61.152764473289224</v>
      </c>
      <c r="BE79" s="2">
        <f t="shared" si="29"/>
        <v>63.493114485991214</v>
      </c>
      <c r="BF79" s="2">
        <f t="shared" si="29"/>
        <v>66.11859394352453</v>
      </c>
      <c r="BG79" s="2">
        <f t="shared" si="29"/>
        <v>67.934496870650648</v>
      </c>
      <c r="BH79" s="2">
        <f t="shared" si="29"/>
        <v>68.322548668353363</v>
      </c>
      <c r="BI79" s="2">
        <f t="shared" si="29"/>
        <v>70.632028784407723</v>
      </c>
      <c r="BJ79" s="2">
        <f t="shared" si="29"/>
        <v>71.036881320715608</v>
      </c>
      <c r="BK79" s="2">
        <f t="shared" si="29"/>
        <v>70.883209705463685</v>
      </c>
      <c r="BL79" s="2">
        <f t="shared" si="29"/>
        <v>70.837888013985648</v>
      </c>
      <c r="BM79" s="2">
        <f t="shared" si="29"/>
        <v>70.050229337697289</v>
      </c>
      <c r="BN79" s="2">
        <f t="shared" si="29"/>
        <v>66.376000723472771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42.131508992479446</v>
      </c>
      <c r="CW79" s="2">
        <f t="shared" si="32"/>
        <v>48.856160546008873</v>
      </c>
      <c r="CX79" s="2">
        <f t="shared" si="32"/>
        <v>52.822724963252384</v>
      </c>
      <c r="CY79" s="2">
        <f t="shared" si="32"/>
        <v>57.48843650564428</v>
      </c>
      <c r="CZ79" s="2">
        <f t="shared" si="32"/>
        <v>61.119394054151627</v>
      </c>
      <c r="DA79" s="2">
        <f t="shared" si="32"/>
        <v>63.478272499729414</v>
      </c>
      <c r="DB79" s="2">
        <f t="shared" si="32"/>
        <v>66.067685415067388</v>
      </c>
      <c r="DC79" s="2">
        <f t="shared" si="32"/>
        <v>67.856729754257557</v>
      </c>
      <c r="DD79" s="2">
        <f t="shared" si="32"/>
        <v>68.238726383587789</v>
      </c>
      <c r="DE79" s="2">
        <f t="shared" si="32"/>
        <v>70.607721239712106</v>
      </c>
      <c r="DF79" s="2">
        <f t="shared" si="32"/>
        <v>71.040376488256314</v>
      </c>
      <c r="DG79" s="2">
        <f t="shared" si="32"/>
        <v>70.90052505668865</v>
      </c>
      <c r="DH79" s="2">
        <f t="shared" si="32"/>
        <v>70.887521231138294</v>
      </c>
      <c r="DI79" s="2">
        <f t="shared" si="32"/>
        <v>70.131554079573874</v>
      </c>
      <c r="DJ79" s="2">
        <f t="shared" si="32"/>
        <v>66.434041132558562</v>
      </c>
      <c r="DL79" s="2">
        <f t="shared" si="33"/>
        <v>39.517968960964893</v>
      </c>
      <c r="DM79" s="2">
        <f t="shared" si="33"/>
        <v>48.246551509176648</v>
      </c>
      <c r="DN79" s="2">
        <f t="shared" si="33"/>
        <v>52.889208613583207</v>
      </c>
      <c r="DO79" s="2">
        <f t="shared" si="33"/>
        <v>57.160447087985403</v>
      </c>
      <c r="DP79" s="2">
        <f t="shared" si="33"/>
        <v>62.243681263307323</v>
      </c>
      <c r="DQ79" s="2">
        <f t="shared" si="33"/>
        <v>63.910126942291249</v>
      </c>
      <c r="DR79" s="2">
        <f t="shared" si="33"/>
        <v>67.493807131432391</v>
      </c>
      <c r="DS79" s="2">
        <f t="shared" si="33"/>
        <v>69.862672721177148</v>
      </c>
      <c r="DT79" s="2">
        <f t="shared" si="33"/>
        <v>70.652542079726246</v>
      </c>
      <c r="DU79" s="2">
        <f t="shared" si="33"/>
        <v>71.433096633652227</v>
      </c>
      <c r="DV79" s="2">
        <f t="shared" si="33"/>
        <v>70.907638071586049</v>
      </c>
      <c r="DW79" s="2">
        <f t="shared" si="33"/>
        <v>70.202824951208527</v>
      </c>
      <c r="DX79" s="2">
        <f t="shared" si="33"/>
        <v>68.967219198616334</v>
      </c>
      <c r="DY79" s="2">
        <f t="shared" si="33"/>
        <v>67.252608072805145</v>
      </c>
      <c r="DZ79" s="2">
        <f t="shared" si="33"/>
        <v>64.733688710400784</v>
      </c>
      <c r="EB79" s="2">
        <f t="shared" si="34"/>
        <v>5.0170221960182289E-2</v>
      </c>
      <c r="EC79" s="2">
        <f t="shared" si="34"/>
        <v>2.779509649192766E-2</v>
      </c>
      <c r="ED79" s="2">
        <f t="shared" si="34"/>
        <v>3.2185570873578109E-2</v>
      </c>
      <c r="EE79" s="2">
        <f t="shared" si="34"/>
        <v>2.9424250394761868E-2</v>
      </c>
      <c r="EF79" s="2">
        <f t="shared" si="34"/>
        <v>2.9681400682889134E-2</v>
      </c>
      <c r="EG79" s="2">
        <f t="shared" si="34"/>
        <v>3.4368029592911513E-2</v>
      </c>
      <c r="EH79" s="2">
        <f t="shared" si="34"/>
        <v>3.5697183398136739E-2</v>
      </c>
      <c r="EI79" s="2">
        <f t="shared" si="34"/>
        <v>3.8768358660027979E-2</v>
      </c>
      <c r="EJ79" s="2">
        <f t="shared" si="34"/>
        <v>3.4726050087288567E-2</v>
      </c>
      <c r="EK79" s="2">
        <f t="shared" si="34"/>
        <v>2.9450289982091416E-2</v>
      </c>
      <c r="EL79" s="2">
        <f t="shared" si="34"/>
        <v>2.633124327070565E-2</v>
      </c>
      <c r="EM79" s="2">
        <f t="shared" si="34"/>
        <v>2.4817756352556081E-2</v>
      </c>
      <c r="EN79" s="2">
        <f t="shared" si="34"/>
        <v>2.58465680460967E-2</v>
      </c>
      <c r="EO79" s="2">
        <f t="shared" si="34"/>
        <v>2.8248095547945804E-2</v>
      </c>
      <c r="EP79" s="2">
        <f t="shared" si="34"/>
        <v>3.413434081632144E-2</v>
      </c>
    </row>
    <row r="80" spans="2:146" x14ac:dyDescent="0.25">
      <c r="B80" s="2">
        <v>58</v>
      </c>
      <c r="C80" s="49">
        <v>120.32729999999999</v>
      </c>
      <c r="D80" s="49">
        <v>125.2</v>
      </c>
      <c r="E80" s="49">
        <v>157.691</v>
      </c>
      <c r="F80" s="49">
        <v>169.291</v>
      </c>
      <c r="G80" s="49">
        <v>182.273</v>
      </c>
      <c r="H80" s="49">
        <v>193.345</v>
      </c>
      <c r="I80" s="49">
        <v>200.12700000000001</v>
      </c>
      <c r="J80" s="49">
        <v>206.8</v>
      </c>
      <c r="K80" s="49">
        <v>203.47300000000001</v>
      </c>
      <c r="L80" s="49">
        <v>204.57400000000001</v>
      </c>
      <c r="M80" s="49">
        <v>200.667</v>
      </c>
      <c r="N80" s="49">
        <v>194.92599999999999</v>
      </c>
      <c r="O80" s="49">
        <v>172.167</v>
      </c>
      <c r="P80" s="49">
        <v>158.21799999999999</v>
      </c>
      <c r="Q80" s="49">
        <v>160.52600000000001</v>
      </c>
      <c r="T80" s="4">
        <f t="shared" si="27"/>
        <v>122.35659968345671</v>
      </c>
      <c r="U80" s="4">
        <f t="shared" si="27"/>
        <v>124.84420156664363</v>
      </c>
      <c r="V80" s="4">
        <f t="shared" si="27"/>
        <v>160.6430346380296</v>
      </c>
      <c r="W80" s="4">
        <f t="shared" si="27"/>
        <v>172.48862107554541</v>
      </c>
      <c r="X80" s="4">
        <f t="shared" si="27"/>
        <v>190.0888154381243</v>
      </c>
      <c r="Y80" s="4">
        <f t="shared" si="27"/>
        <v>193.76775397994194</v>
      </c>
      <c r="Z80" s="4">
        <f t="shared" si="27"/>
        <v>200.16928953600259</v>
      </c>
      <c r="AA80" s="4">
        <f t="shared" si="27"/>
        <v>202.24237952845442</v>
      </c>
      <c r="AB80" s="4">
        <f t="shared" si="27"/>
        <v>202.5581892124566</v>
      </c>
      <c r="AC80" s="4">
        <f t="shared" si="27"/>
        <v>209.40444251384096</v>
      </c>
      <c r="AD80" s="4">
        <f t="shared" si="27"/>
        <v>212.97550189916242</v>
      </c>
      <c r="AE80" s="4">
        <f t="shared" si="27"/>
        <v>205.72542119547219</v>
      </c>
      <c r="AF80" s="4">
        <f t="shared" si="27"/>
        <v>179.79596686106646</v>
      </c>
      <c r="AG80" s="4">
        <f t="shared" si="27"/>
        <v>157.39224594622689</v>
      </c>
      <c r="AH80" s="4">
        <f t="shared" si="27"/>
        <v>163.69834468378781</v>
      </c>
      <c r="AJ80" s="4">
        <f t="shared" si="28"/>
        <v>-2.0292996834567134</v>
      </c>
      <c r="AK80" s="4">
        <f t="shared" si="28"/>
        <v>0.35579843335636951</v>
      </c>
      <c r="AL80" s="4">
        <f t="shared" si="28"/>
        <v>-2.9520346380296019</v>
      </c>
      <c r="AM80" s="4">
        <f t="shared" si="28"/>
        <v>-3.1976210755454133</v>
      </c>
      <c r="AN80" s="4">
        <f t="shared" si="28"/>
        <v>-7.8158154381243037</v>
      </c>
      <c r="AO80" s="4">
        <f t="shared" si="28"/>
        <v>-0.42275397994194464</v>
      </c>
      <c r="AP80" s="4">
        <f t="shared" si="28"/>
        <v>-4.2289536002584782E-2</v>
      </c>
      <c r="AQ80" s="4">
        <f t="shared" si="28"/>
        <v>4.5576204715455901</v>
      </c>
      <c r="AR80" s="4">
        <f t="shared" si="28"/>
        <v>0.91481078754341638</v>
      </c>
      <c r="AS80" s="4">
        <f t="shared" si="28"/>
        <v>-4.8304425138409499</v>
      </c>
      <c r="AT80" s="4">
        <f t="shared" si="28"/>
        <v>-12.308501899162422</v>
      </c>
      <c r="AU80" s="4">
        <f t="shared" si="28"/>
        <v>-10.799421195472206</v>
      </c>
      <c r="AV80" s="4">
        <f t="shared" si="28"/>
        <v>-7.6289668610664592</v>
      </c>
      <c r="AW80" s="4">
        <f t="shared" si="28"/>
        <v>0.82575405377309608</v>
      </c>
      <c r="AX80" s="4">
        <f t="shared" si="28"/>
        <v>-3.1723446837877987</v>
      </c>
      <c r="AZ80" s="2">
        <f t="shared" si="29"/>
        <v>42.019304555029692</v>
      </c>
      <c r="BA80" s="2">
        <f t="shared" si="29"/>
        <v>48.808817369342833</v>
      </c>
      <c r="BB80" s="2">
        <f t="shared" si="29"/>
        <v>52.777369024056178</v>
      </c>
      <c r="BC80" s="2">
        <f t="shared" si="29"/>
        <v>57.42337976610461</v>
      </c>
      <c r="BD80" s="2">
        <f t="shared" si="29"/>
        <v>61.089943359317658</v>
      </c>
      <c r="BE80" s="2">
        <f t="shared" si="29"/>
        <v>63.431879134425017</v>
      </c>
      <c r="BF80" s="2">
        <f t="shared" si="29"/>
        <v>66.069168497312475</v>
      </c>
      <c r="BG80" s="2">
        <f t="shared" si="29"/>
        <v>67.882045559843519</v>
      </c>
      <c r="BH80" s="2">
        <f t="shared" si="29"/>
        <v>68.269460179343298</v>
      </c>
      <c r="BI80" s="2">
        <f t="shared" si="29"/>
        <v>70.545761565350375</v>
      </c>
      <c r="BJ80" s="2">
        <f t="shared" si="29"/>
        <v>70.937234732926939</v>
      </c>
      <c r="BK80" s="2">
        <f t="shared" si="29"/>
        <v>70.790924660779197</v>
      </c>
      <c r="BL80" s="2">
        <f t="shared" si="29"/>
        <v>70.721199388632485</v>
      </c>
      <c r="BM80" s="2">
        <f t="shared" si="29"/>
        <v>69.980045060917476</v>
      </c>
      <c r="BN80" s="2">
        <f t="shared" si="29"/>
        <v>66.346279029946018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42.167182705644812</v>
      </c>
      <c r="CW80" s="2">
        <f t="shared" si="32"/>
        <v>48.82892253325943</v>
      </c>
      <c r="CX80" s="2">
        <f t="shared" si="32"/>
        <v>52.776565388406311</v>
      </c>
      <c r="CY80" s="2">
        <f t="shared" si="32"/>
        <v>57.43503356152177</v>
      </c>
      <c r="CZ80" s="2">
        <f t="shared" si="32"/>
        <v>61.054818700361011</v>
      </c>
      <c r="DA80" s="2">
        <f t="shared" si="32"/>
        <v>63.416673774217998</v>
      </c>
      <c r="DB80" s="2">
        <f t="shared" si="32"/>
        <v>66.015562525464674</v>
      </c>
      <c r="DC80" s="2">
        <f t="shared" si="32"/>
        <v>67.799861030400379</v>
      </c>
      <c r="DD80" s="2">
        <f t="shared" si="32"/>
        <v>68.180247018129776</v>
      </c>
      <c r="DE80" s="2">
        <f t="shared" si="32"/>
        <v>70.520415798408237</v>
      </c>
      <c r="DF80" s="2">
        <f t="shared" si="32"/>
        <v>70.941479205000547</v>
      </c>
      <c r="DG80" s="2">
        <f t="shared" si="32"/>
        <v>70.810490723955482</v>
      </c>
      <c r="DH80" s="2">
        <f t="shared" si="32"/>
        <v>70.775913544020469</v>
      </c>
      <c r="DI80" s="2">
        <f t="shared" si="32"/>
        <v>70.071140354558409</v>
      </c>
      <c r="DJ80" s="2">
        <f t="shared" si="32"/>
        <v>66.413129183500416</v>
      </c>
      <c r="DL80" s="2">
        <f t="shared" si="33"/>
        <v>39.465993243842675</v>
      </c>
      <c r="DM80" s="2">
        <f t="shared" si="33"/>
        <v>48.167464208606496</v>
      </c>
      <c r="DN80" s="2">
        <f t="shared" si="33"/>
        <v>52.799407931968766</v>
      </c>
      <c r="DO80" s="2">
        <f t="shared" si="33"/>
        <v>57.072796309957475</v>
      </c>
      <c r="DP80" s="2">
        <f t="shared" si="33"/>
        <v>62.137173372855187</v>
      </c>
      <c r="DQ80" s="2">
        <f t="shared" si="33"/>
        <v>63.8215103247339</v>
      </c>
      <c r="DR80" s="2">
        <f t="shared" si="33"/>
        <v>67.389833467924703</v>
      </c>
      <c r="DS80" s="2">
        <f t="shared" si="33"/>
        <v>69.74045206297302</v>
      </c>
      <c r="DT80" s="2">
        <f t="shared" si="33"/>
        <v>70.531103567498192</v>
      </c>
      <c r="DU80" s="2">
        <f t="shared" si="33"/>
        <v>71.307548721125769</v>
      </c>
      <c r="DV80" s="2">
        <f t="shared" si="33"/>
        <v>70.794093896867025</v>
      </c>
      <c r="DW80" s="2">
        <f t="shared" si="33"/>
        <v>70.089749181804535</v>
      </c>
      <c r="DX80" s="2">
        <f t="shared" si="33"/>
        <v>68.840479230325755</v>
      </c>
      <c r="DY80" s="2">
        <f t="shared" si="33"/>
        <v>67.122045438972165</v>
      </c>
      <c r="DZ80" s="2">
        <f t="shared" si="33"/>
        <v>64.621126044766996</v>
      </c>
      <c r="EB80" s="2">
        <f t="shared" si="34"/>
        <v>5.47455677235094E-2</v>
      </c>
      <c r="EC80" s="2">
        <f t="shared" si="34"/>
        <v>3.0395208839726053E-2</v>
      </c>
      <c r="ED80" s="2">
        <f t="shared" si="34"/>
        <v>3.5181530799115443E-2</v>
      </c>
      <c r="EE80" s="2">
        <f t="shared" si="34"/>
        <v>3.2171719962095266E-2</v>
      </c>
      <c r="EF80" s="2">
        <f t="shared" si="34"/>
        <v>3.2452078647845779E-2</v>
      </c>
      <c r="EG80" s="2">
        <f t="shared" si="34"/>
        <v>3.7559257403123832E-2</v>
      </c>
      <c r="EH80" s="2">
        <f t="shared" si="34"/>
        <v>3.9006843695490956E-2</v>
      </c>
      <c r="EI80" s="2">
        <f t="shared" si="34"/>
        <v>4.2350257248274639E-2</v>
      </c>
      <c r="EJ80" s="2">
        <f t="shared" si="34"/>
        <v>3.7949215249854507E-2</v>
      </c>
      <c r="EK80" s="2">
        <f t="shared" si="34"/>
        <v>3.2200110312546687E-2</v>
      </c>
      <c r="EL80" s="2">
        <f t="shared" si="34"/>
        <v>2.879847474185716E-2</v>
      </c>
      <c r="EM80" s="2">
        <f t="shared" si="34"/>
        <v>2.7147128383774692E-2</v>
      </c>
      <c r="EN80" s="2">
        <f t="shared" si="34"/>
        <v>2.826970411800165E-2</v>
      </c>
      <c r="EO80" s="2">
        <f t="shared" si="34"/>
        <v>3.0889237629990223E-2</v>
      </c>
      <c r="EP80" s="2">
        <f t="shared" si="34"/>
        <v>3.7304707848694205E-2</v>
      </c>
    </row>
    <row r="81" spans="2:146" x14ac:dyDescent="0.25">
      <c r="B81" s="2">
        <v>59</v>
      </c>
      <c r="C81" s="49">
        <v>120.25449999999999</v>
      </c>
      <c r="D81" s="49">
        <v>131.47300000000001</v>
      </c>
      <c r="E81" s="49">
        <v>159.345</v>
      </c>
      <c r="F81" s="49">
        <v>175.291</v>
      </c>
      <c r="G81" s="49">
        <v>186.89099999999999</v>
      </c>
      <c r="H81" s="49">
        <v>194.018</v>
      </c>
      <c r="I81" s="49">
        <v>200.41800000000001</v>
      </c>
      <c r="J81" s="49">
        <v>201.309</v>
      </c>
      <c r="K81" s="49">
        <v>203.673</v>
      </c>
      <c r="L81" s="49">
        <v>212.57400000000001</v>
      </c>
      <c r="M81" s="49">
        <v>211.40700000000001</v>
      </c>
      <c r="N81" s="49">
        <v>204.94399999999999</v>
      </c>
      <c r="O81" s="49">
        <v>186.05600000000001</v>
      </c>
      <c r="P81" s="49">
        <v>172.78200000000001</v>
      </c>
      <c r="Q81" s="49">
        <v>171.80699999999999</v>
      </c>
      <c r="T81" s="4">
        <f t="shared" si="27"/>
        <v>116.5822230579092</v>
      </c>
      <c r="U81" s="4">
        <f t="shared" si="27"/>
        <v>133.06199216355455</v>
      </c>
      <c r="V81" s="4">
        <f t="shared" si="27"/>
        <v>156.66049622157914</v>
      </c>
      <c r="W81" s="4">
        <f t="shared" si="27"/>
        <v>171.23017541621621</v>
      </c>
      <c r="X81" s="4">
        <f t="shared" si="27"/>
        <v>188.01516438274379</v>
      </c>
      <c r="Y81" s="4">
        <f t="shared" si="27"/>
        <v>185.55926159523881</v>
      </c>
      <c r="Z81" s="4">
        <f t="shared" si="27"/>
        <v>193.15393547887425</v>
      </c>
      <c r="AA81" s="4">
        <f t="shared" si="27"/>
        <v>190.28426963763943</v>
      </c>
      <c r="AB81" s="4">
        <f t="shared" si="27"/>
        <v>197.10673076139929</v>
      </c>
      <c r="AC81" s="4">
        <f t="shared" si="27"/>
        <v>213.60057410163864</v>
      </c>
      <c r="AD81" s="4">
        <f t="shared" si="27"/>
        <v>220.22021866077637</v>
      </c>
      <c r="AE81" s="4">
        <f t="shared" si="27"/>
        <v>215.66270239972098</v>
      </c>
      <c r="AF81" s="4">
        <f t="shared" si="27"/>
        <v>197.30631695461449</v>
      </c>
      <c r="AG81" s="4">
        <f t="shared" si="27"/>
        <v>178.67414036993969</v>
      </c>
      <c r="AH81" s="4">
        <f t="shared" si="27"/>
        <v>180.39098590930871</v>
      </c>
      <c r="AJ81" s="4">
        <f t="shared" si="28"/>
        <v>3.6722769420907895</v>
      </c>
      <c r="AK81" s="4">
        <f t="shared" si="28"/>
        <v>-1.5889921635545363</v>
      </c>
      <c r="AL81" s="4">
        <f t="shared" si="28"/>
        <v>2.6845037784208614</v>
      </c>
      <c r="AM81" s="4">
        <f t="shared" si="28"/>
        <v>4.0608245837837842</v>
      </c>
      <c r="AN81" s="4">
        <f t="shared" si="28"/>
        <v>-1.1241643827437997</v>
      </c>
      <c r="AO81" s="4">
        <f t="shared" si="28"/>
        <v>8.458738404761192</v>
      </c>
      <c r="AP81" s="4">
        <f t="shared" si="28"/>
        <v>7.2640645211257606</v>
      </c>
      <c r="AQ81" s="4">
        <f t="shared" si="28"/>
        <v>11.024730362360572</v>
      </c>
      <c r="AR81" s="4">
        <f t="shared" si="28"/>
        <v>6.5662692386007109</v>
      </c>
      <c r="AS81" s="4">
        <f t="shared" si="28"/>
        <v>-1.0265741016386301</v>
      </c>
      <c r="AT81" s="4">
        <f t="shared" si="28"/>
        <v>-8.8132186607763572</v>
      </c>
      <c r="AU81" s="4">
        <f t="shared" si="28"/>
        <v>-10.718702399720996</v>
      </c>
      <c r="AV81" s="4">
        <f t="shared" si="28"/>
        <v>-11.250316954614476</v>
      </c>
      <c r="AW81" s="4">
        <f t="shared" si="28"/>
        <v>-5.8921403699396819</v>
      </c>
      <c r="AX81" s="4">
        <f t="shared" si="28"/>
        <v>-8.5839859093087227</v>
      </c>
      <c r="AZ81" s="2">
        <f t="shared" si="29"/>
        <v>42.036329444904581</v>
      </c>
      <c r="BA81" s="2">
        <f t="shared" si="29"/>
        <v>48.777981139548068</v>
      </c>
      <c r="BB81" s="2">
        <f t="shared" si="29"/>
        <v>52.729606206797747</v>
      </c>
      <c r="BC81" s="2">
        <f t="shared" si="29"/>
        <v>57.367687649446012</v>
      </c>
      <c r="BD81" s="2">
        <f t="shared" si="29"/>
        <v>61.027149134954001</v>
      </c>
      <c r="BE81" s="2">
        <f t="shared" si="29"/>
        <v>63.370578540090563</v>
      </c>
      <c r="BF81" s="2">
        <f t="shared" si="29"/>
        <v>66.01978769440376</v>
      </c>
      <c r="BG81" s="2">
        <f t="shared" si="29"/>
        <v>67.829716814356715</v>
      </c>
      <c r="BH81" s="2">
        <f t="shared" si="29"/>
        <v>68.21662089448553</v>
      </c>
      <c r="BI81" s="2">
        <f t="shared" si="29"/>
        <v>70.459469334715124</v>
      </c>
      <c r="BJ81" s="2">
        <f t="shared" si="29"/>
        <v>70.837479623592415</v>
      </c>
      <c r="BK81" s="2">
        <f t="shared" si="29"/>
        <v>70.698374607293474</v>
      </c>
      <c r="BL81" s="2">
        <f t="shared" si="29"/>
        <v>70.604008377404185</v>
      </c>
      <c r="BM81" s="2">
        <f t="shared" si="29"/>
        <v>69.908770569677614</v>
      </c>
      <c r="BN81" s="2">
        <f t="shared" si="29"/>
        <v>66.315444946637172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42.202856418810171</v>
      </c>
      <c r="CW81" s="2">
        <f t="shared" si="32"/>
        <v>48.80168452050998</v>
      </c>
      <c r="CX81" s="2">
        <f t="shared" si="32"/>
        <v>52.730405813560246</v>
      </c>
      <c r="CY81" s="2">
        <f t="shared" si="32"/>
        <v>57.38163061739926</v>
      </c>
      <c r="CZ81" s="2">
        <f t="shared" si="32"/>
        <v>60.990243346570402</v>
      </c>
      <c r="DA81" s="2">
        <f t="shared" si="32"/>
        <v>63.355075048706574</v>
      </c>
      <c r="DB81" s="2">
        <f t="shared" si="32"/>
        <v>65.963439635861945</v>
      </c>
      <c r="DC81" s="2">
        <f t="shared" si="32"/>
        <v>67.742992306543186</v>
      </c>
      <c r="DD81" s="2">
        <f t="shared" si="32"/>
        <v>68.12176765267175</v>
      </c>
      <c r="DE81" s="2">
        <f t="shared" si="32"/>
        <v>70.433110357104368</v>
      </c>
      <c r="DF81" s="2">
        <f t="shared" si="32"/>
        <v>70.842581921744781</v>
      </c>
      <c r="DG81" s="2">
        <f t="shared" si="32"/>
        <v>70.720456391222328</v>
      </c>
      <c r="DH81" s="2">
        <f t="shared" si="32"/>
        <v>70.664305856902658</v>
      </c>
      <c r="DI81" s="2">
        <f t="shared" si="32"/>
        <v>70.010726629542944</v>
      </c>
      <c r="DJ81" s="2">
        <f t="shared" si="32"/>
        <v>66.392217234442271</v>
      </c>
      <c r="DL81" s="2">
        <f t="shared" si="33"/>
        <v>39.414017526720457</v>
      </c>
      <c r="DM81" s="2">
        <f t="shared" si="33"/>
        <v>48.088376908036345</v>
      </c>
      <c r="DN81" s="2">
        <f t="shared" si="33"/>
        <v>52.709607250354324</v>
      </c>
      <c r="DO81" s="2">
        <f t="shared" si="33"/>
        <v>56.985145531929554</v>
      </c>
      <c r="DP81" s="2">
        <f t="shared" si="33"/>
        <v>62.030665482403052</v>
      </c>
      <c r="DQ81" s="2">
        <f t="shared" si="33"/>
        <v>63.732893707176551</v>
      </c>
      <c r="DR81" s="2">
        <f t="shared" si="33"/>
        <v>67.285859804417029</v>
      </c>
      <c r="DS81" s="2">
        <f t="shared" si="33"/>
        <v>69.618231404768892</v>
      </c>
      <c r="DT81" s="2">
        <f t="shared" si="33"/>
        <v>70.409665055270153</v>
      </c>
      <c r="DU81" s="2">
        <f t="shared" si="33"/>
        <v>71.182000808599327</v>
      </c>
      <c r="DV81" s="2">
        <f t="shared" si="33"/>
        <v>70.680549722148001</v>
      </c>
      <c r="DW81" s="2">
        <f t="shared" si="33"/>
        <v>69.976673412400544</v>
      </c>
      <c r="DX81" s="2">
        <f t="shared" si="33"/>
        <v>68.713739262035176</v>
      </c>
      <c r="DY81" s="2">
        <f t="shared" si="33"/>
        <v>66.991482805139199</v>
      </c>
      <c r="DZ81" s="2">
        <f t="shared" si="33"/>
        <v>64.508563379133207</v>
      </c>
      <c r="EB81" s="2">
        <f t="shared" si="34"/>
        <v>5.9711937601675605E-2</v>
      </c>
      <c r="EC81" s="2">
        <f t="shared" si="34"/>
        <v>3.3230236923605716E-2</v>
      </c>
      <c r="ED81" s="2">
        <f t="shared" si="34"/>
        <v>3.8445288483550534E-2</v>
      </c>
      <c r="EE81" s="2">
        <f t="shared" si="34"/>
        <v>3.5166437437966262E-2</v>
      </c>
      <c r="EF81" s="2">
        <f t="shared" si="34"/>
        <v>3.5471936930734707E-2</v>
      </c>
      <c r="EG81" s="2">
        <f t="shared" si="34"/>
        <v>4.1034213203687706E-2</v>
      </c>
      <c r="EH81" s="2">
        <f t="shared" si="34"/>
        <v>4.260979973058443E-2</v>
      </c>
      <c r="EI81" s="2">
        <f t="shared" si="34"/>
        <v>4.6247173438090705E-2</v>
      </c>
      <c r="EJ81" s="2">
        <f t="shared" si="34"/>
        <v>4.1458695528066802E-2</v>
      </c>
      <c r="EK81" s="2">
        <f t="shared" si="34"/>
        <v>3.5197374406542338E-2</v>
      </c>
      <c r="EL81" s="2">
        <f t="shared" si="34"/>
        <v>3.1489408679629564E-2</v>
      </c>
      <c r="EM81" s="2">
        <f t="shared" si="34"/>
        <v>2.9688477092908606E-2</v>
      </c>
      <c r="EN81" s="2">
        <f t="shared" si="34"/>
        <v>3.0912802288899383E-2</v>
      </c>
      <c r="EO81" s="2">
        <f t="shared" si="34"/>
        <v>3.3768740053795994E-2</v>
      </c>
      <c r="EP81" s="2">
        <f t="shared" si="34"/>
        <v>4.0757110224215035E-2</v>
      </c>
    </row>
    <row r="82" spans="2:146" x14ac:dyDescent="0.25">
      <c r="B82" s="2">
        <v>60</v>
      </c>
      <c r="C82" s="49">
        <v>117.98180000000001</v>
      </c>
      <c r="D82" s="49">
        <v>135.56399999999999</v>
      </c>
      <c r="E82" s="49">
        <v>158.87299999999999</v>
      </c>
      <c r="F82" s="49">
        <v>173.89099999999999</v>
      </c>
      <c r="G82" s="49">
        <v>187.4</v>
      </c>
      <c r="H82" s="49">
        <v>186.54499999999999</v>
      </c>
      <c r="I82" s="49">
        <v>190.982</v>
      </c>
      <c r="J82" s="49">
        <v>181</v>
      </c>
      <c r="K82" s="49">
        <v>195.49100000000001</v>
      </c>
      <c r="L82" s="49">
        <v>215.05600000000001</v>
      </c>
      <c r="M82" s="49">
        <v>218.03700000000001</v>
      </c>
      <c r="N82" s="49">
        <v>211.667</v>
      </c>
      <c r="O82" s="49">
        <v>197.74100000000001</v>
      </c>
      <c r="P82" s="49">
        <v>185.07300000000001</v>
      </c>
      <c r="Q82" s="49">
        <v>181.91200000000001</v>
      </c>
      <c r="T82" s="4">
        <f t="shared" si="27"/>
        <v>107.93080611240255</v>
      </c>
      <c r="U82" s="4">
        <f t="shared" si="27"/>
        <v>137.7522219609416</v>
      </c>
      <c r="V82" s="4">
        <f t="shared" si="27"/>
        <v>148.16788359838017</v>
      </c>
      <c r="W82" s="4">
        <f t="shared" si="27"/>
        <v>163.95223154188358</v>
      </c>
      <c r="X82" s="4">
        <f t="shared" si="27"/>
        <v>178.10489585699639</v>
      </c>
      <c r="Y82" s="4">
        <f t="shared" si="27"/>
        <v>171.43133934133621</v>
      </c>
      <c r="Z82" s="4">
        <f t="shared" si="27"/>
        <v>179.58425855509947</v>
      </c>
      <c r="AA82" s="4">
        <f t="shared" si="27"/>
        <v>172.88050660820147</v>
      </c>
      <c r="AB82" s="4">
        <f t="shared" si="27"/>
        <v>185.05474166377675</v>
      </c>
      <c r="AC82" s="4">
        <f t="shared" si="27"/>
        <v>210.6813984969024</v>
      </c>
      <c r="AD82" s="4">
        <f t="shared" si="27"/>
        <v>218.62098039747264</v>
      </c>
      <c r="AE82" s="4">
        <f t="shared" si="27"/>
        <v>217.74533011503254</v>
      </c>
      <c r="AF82" s="4">
        <f t="shared" si="27"/>
        <v>209.52534441152488</v>
      </c>
      <c r="AG82" s="4">
        <f t="shared" si="27"/>
        <v>196.97151122580209</v>
      </c>
      <c r="AH82" s="4">
        <f t="shared" si="27"/>
        <v>192.35563179107143</v>
      </c>
      <c r="AJ82" s="4">
        <f t="shared" si="28"/>
        <v>10.050993887597457</v>
      </c>
      <c r="AK82" s="4">
        <f t="shared" si="28"/>
        <v>-2.188221960941604</v>
      </c>
      <c r="AL82" s="4">
        <f t="shared" si="28"/>
        <v>10.705116401619819</v>
      </c>
      <c r="AM82" s="4">
        <f t="shared" si="28"/>
        <v>9.9387684581164137</v>
      </c>
      <c r="AN82" s="4">
        <f t="shared" si="28"/>
        <v>9.2951041430036128</v>
      </c>
      <c r="AO82" s="4">
        <f t="shared" si="28"/>
        <v>15.113660658663775</v>
      </c>
      <c r="AP82" s="4">
        <f t="shared" si="28"/>
        <v>11.397741444900532</v>
      </c>
      <c r="AQ82" s="4">
        <f t="shared" si="28"/>
        <v>8.1194933917985281</v>
      </c>
      <c r="AR82" s="4">
        <f t="shared" si="28"/>
        <v>10.436258336223261</v>
      </c>
      <c r="AS82" s="4">
        <f t="shared" si="28"/>
        <v>4.3746015030976082</v>
      </c>
      <c r="AT82" s="4">
        <f t="shared" si="28"/>
        <v>-0.58398039747262942</v>
      </c>
      <c r="AU82" s="4">
        <f t="shared" si="28"/>
        <v>-6.0783301150325428</v>
      </c>
      <c r="AV82" s="4">
        <f t="shared" si="28"/>
        <v>-11.78434441152487</v>
      </c>
      <c r="AW82" s="4">
        <f t="shared" si="28"/>
        <v>-11.898511225802082</v>
      </c>
      <c r="AX82" s="4">
        <f t="shared" si="28"/>
        <v>-10.443631791071425</v>
      </c>
      <c r="AZ82" s="2">
        <f t="shared" si="29"/>
        <v>42.051277025526993</v>
      </c>
      <c r="BA82" s="2">
        <f t="shared" si="29"/>
        <v>48.746656170407938</v>
      </c>
      <c r="BB82" s="2">
        <f t="shared" si="29"/>
        <v>52.681539860080733</v>
      </c>
      <c r="BC82" s="2">
        <f t="shared" si="29"/>
        <v>57.31167510222847</v>
      </c>
      <c r="BD82" s="2">
        <f t="shared" si="29"/>
        <v>60.96437100027623</v>
      </c>
      <c r="BE82" s="2">
        <f t="shared" si="29"/>
        <v>63.30919770471553</v>
      </c>
      <c r="BF82" s="2">
        <f t="shared" si="29"/>
        <v>65.970435625761283</v>
      </c>
      <c r="BG82" s="2">
        <f t="shared" si="29"/>
        <v>67.77749350388207</v>
      </c>
      <c r="BH82" s="2">
        <f t="shared" si="29"/>
        <v>68.164027822761909</v>
      </c>
      <c r="BI82" s="2">
        <f t="shared" si="29"/>
        <v>70.373138244508596</v>
      </c>
      <c r="BJ82" s="2">
        <f t="shared" si="29"/>
        <v>70.737602836766797</v>
      </c>
      <c r="BK82" s="2">
        <f t="shared" si="29"/>
        <v>70.605531096293234</v>
      </c>
      <c r="BL82" s="2">
        <f t="shared" si="29"/>
        <v>70.48626850691241</v>
      </c>
      <c r="BM82" s="2">
        <f t="shared" si="29"/>
        <v>69.836294392501287</v>
      </c>
      <c r="BN82" s="2">
        <f t="shared" si="29"/>
        <v>66.283376093702458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42.238530131975537</v>
      </c>
      <c r="CW82" s="2">
        <f t="shared" si="32"/>
        <v>48.774446507760537</v>
      </c>
      <c r="CX82" s="2">
        <f t="shared" si="32"/>
        <v>52.684246238714181</v>
      </c>
      <c r="CY82" s="2">
        <f t="shared" si="32"/>
        <v>57.32822767327675</v>
      </c>
      <c r="CZ82" s="2">
        <f t="shared" si="32"/>
        <v>60.925667992779786</v>
      </c>
      <c r="DA82" s="2">
        <f t="shared" si="32"/>
        <v>63.293476323195158</v>
      </c>
      <c r="DB82" s="2">
        <f t="shared" si="32"/>
        <v>65.911316746259217</v>
      </c>
      <c r="DC82" s="2">
        <f t="shared" si="32"/>
        <v>67.686123582686008</v>
      </c>
      <c r="DD82" s="2">
        <f t="shared" si="32"/>
        <v>68.063288287213737</v>
      </c>
      <c r="DE82" s="2">
        <f t="shared" si="32"/>
        <v>70.345804915800514</v>
      </c>
      <c r="DF82" s="2">
        <f t="shared" si="32"/>
        <v>70.743684638489029</v>
      </c>
      <c r="DG82" s="2">
        <f t="shared" si="32"/>
        <v>70.63042205848916</v>
      </c>
      <c r="DH82" s="2">
        <f t="shared" si="32"/>
        <v>70.552698169784847</v>
      </c>
      <c r="DI82" s="2">
        <f t="shared" si="32"/>
        <v>69.950312904527479</v>
      </c>
      <c r="DJ82" s="2">
        <f t="shared" si="32"/>
        <v>66.371305285384139</v>
      </c>
      <c r="DL82" s="2">
        <f t="shared" si="33"/>
        <v>39.362041809598239</v>
      </c>
      <c r="DM82" s="2">
        <f t="shared" si="33"/>
        <v>48.009289607466194</v>
      </c>
      <c r="DN82" s="2">
        <f t="shared" si="33"/>
        <v>52.619806568739889</v>
      </c>
      <c r="DO82" s="2">
        <f t="shared" si="33"/>
        <v>56.897494753901626</v>
      </c>
      <c r="DP82" s="2">
        <f t="shared" si="33"/>
        <v>61.924157591950916</v>
      </c>
      <c r="DQ82" s="2">
        <f t="shared" si="33"/>
        <v>63.644277089619209</v>
      </c>
      <c r="DR82" s="2">
        <f t="shared" si="33"/>
        <v>67.181886140909356</v>
      </c>
      <c r="DS82" s="2">
        <f t="shared" si="33"/>
        <v>69.496010746564764</v>
      </c>
      <c r="DT82" s="2">
        <f t="shared" si="33"/>
        <v>70.2882265430421</v>
      </c>
      <c r="DU82" s="2">
        <f t="shared" si="33"/>
        <v>71.056452896072869</v>
      </c>
      <c r="DV82" s="2">
        <f t="shared" si="33"/>
        <v>70.567005547428977</v>
      </c>
      <c r="DW82" s="2">
        <f t="shared" si="33"/>
        <v>69.863597642996552</v>
      </c>
      <c r="DX82" s="2">
        <f t="shared" si="33"/>
        <v>68.586999293744611</v>
      </c>
      <c r="DY82" s="2">
        <f t="shared" si="33"/>
        <v>66.860920171306219</v>
      </c>
      <c r="DZ82" s="2">
        <f t="shared" si="33"/>
        <v>64.396000713499404</v>
      </c>
      <c r="EB82" s="2">
        <f t="shared" si="34"/>
        <v>6.5097815621859401E-2</v>
      </c>
      <c r="EC82" s="2">
        <f t="shared" si="34"/>
        <v>3.6319789237877959E-2</v>
      </c>
      <c r="ED82" s="2">
        <f t="shared" si="34"/>
        <v>4.1998642055951607E-2</v>
      </c>
      <c r="EE82" s="2">
        <f t="shared" si="34"/>
        <v>3.8428850695450233E-2</v>
      </c>
      <c r="EF82" s="2">
        <f t="shared" si="34"/>
        <v>3.8761552978183331E-2</v>
      </c>
      <c r="EG82" s="2">
        <f t="shared" si="34"/>
        <v>4.4815698895491064E-2</v>
      </c>
      <c r="EH82" s="2">
        <f t="shared" si="34"/>
        <v>4.6529437708005258E-2</v>
      </c>
      <c r="EI82" s="2">
        <f t="shared" si="34"/>
        <v>5.0483766623473841E-2</v>
      </c>
      <c r="EJ82" s="2">
        <f t="shared" si="34"/>
        <v>4.5277452209869062E-2</v>
      </c>
      <c r="EK82" s="2">
        <f t="shared" si="34"/>
        <v>3.8462543294083197E-2</v>
      </c>
      <c r="EL82" s="2">
        <f t="shared" si="34"/>
        <v>3.442287191848404E-2</v>
      </c>
      <c r="EM82" s="2">
        <f t="shared" si="34"/>
        <v>3.2459793523831854E-2</v>
      </c>
      <c r="EN82" s="2">
        <f t="shared" si="34"/>
        <v>3.3794424813556274E-2</v>
      </c>
      <c r="EO82" s="2">
        <f t="shared" si="34"/>
        <v>3.6906447924253225E-2</v>
      </c>
      <c r="EP82" s="2">
        <f t="shared" si="34"/>
        <v>4.4514245009708561E-2</v>
      </c>
    </row>
    <row r="83" spans="2:146" x14ac:dyDescent="0.25">
      <c r="B83" s="2">
        <v>61</v>
      </c>
      <c r="C83" s="49">
        <v>111.5455</v>
      </c>
      <c r="D83" s="49">
        <v>139.673</v>
      </c>
      <c r="E83" s="49">
        <v>150.58199999999999</v>
      </c>
      <c r="F83" s="49">
        <v>168.6</v>
      </c>
      <c r="G83" s="49">
        <v>181.38200000000001</v>
      </c>
      <c r="H83" s="49">
        <v>164.61799999999999</v>
      </c>
      <c r="I83" s="49">
        <v>169.4</v>
      </c>
      <c r="J83" s="49">
        <v>145.4</v>
      </c>
      <c r="K83" s="49">
        <v>175.09100000000001</v>
      </c>
      <c r="L83" s="49">
        <v>210.685</v>
      </c>
      <c r="M83" s="49">
        <v>218.75899999999999</v>
      </c>
      <c r="N83" s="49">
        <v>215.648</v>
      </c>
      <c r="O83" s="49">
        <v>207.03700000000001</v>
      </c>
      <c r="P83" s="49">
        <v>194.364</v>
      </c>
      <c r="Q83" s="49">
        <v>188.684</v>
      </c>
      <c r="T83" s="4">
        <f t="shared" si="27"/>
        <v>97.516081545441068</v>
      </c>
      <c r="U83" s="4">
        <f t="shared" si="27"/>
        <v>138.25783450625926</v>
      </c>
      <c r="V83" s="4">
        <f t="shared" si="27"/>
        <v>136.28494370438466</v>
      </c>
      <c r="W83" s="4">
        <f t="shared" si="27"/>
        <v>151.78526945230919</v>
      </c>
      <c r="X83" s="4">
        <f t="shared" si="27"/>
        <v>162.15727714736076</v>
      </c>
      <c r="Y83" s="4">
        <f t="shared" si="27"/>
        <v>153.55353606554027</v>
      </c>
      <c r="Z83" s="4">
        <f t="shared" si="27"/>
        <v>161.62667566706762</v>
      </c>
      <c r="AA83" s="4">
        <f t="shared" si="27"/>
        <v>152.68180447010604</v>
      </c>
      <c r="AB83" s="4">
        <f t="shared" si="27"/>
        <v>168.27896824320291</v>
      </c>
      <c r="AC83" s="4">
        <f t="shared" si="27"/>
        <v>201.0640446093916</v>
      </c>
      <c r="AD83" s="4">
        <f t="shared" si="27"/>
        <v>208.44170857058236</v>
      </c>
      <c r="AE83" s="4">
        <f t="shared" si="27"/>
        <v>211.61334453722426</v>
      </c>
      <c r="AF83" s="4">
        <f t="shared" si="27"/>
        <v>214.50687274840661</v>
      </c>
      <c r="AG83" s="4">
        <f t="shared" si="27"/>
        <v>209.36649200226532</v>
      </c>
      <c r="AH83" s="4">
        <f t="shared" si="27"/>
        <v>197.65928202310656</v>
      </c>
      <c r="AJ83" s="4">
        <f t="shared" si="28"/>
        <v>14.029418454558936</v>
      </c>
      <c r="AK83" s="4">
        <f t="shared" si="28"/>
        <v>1.4151654937407443</v>
      </c>
      <c r="AL83" s="4">
        <f t="shared" si="28"/>
        <v>14.297056295615334</v>
      </c>
      <c r="AM83" s="4">
        <f t="shared" si="28"/>
        <v>16.8147305476908</v>
      </c>
      <c r="AN83" s="4">
        <f t="shared" si="28"/>
        <v>19.224722852639246</v>
      </c>
      <c r="AO83" s="4">
        <f t="shared" si="28"/>
        <v>11.064463934459724</v>
      </c>
      <c r="AP83" s="4">
        <f t="shared" si="28"/>
        <v>7.7733243329323898</v>
      </c>
      <c r="AQ83" s="4">
        <f t="shared" si="28"/>
        <v>-7.2818044701060387</v>
      </c>
      <c r="AR83" s="4">
        <f t="shared" si="28"/>
        <v>6.8120317567970972</v>
      </c>
      <c r="AS83" s="4">
        <f t="shared" si="28"/>
        <v>9.6209553906084011</v>
      </c>
      <c r="AT83" s="4">
        <f t="shared" si="28"/>
        <v>10.317291429417622</v>
      </c>
      <c r="AU83" s="4">
        <f t="shared" si="28"/>
        <v>4.0346554627757314</v>
      </c>
      <c r="AV83" s="4">
        <f t="shared" si="28"/>
        <v>-7.4698727484066012</v>
      </c>
      <c r="AW83" s="4">
        <f t="shared" si="28"/>
        <v>-15.002492002265313</v>
      </c>
      <c r="AX83" s="4">
        <f t="shared" si="28"/>
        <v>-8.9752820231065584</v>
      </c>
      <c r="AZ83" s="2">
        <f t="shared" si="29"/>
        <v>42.063949135197177</v>
      </c>
      <c r="BA83" s="2">
        <f t="shared" si="29"/>
        <v>48.714785768846539</v>
      </c>
      <c r="BB83" s="2">
        <f t="shared" si="29"/>
        <v>52.633129565690524</v>
      </c>
      <c r="BC83" s="2">
        <f t="shared" si="29"/>
        <v>57.255304487784223</v>
      </c>
      <c r="BD83" s="2">
        <f t="shared" si="29"/>
        <v>60.901595991655341</v>
      </c>
      <c r="BE83" s="2">
        <f t="shared" si="29"/>
        <v>63.247719609035435</v>
      </c>
      <c r="BF83" s="2">
        <f t="shared" si="29"/>
        <v>65.921093198716079</v>
      </c>
      <c r="BG83" s="2">
        <f t="shared" si="29"/>
        <v>67.725354410580394</v>
      </c>
      <c r="BH83" s="2">
        <f t="shared" si="29"/>
        <v>68.111675150250193</v>
      </c>
      <c r="BI83" s="2">
        <f t="shared" si="29"/>
        <v>70.286752220508916</v>
      </c>
      <c r="BJ83" s="2">
        <f t="shared" si="29"/>
        <v>70.637589864302001</v>
      </c>
      <c r="BK83" s="2">
        <f t="shared" si="29"/>
        <v>70.512363014084897</v>
      </c>
      <c r="BL83" s="2">
        <f t="shared" si="29"/>
        <v>70.367929616868395</v>
      </c>
      <c r="BM83" s="2">
        <f t="shared" si="29"/>
        <v>69.762495286032731</v>
      </c>
      <c r="BN83" s="2">
        <f t="shared" si="29"/>
        <v>66.249938941143668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42.274203845140903</v>
      </c>
      <c r="CW83" s="2">
        <f t="shared" si="32"/>
        <v>48.747208495011094</v>
      </c>
      <c r="CX83" s="2">
        <f t="shared" si="32"/>
        <v>52.638086663868108</v>
      </c>
      <c r="CY83" s="2">
        <f t="shared" si="32"/>
        <v>57.27482472915424</v>
      </c>
      <c r="CZ83" s="2">
        <f t="shared" si="32"/>
        <v>60.86109263898917</v>
      </c>
      <c r="DA83" s="2">
        <f t="shared" si="32"/>
        <v>63.231877597683741</v>
      </c>
      <c r="DB83" s="2">
        <f t="shared" si="32"/>
        <v>65.859193856656489</v>
      </c>
      <c r="DC83" s="2">
        <f t="shared" si="32"/>
        <v>67.629254858828816</v>
      </c>
      <c r="DD83" s="2">
        <f t="shared" si="32"/>
        <v>68.004808921755725</v>
      </c>
      <c r="DE83" s="2">
        <f t="shared" si="32"/>
        <v>70.258499474496645</v>
      </c>
      <c r="DF83" s="2">
        <f t="shared" si="32"/>
        <v>70.644787355233262</v>
      </c>
      <c r="DG83" s="2">
        <f t="shared" si="32"/>
        <v>70.540387725756005</v>
      </c>
      <c r="DH83" s="2">
        <f t="shared" si="32"/>
        <v>70.441090482667036</v>
      </c>
      <c r="DI83" s="2">
        <f t="shared" si="32"/>
        <v>69.889899179512014</v>
      </c>
      <c r="DJ83" s="2">
        <f t="shared" si="32"/>
        <v>66.350393336325993</v>
      </c>
      <c r="DL83" s="2">
        <f t="shared" si="33"/>
        <v>39.310066092476021</v>
      </c>
      <c r="DM83" s="2">
        <f t="shared" si="33"/>
        <v>47.930202306896042</v>
      </c>
      <c r="DN83" s="2">
        <f t="shared" si="33"/>
        <v>52.530005887125448</v>
      </c>
      <c r="DO83" s="2">
        <f t="shared" si="33"/>
        <v>56.809843975873697</v>
      </c>
      <c r="DP83" s="2">
        <f t="shared" si="33"/>
        <v>61.81764970149878</v>
      </c>
      <c r="DQ83" s="2">
        <f t="shared" si="33"/>
        <v>63.555660472061859</v>
      </c>
      <c r="DR83" s="2">
        <f t="shared" si="33"/>
        <v>67.077912477401682</v>
      </c>
      <c r="DS83" s="2">
        <f t="shared" si="33"/>
        <v>69.373790088360622</v>
      </c>
      <c r="DT83" s="2">
        <f t="shared" si="33"/>
        <v>70.166788030814047</v>
      </c>
      <c r="DU83" s="2">
        <f t="shared" si="33"/>
        <v>70.930904983546426</v>
      </c>
      <c r="DV83" s="2">
        <f t="shared" si="33"/>
        <v>70.453461372709953</v>
      </c>
      <c r="DW83" s="2">
        <f t="shared" si="33"/>
        <v>69.750521873592561</v>
      </c>
      <c r="DX83" s="2">
        <f t="shared" si="33"/>
        <v>68.460259325454032</v>
      </c>
      <c r="DY83" s="2">
        <f t="shared" si="33"/>
        <v>66.730357537473239</v>
      </c>
      <c r="DZ83" s="2">
        <f t="shared" si="33"/>
        <v>64.283438047865616</v>
      </c>
      <c r="EB83" s="2">
        <f t="shared" si="34"/>
        <v>7.0932840336010966E-2</v>
      </c>
      <c r="EC83" s="2">
        <f t="shared" si="34"/>
        <v>3.9684798764334867E-2</v>
      </c>
      <c r="ED83" s="2">
        <f t="shared" si="34"/>
        <v>4.5864753446285794E-2</v>
      </c>
      <c r="EE83" s="2">
        <f t="shared" si="34"/>
        <v>4.1980751315601639E-2</v>
      </c>
      <c r="EF83" s="2">
        <f t="shared" si="34"/>
        <v>4.2342850472407288E-2</v>
      </c>
      <c r="EG83" s="2">
        <f t="shared" si="34"/>
        <v>4.8927885337088972E-2</v>
      </c>
      <c r="EH83" s="2">
        <f t="shared" si="34"/>
        <v>5.0790511448605358E-2</v>
      </c>
      <c r="EI83" s="2">
        <f t="shared" si="34"/>
        <v>5.5086048206302814E-2</v>
      </c>
      <c r="EJ83" s="2">
        <f t="shared" si="34"/>
        <v>4.9429815508730567E-2</v>
      </c>
      <c r="EK83" s="2">
        <f t="shared" si="34"/>
        <v>4.2017421975329386E-2</v>
      </c>
      <c r="EL83" s="2">
        <f t="shared" si="34"/>
        <v>3.7618993700356061E-2</v>
      </c>
      <c r="EM83" s="2">
        <f t="shared" si="34"/>
        <v>3.5480343395453556E-2</v>
      </c>
      <c r="EN83" s="2">
        <f t="shared" si="34"/>
        <v>3.6934428021401337E-2</v>
      </c>
      <c r="EO83" s="2">
        <f t="shared" si="34"/>
        <v>4.0323536738409639E-2</v>
      </c>
      <c r="EP83" s="2">
        <f t="shared" si="34"/>
        <v>4.8600178118588397E-2</v>
      </c>
    </row>
    <row r="84" spans="2:146" x14ac:dyDescent="0.25">
      <c r="B84" s="2">
        <v>62</v>
      </c>
      <c r="C84" s="49">
        <v>100.1455</v>
      </c>
      <c r="D84" s="49">
        <v>140.47300000000001</v>
      </c>
      <c r="E84" s="49">
        <v>136.89099999999999</v>
      </c>
      <c r="F84" s="49">
        <v>157.036</v>
      </c>
      <c r="G84" s="49">
        <v>162.673</v>
      </c>
      <c r="H84" s="49">
        <v>129.14500000000001</v>
      </c>
      <c r="I84" s="49">
        <v>132.05500000000001</v>
      </c>
      <c r="J84" s="49">
        <v>119.218</v>
      </c>
      <c r="K84" s="49">
        <v>142.05500000000001</v>
      </c>
      <c r="L84" s="49">
        <v>196.5</v>
      </c>
      <c r="M84" s="49">
        <v>211.98099999999999</v>
      </c>
      <c r="N84" s="49">
        <v>213.88900000000001</v>
      </c>
      <c r="O84" s="49">
        <v>210.55600000000001</v>
      </c>
      <c r="P84" s="49">
        <v>200.982</v>
      </c>
      <c r="Q84" s="49">
        <v>193.15799999999999</v>
      </c>
      <c r="T84" s="4">
        <f t="shared" si="27"/>
        <v>86.537658949191254</v>
      </c>
      <c r="U84" s="4">
        <f t="shared" si="27"/>
        <v>134.50264203357048</v>
      </c>
      <c r="V84" s="4">
        <f t="shared" si="27"/>
        <v>122.46502433319262</v>
      </c>
      <c r="W84" s="4">
        <f t="shared" si="27"/>
        <v>136.50759756972064</v>
      </c>
      <c r="X84" s="4">
        <f t="shared" si="27"/>
        <v>142.85520100519776</v>
      </c>
      <c r="Y84" s="4">
        <f t="shared" si="27"/>
        <v>134.37944263666643</v>
      </c>
      <c r="Z84" s="4">
        <f t="shared" si="27"/>
        <v>141.86725945244578</v>
      </c>
      <c r="AA84" s="4">
        <f t="shared" si="27"/>
        <v>132.34963784583493</v>
      </c>
      <c r="AB84" s="4">
        <f t="shared" si="27"/>
        <v>149.17091132850925</v>
      </c>
      <c r="AC84" s="4">
        <f t="shared" si="27"/>
        <v>186.11070667538905</v>
      </c>
      <c r="AD84" s="4">
        <f t="shared" si="27"/>
        <v>191.41033062604973</v>
      </c>
      <c r="AE84" s="4">
        <f t="shared" si="27"/>
        <v>198.25708311416469</v>
      </c>
      <c r="AF84" s="4">
        <f t="shared" si="27"/>
        <v>211.41097907116284</v>
      </c>
      <c r="AG84" s="4">
        <f t="shared" si="27"/>
        <v>213.69536428390762</v>
      </c>
      <c r="AH84" s="4">
        <f t="shared" si="27"/>
        <v>195.40030283060463</v>
      </c>
      <c r="AJ84" s="4">
        <f t="shared" si="28"/>
        <v>13.607841050808744</v>
      </c>
      <c r="AK84" s="4">
        <f t="shared" si="28"/>
        <v>5.9703579664295319</v>
      </c>
      <c r="AL84" s="4">
        <f t="shared" si="28"/>
        <v>14.425975666807375</v>
      </c>
      <c r="AM84" s="4">
        <f t="shared" si="28"/>
        <v>20.528402430279357</v>
      </c>
      <c r="AN84" s="4">
        <f t="shared" si="28"/>
        <v>19.817798994802246</v>
      </c>
      <c r="AO84" s="4">
        <f t="shared" si="28"/>
        <v>-5.2344426366664152</v>
      </c>
      <c r="AP84" s="4">
        <f t="shared" si="28"/>
        <v>-9.8122594524457725</v>
      </c>
      <c r="AQ84" s="4">
        <f t="shared" si="28"/>
        <v>-13.131637845834931</v>
      </c>
      <c r="AR84" s="4">
        <f t="shared" si="28"/>
        <v>-7.1159113285092417</v>
      </c>
      <c r="AS84" s="4">
        <f t="shared" si="28"/>
        <v>10.389293324610946</v>
      </c>
      <c r="AT84" s="4">
        <f t="shared" si="28"/>
        <v>20.570669373950267</v>
      </c>
      <c r="AU84" s="4">
        <f t="shared" si="28"/>
        <v>15.631916885835324</v>
      </c>
      <c r="AV84" s="4">
        <f t="shared" si="28"/>
        <v>-0.85497907116283045</v>
      </c>
      <c r="AW84" s="4">
        <f t="shared" si="28"/>
        <v>-12.713364283907623</v>
      </c>
      <c r="AX84" s="4">
        <f t="shared" si="28"/>
        <v>-2.2423028306046433</v>
      </c>
      <c r="AZ84" s="2">
        <f t="shared" si="29"/>
        <v>42.074134107526561</v>
      </c>
      <c r="BA84" s="2">
        <f t="shared" si="29"/>
        <v>48.682307725186675</v>
      </c>
      <c r="BB84" s="2">
        <f t="shared" si="29"/>
        <v>52.584330654527164</v>
      </c>
      <c r="BC84" s="2">
        <f t="shared" si="29"/>
        <v>57.198534503370531</v>
      </c>
      <c r="BD84" s="2">
        <f t="shared" si="29"/>
        <v>60.838808716598166</v>
      </c>
      <c r="BE84" s="2">
        <f t="shared" si="29"/>
        <v>63.18612502526274</v>
      </c>
      <c r="BF84" s="2">
        <f t="shared" si="29"/>
        <v>65.871737761949987</v>
      </c>
      <c r="BG84" s="2">
        <f t="shared" si="29"/>
        <v>67.673273721337608</v>
      </c>
      <c r="BH84" s="2">
        <f t="shared" si="29"/>
        <v>68.059553785932181</v>
      </c>
      <c r="BI84" s="2">
        <f t="shared" si="29"/>
        <v>70.200292717899416</v>
      </c>
      <c r="BJ84" s="2">
        <f t="shared" si="29"/>
        <v>70.537424743344388</v>
      </c>
      <c r="BK84" s="2">
        <f t="shared" si="29"/>
        <v>70.41883640213301</v>
      </c>
      <c r="BL84" s="2">
        <f t="shared" si="29"/>
        <v>70.248937689142522</v>
      </c>
      <c r="BM84" s="2">
        <f t="shared" si="29"/>
        <v>69.68724168476254</v>
      </c>
      <c r="BN84" s="2">
        <f t="shared" si="29"/>
        <v>66.214988197196945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42.309877558306269</v>
      </c>
      <c r="CW84" s="2">
        <f t="shared" si="32"/>
        <v>48.719970482261644</v>
      </c>
      <c r="CX84" s="2">
        <f t="shared" si="32"/>
        <v>52.591927089022043</v>
      </c>
      <c r="CY84" s="2">
        <f t="shared" si="32"/>
        <v>57.22142178503173</v>
      </c>
      <c r="CZ84" s="2">
        <f t="shared" si="32"/>
        <v>60.796517285198561</v>
      </c>
      <c r="DA84" s="2">
        <f t="shared" si="32"/>
        <v>63.170278872172318</v>
      </c>
      <c r="DB84" s="2">
        <f t="shared" si="32"/>
        <v>65.807070967053761</v>
      </c>
      <c r="DC84" s="2">
        <f t="shared" si="32"/>
        <v>67.572386134971623</v>
      </c>
      <c r="DD84" s="2">
        <f t="shared" si="32"/>
        <v>67.946329556297712</v>
      </c>
      <c r="DE84" s="2">
        <f t="shared" si="32"/>
        <v>70.171194033192776</v>
      </c>
      <c r="DF84" s="2">
        <f t="shared" si="32"/>
        <v>70.545890071977496</v>
      </c>
      <c r="DG84" s="2">
        <f t="shared" si="32"/>
        <v>70.450353393022837</v>
      </c>
      <c r="DH84" s="2">
        <f t="shared" si="32"/>
        <v>70.329482795549225</v>
      </c>
      <c r="DI84" s="2">
        <f t="shared" si="32"/>
        <v>69.829485454496535</v>
      </c>
      <c r="DJ84" s="2">
        <f t="shared" si="32"/>
        <v>66.329481387267847</v>
      </c>
      <c r="DL84" s="2">
        <f t="shared" si="33"/>
        <v>39.258090375353802</v>
      </c>
      <c r="DM84" s="2">
        <f t="shared" si="33"/>
        <v>47.851115006325891</v>
      </c>
      <c r="DN84" s="2">
        <f t="shared" si="33"/>
        <v>52.440205205511006</v>
      </c>
      <c r="DO84" s="2">
        <f t="shared" si="33"/>
        <v>56.722193197845776</v>
      </c>
      <c r="DP84" s="2">
        <f t="shared" si="33"/>
        <v>61.711141811046645</v>
      </c>
      <c r="DQ84" s="2">
        <f t="shared" si="33"/>
        <v>63.46704385450451</v>
      </c>
      <c r="DR84" s="2">
        <f t="shared" si="33"/>
        <v>66.973938813893994</v>
      </c>
      <c r="DS84" s="2">
        <f t="shared" si="33"/>
        <v>69.251569430156493</v>
      </c>
      <c r="DT84" s="2">
        <f t="shared" si="33"/>
        <v>70.045349518585994</v>
      </c>
      <c r="DU84" s="2">
        <f t="shared" si="33"/>
        <v>70.805357071019969</v>
      </c>
      <c r="DV84" s="2">
        <f t="shared" si="33"/>
        <v>70.339917197990928</v>
      </c>
      <c r="DW84" s="2">
        <f t="shared" si="33"/>
        <v>69.63744610418857</v>
      </c>
      <c r="DX84" s="2">
        <f t="shared" si="33"/>
        <v>68.333519357163453</v>
      </c>
      <c r="DY84" s="2">
        <f t="shared" si="33"/>
        <v>66.599794903640259</v>
      </c>
      <c r="DZ84" s="2">
        <f t="shared" si="33"/>
        <v>64.170875382231827</v>
      </c>
      <c r="EB84" s="2">
        <f t="shared" si="34"/>
        <v>7.7247670511426419E-2</v>
      </c>
      <c r="EC84" s="2">
        <f t="shared" si="34"/>
        <v>4.3347551023273499E-2</v>
      </c>
      <c r="ED84" s="2">
        <f t="shared" si="34"/>
        <v>5.0068153117336318E-2</v>
      </c>
      <c r="EE84" s="2">
        <f t="shared" si="34"/>
        <v>4.584529461786243E-2</v>
      </c>
      <c r="EF84" s="2">
        <f t="shared" si="34"/>
        <v>4.6239118025390449E-2</v>
      </c>
      <c r="EG84" s="2">
        <f t="shared" si="34"/>
        <v>5.3396303586412779E-2</v>
      </c>
      <c r="EH84" s="2">
        <f t="shared" si="34"/>
        <v>5.5419124857484625E-2</v>
      </c>
      <c r="EI84" s="2">
        <f t="shared" si="34"/>
        <v>6.0081342314016788E-2</v>
      </c>
      <c r="EJ84" s="2">
        <f t="shared" si="34"/>
        <v>5.3941473482238329E-2</v>
      </c>
      <c r="EK84" s="2">
        <f t="shared" si="34"/>
        <v>4.5885179316549805E-2</v>
      </c>
      <c r="EL84" s="2">
        <f t="shared" si="34"/>
        <v>4.1099240250696466E-2</v>
      </c>
      <c r="EM84" s="2">
        <f t="shared" si="34"/>
        <v>3.8770707708891579E-2</v>
      </c>
      <c r="EN84" s="2">
        <f t="shared" si="34"/>
        <v>4.0353998904830692E-2</v>
      </c>
      <c r="EO84" s="2">
        <f t="shared" si="34"/>
        <v>4.4042538284753407E-2</v>
      </c>
      <c r="EP84" s="2">
        <f t="shared" si="34"/>
        <v>5.3040337052607654E-2</v>
      </c>
    </row>
    <row r="85" spans="2:146" x14ac:dyDescent="0.25">
      <c r="B85" s="2">
        <v>63</v>
      </c>
      <c r="C85" s="49">
        <v>78.618200000000002</v>
      </c>
      <c r="D85" s="49">
        <v>139.273</v>
      </c>
      <c r="E85" s="49">
        <v>108.836</v>
      </c>
      <c r="F85" s="49">
        <v>128.50899999999999</v>
      </c>
      <c r="G85" s="49">
        <v>124.2</v>
      </c>
      <c r="H85" s="49">
        <v>101.09099999999999</v>
      </c>
      <c r="I85" s="49">
        <v>108.873</v>
      </c>
      <c r="J85" s="49">
        <v>108.145</v>
      </c>
      <c r="K85" s="49">
        <v>115.782</v>
      </c>
      <c r="L85" s="49">
        <v>172.57400000000001</v>
      </c>
      <c r="M85" s="49">
        <v>194.09299999999999</v>
      </c>
      <c r="N85" s="49">
        <v>205.46299999999999</v>
      </c>
      <c r="O85" s="49">
        <v>210.09299999999999</v>
      </c>
      <c r="P85" s="49">
        <v>204.76400000000001</v>
      </c>
      <c r="Q85" s="49">
        <v>192.667</v>
      </c>
      <c r="T85" s="4">
        <f t="shared" si="27"/>
        <v>76.066384906388222</v>
      </c>
      <c r="U85" s="4">
        <f t="shared" si="27"/>
        <v>127.00934284852428</v>
      </c>
      <c r="V85" s="4">
        <f t="shared" si="27"/>
        <v>108.20635597779227</v>
      </c>
      <c r="W85" s="4">
        <f t="shared" si="27"/>
        <v>120.11910924815783</v>
      </c>
      <c r="X85" s="4">
        <f t="shared" si="27"/>
        <v>123.02870636557492</v>
      </c>
      <c r="Y85" s="4">
        <f t="shared" si="27"/>
        <v>116.10477775705196</v>
      </c>
      <c r="Z85" s="4">
        <f t="shared" si="27"/>
        <v>122.71110527416602</v>
      </c>
      <c r="AA85" s="4">
        <f t="shared" si="27"/>
        <v>114.01007231488489</v>
      </c>
      <c r="AB85" s="4">
        <f t="shared" si="27"/>
        <v>130.08850742844206</v>
      </c>
      <c r="AC85" s="4">
        <f t="shared" si="27"/>
        <v>167.81395197551734</v>
      </c>
      <c r="AD85" s="4">
        <f t="shared" si="27"/>
        <v>170.23464521279766</v>
      </c>
      <c r="AE85" s="4">
        <f t="shared" si="27"/>
        <v>179.75145592739065</v>
      </c>
      <c r="AF85" s="4">
        <f t="shared" si="27"/>
        <v>200.73031579459936</v>
      </c>
      <c r="AG85" s="4">
        <f t="shared" si="27"/>
        <v>209.16193580515377</v>
      </c>
      <c r="AH85" s="4">
        <f t="shared" si="27"/>
        <v>185.95772041082816</v>
      </c>
      <c r="AJ85" s="4">
        <f t="shared" si="28"/>
        <v>2.5518150936117792</v>
      </c>
      <c r="AK85" s="4">
        <f t="shared" si="28"/>
        <v>12.263657151475712</v>
      </c>
      <c r="AL85" s="4">
        <f t="shared" si="28"/>
        <v>0.62964402220772797</v>
      </c>
      <c r="AM85" s="4">
        <f t="shared" si="28"/>
        <v>8.3898907518421595</v>
      </c>
      <c r="AN85" s="4">
        <f t="shared" si="28"/>
        <v>1.1712936344250835</v>
      </c>
      <c r="AO85" s="4">
        <f t="shared" si="28"/>
        <v>-15.013777757051969</v>
      </c>
      <c r="AP85" s="4">
        <f t="shared" si="28"/>
        <v>-13.838105274166011</v>
      </c>
      <c r="AQ85" s="4">
        <f t="shared" si="28"/>
        <v>-5.8650723148848982</v>
      </c>
      <c r="AR85" s="4">
        <f t="shared" si="28"/>
        <v>-14.30650742844206</v>
      </c>
      <c r="AS85" s="4">
        <f t="shared" si="28"/>
        <v>4.7600480244826713</v>
      </c>
      <c r="AT85" s="4">
        <f t="shared" si="28"/>
        <v>23.85835478720233</v>
      </c>
      <c r="AU85" s="4">
        <f t="shared" si="28"/>
        <v>25.711544072609342</v>
      </c>
      <c r="AV85" s="4">
        <f t="shared" si="28"/>
        <v>9.3626842054006261</v>
      </c>
      <c r="AW85" s="4">
        <f t="shared" si="28"/>
        <v>-4.3979358051537645</v>
      </c>
      <c r="AX85" s="4">
        <f t="shared" si="28"/>
        <v>6.7092795891718424</v>
      </c>
      <c r="AZ85" s="2">
        <f t="shared" si="29"/>
        <v>42.08160687976013</v>
      </c>
      <c r="BA85" s="2">
        <f t="shared" si="29"/>
        <v>48.649153948801903</v>
      </c>
      <c r="BB85" s="2">
        <f t="shared" si="29"/>
        <v>52.53509391073451</v>
      </c>
      <c r="BC85" s="2">
        <f t="shared" si="29"/>
        <v>57.141319944076209</v>
      </c>
      <c r="BD85" s="2">
        <f t="shared" si="29"/>
        <v>60.775991070319932</v>
      </c>
      <c r="BE85" s="2">
        <f t="shared" si="29"/>
        <v>63.124392325115323</v>
      </c>
      <c r="BF85" s="2">
        <f t="shared" si="29"/>
        <v>65.822342709707399</v>
      </c>
      <c r="BG85" s="2">
        <f t="shared" si="29"/>
        <v>67.621220490737883</v>
      </c>
      <c r="BH85" s="2">
        <f t="shared" si="29"/>
        <v>68.007650866470783</v>
      </c>
      <c r="BI85" s="2">
        <f t="shared" si="29"/>
        <v>70.113738463249007</v>
      </c>
      <c r="BJ85" s="2">
        <f t="shared" si="29"/>
        <v>70.437089953302348</v>
      </c>
      <c r="BK85" s="2">
        <f t="shared" si="29"/>
        <v>70.324914279598374</v>
      </c>
      <c r="BL85" s="2">
        <f t="shared" si="29"/>
        <v>70.129234695207998</v>
      </c>
      <c r="BM85" s="2">
        <f t="shared" si="29"/>
        <v>69.61039118515346</v>
      </c>
      <c r="BN85" s="2">
        <f t="shared" si="29"/>
        <v>66.178366248894818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42.345551271471635</v>
      </c>
      <c r="CW85" s="2">
        <f t="shared" si="32"/>
        <v>48.692732469512201</v>
      </c>
      <c r="CX85" s="2">
        <f t="shared" si="32"/>
        <v>52.545767514175971</v>
      </c>
      <c r="CY85" s="2">
        <f t="shared" si="32"/>
        <v>57.168018840909227</v>
      </c>
      <c r="CZ85" s="2">
        <f t="shared" si="32"/>
        <v>60.731941931407945</v>
      </c>
      <c r="DA85" s="2">
        <f t="shared" si="32"/>
        <v>63.108680146660902</v>
      </c>
      <c r="DB85" s="2">
        <f t="shared" si="32"/>
        <v>65.754948077451047</v>
      </c>
      <c r="DC85" s="2">
        <f t="shared" si="32"/>
        <v>67.515517411114445</v>
      </c>
      <c r="DD85" s="2">
        <f t="shared" si="32"/>
        <v>67.8878501908397</v>
      </c>
      <c r="DE85" s="2">
        <f t="shared" si="32"/>
        <v>70.083888591888922</v>
      </c>
      <c r="DF85" s="2">
        <f t="shared" si="32"/>
        <v>70.44699278872173</v>
      </c>
      <c r="DG85" s="2">
        <f t="shared" si="32"/>
        <v>70.360319060289683</v>
      </c>
      <c r="DH85" s="2">
        <f t="shared" si="32"/>
        <v>70.217875108431414</v>
      </c>
      <c r="DI85" s="2">
        <f t="shared" si="32"/>
        <v>69.76907172948107</v>
      </c>
      <c r="DJ85" s="2">
        <f t="shared" si="32"/>
        <v>66.308569438209716</v>
      </c>
      <c r="DL85" s="2">
        <f t="shared" si="33"/>
        <v>39.206114658231591</v>
      </c>
      <c r="DM85" s="2">
        <f t="shared" si="33"/>
        <v>47.77202770575574</v>
      </c>
      <c r="DN85" s="2">
        <f t="shared" si="33"/>
        <v>52.350404523896565</v>
      </c>
      <c r="DO85" s="2">
        <f t="shared" si="33"/>
        <v>56.634542419817848</v>
      </c>
      <c r="DP85" s="2">
        <f t="shared" si="33"/>
        <v>61.604633920594509</v>
      </c>
      <c r="DQ85" s="2">
        <f t="shared" si="33"/>
        <v>63.378427236947168</v>
      </c>
      <c r="DR85" s="2">
        <f t="shared" si="33"/>
        <v>66.869965150386321</v>
      </c>
      <c r="DS85" s="2">
        <f t="shared" si="33"/>
        <v>69.129348771952365</v>
      </c>
      <c r="DT85" s="2">
        <f t="shared" si="33"/>
        <v>69.923911006357955</v>
      </c>
      <c r="DU85" s="2">
        <f t="shared" si="33"/>
        <v>70.679809158493526</v>
      </c>
      <c r="DV85" s="2">
        <f t="shared" si="33"/>
        <v>70.226373023271904</v>
      </c>
      <c r="DW85" s="2">
        <f t="shared" si="33"/>
        <v>69.524370334784578</v>
      </c>
      <c r="DX85" s="2">
        <f t="shared" si="33"/>
        <v>68.206779388872889</v>
      </c>
      <c r="DY85" s="2">
        <f t="shared" si="33"/>
        <v>66.469232269807293</v>
      </c>
      <c r="DZ85" s="2">
        <f t="shared" si="33"/>
        <v>64.058312716598039</v>
      </c>
      <c r="EB85" s="2">
        <f t="shared" si="34"/>
        <v>8.4073808210799961E-2</v>
      </c>
      <c r="EC85" s="2">
        <f t="shared" si="34"/>
        <v>4.733169896123627E-2</v>
      </c>
      <c r="ED85" s="2">
        <f t="shared" si="34"/>
        <v>5.4634725984671097E-2</v>
      </c>
      <c r="EE85" s="2">
        <f t="shared" si="34"/>
        <v>5.0047004473787224E-2</v>
      </c>
      <c r="EF85" s="2">
        <f t="shared" si="34"/>
        <v>5.0475012327140974E-2</v>
      </c>
      <c r="EG85" s="2">
        <f t="shared" si="34"/>
        <v>5.8247814416644124E-2</v>
      </c>
      <c r="EH85" s="2">
        <f t="shared" si="34"/>
        <v>6.0442690871931465E-2</v>
      </c>
      <c r="EI85" s="2">
        <f t="shared" si="34"/>
        <v>6.5498218827864219E-2</v>
      </c>
      <c r="EJ85" s="2">
        <f t="shared" si="34"/>
        <v>5.8839438742687981E-2</v>
      </c>
      <c r="EK85" s="2">
        <f t="shared" si="34"/>
        <v>5.0090352696111805E-2</v>
      </c>
      <c r="EL85" s="2">
        <f t="shared" si="34"/>
        <v>4.4886437981546318E-2</v>
      </c>
      <c r="EM85" s="2">
        <f t="shared" si="34"/>
        <v>4.235281376847664E-2</v>
      </c>
      <c r="EN85" s="2">
        <f t="shared" si="34"/>
        <v>4.4075680914319307E-2</v>
      </c>
      <c r="EO85" s="2">
        <f t="shared" si="34"/>
        <v>4.8087352814221176E-2</v>
      </c>
      <c r="EP85" s="2">
        <f t="shared" si="34"/>
        <v>5.7861482231968374E-2</v>
      </c>
    </row>
    <row r="86" spans="2:146" x14ac:dyDescent="0.25">
      <c r="B86" s="2">
        <v>64</v>
      </c>
      <c r="C86" s="49">
        <v>53.490900000000003</v>
      </c>
      <c r="D86" s="49">
        <v>133.10900000000001</v>
      </c>
      <c r="E86" s="49">
        <v>82.691000000000003</v>
      </c>
      <c r="F86" s="49">
        <v>93.454999999999998</v>
      </c>
      <c r="G86" s="49">
        <v>83.691000000000003</v>
      </c>
      <c r="H86" s="49">
        <v>86.891000000000005</v>
      </c>
      <c r="I86" s="49">
        <v>100.56399999999999</v>
      </c>
      <c r="J86" s="49">
        <v>100.455</v>
      </c>
      <c r="K86" s="49">
        <v>103.855</v>
      </c>
      <c r="L86" s="49">
        <v>140.63</v>
      </c>
      <c r="M86" s="49">
        <v>152.92599999999999</v>
      </c>
      <c r="N86" s="49">
        <v>181.44399999999999</v>
      </c>
      <c r="O86" s="49">
        <v>203.75899999999999</v>
      </c>
      <c r="P86" s="49">
        <v>204.709</v>
      </c>
      <c r="Q86" s="49">
        <v>188.19300000000001</v>
      </c>
      <c r="T86" s="4">
        <f t="shared" si="27"/>
        <v>66.902006658424327</v>
      </c>
      <c r="U86" s="4">
        <f t="shared" si="27"/>
        <v>116.78004675968725</v>
      </c>
      <c r="V86" s="4">
        <f t="shared" si="27"/>
        <v>94.798983893916926</v>
      </c>
      <c r="W86" s="4">
        <f t="shared" si="27"/>
        <v>104.41956742380354</v>
      </c>
      <c r="X86" s="4">
        <f t="shared" si="27"/>
        <v>104.99588237873353</v>
      </c>
      <c r="Y86" s="4">
        <f t="shared" si="27"/>
        <v>100.29417727301563</v>
      </c>
      <c r="Z86" s="4">
        <f t="shared" si="27"/>
        <v>105.94150022094669</v>
      </c>
      <c r="AA86" s="4">
        <f t="shared" si="27"/>
        <v>98.973540044489653</v>
      </c>
      <c r="AB86" s="4">
        <f t="shared" si="27"/>
        <v>112.91688644596964</v>
      </c>
      <c r="AC86" s="4">
        <f t="shared" si="27"/>
        <v>148.37163724879923</v>
      </c>
      <c r="AD86" s="4">
        <f t="shared" si="27"/>
        <v>147.89637367515243</v>
      </c>
      <c r="AE86" s="4">
        <f t="shared" si="27"/>
        <v>158.72518497302949</v>
      </c>
      <c r="AF86" s="4">
        <f t="shared" si="27"/>
        <v>184.15679098168039</v>
      </c>
      <c r="AG86" s="4">
        <f t="shared" si="27"/>
        <v>196.5732743292707</v>
      </c>
      <c r="AH86" s="4">
        <f t="shared" si="27"/>
        <v>170.88635960145407</v>
      </c>
      <c r="AJ86" s="4">
        <f t="shared" si="28"/>
        <v>-13.411106658424323</v>
      </c>
      <c r="AK86" s="4">
        <f t="shared" si="28"/>
        <v>16.328953240312757</v>
      </c>
      <c r="AL86" s="4">
        <f t="shared" si="28"/>
        <v>-12.107983893916924</v>
      </c>
      <c r="AM86" s="4">
        <f t="shared" si="28"/>
        <v>-10.964567423803544</v>
      </c>
      <c r="AN86" s="4">
        <f t="shared" si="28"/>
        <v>-21.304882378733524</v>
      </c>
      <c r="AO86" s="4">
        <f t="shared" si="28"/>
        <v>-13.403177273015629</v>
      </c>
      <c r="AP86" s="4">
        <f t="shared" si="28"/>
        <v>-5.3775002209467004</v>
      </c>
      <c r="AQ86" s="4">
        <f t="shared" si="28"/>
        <v>1.4814599555103456</v>
      </c>
      <c r="AR86" s="4">
        <f t="shared" si="28"/>
        <v>-9.061886445969634</v>
      </c>
      <c r="AS86" s="4">
        <f t="shared" si="28"/>
        <v>-7.7416372487992362</v>
      </c>
      <c r="AT86" s="4">
        <f t="shared" si="28"/>
        <v>5.0296263248475555</v>
      </c>
      <c r="AU86" s="4">
        <f t="shared" si="28"/>
        <v>22.718815026970503</v>
      </c>
      <c r="AV86" s="4">
        <f t="shared" si="28"/>
        <v>19.602209018319598</v>
      </c>
      <c r="AW86" s="4">
        <f t="shared" si="28"/>
        <v>8.1357256707293004</v>
      </c>
      <c r="AX86" s="4">
        <f t="shared" si="28"/>
        <v>17.306640398545937</v>
      </c>
      <c r="AZ86" s="2">
        <f t="shared" si="29"/>
        <v>42.086129348937803</v>
      </c>
      <c r="BA86" s="2">
        <f t="shared" si="29"/>
        <v>48.615250115151397</v>
      </c>
      <c r="BB86" s="2">
        <f t="shared" si="29"/>
        <v>52.485365284971138</v>
      </c>
      <c r="BC86" s="2">
        <f t="shared" si="29"/>
        <v>57.083611476408649</v>
      </c>
      <c r="BD86" s="2">
        <f t="shared" si="29"/>
        <v>60.713121935603361</v>
      </c>
      <c r="BE86" s="2">
        <f t="shared" si="29"/>
        <v>63.062497286464179</v>
      </c>
      <c r="BF86" s="2">
        <f t="shared" si="29"/>
        <v>65.772877068995584</v>
      </c>
      <c r="BG86" s="2">
        <f t="shared" si="29"/>
        <v>67.569158079927689</v>
      </c>
      <c r="BH86" s="2">
        <f t="shared" si="29"/>
        <v>67.955949221124442</v>
      </c>
      <c r="BI86" s="2">
        <f t="shared" si="29"/>
        <v>70.027065184925206</v>
      </c>
      <c r="BJ86" s="2">
        <f t="shared" si="29"/>
        <v>70.336566314167712</v>
      </c>
      <c r="BK86" s="2">
        <f t="shared" si="29"/>
        <v>70.230556472207823</v>
      </c>
      <c r="BL86" s="2">
        <f t="shared" si="29"/>
        <v>70.008758469114085</v>
      </c>
      <c r="BM86" s="2">
        <f t="shared" si="29"/>
        <v>69.531790082299324</v>
      </c>
      <c r="BN86" s="2">
        <f t="shared" si="29"/>
        <v>66.139902678582317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42.381224984636994</v>
      </c>
      <c r="CW86" s="2">
        <f t="shared" si="32"/>
        <v>48.665494456762751</v>
      </c>
      <c r="CX86" s="2">
        <f t="shared" si="32"/>
        <v>52.499607939329906</v>
      </c>
      <c r="CY86" s="2">
        <f t="shared" si="32"/>
        <v>57.114615896786717</v>
      </c>
      <c r="CZ86" s="2">
        <f t="shared" si="32"/>
        <v>60.667366577617329</v>
      </c>
      <c r="DA86" s="2">
        <f t="shared" si="32"/>
        <v>63.047081421149485</v>
      </c>
      <c r="DB86" s="2">
        <f t="shared" si="32"/>
        <v>65.702825187848319</v>
      </c>
      <c r="DC86" s="2">
        <f t="shared" si="32"/>
        <v>67.458648687257266</v>
      </c>
      <c r="DD86" s="2">
        <f t="shared" si="32"/>
        <v>67.829370825381673</v>
      </c>
      <c r="DE86" s="2">
        <f t="shared" si="32"/>
        <v>69.996583150585053</v>
      </c>
      <c r="DF86" s="2">
        <f t="shared" si="32"/>
        <v>70.348095505465963</v>
      </c>
      <c r="DG86" s="2">
        <f t="shared" si="32"/>
        <v>70.270284727556515</v>
      </c>
      <c r="DH86" s="2">
        <f t="shared" si="32"/>
        <v>70.106267421313603</v>
      </c>
      <c r="DI86" s="2">
        <f t="shared" si="32"/>
        <v>69.708658004465605</v>
      </c>
      <c r="DJ86" s="2">
        <f t="shared" si="32"/>
        <v>66.28765748915157</v>
      </c>
      <c r="DL86" s="2">
        <f t="shared" si="33"/>
        <v>39.154138941109373</v>
      </c>
      <c r="DM86" s="2">
        <f t="shared" si="33"/>
        <v>47.692940405185588</v>
      </c>
      <c r="DN86" s="2">
        <f t="shared" si="33"/>
        <v>52.26060384228213</v>
      </c>
      <c r="DO86" s="2">
        <f t="shared" si="33"/>
        <v>56.546891641789927</v>
      </c>
      <c r="DP86" s="2">
        <f t="shared" si="33"/>
        <v>61.498126030142373</v>
      </c>
      <c r="DQ86" s="2">
        <f t="shared" si="33"/>
        <v>63.289810619389819</v>
      </c>
      <c r="DR86" s="2">
        <f t="shared" si="33"/>
        <v>66.765991486878647</v>
      </c>
      <c r="DS86" s="2">
        <f t="shared" si="33"/>
        <v>69.007128113748237</v>
      </c>
      <c r="DT86" s="2">
        <f t="shared" si="33"/>
        <v>69.802472494129901</v>
      </c>
      <c r="DU86" s="2">
        <f t="shared" si="33"/>
        <v>70.554261245967069</v>
      </c>
      <c r="DV86" s="2">
        <f t="shared" si="33"/>
        <v>70.11282884855288</v>
      </c>
      <c r="DW86" s="2">
        <f t="shared" si="33"/>
        <v>69.411294565380587</v>
      </c>
      <c r="DX86" s="2">
        <f t="shared" si="33"/>
        <v>68.08003942058231</v>
      </c>
      <c r="DY86" s="2">
        <f t="shared" si="33"/>
        <v>66.338669635974313</v>
      </c>
      <c r="DZ86" s="2">
        <f t="shared" si="33"/>
        <v>63.945750050964243</v>
      </c>
      <c r="EB86" s="2">
        <f t="shared" si="34"/>
        <v>9.1443373904160116E-2</v>
      </c>
      <c r="EC86" s="2">
        <f t="shared" si="34"/>
        <v>5.1662261372381134E-2</v>
      </c>
      <c r="ED86" s="2">
        <f t="shared" si="34"/>
        <v>5.9591674513921673E-2</v>
      </c>
      <c r="EE86" s="2">
        <f t="shared" si="34"/>
        <v>5.4611759327142684E-2</v>
      </c>
      <c r="EF86" s="2">
        <f t="shared" si="34"/>
        <v>5.5076542128964338E-2</v>
      </c>
      <c r="EG86" s="2">
        <f t="shared" si="34"/>
        <v>6.3510551785489505E-2</v>
      </c>
      <c r="EH86" s="2">
        <f t="shared" si="34"/>
        <v>6.5889862396081661E-2</v>
      </c>
      <c r="EI86" s="2">
        <f t="shared" si="34"/>
        <v>7.1366393882841883E-2</v>
      </c>
      <c r="EJ86" s="2">
        <f t="shared" si="34"/>
        <v>6.4151988591175851E-2</v>
      </c>
      <c r="EK86" s="2">
        <f t="shared" si="34"/>
        <v>5.4658833819285088E-2</v>
      </c>
      <c r="EL86" s="2">
        <f t="shared" si="34"/>
        <v>4.9004782273544177E-2</v>
      </c>
      <c r="EM86" s="2">
        <f t="shared" si="34"/>
        <v>4.6249953838896317E-2</v>
      </c>
      <c r="EN86" s="2">
        <f t="shared" si="34"/>
        <v>4.8123385998186878E-2</v>
      </c>
      <c r="EO86" s="2">
        <f t="shared" si="34"/>
        <v>5.2483244102548482E-2</v>
      </c>
      <c r="EP86" s="2">
        <f t="shared" si="34"/>
        <v>6.3091652624675545E-2</v>
      </c>
    </row>
    <row r="87" spans="2:146" x14ac:dyDescent="0.25">
      <c r="B87" s="2">
        <v>65</v>
      </c>
      <c r="C87" s="49">
        <v>45.345500000000001</v>
      </c>
      <c r="D87" s="49">
        <v>123.92700000000001</v>
      </c>
      <c r="E87" s="49">
        <v>64.382000000000005</v>
      </c>
      <c r="F87" s="49">
        <v>69.617999999999995</v>
      </c>
      <c r="G87" s="49">
        <v>68.382000000000005</v>
      </c>
      <c r="H87" s="49">
        <v>78.472999999999999</v>
      </c>
      <c r="I87" s="49">
        <v>93.727000000000004</v>
      </c>
      <c r="J87" s="49">
        <v>91.072999999999993</v>
      </c>
      <c r="K87" s="49">
        <v>97.126999999999995</v>
      </c>
      <c r="L87" s="49">
        <v>115.926</v>
      </c>
      <c r="M87" s="49">
        <v>99.37</v>
      </c>
      <c r="N87" s="49">
        <v>134.24100000000001</v>
      </c>
      <c r="O87" s="49">
        <v>188.77799999999999</v>
      </c>
      <c r="P87" s="49">
        <v>196.10900000000001</v>
      </c>
      <c r="Q87" s="49">
        <v>177.22800000000001</v>
      </c>
      <c r="T87" s="4">
        <f t="shared" si="27"/>
        <v>59.529948505451621</v>
      </c>
      <c r="U87" s="4">
        <f t="shared" si="27"/>
        <v>105.07805877266533</v>
      </c>
      <c r="V87" s="4">
        <f t="shared" si="27"/>
        <v>83.169902774749218</v>
      </c>
      <c r="W87" s="4">
        <f t="shared" si="27"/>
        <v>90.713774752370227</v>
      </c>
      <c r="X87" s="4">
        <f t="shared" si="27"/>
        <v>90.187058838671049</v>
      </c>
      <c r="Y87" s="4">
        <f t="shared" si="27"/>
        <v>87.759338458409474</v>
      </c>
      <c r="Z87" s="4">
        <f t="shared" si="27"/>
        <v>92.549968975876936</v>
      </c>
      <c r="AA87" s="4">
        <f t="shared" si="27"/>
        <v>87.763135801493675</v>
      </c>
      <c r="AB87" s="4">
        <f t="shared" si="27"/>
        <v>98.858224733307139</v>
      </c>
      <c r="AC87" s="4">
        <f t="shared" si="27"/>
        <v>129.78589087506239</v>
      </c>
      <c r="AD87" s="4">
        <f t="shared" si="27"/>
        <v>126.97599988935698</v>
      </c>
      <c r="AE87" s="4">
        <f t="shared" si="27"/>
        <v>137.75197482464168</v>
      </c>
      <c r="AF87" s="4">
        <f t="shared" si="27"/>
        <v>164.138408273501</v>
      </c>
      <c r="AG87" s="4">
        <f t="shared" si="27"/>
        <v>178.10285541355191</v>
      </c>
      <c r="AH87" s="4">
        <f t="shared" si="27"/>
        <v>152.49873956275596</v>
      </c>
      <c r="AJ87" s="4">
        <f t="shared" si="28"/>
        <v>-14.18444850545162</v>
      </c>
      <c r="AK87" s="4">
        <f t="shared" si="28"/>
        <v>18.848941227334677</v>
      </c>
      <c r="AL87" s="4">
        <f t="shared" si="28"/>
        <v>-18.787902774749213</v>
      </c>
      <c r="AM87" s="4">
        <f t="shared" si="28"/>
        <v>-21.095774752370232</v>
      </c>
      <c r="AN87" s="4">
        <f t="shared" si="28"/>
        <v>-21.805058838671044</v>
      </c>
      <c r="AO87" s="4">
        <f t="shared" si="28"/>
        <v>-9.2863384584094746</v>
      </c>
      <c r="AP87" s="4">
        <f t="shared" si="28"/>
        <v>1.1770310241230675</v>
      </c>
      <c r="AQ87" s="4">
        <f t="shared" si="28"/>
        <v>3.3098641985063182</v>
      </c>
      <c r="AR87" s="4">
        <f t="shared" si="28"/>
        <v>-1.731224733307144</v>
      </c>
      <c r="AS87" s="4">
        <f t="shared" si="28"/>
        <v>-13.859890875062391</v>
      </c>
      <c r="AT87" s="4">
        <f t="shared" si="28"/>
        <v>-27.60599988935698</v>
      </c>
      <c r="AU87" s="4">
        <f t="shared" si="28"/>
        <v>-3.5109748246416643</v>
      </c>
      <c r="AV87" s="4">
        <f t="shared" si="28"/>
        <v>24.639591726498992</v>
      </c>
      <c r="AW87" s="4">
        <f t="shared" si="28"/>
        <v>18.006144586448102</v>
      </c>
      <c r="AX87" s="4">
        <f t="shared" si="28"/>
        <v>24.729260437244051</v>
      </c>
      <c r="AZ87" s="2">
        <f t="shared" si="29"/>
        <v>42.087451022520156</v>
      </c>
      <c r="BA87" s="2">
        <f t="shared" si="29"/>
        <v>48.580515333999571</v>
      </c>
      <c r="BB87" s="2">
        <f t="shared" si="29"/>
        <v>52.435085625046192</v>
      </c>
      <c r="BC87" s="2">
        <f t="shared" si="29"/>
        <v>57.025355428479891</v>
      </c>
      <c r="BD87" s="2">
        <f t="shared" si="29"/>
        <v>60.650176868374587</v>
      </c>
      <c r="BE87" s="2">
        <f t="shared" si="29"/>
        <v>63.000412902510384</v>
      </c>
      <c r="BF87" s="2">
        <f t="shared" si="29"/>
        <v>65.723305075023958</v>
      </c>
      <c r="BG87" s="2">
        <f t="shared" si="29"/>
        <v>67.517043578630066</v>
      </c>
      <c r="BH87" s="2">
        <f t="shared" si="29"/>
        <v>67.904426799429828</v>
      </c>
      <c r="BI87" s="2">
        <f t="shared" si="29"/>
        <v>69.940245334895579</v>
      </c>
      <c r="BJ87" s="2">
        <f t="shared" si="29"/>
        <v>70.23583288853726</v>
      </c>
      <c r="BK87" s="2">
        <f t="shared" si="29"/>
        <v>70.135719452264922</v>
      </c>
      <c r="BL87" s="2">
        <f t="shared" si="29"/>
        <v>69.887442614353745</v>
      </c>
      <c r="BM87" s="2">
        <f t="shared" si="29"/>
        <v>69.451272980633718</v>
      </c>
      <c r="BN87" s="2">
        <f t="shared" si="29"/>
        <v>66.099413884274696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42.41689869780236</v>
      </c>
      <c r="CW87" s="2">
        <f t="shared" si="32"/>
        <v>48.638256444013308</v>
      </c>
      <c r="CX87" s="2">
        <f t="shared" si="32"/>
        <v>52.45344836448384</v>
      </c>
      <c r="CY87" s="2">
        <f t="shared" si="32"/>
        <v>57.061212952664206</v>
      </c>
      <c r="CZ87" s="2">
        <f t="shared" si="32"/>
        <v>60.602791223826713</v>
      </c>
      <c r="DA87" s="2">
        <f t="shared" si="32"/>
        <v>62.985482695638062</v>
      </c>
      <c r="DB87" s="2">
        <f t="shared" si="32"/>
        <v>65.650702298245591</v>
      </c>
      <c r="DC87" s="2">
        <f t="shared" si="32"/>
        <v>67.401779963400074</v>
      </c>
      <c r="DD87" s="2">
        <f t="shared" si="32"/>
        <v>67.770891459923661</v>
      </c>
      <c r="DE87" s="2">
        <f t="shared" si="32"/>
        <v>69.909277709281184</v>
      </c>
      <c r="DF87" s="2">
        <f t="shared" si="32"/>
        <v>70.249198222210197</v>
      </c>
      <c r="DG87" s="2">
        <f t="shared" si="32"/>
        <v>70.180250394823361</v>
      </c>
      <c r="DH87" s="2">
        <f t="shared" si="32"/>
        <v>69.994659734195793</v>
      </c>
      <c r="DI87" s="2">
        <f t="shared" si="32"/>
        <v>69.64824427945014</v>
      </c>
      <c r="DJ87" s="2">
        <f t="shared" si="32"/>
        <v>66.266745540093424</v>
      </c>
      <c r="DL87" s="2">
        <f t="shared" si="33"/>
        <v>39.102163223987155</v>
      </c>
      <c r="DM87" s="2">
        <f t="shared" si="33"/>
        <v>47.613853104615437</v>
      </c>
      <c r="DN87" s="2">
        <f t="shared" si="33"/>
        <v>52.170803160667688</v>
      </c>
      <c r="DO87" s="2">
        <f t="shared" si="33"/>
        <v>56.459240863761998</v>
      </c>
      <c r="DP87" s="2">
        <f t="shared" si="33"/>
        <v>61.391618139690237</v>
      </c>
      <c r="DQ87" s="2">
        <f t="shared" si="33"/>
        <v>63.201194001832469</v>
      </c>
      <c r="DR87" s="2">
        <f t="shared" si="33"/>
        <v>66.662017823370974</v>
      </c>
      <c r="DS87" s="2">
        <f t="shared" si="33"/>
        <v>68.884907455544109</v>
      </c>
      <c r="DT87" s="2">
        <f t="shared" si="33"/>
        <v>69.681033981901848</v>
      </c>
      <c r="DU87" s="2">
        <f t="shared" si="33"/>
        <v>70.428713333440626</v>
      </c>
      <c r="DV87" s="2">
        <f t="shared" si="33"/>
        <v>69.999284673833856</v>
      </c>
      <c r="DW87" s="2">
        <f t="shared" si="33"/>
        <v>69.298218795976581</v>
      </c>
      <c r="DX87" s="2">
        <f t="shared" si="33"/>
        <v>67.953299452291731</v>
      </c>
      <c r="DY87" s="2">
        <f t="shared" si="33"/>
        <v>66.208107002141332</v>
      </c>
      <c r="DZ87" s="2">
        <f t="shared" si="33"/>
        <v>63.833187385330454</v>
      </c>
      <c r="EB87" s="2">
        <f t="shared" si="34"/>
        <v>9.9388828425278047E-2</v>
      </c>
      <c r="EC87" s="2">
        <f t="shared" si="34"/>
        <v>5.6365601119257036E-2</v>
      </c>
      <c r="ED87" s="2">
        <f t="shared" si="34"/>
        <v>6.4967454567496072E-2</v>
      </c>
      <c r="EE87" s="2">
        <f t="shared" si="34"/>
        <v>5.9566755411707598E-2</v>
      </c>
      <c r="EF87" s="2">
        <f t="shared" si="34"/>
        <v>6.0071029011482827E-2</v>
      </c>
      <c r="EG87" s="2">
        <f t="shared" si="34"/>
        <v>6.9213835545832297E-2</v>
      </c>
      <c r="EH87" s="2">
        <f t="shared" si="34"/>
        <v>7.1790430359869845E-2</v>
      </c>
      <c r="EI87" s="2">
        <f t="shared" si="34"/>
        <v>7.7716592700578888E-2</v>
      </c>
      <c r="EJ87" s="2">
        <f t="shared" si="34"/>
        <v>6.9908573820908718E-2</v>
      </c>
      <c r="EK87" s="2">
        <f t="shared" si="34"/>
        <v>5.9617831688952072E-2</v>
      </c>
      <c r="EL87" s="2">
        <f t="shared" si="34"/>
        <v>5.3479828363729574E-2</v>
      </c>
      <c r="EM87" s="2">
        <f t="shared" si="34"/>
        <v>5.0486788247337086E-2</v>
      </c>
      <c r="EN87" s="2">
        <f t="shared" si="34"/>
        <v>5.2522389502969086E-2</v>
      </c>
      <c r="EO87" s="2">
        <f t="shared" si="34"/>
        <v>5.7256813591611756E-2</v>
      </c>
      <c r="EP87" s="2">
        <f t="shared" si="34"/>
        <v>6.8760080991378009E-2</v>
      </c>
    </row>
    <row r="88" spans="2:146" x14ac:dyDescent="0.25">
      <c r="B88" s="2">
        <v>66</v>
      </c>
      <c r="C88" s="49">
        <v>46.381799999999998</v>
      </c>
      <c r="D88" s="49">
        <v>107.92700000000001</v>
      </c>
      <c r="E88" s="49">
        <v>57.618000000000002</v>
      </c>
      <c r="F88" s="49">
        <v>60.308999999999997</v>
      </c>
      <c r="G88" s="49">
        <v>65.655000000000001</v>
      </c>
      <c r="H88" s="49">
        <v>75.055000000000007</v>
      </c>
      <c r="I88" s="49">
        <v>85.655000000000001</v>
      </c>
      <c r="J88" s="49">
        <v>84.527000000000001</v>
      </c>
      <c r="K88" s="49">
        <v>91.472999999999999</v>
      </c>
      <c r="L88" s="49">
        <v>103.29600000000001</v>
      </c>
      <c r="M88" s="49">
        <v>79.537000000000006</v>
      </c>
      <c r="N88" s="49">
        <v>84.444000000000003</v>
      </c>
      <c r="O88" s="49">
        <v>155.333</v>
      </c>
      <c r="P88" s="49">
        <v>180.87299999999999</v>
      </c>
      <c r="Q88" s="49">
        <v>153.63200000000001</v>
      </c>
      <c r="T88" s="4">
        <f t="shared" si="27"/>
        <v>54.170360959910447</v>
      </c>
      <c r="U88" s="4">
        <f t="shared" si="27"/>
        <v>93.17876728807812</v>
      </c>
      <c r="V88" s="4">
        <f t="shared" si="27"/>
        <v>73.853589294161083</v>
      </c>
      <c r="W88" s="4">
        <f t="shared" si="27"/>
        <v>79.706352774873793</v>
      </c>
      <c r="X88" s="4">
        <f t="shared" si="27"/>
        <v>79.113713222975846</v>
      </c>
      <c r="Y88" s="4">
        <f t="shared" si="27"/>
        <v>78.679153332153859</v>
      </c>
      <c r="Z88" s="4">
        <f t="shared" si="27"/>
        <v>82.843091409358777</v>
      </c>
      <c r="AA88" s="4">
        <f t="shared" si="27"/>
        <v>80.39191963687486</v>
      </c>
      <c r="AB88" s="4">
        <f t="shared" si="27"/>
        <v>88.476913001481051</v>
      </c>
      <c r="AC88" s="4">
        <f t="shared" si="27"/>
        <v>113.6000613367267</v>
      </c>
      <c r="AD88" s="4">
        <f t="shared" si="27"/>
        <v>109.21456198626542</v>
      </c>
      <c r="AE88" s="4">
        <f t="shared" si="27"/>
        <v>118.85707464892563</v>
      </c>
      <c r="AF88" s="4">
        <f t="shared" si="27"/>
        <v>143.28651734859136</v>
      </c>
      <c r="AG88" s="4">
        <f t="shared" si="27"/>
        <v>156.6783703401083</v>
      </c>
      <c r="AH88" s="4">
        <f t="shared" si="27"/>
        <v>133.29064141014572</v>
      </c>
      <c r="AJ88" s="4">
        <f t="shared" si="28"/>
        <v>-7.7885609599104484</v>
      </c>
      <c r="AK88" s="4">
        <f t="shared" si="28"/>
        <v>14.748232711921887</v>
      </c>
      <c r="AL88" s="4">
        <f t="shared" si="28"/>
        <v>-16.23558929416108</v>
      </c>
      <c r="AM88" s="4">
        <f t="shared" si="28"/>
        <v>-19.397352774873795</v>
      </c>
      <c r="AN88" s="4">
        <f t="shared" si="28"/>
        <v>-13.458713222975845</v>
      </c>
      <c r="AO88" s="4">
        <f t="shared" si="28"/>
        <v>-3.6241533321538526</v>
      </c>
      <c r="AP88" s="4">
        <f t="shared" si="28"/>
        <v>2.8119085906412238</v>
      </c>
      <c r="AQ88" s="4">
        <f t="shared" si="28"/>
        <v>4.1350803631251409</v>
      </c>
      <c r="AR88" s="4">
        <f t="shared" si="28"/>
        <v>2.9960869985189476</v>
      </c>
      <c r="AS88" s="4">
        <f t="shared" si="28"/>
        <v>-10.30406133672669</v>
      </c>
      <c r="AT88" s="4">
        <f t="shared" si="28"/>
        <v>-29.677561986265417</v>
      </c>
      <c r="AU88" s="4">
        <f t="shared" si="28"/>
        <v>-34.41307464892563</v>
      </c>
      <c r="AV88" s="4">
        <f t="shared" si="28"/>
        <v>12.046482651408638</v>
      </c>
      <c r="AW88" s="4">
        <f t="shared" si="28"/>
        <v>24.194629659891689</v>
      </c>
      <c r="AX88" s="4">
        <f t="shared" si="28"/>
        <v>20.341358589854281</v>
      </c>
      <c r="AZ88" s="2">
        <f t="shared" si="29"/>
        <v>42.08531001224015</v>
      </c>
      <c r="BA88" s="2">
        <f t="shared" si="29"/>
        <v>48.5448618506325</v>
      </c>
      <c r="BB88" s="2">
        <f t="shared" si="29"/>
        <v>52.384190433813302</v>
      </c>
      <c r="BC88" s="2">
        <f t="shared" si="29"/>
        <v>56.966493605074028</v>
      </c>
      <c r="BD88" s="2">
        <f t="shared" si="29"/>
        <v>60.587127772475569</v>
      </c>
      <c r="BE88" s="2">
        <f t="shared" si="29"/>
        <v>62.938109198356841</v>
      </c>
      <c r="BF88" s="2">
        <f t="shared" si="29"/>
        <v>65.67358574186774</v>
      </c>
      <c r="BG88" s="2">
        <f t="shared" si="29"/>
        <v>67.464827219989132</v>
      </c>
      <c r="BH88" s="2">
        <f t="shared" si="29"/>
        <v>67.853056066086026</v>
      </c>
      <c r="BI88" s="2">
        <f t="shared" si="29"/>
        <v>69.853247805901987</v>
      </c>
      <c r="BJ88" s="2">
        <f t="shared" si="29"/>
        <v>70.134866890202531</v>
      </c>
      <c r="BK88" s="2">
        <f t="shared" si="29"/>
        <v>70.040356195586611</v>
      </c>
      <c r="BL88" s="2">
        <f t="shared" si="29"/>
        <v>69.765216454289117</v>
      </c>
      <c r="BM88" s="2">
        <f t="shared" si="29"/>
        <v>69.368662503840198</v>
      </c>
      <c r="BN88" s="2">
        <f t="shared" si="29"/>
        <v>66.056702836025465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42.452572410967726</v>
      </c>
      <c r="CW88" s="2">
        <f t="shared" si="32"/>
        <v>48.611018431263865</v>
      </c>
      <c r="CX88" s="2">
        <f t="shared" si="32"/>
        <v>52.407288789637768</v>
      </c>
      <c r="CY88" s="2">
        <f t="shared" si="32"/>
        <v>57.007810008541696</v>
      </c>
      <c r="CZ88" s="2">
        <f t="shared" si="32"/>
        <v>60.538215870036105</v>
      </c>
      <c r="DA88" s="2">
        <f t="shared" si="32"/>
        <v>62.923883970126646</v>
      </c>
      <c r="DB88" s="2">
        <f t="shared" si="32"/>
        <v>65.598579408642863</v>
      </c>
      <c r="DC88" s="2">
        <f t="shared" si="32"/>
        <v>67.344911239542881</v>
      </c>
      <c r="DD88" s="2">
        <f t="shared" si="32"/>
        <v>67.712412094465648</v>
      </c>
      <c r="DE88" s="2">
        <f t="shared" si="32"/>
        <v>69.821972267977316</v>
      </c>
      <c r="DF88" s="2">
        <f t="shared" si="32"/>
        <v>70.150300938954445</v>
      </c>
      <c r="DG88" s="2">
        <f t="shared" si="32"/>
        <v>70.090216062090207</v>
      </c>
      <c r="DH88" s="2">
        <f t="shared" si="32"/>
        <v>69.883052047077967</v>
      </c>
      <c r="DI88" s="2">
        <f t="shared" si="32"/>
        <v>69.58783055443466</v>
      </c>
      <c r="DJ88" s="2">
        <f t="shared" si="32"/>
        <v>66.245833591035293</v>
      </c>
      <c r="DL88" s="2">
        <f t="shared" si="33"/>
        <v>39.050187506864937</v>
      </c>
      <c r="DM88" s="2">
        <f t="shared" si="33"/>
        <v>47.534765804045286</v>
      </c>
      <c r="DN88" s="2">
        <f t="shared" si="33"/>
        <v>52.081002479053247</v>
      </c>
      <c r="DO88" s="2">
        <f t="shared" si="33"/>
        <v>56.37159008573407</v>
      </c>
      <c r="DP88" s="2">
        <f t="shared" si="33"/>
        <v>61.285110249238102</v>
      </c>
      <c r="DQ88" s="2">
        <f t="shared" si="33"/>
        <v>63.112577384275127</v>
      </c>
      <c r="DR88" s="2">
        <f t="shared" si="33"/>
        <v>66.558044159863286</v>
      </c>
      <c r="DS88" s="2">
        <f t="shared" si="33"/>
        <v>68.762686797339981</v>
      </c>
      <c r="DT88" s="2">
        <f t="shared" si="33"/>
        <v>69.559595469673809</v>
      </c>
      <c r="DU88" s="2">
        <f t="shared" si="33"/>
        <v>70.303165420914169</v>
      </c>
      <c r="DV88" s="2">
        <f t="shared" si="33"/>
        <v>69.885740499114831</v>
      </c>
      <c r="DW88" s="2">
        <f t="shared" si="33"/>
        <v>69.18514302657259</v>
      </c>
      <c r="DX88" s="2">
        <f t="shared" si="33"/>
        <v>67.826559484001166</v>
      </c>
      <c r="DY88" s="2">
        <f t="shared" si="33"/>
        <v>66.077544368308367</v>
      </c>
      <c r="DZ88" s="2">
        <f t="shared" si="33"/>
        <v>63.720624719696666</v>
      </c>
      <c r="EB88" s="2">
        <f t="shared" si="34"/>
        <v>0.10794263702637161</v>
      </c>
      <c r="EC88" s="2">
        <f t="shared" si="34"/>
        <v>6.1469378989888343E-2</v>
      </c>
      <c r="ED88" s="2">
        <f t="shared" si="34"/>
        <v>7.0791679194527585E-2</v>
      </c>
      <c r="EE88" s="2">
        <f t="shared" si="34"/>
        <v>6.4940442740839363E-2</v>
      </c>
      <c r="EF88" s="2">
        <f t="shared" si="34"/>
        <v>6.5487040472467603E-2</v>
      </c>
      <c r="EG88" s="2">
        <f t="shared" si="34"/>
        <v>7.5388048355535475E-2</v>
      </c>
      <c r="EH88" s="2">
        <f t="shared" si="34"/>
        <v>7.8175183746428595E-2</v>
      </c>
      <c r="EI88" s="2">
        <f t="shared" si="34"/>
        <v>8.4580369429261462E-2</v>
      </c>
      <c r="EJ88" s="2">
        <f t="shared" si="34"/>
        <v>7.6139691114597979E-2</v>
      </c>
      <c r="EK88" s="2">
        <f t="shared" si="34"/>
        <v>6.4995808302308722E-2</v>
      </c>
      <c r="EL88" s="2">
        <f t="shared" si="34"/>
        <v>5.833846043371347E-2</v>
      </c>
      <c r="EM88" s="2">
        <f t="shared" si="34"/>
        <v>5.5089329310410336E-2</v>
      </c>
      <c r="EN88" s="2">
        <f t="shared" si="34"/>
        <v>5.7299304118349978E-2</v>
      </c>
      <c r="EO88" s="2">
        <f t="shared" si="34"/>
        <v>6.2435949370931575E-2</v>
      </c>
      <c r="EP88" s="2">
        <f t="shared" si="34"/>
        <v>7.4897073725850083E-2</v>
      </c>
    </row>
    <row r="89" spans="2:146" x14ac:dyDescent="0.25">
      <c r="B89" s="2">
        <v>67</v>
      </c>
      <c r="C89" s="49">
        <v>46.109099999999998</v>
      </c>
      <c r="D89" s="49">
        <v>79.218000000000004</v>
      </c>
      <c r="E89" s="49">
        <v>59.091000000000001</v>
      </c>
      <c r="F89" s="49">
        <v>59.890999999999998</v>
      </c>
      <c r="G89" s="49">
        <v>65.835999999999999</v>
      </c>
      <c r="H89" s="49">
        <v>74.308999999999997</v>
      </c>
      <c r="I89" s="49">
        <v>82.144999999999996</v>
      </c>
      <c r="J89" s="49">
        <v>84.855000000000004</v>
      </c>
      <c r="K89" s="49">
        <v>90.036000000000001</v>
      </c>
      <c r="L89" s="49">
        <v>96.259</v>
      </c>
      <c r="M89" s="49">
        <v>77.314999999999998</v>
      </c>
      <c r="N89" s="49">
        <v>74.259</v>
      </c>
      <c r="O89" s="49">
        <v>104.241</v>
      </c>
      <c r="P89" s="49">
        <v>148.43600000000001</v>
      </c>
      <c r="Q89" s="49">
        <v>110.965</v>
      </c>
      <c r="T89" s="4">
        <f t="shared" si="27"/>
        <v>50.885155099657645</v>
      </c>
      <c r="U89" s="4">
        <f t="shared" si="27"/>
        <v>82.161191707810545</v>
      </c>
      <c r="V89" s="4">
        <f t="shared" si="27"/>
        <v>67.077199099107517</v>
      </c>
      <c r="W89" s="4">
        <f t="shared" si="27"/>
        <v>71.581253499788758</v>
      </c>
      <c r="X89" s="4">
        <f t="shared" si="27"/>
        <v>71.610482459138652</v>
      </c>
      <c r="Y89" s="4">
        <f t="shared" si="27"/>
        <v>72.88869565119019</v>
      </c>
      <c r="Z89" s="4">
        <f t="shared" si="27"/>
        <v>76.749408410633464</v>
      </c>
      <c r="AA89" s="4">
        <f t="shared" si="27"/>
        <v>76.763671933753201</v>
      </c>
      <c r="AB89" s="4">
        <f t="shared" si="27"/>
        <v>81.936778166331877</v>
      </c>
      <c r="AC89" s="4">
        <f t="shared" si="27"/>
        <v>100.82882273948101</v>
      </c>
      <c r="AD89" s="4">
        <f t="shared" si="27"/>
        <v>95.398269956846818</v>
      </c>
      <c r="AE89" s="4">
        <f t="shared" si="27"/>
        <v>103.26435015127873</v>
      </c>
      <c r="AF89" s="4">
        <f t="shared" si="27"/>
        <v>123.8319204957579</v>
      </c>
      <c r="AG89" s="4">
        <f t="shared" si="27"/>
        <v>135.23449663755156</v>
      </c>
      <c r="AH89" s="4">
        <f t="shared" si="27"/>
        <v>115.41055466798522</v>
      </c>
      <c r="AJ89" s="4">
        <f t="shared" si="28"/>
        <v>-4.776055099657647</v>
      </c>
      <c r="AK89" s="4">
        <f t="shared" si="28"/>
        <v>-2.9431917078105414</v>
      </c>
      <c r="AL89" s="4">
        <f t="shared" si="28"/>
        <v>-7.986199099107516</v>
      </c>
      <c r="AM89" s="4">
        <f t="shared" si="28"/>
        <v>-11.69025349978876</v>
      </c>
      <c r="AN89" s="4">
        <f t="shared" si="28"/>
        <v>-5.7744824591386532</v>
      </c>
      <c r="AO89" s="4">
        <f t="shared" si="28"/>
        <v>1.4203043488098075</v>
      </c>
      <c r="AP89" s="4">
        <f t="shared" si="28"/>
        <v>5.395591589366532</v>
      </c>
      <c r="AQ89" s="4">
        <f t="shared" si="28"/>
        <v>8.0913280662468026</v>
      </c>
      <c r="AR89" s="4">
        <f t="shared" si="28"/>
        <v>8.0992218336681248</v>
      </c>
      <c r="AS89" s="4">
        <f t="shared" si="28"/>
        <v>-4.5698227394810118</v>
      </c>
      <c r="AT89" s="4">
        <f t="shared" si="28"/>
        <v>-18.08326995684682</v>
      </c>
      <c r="AU89" s="4">
        <f t="shared" si="28"/>
        <v>-29.005350151278734</v>
      </c>
      <c r="AV89" s="4">
        <f t="shared" si="28"/>
        <v>-19.590920495757899</v>
      </c>
      <c r="AW89" s="4">
        <f t="shared" si="28"/>
        <v>13.201503362448449</v>
      </c>
      <c r="AX89" s="4">
        <f t="shared" si="28"/>
        <v>-4.4455546679852205</v>
      </c>
      <c r="AZ89" s="2">
        <f t="shared" si="29"/>
        <v>42.079434420559188</v>
      </c>
      <c r="BA89" s="2">
        <f t="shared" si="29"/>
        <v>48.508194794068871</v>
      </c>
      <c r="BB89" s="2">
        <f t="shared" si="29"/>
        <v>52.332609666007492</v>
      </c>
      <c r="BC89" s="2">
        <f t="shared" si="29"/>
        <v>56.906963137344874</v>
      </c>
      <c r="BD89" s="2">
        <f t="shared" si="29"/>
        <v>60.523942568346918</v>
      </c>
      <c r="BE89" s="2">
        <f t="shared" si="29"/>
        <v>62.87555306089294</v>
      </c>
      <c r="BF89" s="2">
        <f t="shared" si="29"/>
        <v>65.623672437318888</v>
      </c>
      <c r="BG89" s="2">
        <f t="shared" si="29"/>
        <v>67.412451800673338</v>
      </c>
      <c r="BH89" s="2">
        <f t="shared" si="29"/>
        <v>67.80180336964024</v>
      </c>
      <c r="BI89" s="2">
        <f t="shared" si="29"/>
        <v>69.766037649178642</v>
      </c>
      <c r="BJ89" s="2">
        <f t="shared" si="29"/>
        <v>70.03364360275107</v>
      </c>
      <c r="BK89" s="2">
        <f t="shared" si="29"/>
        <v>69.944416062218821</v>
      </c>
      <c r="BL89" s="2">
        <f t="shared" si="29"/>
        <v>69.642005037143022</v>
      </c>
      <c r="BM89" s="2">
        <f t="shared" si="29"/>
        <v>69.283769132927162</v>
      </c>
      <c r="BN89" s="2">
        <f t="shared" si="29"/>
        <v>66.011559004787074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42.488246124133092</v>
      </c>
      <c r="CW89" s="2">
        <f t="shared" si="32"/>
        <v>48.583780418514415</v>
      </c>
      <c r="CX89" s="2">
        <f t="shared" si="32"/>
        <v>52.361129214791703</v>
      </c>
      <c r="CY89" s="2">
        <f t="shared" si="32"/>
        <v>56.954407064419186</v>
      </c>
      <c r="CZ89" s="2">
        <f t="shared" si="32"/>
        <v>60.473640516245489</v>
      </c>
      <c r="DA89" s="2">
        <f t="shared" si="32"/>
        <v>62.862285244615222</v>
      </c>
      <c r="DB89" s="2">
        <f t="shared" si="32"/>
        <v>65.546456519040134</v>
      </c>
      <c r="DC89" s="2">
        <f t="shared" si="32"/>
        <v>67.288042515685703</v>
      </c>
      <c r="DD89" s="2">
        <f t="shared" si="32"/>
        <v>67.653932729007636</v>
      </c>
      <c r="DE89" s="2">
        <f t="shared" si="32"/>
        <v>69.734666826673461</v>
      </c>
      <c r="DF89" s="2">
        <f t="shared" si="32"/>
        <v>70.051403655698678</v>
      </c>
      <c r="DG89" s="2">
        <f t="shared" si="32"/>
        <v>70.000181729357038</v>
      </c>
      <c r="DH89" s="2">
        <f t="shared" si="32"/>
        <v>69.771444359960157</v>
      </c>
      <c r="DI89" s="2">
        <f t="shared" si="32"/>
        <v>69.527416829419195</v>
      </c>
      <c r="DJ89" s="2">
        <f t="shared" si="32"/>
        <v>66.224921641977147</v>
      </c>
      <c r="DL89" s="2">
        <f t="shared" si="33"/>
        <v>38.998211789742719</v>
      </c>
      <c r="DM89" s="2">
        <f t="shared" si="33"/>
        <v>47.455678503475134</v>
      </c>
      <c r="DN89" s="2">
        <f t="shared" si="33"/>
        <v>51.991201797438805</v>
      </c>
      <c r="DO89" s="2">
        <f t="shared" si="33"/>
        <v>56.283939307706149</v>
      </c>
      <c r="DP89" s="2">
        <f t="shared" si="33"/>
        <v>61.178602358785966</v>
      </c>
      <c r="DQ89" s="2">
        <f t="shared" si="33"/>
        <v>63.023960766717778</v>
      </c>
      <c r="DR89" s="2">
        <f t="shared" si="33"/>
        <v>66.454070496355612</v>
      </c>
      <c r="DS89" s="2">
        <f t="shared" si="33"/>
        <v>68.640466139135853</v>
      </c>
      <c r="DT89" s="2">
        <f t="shared" si="33"/>
        <v>69.438156957445756</v>
      </c>
      <c r="DU89" s="2">
        <f t="shared" si="33"/>
        <v>70.177617508387726</v>
      </c>
      <c r="DV89" s="2">
        <f t="shared" si="33"/>
        <v>69.772196324395807</v>
      </c>
      <c r="DW89" s="2">
        <f t="shared" si="33"/>
        <v>69.072067257168598</v>
      </c>
      <c r="DX89" s="2">
        <f t="shared" si="33"/>
        <v>67.699819515710587</v>
      </c>
      <c r="DY89" s="2">
        <f t="shared" si="33"/>
        <v>65.946981734475386</v>
      </c>
      <c r="DZ89" s="2">
        <f t="shared" si="33"/>
        <v>63.60806205406287</v>
      </c>
      <c r="EB89" s="2">
        <f t="shared" si="34"/>
        <v>0.11713687156184203</v>
      </c>
      <c r="EC89" s="2">
        <f t="shared" si="34"/>
        <v>6.7002478621720388E-2</v>
      </c>
      <c r="ED89" s="2">
        <f t="shared" si="34"/>
        <v>7.7094985249503978E-2</v>
      </c>
      <c r="EE89" s="2">
        <f t="shared" si="34"/>
        <v>7.0762429064296153E-2</v>
      </c>
      <c r="EF89" s="2">
        <f t="shared" si="34"/>
        <v>7.1354290496283862E-2</v>
      </c>
      <c r="EG89" s="2">
        <f t="shared" si="34"/>
        <v>8.2064471511678894E-2</v>
      </c>
      <c r="EH89" s="2">
        <f t="shared" si="34"/>
        <v>8.5075726254399811E-2</v>
      </c>
      <c r="EI89" s="2">
        <f t="shared" si="34"/>
        <v>9.1989878637480607E-2</v>
      </c>
      <c r="EJ89" s="2">
        <f t="shared" si="34"/>
        <v>8.2876713742444999E-2</v>
      </c>
      <c r="EK89" s="2">
        <f t="shared" si="34"/>
        <v>7.08223822655909E-2</v>
      </c>
      <c r="EL89" s="2">
        <f t="shared" si="34"/>
        <v>6.3608834570080666E-2</v>
      </c>
      <c r="EM89" s="2">
        <f t="shared" si="34"/>
        <v>6.0084902034454109E-2</v>
      </c>
      <c r="EN89" s="2">
        <f t="shared" si="34"/>
        <v>6.248202862426256E-2</v>
      </c>
      <c r="EO89" s="2">
        <f t="shared" si="34"/>
        <v>6.8049745360863501E-2</v>
      </c>
      <c r="EP89" s="2">
        <f t="shared" si="34"/>
        <v>8.1533850029810617E-2</v>
      </c>
    </row>
    <row r="90" spans="2:146" x14ac:dyDescent="0.25">
      <c r="B90" s="2">
        <v>68</v>
      </c>
      <c r="C90" s="49">
        <v>47.872700000000002</v>
      </c>
      <c r="D90" s="49">
        <v>57.636000000000003</v>
      </c>
      <c r="E90" s="49">
        <v>60.235999999999997</v>
      </c>
      <c r="F90" s="49">
        <v>60.582000000000001</v>
      </c>
      <c r="G90" s="49">
        <v>65.691000000000003</v>
      </c>
      <c r="H90" s="49">
        <v>74.781999999999996</v>
      </c>
      <c r="I90" s="49">
        <v>81.835999999999999</v>
      </c>
      <c r="J90" s="49">
        <v>85.855000000000004</v>
      </c>
      <c r="K90" s="49">
        <v>90.4</v>
      </c>
      <c r="L90" s="49">
        <v>94.259</v>
      </c>
      <c r="M90" s="49">
        <v>76.147999999999996</v>
      </c>
      <c r="N90" s="49">
        <v>74.314999999999998</v>
      </c>
      <c r="O90" s="49">
        <v>77.5</v>
      </c>
      <c r="P90" s="49">
        <v>105.636</v>
      </c>
      <c r="Q90" s="49">
        <v>78.614000000000004</v>
      </c>
      <c r="T90" s="4">
        <f t="shared" ref="T90:AH106" si="35">AZ90+(C$3*_xlfn.NORM.DIST($B90,C$7,C$11,FALSE))+(C$4*_xlfn.NORM.DIST($B90,C$8,C$12,FALSE))+(C$5*_xlfn.NORM.DIST($B90,C$9,C$13,FALSE))+(C$6*_xlfn.NORM.DIST($B90,C$10,C$14,FALSE))</f>
        <v>49.692939342345404</v>
      </c>
      <c r="U90" s="4">
        <f t="shared" si="35"/>
        <v>72.791125252501587</v>
      </c>
      <c r="V90" s="4">
        <f t="shared" si="35"/>
        <v>62.918061057632897</v>
      </c>
      <c r="W90" s="4">
        <f t="shared" si="35"/>
        <v>66.213293032164415</v>
      </c>
      <c r="X90" s="4">
        <f t="shared" si="35"/>
        <v>67.213085244111838</v>
      </c>
      <c r="Y90" s="4">
        <f t="shared" si="35"/>
        <v>70.232977875677122</v>
      </c>
      <c r="Z90" s="4">
        <f t="shared" si="35"/>
        <v>74.199597168962057</v>
      </c>
      <c r="AA90" s="4">
        <f t="shared" si="35"/>
        <v>77.027226381451868</v>
      </c>
      <c r="AB90" s="4">
        <f t="shared" si="35"/>
        <v>79.303368269089717</v>
      </c>
      <c r="AC90" s="4">
        <f t="shared" si="35"/>
        <v>92.062350406173778</v>
      </c>
      <c r="AD90" s="4">
        <f t="shared" si="35"/>
        <v>85.527690128494541</v>
      </c>
      <c r="AE90" s="4">
        <f t="shared" si="35"/>
        <v>91.408779247764741</v>
      </c>
      <c r="AF90" s="4">
        <f t="shared" si="35"/>
        <v>107.28487153063588</v>
      </c>
      <c r="AG90" s="4">
        <f t="shared" si="35"/>
        <v>116.09685080506378</v>
      </c>
      <c r="AH90" s="4">
        <f t="shared" si="35"/>
        <v>100.33096563610009</v>
      </c>
      <c r="AJ90" s="4">
        <f t="shared" ref="AJ90:AX106" si="36">C90-T90</f>
        <v>-1.8202393423454026</v>
      </c>
      <c r="AK90" s="4">
        <f t="shared" si="36"/>
        <v>-15.155125252501584</v>
      </c>
      <c r="AL90" s="4">
        <f t="shared" si="36"/>
        <v>-2.6820610576329003</v>
      </c>
      <c r="AM90" s="4">
        <f t="shared" si="36"/>
        <v>-5.6312930321644146</v>
      </c>
      <c r="AN90" s="4">
        <f t="shared" si="36"/>
        <v>-1.5220852441118353</v>
      </c>
      <c r="AO90" s="4">
        <f t="shared" si="36"/>
        <v>4.5490221243228746</v>
      </c>
      <c r="AP90" s="4">
        <f t="shared" si="36"/>
        <v>7.636402831037941</v>
      </c>
      <c r="AQ90" s="4">
        <f t="shared" si="36"/>
        <v>8.8277736185481359</v>
      </c>
      <c r="AR90" s="4">
        <f t="shared" si="36"/>
        <v>11.096631730910289</v>
      </c>
      <c r="AS90" s="4">
        <f t="shared" si="36"/>
        <v>2.1966495938262227</v>
      </c>
      <c r="AT90" s="4">
        <f t="shared" si="36"/>
        <v>-9.3796901284945449</v>
      </c>
      <c r="AU90" s="4">
        <f t="shared" si="36"/>
        <v>-17.093779247764743</v>
      </c>
      <c r="AV90" s="4">
        <f t="shared" si="36"/>
        <v>-29.784871530635883</v>
      </c>
      <c r="AW90" s="4">
        <f t="shared" si="36"/>
        <v>-10.460850805063785</v>
      </c>
      <c r="AX90" s="4">
        <f t="shared" si="36"/>
        <v>-21.716965636100085</v>
      </c>
      <c r="AZ90" s="2">
        <f t="shared" ref="AZ90:BN106" si="37">((1-EB90)*CV90) + (EB90*DL90)</f>
        <v>42.069544167675751</v>
      </c>
      <c r="BA90" s="2">
        <f t="shared" si="37"/>
        <v>48.470411988579585</v>
      </c>
      <c r="BB90" s="2">
        <f t="shared" si="37"/>
        <v>52.280267577578194</v>
      </c>
      <c r="BC90" s="2">
        <f t="shared" si="37"/>
        <v>56.846696378426735</v>
      </c>
      <c r="BD90" s="2">
        <f t="shared" si="37"/>
        <v>60.460584861759735</v>
      </c>
      <c r="BE90" s="2">
        <f t="shared" si="37"/>
        <v>62.812708089038125</v>
      </c>
      <c r="BF90" s="2">
        <f t="shared" si="37"/>
        <v>65.573512473087746</v>
      </c>
      <c r="BG90" s="2">
        <f t="shared" si="37"/>
        <v>67.359852121704861</v>
      </c>
      <c r="BH90" s="2">
        <f t="shared" si="37"/>
        <v>67.750628294119608</v>
      </c>
      <c r="BI90" s="2">
        <f t="shared" si="37"/>
        <v>69.678575799231865</v>
      </c>
      <c r="BJ90" s="2">
        <f t="shared" si="37"/>
        <v>69.932136312244907</v>
      </c>
      <c r="BK90" s="2">
        <f t="shared" si="37"/>
        <v>69.847844708925592</v>
      </c>
      <c r="BL90" s="2">
        <f t="shared" si="37"/>
        <v>69.517729207911771</v>
      </c>
      <c r="BM90" s="2">
        <f t="shared" si="37"/>
        <v>69.196391205291334</v>
      </c>
      <c r="BN90" s="2">
        <f t="shared" si="37"/>
        <v>65.963758504382668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42.523919837298457</v>
      </c>
      <c r="CW90" s="2">
        <f t="shared" si="40"/>
        <v>48.556542405764972</v>
      </c>
      <c r="CX90" s="2">
        <f t="shared" si="40"/>
        <v>52.314969639945637</v>
      </c>
      <c r="CY90" s="2">
        <f t="shared" si="40"/>
        <v>56.901004120296676</v>
      </c>
      <c r="CZ90" s="2">
        <f t="shared" si="40"/>
        <v>60.409065162454873</v>
      </c>
      <c r="DA90" s="2">
        <f t="shared" si="40"/>
        <v>62.800686519103806</v>
      </c>
      <c r="DB90" s="2">
        <f t="shared" si="40"/>
        <v>65.494333629437421</v>
      </c>
      <c r="DC90" s="2">
        <f t="shared" si="40"/>
        <v>67.23117379182851</v>
      </c>
      <c r="DD90" s="2">
        <f t="shared" si="40"/>
        <v>67.595453363549623</v>
      </c>
      <c r="DE90" s="2">
        <f t="shared" si="40"/>
        <v>69.647361385369592</v>
      </c>
      <c r="DF90" s="2">
        <f t="shared" si="40"/>
        <v>69.952506372442912</v>
      </c>
      <c r="DG90" s="2">
        <f t="shared" si="40"/>
        <v>69.910147396623884</v>
      </c>
      <c r="DH90" s="2">
        <f t="shared" si="40"/>
        <v>69.659836672842346</v>
      </c>
      <c r="DI90" s="2">
        <f t="shared" si="40"/>
        <v>69.46700310440373</v>
      </c>
      <c r="DJ90" s="2">
        <f t="shared" si="40"/>
        <v>66.204009692919001</v>
      </c>
      <c r="DL90" s="2">
        <f t="shared" ref="DL90:DZ106" si="41">CF$223*$B90+CF$224</f>
        <v>38.946236072620501</v>
      </c>
      <c r="DM90" s="2">
        <f t="shared" si="41"/>
        <v>47.376591202904983</v>
      </c>
      <c r="DN90" s="2">
        <f t="shared" si="41"/>
        <v>51.90140111582437</v>
      </c>
      <c r="DO90" s="2">
        <f t="shared" si="41"/>
        <v>56.19628852967822</v>
      </c>
      <c r="DP90" s="2">
        <f t="shared" si="41"/>
        <v>61.07209446833383</v>
      </c>
      <c r="DQ90" s="2">
        <f t="shared" si="41"/>
        <v>62.935344149160429</v>
      </c>
      <c r="DR90" s="2">
        <f t="shared" si="41"/>
        <v>66.350096832847939</v>
      </c>
      <c r="DS90" s="2">
        <f t="shared" si="41"/>
        <v>68.518245480931725</v>
      </c>
      <c r="DT90" s="2">
        <f t="shared" si="41"/>
        <v>69.316718445217703</v>
      </c>
      <c r="DU90" s="2">
        <f t="shared" si="41"/>
        <v>70.052069595861269</v>
      </c>
      <c r="DV90" s="2">
        <f t="shared" si="41"/>
        <v>69.658652149676783</v>
      </c>
      <c r="DW90" s="2">
        <f t="shared" si="41"/>
        <v>68.958991487764607</v>
      </c>
      <c r="DX90" s="2">
        <f t="shared" si="41"/>
        <v>67.573079547420022</v>
      </c>
      <c r="DY90" s="2">
        <f t="shared" si="41"/>
        <v>65.816419100642406</v>
      </c>
      <c r="DZ90" s="2">
        <f t="shared" si="41"/>
        <v>63.495499388429081</v>
      </c>
      <c r="EB90" s="2">
        <f t="shared" ref="EB90:EP106" si="42">POWER(10,($B90-C$224)/C$225)/(1+POWER(10,($B90-C$224)/C$225))</f>
        <v>0.12700274800939881</v>
      </c>
      <c r="EC90" s="2">
        <f t="shared" si="42"/>
        <v>7.2994897565779107E-2</v>
      </c>
      <c r="ED90" s="2">
        <f t="shared" si="42"/>
        <v>8.3908857525312186E-2</v>
      </c>
      <c r="EE90" s="2">
        <f t="shared" si="42"/>
        <v>7.706334667902158E-2</v>
      </c>
      <c r="EF90" s="2">
        <f t="shared" si="42"/>
        <v>7.7703502466700589E-2</v>
      </c>
      <c r="EG90" s="2">
        <f t="shared" si="42"/>
        <v>8.9275074344183927E-2</v>
      </c>
      <c r="EH90" s="2">
        <f t="shared" si="42"/>
        <v>9.2524244247436702E-2</v>
      </c>
      <c r="EI90" s="2">
        <f t="shared" si="42"/>
        <v>9.9977593296306427E-2</v>
      </c>
      <c r="EJ90" s="2">
        <f t="shared" si="42"/>
        <v>9.0151675196710537E-2</v>
      </c>
      <c r="EK90" s="2">
        <f t="shared" si="42"/>
        <v>7.712819521094863E-2</v>
      </c>
      <c r="EL90" s="2">
        <f t="shared" si="42"/>
        <v>6.9320290878444241E-2</v>
      </c>
      <c r="EM90" s="2">
        <f t="shared" si="42"/>
        <v>6.5502077123214125E-2</v>
      </c>
      <c r="EN90" s="2">
        <f t="shared" si="42"/>
        <v>6.8099666798460537E-2</v>
      </c>
      <c r="EO90" s="2">
        <f t="shared" si="42"/>
        <v>7.4128385714061593E-2</v>
      </c>
      <c r="EP90" s="2">
        <f t="shared" si="42"/>
        <v>8.8702335057788045E-2</v>
      </c>
    </row>
    <row r="91" spans="2:146" x14ac:dyDescent="0.25">
      <c r="B91" s="2">
        <v>69</v>
      </c>
      <c r="C91" s="49">
        <v>52.309100000000001</v>
      </c>
      <c r="D91" s="49">
        <v>54.527000000000001</v>
      </c>
      <c r="E91" s="49">
        <v>63.527000000000001</v>
      </c>
      <c r="F91" s="49">
        <v>64.236000000000004</v>
      </c>
      <c r="G91" s="49">
        <v>67.126999999999995</v>
      </c>
      <c r="H91" s="49">
        <v>77.2</v>
      </c>
      <c r="I91" s="49">
        <v>84.855000000000004</v>
      </c>
      <c r="J91" s="49">
        <v>89.981999999999999</v>
      </c>
      <c r="K91" s="49">
        <v>90.8</v>
      </c>
      <c r="L91" s="49">
        <v>96.555999999999997</v>
      </c>
      <c r="M91" s="49">
        <v>76.388999999999996</v>
      </c>
      <c r="N91" s="49">
        <v>74.352000000000004</v>
      </c>
      <c r="O91" s="49">
        <v>73.019000000000005</v>
      </c>
      <c r="P91" s="49">
        <v>79.691000000000003</v>
      </c>
      <c r="Q91" s="49">
        <v>71.14</v>
      </c>
      <c r="T91" s="4">
        <f t="shared" si="35"/>
        <v>50.639301102912668</v>
      </c>
      <c r="U91" s="4">
        <f t="shared" si="35"/>
        <v>65.512132941964722</v>
      </c>
      <c r="V91" s="4">
        <f t="shared" si="35"/>
        <v>61.467716970570685</v>
      </c>
      <c r="W91" s="4">
        <f t="shared" si="35"/>
        <v>63.437170648079011</v>
      </c>
      <c r="X91" s="4">
        <f t="shared" si="35"/>
        <v>65.536156681591393</v>
      </c>
      <c r="Y91" s="4">
        <f t="shared" si="35"/>
        <v>70.858043248323725</v>
      </c>
      <c r="Z91" s="4">
        <f t="shared" si="35"/>
        <v>75.416122067249859</v>
      </c>
      <c r="AA91" s="4">
        <f t="shared" si="35"/>
        <v>81.679464829024553</v>
      </c>
      <c r="AB91" s="4">
        <f t="shared" si="35"/>
        <v>80.752527625220424</v>
      </c>
      <c r="AC91" s="4">
        <f t="shared" si="35"/>
        <v>87.65829224677384</v>
      </c>
      <c r="AD91" s="4">
        <f t="shared" si="35"/>
        <v>79.161337502026583</v>
      </c>
      <c r="AE91" s="4">
        <f t="shared" si="35"/>
        <v>83.156859106637356</v>
      </c>
      <c r="AF91" s="4">
        <f t="shared" si="35"/>
        <v>94.360418174730114</v>
      </c>
      <c r="AG91" s="4">
        <f t="shared" si="35"/>
        <v>100.67253838303972</v>
      </c>
      <c r="AH91" s="4">
        <f t="shared" si="35"/>
        <v>88.782197523408826</v>
      </c>
      <c r="AJ91" s="4">
        <f t="shared" si="36"/>
        <v>1.6697988970873325</v>
      </c>
      <c r="AK91" s="4">
        <f t="shared" si="36"/>
        <v>-10.985132941964721</v>
      </c>
      <c r="AL91" s="4">
        <f t="shared" si="36"/>
        <v>2.0592830294293165</v>
      </c>
      <c r="AM91" s="4">
        <f t="shared" si="36"/>
        <v>0.79882935192099325</v>
      </c>
      <c r="AN91" s="4">
        <f t="shared" si="36"/>
        <v>1.5908433184086022</v>
      </c>
      <c r="AO91" s="4">
        <f t="shared" si="36"/>
        <v>6.3419567516762783</v>
      </c>
      <c r="AP91" s="4">
        <f t="shared" si="36"/>
        <v>9.4388779327501453</v>
      </c>
      <c r="AQ91" s="4">
        <f t="shared" si="36"/>
        <v>8.302535170975446</v>
      </c>
      <c r="AR91" s="4">
        <f t="shared" si="36"/>
        <v>10.047472374779574</v>
      </c>
      <c r="AS91" s="4">
        <f t="shared" si="36"/>
        <v>8.8977077532261575</v>
      </c>
      <c r="AT91" s="4">
        <f t="shared" si="36"/>
        <v>-2.7723375020265877</v>
      </c>
      <c r="AU91" s="4">
        <f t="shared" si="36"/>
        <v>-8.8048591066373518</v>
      </c>
      <c r="AV91" s="4">
        <f t="shared" si="36"/>
        <v>-21.341418174730109</v>
      </c>
      <c r="AW91" s="4">
        <f t="shared" si="36"/>
        <v>-20.98153838303972</v>
      </c>
      <c r="AX91" s="4">
        <f t="shared" si="36"/>
        <v>-17.642197523408825</v>
      </c>
      <c r="AZ91" s="2">
        <f t="shared" si="37"/>
        <v>42.055353302987051</v>
      </c>
      <c r="BA91" s="2">
        <f t="shared" si="37"/>
        <v>48.431403847211804</v>
      </c>
      <c r="BB91" s="2">
        <f t="shared" si="37"/>
        <v>52.22708264294738</v>
      </c>
      <c r="BC91" s="2">
        <f t="shared" si="37"/>
        <v>56.785620857789802</v>
      </c>
      <c r="BD91" s="2">
        <f t="shared" si="37"/>
        <v>60.397013620341554</v>
      </c>
      <c r="BE91" s="2">
        <f t="shared" si="37"/>
        <v>62.749534472561081</v>
      </c>
      <c r="BF91" s="2">
        <f t="shared" si="37"/>
        <v>65.523046723900947</v>
      </c>
      <c r="BG91" s="2">
        <f t="shared" si="37"/>
        <v>67.306954468749964</v>
      </c>
      <c r="BH91" s="2">
        <f t="shared" si="37"/>
        <v>67.699483005671311</v>
      </c>
      <c r="BI91" s="2">
        <f t="shared" si="37"/>
        <v>69.590818813691982</v>
      </c>
      <c r="BJ91" s="2">
        <f t="shared" si="37"/>
        <v>69.830316258695603</v>
      </c>
      <c r="BK91" s="2">
        <f t="shared" si="37"/>
        <v>69.750584042631459</v>
      </c>
      <c r="BL91" s="2">
        <f t="shared" si="37"/>
        <v>69.392305760840088</v>
      </c>
      <c r="BM91" s="2">
        <f t="shared" si="37"/>
        <v>69.106315111340564</v>
      </c>
      <c r="BN91" s="2">
        <f t="shared" si="37"/>
        <v>65.913064490896858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42.559593550463816</v>
      </c>
      <c r="CW91" s="2">
        <f t="shared" si="40"/>
        <v>48.529304393015522</v>
      </c>
      <c r="CX91" s="2">
        <f t="shared" si="40"/>
        <v>52.268810065099565</v>
      </c>
      <c r="CY91" s="2">
        <f t="shared" si="40"/>
        <v>56.847601176174173</v>
      </c>
      <c r="CZ91" s="2">
        <f t="shared" si="40"/>
        <v>60.344489808664264</v>
      </c>
      <c r="DA91" s="2">
        <f t="shared" si="40"/>
        <v>62.73908779359239</v>
      </c>
      <c r="DB91" s="2">
        <f t="shared" si="40"/>
        <v>65.442210739834692</v>
      </c>
      <c r="DC91" s="2">
        <f t="shared" si="40"/>
        <v>67.174305067971332</v>
      </c>
      <c r="DD91" s="2">
        <f t="shared" si="40"/>
        <v>67.536973998091597</v>
      </c>
      <c r="DE91" s="2">
        <f t="shared" si="40"/>
        <v>69.560055944065738</v>
      </c>
      <c r="DF91" s="2">
        <f t="shared" si="40"/>
        <v>69.853609089187145</v>
      </c>
      <c r="DG91" s="2">
        <f t="shared" si="40"/>
        <v>69.820113063890716</v>
      </c>
      <c r="DH91" s="2">
        <f t="shared" si="40"/>
        <v>69.548228985724535</v>
      </c>
      <c r="DI91" s="2">
        <f t="shared" si="40"/>
        <v>69.406589379388265</v>
      </c>
      <c r="DJ91" s="2">
        <f t="shared" si="40"/>
        <v>66.18309774386087</v>
      </c>
      <c r="DL91" s="2">
        <f t="shared" si="41"/>
        <v>38.89426035549829</v>
      </c>
      <c r="DM91" s="2">
        <f t="shared" si="41"/>
        <v>47.297503902334832</v>
      </c>
      <c r="DN91" s="2">
        <f t="shared" si="41"/>
        <v>51.811600434209929</v>
      </c>
      <c r="DO91" s="2">
        <f t="shared" si="41"/>
        <v>56.108637751650292</v>
      </c>
      <c r="DP91" s="2">
        <f t="shared" si="41"/>
        <v>60.965586577881695</v>
      </c>
      <c r="DQ91" s="2">
        <f t="shared" si="41"/>
        <v>62.846727531603079</v>
      </c>
      <c r="DR91" s="2">
        <f t="shared" si="41"/>
        <v>66.246123169340265</v>
      </c>
      <c r="DS91" s="2">
        <f t="shared" si="41"/>
        <v>68.396024822727597</v>
      </c>
      <c r="DT91" s="2">
        <f t="shared" si="41"/>
        <v>69.195279932989649</v>
      </c>
      <c r="DU91" s="2">
        <f t="shared" si="41"/>
        <v>69.926521683334812</v>
      </c>
      <c r="DV91" s="2">
        <f t="shared" si="41"/>
        <v>69.545107974957759</v>
      </c>
      <c r="DW91" s="2">
        <f t="shared" si="41"/>
        <v>68.845915718360615</v>
      </c>
      <c r="DX91" s="2">
        <f t="shared" si="41"/>
        <v>67.446339579129443</v>
      </c>
      <c r="DY91" s="2">
        <f t="shared" si="41"/>
        <v>65.685856466809426</v>
      </c>
      <c r="DZ91" s="2">
        <f t="shared" si="41"/>
        <v>63.382936722795293</v>
      </c>
      <c r="EB91" s="2">
        <f t="shared" si="42"/>
        <v>0.1375700981753471</v>
      </c>
      <c r="EC91" s="2">
        <f t="shared" si="42"/>
        <v>7.9477599290138756E-2</v>
      </c>
      <c r="ED91" s="2">
        <f t="shared" si="42"/>
        <v>9.1265405041874567E-2</v>
      </c>
      <c r="EE91" s="2">
        <f t="shared" si="42"/>
        <v>8.3874676780258742E-2</v>
      </c>
      <c r="EF91" s="2">
        <f t="shared" si="42"/>
        <v>8.4566229097391227E-2</v>
      </c>
      <c r="EG91" s="2">
        <f t="shared" si="42"/>
        <v>9.7052251907722986E-2</v>
      </c>
      <c r="EH91" s="2">
        <f t="shared" si="42"/>
        <v>0.10055322084765983</v>
      </c>
      <c r="EI91" s="2">
        <f t="shared" si="42"/>
        <v>0.1085759645468706</v>
      </c>
      <c r="EJ91" s="2">
        <f t="shared" si="42"/>
        <v>9.7997000529164033E-2</v>
      </c>
      <c r="EK91" s="2">
        <f t="shared" si="42"/>
        <v>8.3944735700544185E-2</v>
      </c>
      <c r="EL91" s="2">
        <f t="shared" si="42"/>
        <v>7.5503229703776931E-2</v>
      </c>
      <c r="EM91" s="2">
        <f t="shared" si="42"/>
        <v>7.1370571453790166E-2</v>
      </c>
      <c r="EN91" s="2">
        <f t="shared" si="42"/>
        <v>7.4182411498530526E-2</v>
      </c>
      <c r="EO91" s="2">
        <f t="shared" si="42"/>
        <v>8.0702989196712746E-2</v>
      </c>
      <c r="EP91" s="2">
        <f t="shared" si="42"/>
        <v>9.6434901754775884E-2</v>
      </c>
    </row>
    <row r="92" spans="2:146" x14ac:dyDescent="0.25">
      <c r="B92" s="2">
        <v>70</v>
      </c>
      <c r="C92" s="49">
        <v>54.690899999999999</v>
      </c>
      <c r="D92" s="49">
        <v>54.582000000000001</v>
      </c>
      <c r="E92" s="49">
        <v>66.527000000000001</v>
      </c>
      <c r="F92" s="49">
        <v>66</v>
      </c>
      <c r="G92" s="49">
        <v>70.509</v>
      </c>
      <c r="H92" s="49">
        <v>81.545000000000002</v>
      </c>
      <c r="I92" s="49">
        <v>88.108999999999995</v>
      </c>
      <c r="J92" s="49">
        <v>96.090999999999994</v>
      </c>
      <c r="K92" s="49">
        <v>95.344999999999999</v>
      </c>
      <c r="L92" s="49">
        <v>98.980999999999995</v>
      </c>
      <c r="M92" s="49">
        <v>79.019000000000005</v>
      </c>
      <c r="N92" s="49">
        <v>76.093000000000004</v>
      </c>
      <c r="O92" s="49">
        <v>74.037000000000006</v>
      </c>
      <c r="P92" s="49">
        <v>72.055000000000007</v>
      </c>
      <c r="Q92" s="49">
        <v>71.14</v>
      </c>
      <c r="T92" s="4">
        <f t="shared" si="35"/>
        <v>53.782354818577303</v>
      </c>
      <c r="U92" s="4">
        <f t="shared" si="35"/>
        <v>60.525027213330169</v>
      </c>
      <c r="V92" s="4">
        <f t="shared" si="35"/>
        <v>62.922920460517943</v>
      </c>
      <c r="W92" s="4">
        <f t="shared" si="35"/>
        <v>63.288443843180929</v>
      </c>
      <c r="X92" s="4">
        <f t="shared" si="35"/>
        <v>66.540797411510596</v>
      </c>
      <c r="Y92" s="4">
        <f t="shared" si="35"/>
        <v>75.280565240996566</v>
      </c>
      <c r="Z92" s="4">
        <f t="shared" si="35"/>
        <v>80.922490538243636</v>
      </c>
      <c r="AA92" s="4">
        <f t="shared" si="35"/>
        <v>91.235051679647611</v>
      </c>
      <c r="AB92" s="4">
        <f t="shared" si="35"/>
        <v>86.53872864814528</v>
      </c>
      <c r="AC92" s="4">
        <f t="shared" si="35"/>
        <v>87.894451603976307</v>
      </c>
      <c r="AD92" s="4">
        <f t="shared" si="35"/>
        <v>75.814585291316675</v>
      </c>
      <c r="AE92" s="4">
        <f t="shared" si="35"/>
        <v>78.139485010507741</v>
      </c>
      <c r="AF92" s="4">
        <f t="shared" si="35"/>
        <v>85.135785209359099</v>
      </c>
      <c r="AG92" s="4">
        <f t="shared" si="35"/>
        <v>89.475774752023966</v>
      </c>
      <c r="AH92" s="4">
        <f t="shared" si="35"/>
        <v>80.907892222400648</v>
      </c>
      <c r="AJ92" s="4">
        <f t="shared" si="36"/>
        <v>0.90854518142269569</v>
      </c>
      <c r="AK92" s="4">
        <f t="shared" si="36"/>
        <v>-5.9430272133301685</v>
      </c>
      <c r="AL92" s="4">
        <f t="shared" si="36"/>
        <v>3.6040795394820577</v>
      </c>
      <c r="AM92" s="4">
        <f t="shared" si="36"/>
        <v>2.7115561568190714</v>
      </c>
      <c r="AN92" s="4">
        <f t="shared" si="36"/>
        <v>3.9682025884894045</v>
      </c>
      <c r="AO92" s="4">
        <f t="shared" si="36"/>
        <v>6.2644347590034357</v>
      </c>
      <c r="AP92" s="4">
        <f t="shared" si="36"/>
        <v>7.1865094617563585</v>
      </c>
      <c r="AQ92" s="4">
        <f t="shared" si="36"/>
        <v>4.8559483203523826</v>
      </c>
      <c r="AR92" s="4">
        <f t="shared" si="36"/>
        <v>8.8062713518547184</v>
      </c>
      <c r="AS92" s="4">
        <f t="shared" si="36"/>
        <v>11.086548396023687</v>
      </c>
      <c r="AT92" s="4">
        <f t="shared" si="36"/>
        <v>3.2044147086833306</v>
      </c>
      <c r="AU92" s="4">
        <f t="shared" si="36"/>
        <v>-2.0464850105077375</v>
      </c>
      <c r="AV92" s="4">
        <f t="shared" si="36"/>
        <v>-11.098785209359093</v>
      </c>
      <c r="AW92" s="4">
        <f t="shared" si="36"/>
        <v>-17.420774752023959</v>
      </c>
      <c r="AX92" s="4">
        <f t="shared" si="36"/>
        <v>-9.767892222400647</v>
      </c>
      <c r="AZ92" s="2">
        <f t="shared" si="37"/>
        <v>42.036572837654376</v>
      </c>
      <c r="BA92" s="2">
        <f t="shared" si="37"/>
        <v>48.391053368362869</v>
      </c>
      <c r="BB92" s="2">
        <f t="shared" si="37"/>
        <v>52.172967557410246</v>
      </c>
      <c r="BC92" s="2">
        <f t="shared" si="37"/>
        <v>56.723659308663251</v>
      </c>
      <c r="BD92" s="2">
        <f t="shared" si="37"/>
        <v>60.333182867412788</v>
      </c>
      <c r="BE92" s="2">
        <f t="shared" si="37"/>
        <v>62.685988908857468</v>
      </c>
      <c r="BF92" s="2">
        <f t="shared" si="37"/>
        <v>65.472209291539642</v>
      </c>
      <c r="BG92" s="2">
        <f t="shared" si="37"/>
        <v>67.253676153991719</v>
      </c>
      <c r="BH92" s="2">
        <f t="shared" si="37"/>
        <v>67.648311609533195</v>
      </c>
      <c r="BI92" s="2">
        <f t="shared" si="37"/>
        <v>69.502718637858379</v>
      </c>
      <c r="BJ92" s="2">
        <f t="shared" si="37"/>
        <v>69.728152611721995</v>
      </c>
      <c r="BK92" s="2">
        <f t="shared" si="37"/>
        <v>69.652572225190355</v>
      </c>
      <c r="BL92" s="2">
        <f t="shared" si="37"/>
        <v>69.265647687240786</v>
      </c>
      <c r="BM92" s="2">
        <f t="shared" si="37"/>
        <v>69.013315728649943</v>
      </c>
      <c r="BN92" s="2">
        <f t="shared" si="37"/>
        <v>65.859227866692436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42.595267263629182</v>
      </c>
      <c r="CW92" s="2">
        <f t="shared" si="40"/>
        <v>48.502066380266079</v>
      </c>
      <c r="CX92" s="2">
        <f t="shared" si="40"/>
        <v>52.2226504902535</v>
      </c>
      <c r="CY92" s="2">
        <f t="shared" si="40"/>
        <v>56.794198232051663</v>
      </c>
      <c r="CZ92" s="2">
        <f t="shared" si="40"/>
        <v>60.279914454873648</v>
      </c>
      <c r="DA92" s="2">
        <f t="shared" si="40"/>
        <v>62.677489068080966</v>
      </c>
      <c r="DB92" s="2">
        <f t="shared" si="40"/>
        <v>65.390087850231964</v>
      </c>
      <c r="DC92" s="2">
        <f t="shared" si="40"/>
        <v>67.11743634411414</v>
      </c>
      <c r="DD92" s="2">
        <f t="shared" si="40"/>
        <v>67.478494632633584</v>
      </c>
      <c r="DE92" s="2">
        <f t="shared" si="40"/>
        <v>69.472750502761869</v>
      </c>
      <c r="DF92" s="2">
        <f t="shared" si="40"/>
        <v>69.754711805931379</v>
      </c>
      <c r="DG92" s="2">
        <f t="shared" si="40"/>
        <v>69.730078731157562</v>
      </c>
      <c r="DH92" s="2">
        <f t="shared" si="40"/>
        <v>69.436621298606724</v>
      </c>
      <c r="DI92" s="2">
        <f t="shared" si="40"/>
        <v>69.346175654372786</v>
      </c>
      <c r="DJ92" s="2">
        <f t="shared" si="40"/>
        <v>66.162185794802724</v>
      </c>
      <c r="DL92" s="2">
        <f t="shared" si="41"/>
        <v>38.842284638376071</v>
      </c>
      <c r="DM92" s="2">
        <f t="shared" si="41"/>
        <v>47.21841660176468</v>
      </c>
      <c r="DN92" s="2">
        <f t="shared" si="41"/>
        <v>51.721799752595487</v>
      </c>
      <c r="DO92" s="2">
        <f t="shared" si="41"/>
        <v>56.020986973622371</v>
      </c>
      <c r="DP92" s="2">
        <f t="shared" si="41"/>
        <v>60.859078687429559</v>
      </c>
      <c r="DQ92" s="2">
        <f t="shared" si="41"/>
        <v>62.758110914045737</v>
      </c>
      <c r="DR92" s="2">
        <f t="shared" si="41"/>
        <v>66.142149505832577</v>
      </c>
      <c r="DS92" s="2">
        <f t="shared" si="41"/>
        <v>68.273804164523455</v>
      </c>
      <c r="DT92" s="2">
        <f t="shared" si="41"/>
        <v>69.07384142076161</v>
      </c>
      <c r="DU92" s="2">
        <f t="shared" si="41"/>
        <v>69.800973770808369</v>
      </c>
      <c r="DV92" s="2">
        <f t="shared" si="41"/>
        <v>69.431563800238735</v>
      </c>
      <c r="DW92" s="2">
        <f t="shared" si="41"/>
        <v>68.732839948956624</v>
      </c>
      <c r="DX92" s="2">
        <f t="shared" si="41"/>
        <v>67.319599610838864</v>
      </c>
      <c r="DY92" s="2">
        <f t="shared" si="41"/>
        <v>65.55529383297646</v>
      </c>
      <c r="DZ92" s="2">
        <f t="shared" si="41"/>
        <v>63.270374057161497</v>
      </c>
      <c r="EB92" s="2">
        <f t="shared" si="42"/>
        <v>0.14886677657803601</v>
      </c>
      <c r="EC92" s="2">
        <f t="shared" si="42"/>
        <v>8.6482320771955945E-2</v>
      </c>
      <c r="ED92" s="2">
        <f t="shared" si="42"/>
        <v>9.9197084296165985E-2</v>
      </c>
      <c r="EE92" s="2">
        <f t="shared" si="42"/>
        <v>9.1228525993928541E-2</v>
      </c>
      <c r="EF92" s="2">
        <f t="shared" si="42"/>
        <v>9.1974624026867194E-2</v>
      </c>
      <c r="EG92" s="2">
        <f t="shared" si="42"/>
        <v>0.10542850606792506</v>
      </c>
      <c r="EH92" s="2">
        <f t="shared" si="42"/>
        <v>0.10919509151427483</v>
      </c>
      <c r="EI92" s="2">
        <f t="shared" si="42"/>
        <v>0.11781701935406676</v>
      </c>
      <c r="EJ92" s="2">
        <f t="shared" si="42"/>
        <v>0.10644518054841341</v>
      </c>
      <c r="EK92" s="2">
        <f t="shared" si="42"/>
        <v>9.1304115259307719E-2</v>
      </c>
      <c r="EL92" s="2">
        <f t="shared" si="42"/>
        <v>8.2188946679286598E-2</v>
      </c>
      <c r="EM92" s="2">
        <f t="shared" si="42"/>
        <v>7.7721110881931191E-2</v>
      </c>
      <c r="EN92" s="2">
        <f t="shared" si="42"/>
        <v>8.076138867816901E-2</v>
      </c>
      <c r="EO92" s="2">
        <f t="shared" si="42"/>
        <v>8.7805408188701806E-2</v>
      </c>
      <c r="EP92" s="2">
        <f t="shared" si="42"/>
        <v>0.10476405644490534</v>
      </c>
    </row>
    <row r="93" spans="2:146" x14ac:dyDescent="0.25">
      <c r="B93" s="2">
        <v>71</v>
      </c>
      <c r="C93" s="49">
        <v>61</v>
      </c>
      <c r="D93" s="49">
        <v>57.018000000000001</v>
      </c>
      <c r="E93" s="49">
        <v>72.400000000000006</v>
      </c>
      <c r="F93" s="49">
        <v>72.745000000000005</v>
      </c>
      <c r="G93" s="49">
        <v>75.290999999999997</v>
      </c>
      <c r="H93" s="49">
        <v>89.691000000000003</v>
      </c>
      <c r="I93" s="49">
        <v>94.855000000000004</v>
      </c>
      <c r="J93" s="49">
        <v>105.8</v>
      </c>
      <c r="K93" s="49">
        <v>99.817999999999998</v>
      </c>
      <c r="L93" s="49">
        <v>102.48099999999999</v>
      </c>
      <c r="M93" s="49">
        <v>80.241</v>
      </c>
      <c r="N93" s="49">
        <v>78.203999999999994</v>
      </c>
      <c r="O93" s="49">
        <v>73.980999999999995</v>
      </c>
      <c r="P93" s="49">
        <v>74.545000000000002</v>
      </c>
      <c r="Q93" s="49">
        <v>72.632000000000005</v>
      </c>
      <c r="T93" s="4">
        <f t="shared" si="35"/>
        <v>59.083400499090246</v>
      </c>
      <c r="U93" s="4">
        <f t="shared" si="35"/>
        <v>57.909777628495426</v>
      </c>
      <c r="V93" s="4">
        <f t="shared" si="35"/>
        <v>67.529948312703269</v>
      </c>
      <c r="W93" s="4">
        <f t="shared" si="35"/>
        <v>66.114765880384326</v>
      </c>
      <c r="X93" s="4">
        <f t="shared" si="35"/>
        <v>70.594823446564121</v>
      </c>
      <c r="Y93" s="4">
        <f t="shared" si="35"/>
        <v>84.082319792655369</v>
      </c>
      <c r="Z93" s="4">
        <f t="shared" si="35"/>
        <v>91.128672646526695</v>
      </c>
      <c r="AA93" s="4">
        <f t="shared" si="35"/>
        <v>105.46495135397828</v>
      </c>
      <c r="AB93" s="4">
        <f t="shared" si="35"/>
        <v>96.661948428672133</v>
      </c>
      <c r="AC93" s="4">
        <f t="shared" si="35"/>
        <v>92.95992486768192</v>
      </c>
      <c r="AD93" s="4">
        <f t="shared" si="35"/>
        <v>75.313411030239209</v>
      </c>
      <c r="AE93" s="4">
        <f t="shared" si="35"/>
        <v>76.099300864507825</v>
      </c>
      <c r="AF93" s="4">
        <f t="shared" si="35"/>
        <v>79.346898546551955</v>
      </c>
      <c r="AG93" s="4">
        <f t="shared" si="35"/>
        <v>82.390686653373322</v>
      </c>
      <c r="AH93" s="4">
        <f t="shared" si="35"/>
        <v>76.535545710903435</v>
      </c>
      <c r="AJ93" s="4">
        <f t="shared" si="36"/>
        <v>1.9165995009097543</v>
      </c>
      <c r="AK93" s="4">
        <f t="shared" si="36"/>
        <v>-0.89177762849542574</v>
      </c>
      <c r="AL93" s="4">
        <f t="shared" si="36"/>
        <v>4.870051687296737</v>
      </c>
      <c r="AM93" s="4">
        <f t="shared" si="36"/>
        <v>6.6302341196156789</v>
      </c>
      <c r="AN93" s="4">
        <f t="shared" si="36"/>
        <v>4.6961765534358761</v>
      </c>
      <c r="AO93" s="4">
        <f t="shared" si="36"/>
        <v>5.6086802073446336</v>
      </c>
      <c r="AP93" s="4">
        <f t="shared" si="36"/>
        <v>3.7263273534733088</v>
      </c>
      <c r="AQ93" s="4">
        <f t="shared" si="36"/>
        <v>0.33504864602171835</v>
      </c>
      <c r="AR93" s="4">
        <f t="shared" si="36"/>
        <v>3.1560515713278647</v>
      </c>
      <c r="AS93" s="4">
        <f t="shared" si="36"/>
        <v>9.5210751323180745</v>
      </c>
      <c r="AT93" s="4">
        <f t="shared" si="36"/>
        <v>4.9275889697607909</v>
      </c>
      <c r="AU93" s="4">
        <f t="shared" si="36"/>
        <v>2.1046991354921687</v>
      </c>
      <c r="AV93" s="4">
        <f t="shared" si="36"/>
        <v>-5.3658985465519606</v>
      </c>
      <c r="AW93" s="4">
        <f t="shared" si="36"/>
        <v>-7.8456866533733205</v>
      </c>
      <c r="AX93" s="4">
        <f t="shared" si="36"/>
        <v>-3.9035457109034297</v>
      </c>
      <c r="AZ93" s="2">
        <f t="shared" si="37"/>
        <v>42.012914123921092</v>
      </c>
      <c r="BA93" s="2">
        <f t="shared" si="37"/>
        <v>48.349236258636935</v>
      </c>
      <c r="BB93" s="2">
        <f t="shared" si="37"/>
        <v>52.117829343472728</v>
      </c>
      <c r="BC93" s="2">
        <f t="shared" si="37"/>
        <v>56.66072978418488</v>
      </c>
      <c r="BD93" s="2">
        <f t="shared" si="37"/>
        <v>60.269041404545874</v>
      </c>
      <c r="BE93" s="2">
        <f t="shared" si="37"/>
        <v>62.622024568164768</v>
      </c>
      <c r="BF93" s="2">
        <f t="shared" si="37"/>
        <v>65.42092723237451</v>
      </c>
      <c r="BG93" s="2">
        <f t="shared" si="37"/>
        <v>67.199925145064668</v>
      </c>
      <c r="BH93" s="2">
        <f t="shared" si="37"/>
        <v>67.597049536191562</v>
      </c>
      <c r="BI93" s="2">
        <f t="shared" si="37"/>
        <v>69.414222405247656</v>
      </c>
      <c r="BJ93" s="2">
        <f t="shared" si="37"/>
        <v>69.625612476423498</v>
      </c>
      <c r="BK93" s="2">
        <f t="shared" si="37"/>
        <v>69.553743740989347</v>
      </c>
      <c r="BL93" s="2">
        <f t="shared" si="37"/>
        <v>69.137664534333823</v>
      </c>
      <c r="BM93" s="2">
        <f t="shared" si="37"/>
        <v>68.917157136397691</v>
      </c>
      <c r="BN93" s="2">
        <f t="shared" si="37"/>
        <v>65.801988337952139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42.630940976794548</v>
      </c>
      <c r="CW93" s="2">
        <f t="shared" si="40"/>
        <v>48.474828367516636</v>
      </c>
      <c r="CX93" s="2">
        <f t="shared" si="40"/>
        <v>52.176490915407427</v>
      </c>
      <c r="CY93" s="2">
        <f t="shared" si="40"/>
        <v>56.740795287929153</v>
      </c>
      <c r="CZ93" s="2">
        <f t="shared" si="40"/>
        <v>60.215339101083032</v>
      </c>
      <c r="DA93" s="2">
        <f t="shared" si="40"/>
        <v>62.61589034256955</v>
      </c>
      <c r="DB93" s="2">
        <f t="shared" si="40"/>
        <v>65.337964960629236</v>
      </c>
      <c r="DC93" s="2">
        <f t="shared" si="40"/>
        <v>67.060567620256961</v>
      </c>
      <c r="DD93" s="2">
        <f t="shared" si="40"/>
        <v>67.420015267175572</v>
      </c>
      <c r="DE93" s="2">
        <f t="shared" si="40"/>
        <v>69.385445061458</v>
      </c>
      <c r="DF93" s="2">
        <f t="shared" si="40"/>
        <v>69.655814522675627</v>
      </c>
      <c r="DG93" s="2">
        <f t="shared" si="40"/>
        <v>69.640044398424394</v>
      </c>
      <c r="DH93" s="2">
        <f t="shared" si="40"/>
        <v>69.325013611488913</v>
      </c>
      <c r="DI93" s="2">
        <f t="shared" si="40"/>
        <v>69.285761929357321</v>
      </c>
      <c r="DJ93" s="2">
        <f t="shared" si="40"/>
        <v>66.141273845744578</v>
      </c>
      <c r="DL93" s="2">
        <f t="shared" si="41"/>
        <v>38.790308921253853</v>
      </c>
      <c r="DM93" s="2">
        <f t="shared" si="41"/>
        <v>47.139329301194522</v>
      </c>
      <c r="DN93" s="2">
        <f t="shared" si="41"/>
        <v>51.631999070981053</v>
      </c>
      <c r="DO93" s="2">
        <f t="shared" si="41"/>
        <v>55.933336195594443</v>
      </c>
      <c r="DP93" s="2">
        <f t="shared" si="41"/>
        <v>60.752570796977423</v>
      </c>
      <c r="DQ93" s="2">
        <f t="shared" si="41"/>
        <v>62.669494296488388</v>
      </c>
      <c r="DR93" s="2">
        <f t="shared" si="41"/>
        <v>66.038175842324904</v>
      </c>
      <c r="DS93" s="2">
        <f t="shared" si="41"/>
        <v>68.151583506319326</v>
      </c>
      <c r="DT93" s="2">
        <f t="shared" si="41"/>
        <v>68.952402908533557</v>
      </c>
      <c r="DU93" s="2">
        <f t="shared" si="41"/>
        <v>69.675425858281912</v>
      </c>
      <c r="DV93" s="2">
        <f t="shared" si="41"/>
        <v>69.31801962551971</v>
      </c>
      <c r="DW93" s="2">
        <f t="shared" si="41"/>
        <v>68.619764179552632</v>
      </c>
      <c r="DX93" s="2">
        <f t="shared" si="41"/>
        <v>67.192859642548299</v>
      </c>
      <c r="DY93" s="2">
        <f t="shared" si="41"/>
        <v>65.42473119914348</v>
      </c>
      <c r="DZ93" s="2">
        <f t="shared" si="41"/>
        <v>63.157811391527709</v>
      </c>
      <c r="EB93" s="2">
        <f t="shared" si="42"/>
        <v>0.16091800618647084</v>
      </c>
      <c r="EC93" s="2">
        <f t="shared" si="42"/>
        <v>9.4041330351185254E-2</v>
      </c>
      <c r="ED93" s="2">
        <f t="shared" si="42"/>
        <v>0.10773636471360387</v>
      </c>
      <c r="EE93" s="2">
        <f t="shared" si="42"/>
        <v>9.9157349894670246E-2</v>
      </c>
      <c r="EF93" s="2">
        <f t="shared" si="42"/>
        <v>9.9961159911525613E-2</v>
      </c>
      <c r="EG93" s="2">
        <f t="shared" si="42"/>
        <v>0.11443606575194434</v>
      </c>
      <c r="EH93" s="2">
        <f t="shared" si="42"/>
        <v>0.11848183727789581</v>
      </c>
      <c r="EI93" s="2">
        <f t="shared" si="42"/>
        <v>0.1277318933555284</v>
      </c>
      <c r="EJ93" s="2">
        <f t="shared" si="42"/>
        <v>0.11552838474937058</v>
      </c>
      <c r="EK93" s="2">
        <f t="shared" si="42"/>
        <v>9.9238791343607885E-2</v>
      </c>
      <c r="EL93" s="2">
        <f t="shared" si="42"/>
        <v>8.9409421238776349E-2</v>
      </c>
      <c r="EM93" s="2">
        <f t="shared" si="42"/>
        <v>8.4585250050695532E-2</v>
      </c>
      <c r="EN93" s="2">
        <f t="shared" si="42"/>
        <v>8.7868455976551241E-2</v>
      </c>
      <c r="EO93" s="2">
        <f t="shared" si="42"/>
        <v>9.5467977002921006E-2</v>
      </c>
      <c r="EP93" s="2">
        <f t="shared" si="42"/>
        <v>0.11372206387678423</v>
      </c>
    </row>
    <row r="94" spans="2:146" x14ac:dyDescent="0.25">
      <c r="B94" s="2">
        <v>72</v>
      </c>
      <c r="C94" s="49">
        <v>67.909099999999995</v>
      </c>
      <c r="D94" s="49">
        <v>59.817999999999998</v>
      </c>
      <c r="E94" s="49">
        <v>80.599999999999994</v>
      </c>
      <c r="F94" s="49">
        <v>79.418000000000006</v>
      </c>
      <c r="G94" s="49">
        <v>82.509</v>
      </c>
      <c r="H94" s="49">
        <v>99</v>
      </c>
      <c r="I94" s="49">
        <v>105.455</v>
      </c>
      <c r="J94" s="49">
        <v>120.10899999999999</v>
      </c>
      <c r="K94" s="49">
        <v>108.236</v>
      </c>
      <c r="L94" s="49">
        <v>107.70399999999999</v>
      </c>
      <c r="M94" s="49">
        <v>84.426000000000002</v>
      </c>
      <c r="N94" s="49">
        <v>84.796000000000006</v>
      </c>
      <c r="O94" s="49">
        <v>77.019000000000005</v>
      </c>
      <c r="P94" s="49">
        <v>73.963999999999999</v>
      </c>
      <c r="Q94" s="49">
        <v>72.981999999999999</v>
      </c>
      <c r="T94" s="4">
        <f t="shared" si="35"/>
        <v>66.237961146602856</v>
      </c>
      <c r="U94" s="4">
        <f t="shared" si="35"/>
        <v>57.731122556899251</v>
      </c>
      <c r="V94" s="4">
        <f t="shared" si="35"/>
        <v>75.353673049827179</v>
      </c>
      <c r="W94" s="4">
        <f t="shared" si="35"/>
        <v>72.448297084182798</v>
      </c>
      <c r="X94" s="4">
        <f t="shared" si="35"/>
        <v>78.242120262422034</v>
      </c>
      <c r="Y94" s="4">
        <f t="shared" si="35"/>
        <v>97.216724583104138</v>
      </c>
      <c r="Z94" s="4">
        <f t="shared" si="35"/>
        <v>105.56008535546908</v>
      </c>
      <c r="AA94" s="4">
        <f t="shared" si="35"/>
        <v>122.56873969170215</v>
      </c>
      <c r="AB94" s="4">
        <f t="shared" si="35"/>
        <v>110.34490357276871</v>
      </c>
      <c r="AC94" s="4">
        <f t="shared" si="35"/>
        <v>102.73026895682864</v>
      </c>
      <c r="AD94" s="4">
        <f t="shared" si="35"/>
        <v>77.999383733285057</v>
      </c>
      <c r="AE94" s="4">
        <f t="shared" si="35"/>
        <v>77.15467029470561</v>
      </c>
      <c r="AF94" s="4">
        <f t="shared" si="35"/>
        <v>76.713063313592031</v>
      </c>
      <c r="AG94" s="4">
        <f t="shared" si="35"/>
        <v>79.015548634461922</v>
      </c>
      <c r="AH94" s="4">
        <f t="shared" si="35"/>
        <v>75.438899956677574</v>
      </c>
      <c r="AJ94" s="4">
        <f t="shared" si="36"/>
        <v>1.6711388533971387</v>
      </c>
      <c r="AK94" s="4">
        <f t="shared" si="36"/>
        <v>2.0868774431007466</v>
      </c>
      <c r="AL94" s="4">
        <f t="shared" si="36"/>
        <v>5.2463269501728149</v>
      </c>
      <c r="AM94" s="4">
        <f t="shared" si="36"/>
        <v>6.9697029158172086</v>
      </c>
      <c r="AN94" s="4">
        <f t="shared" si="36"/>
        <v>4.2668797375779661</v>
      </c>
      <c r="AO94" s="4">
        <f t="shared" si="36"/>
        <v>1.7832754168958616</v>
      </c>
      <c r="AP94" s="4">
        <f t="shared" si="36"/>
        <v>-0.10508535546908604</v>
      </c>
      <c r="AQ94" s="4">
        <f t="shared" si="36"/>
        <v>-2.4597396917021541</v>
      </c>
      <c r="AR94" s="4">
        <f t="shared" si="36"/>
        <v>-2.1089035727687104</v>
      </c>
      <c r="AS94" s="4">
        <f t="shared" si="36"/>
        <v>4.9737310431713553</v>
      </c>
      <c r="AT94" s="4">
        <f t="shared" si="36"/>
        <v>6.4266162667149445</v>
      </c>
      <c r="AU94" s="4">
        <f t="shared" si="36"/>
        <v>7.641329705294396</v>
      </c>
      <c r="AV94" s="4">
        <f t="shared" si="36"/>
        <v>0.30593668640797489</v>
      </c>
      <c r="AW94" s="4">
        <f t="shared" si="36"/>
        <v>-5.0515486344619234</v>
      </c>
      <c r="AX94" s="4">
        <f t="shared" si="36"/>
        <v>-2.4568999566775744</v>
      </c>
      <c r="AZ94" s="2">
        <f t="shared" si="37"/>
        <v>41.984092791627717</v>
      </c>
      <c r="BA94" s="2">
        <f t="shared" si="37"/>
        <v>48.305821207074494</v>
      </c>
      <c r="BB94" s="2">
        <f t="shared" si="37"/>
        <v>52.061569581130463</v>
      </c>
      <c r="BC94" s="2">
        <f t="shared" si="37"/>
        <v>56.596745878995691</v>
      </c>
      <c r="BD94" s="2">
        <f t="shared" si="37"/>
        <v>60.204532576221538</v>
      </c>
      <c r="BE94" s="2">
        <f t="shared" si="37"/>
        <v>62.5575911186356</v>
      </c>
      <c r="BF94" s="2">
        <f t="shared" si="37"/>
        <v>65.369120369346291</v>
      </c>
      <c r="BG94" s="2">
        <f t="shared" si="37"/>
        <v>67.145599809652893</v>
      </c>
      <c r="BH94" s="2">
        <f t="shared" si="37"/>
        <v>67.545622979286591</v>
      </c>
      <c r="BI94" s="2">
        <f t="shared" si="37"/>
        <v>69.325272287152117</v>
      </c>
      <c r="BJ94" s="2">
        <f t="shared" si="37"/>
        <v>69.522660936093828</v>
      </c>
      <c r="BK94" s="2">
        <f t="shared" si="37"/>
        <v>69.454029539908404</v>
      </c>
      <c r="BL94" s="2">
        <f t="shared" si="37"/>
        <v>69.008262891293825</v>
      </c>
      <c r="BM94" s="2">
        <f t="shared" si="37"/>
        <v>68.817593654613958</v>
      </c>
      <c r="BN94" s="2">
        <f t="shared" si="37"/>
        <v>65.74107587464141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42.666614689959914</v>
      </c>
      <c r="CW94" s="2">
        <f t="shared" si="40"/>
        <v>48.447590354767186</v>
      </c>
      <c r="CX94" s="2">
        <f t="shared" si="40"/>
        <v>52.130331340561362</v>
      </c>
      <c r="CY94" s="2">
        <f t="shared" si="40"/>
        <v>56.687392343806643</v>
      </c>
      <c r="CZ94" s="2">
        <f t="shared" si="40"/>
        <v>60.150763747292423</v>
      </c>
      <c r="DA94" s="2">
        <f t="shared" si="40"/>
        <v>62.554291617058126</v>
      </c>
      <c r="DB94" s="2">
        <f t="shared" si="40"/>
        <v>65.285842071026522</v>
      </c>
      <c r="DC94" s="2">
        <f t="shared" si="40"/>
        <v>67.003698896399769</v>
      </c>
      <c r="DD94" s="2">
        <f t="shared" si="40"/>
        <v>67.361535901717559</v>
      </c>
      <c r="DE94" s="2">
        <f t="shared" si="40"/>
        <v>69.298139620154132</v>
      </c>
      <c r="DF94" s="2">
        <f t="shared" si="40"/>
        <v>69.55691723941986</v>
      </c>
      <c r="DG94" s="2">
        <f t="shared" si="40"/>
        <v>69.550010065691239</v>
      </c>
      <c r="DH94" s="2">
        <f t="shared" si="40"/>
        <v>69.213405924371102</v>
      </c>
      <c r="DI94" s="2">
        <f t="shared" si="40"/>
        <v>69.225348204341856</v>
      </c>
      <c r="DJ94" s="2">
        <f t="shared" si="40"/>
        <v>66.120361896686447</v>
      </c>
      <c r="DL94" s="2">
        <f t="shared" si="41"/>
        <v>38.738333204131635</v>
      </c>
      <c r="DM94" s="2">
        <f t="shared" si="41"/>
        <v>47.06024200062437</v>
      </c>
      <c r="DN94" s="2">
        <f t="shared" si="41"/>
        <v>51.542198389366611</v>
      </c>
      <c r="DO94" s="2">
        <f t="shared" si="41"/>
        <v>55.845685417566514</v>
      </c>
      <c r="DP94" s="2">
        <f t="shared" si="41"/>
        <v>60.646062906525287</v>
      </c>
      <c r="DQ94" s="2">
        <f t="shared" si="41"/>
        <v>62.580877678931039</v>
      </c>
      <c r="DR94" s="2">
        <f t="shared" si="41"/>
        <v>65.93420217881723</v>
      </c>
      <c r="DS94" s="2">
        <f t="shared" si="41"/>
        <v>68.029362848115198</v>
      </c>
      <c r="DT94" s="2">
        <f t="shared" si="41"/>
        <v>68.830964396305518</v>
      </c>
      <c r="DU94" s="2">
        <f t="shared" si="41"/>
        <v>69.549877945755469</v>
      </c>
      <c r="DV94" s="2">
        <f t="shared" si="41"/>
        <v>69.204475450800686</v>
      </c>
      <c r="DW94" s="2">
        <f t="shared" si="41"/>
        <v>68.506688410148627</v>
      </c>
      <c r="DX94" s="2">
        <f t="shared" si="41"/>
        <v>67.06611967425772</v>
      </c>
      <c r="DY94" s="2">
        <f t="shared" si="41"/>
        <v>65.2941685653105</v>
      </c>
      <c r="DZ94" s="2">
        <f t="shared" si="41"/>
        <v>63.045248725893913</v>
      </c>
      <c r="EB94" s="2">
        <f t="shared" si="42"/>
        <v>0.17374566990539483</v>
      </c>
      <c r="EC94" s="2">
        <f t="shared" si="42"/>
        <v>0.10218713077313712</v>
      </c>
      <c r="ED94" s="2">
        <f t="shared" si="42"/>
        <v>0.11691533230915488</v>
      </c>
      <c r="EE94" s="2">
        <f t="shared" si="42"/>
        <v>0.10769361874668905</v>
      </c>
      <c r="EF94" s="2">
        <f t="shared" si="42"/>
        <v>0.1085582883128593</v>
      </c>
      <c r="EG94" s="2">
        <f t="shared" si="42"/>
        <v>0.1241064431898226</v>
      </c>
      <c r="EH94" s="2">
        <f t="shared" si="42"/>
        <v>0.12844451304004664</v>
      </c>
      <c r="EI94" s="2">
        <f t="shared" si="42"/>
        <v>0.13835029788830891</v>
      </c>
      <c r="EJ94" s="2">
        <f t="shared" si="42"/>
        <v>0.12527800995219887</v>
      </c>
      <c r="EK94" s="2">
        <f t="shared" si="42"/>
        <v>0.10778123248882385</v>
      </c>
      <c r="EL94" s="2">
        <f t="shared" si="42"/>
        <v>9.7197053335374359E-2</v>
      </c>
      <c r="EM94" s="2">
        <f t="shared" si="42"/>
        <v>9.1995143849407032E-2</v>
      </c>
      <c r="EN94" s="2">
        <f t="shared" si="42"/>
        <v>9.5535950582479504E-2</v>
      </c>
      <c r="EO94" s="2">
        <f t="shared" si="42"/>
        <v>0.10372320452605231</v>
      </c>
      <c r="EP94" s="2">
        <f t="shared" si="42"/>
        <v>0.12334050845591714</v>
      </c>
    </row>
    <row r="95" spans="2:146" x14ac:dyDescent="0.25">
      <c r="B95" s="2">
        <v>73</v>
      </c>
      <c r="C95" s="49">
        <v>73.490899999999996</v>
      </c>
      <c r="D95" s="49">
        <v>63.908999999999999</v>
      </c>
      <c r="E95" s="49">
        <v>88.2</v>
      </c>
      <c r="F95" s="49">
        <v>87.944999999999993</v>
      </c>
      <c r="G95" s="49">
        <v>91.126999999999995</v>
      </c>
      <c r="H95" s="49">
        <v>111.473</v>
      </c>
      <c r="I95" s="49">
        <v>118.473</v>
      </c>
      <c r="J95" s="49">
        <v>133.41800000000001</v>
      </c>
      <c r="K95" s="49">
        <v>120.709</v>
      </c>
      <c r="L95" s="49">
        <v>117.648</v>
      </c>
      <c r="M95" s="49">
        <v>91.962999999999994</v>
      </c>
      <c r="N95" s="49">
        <v>89.296000000000006</v>
      </c>
      <c r="O95" s="49">
        <v>80.259</v>
      </c>
      <c r="P95" s="49">
        <v>75.454999999999998</v>
      </c>
      <c r="Q95" s="49">
        <v>76.930000000000007</v>
      </c>
      <c r="T95" s="4">
        <f t="shared" si="35"/>
        <v>74.52896753392497</v>
      </c>
      <c r="U95" s="4">
        <f t="shared" si="35"/>
        <v>60.073006345540627</v>
      </c>
      <c r="V95" s="4">
        <f t="shared" si="35"/>
        <v>85.936097054335306</v>
      </c>
      <c r="W95" s="4">
        <f t="shared" si="35"/>
        <v>82.585205097578751</v>
      </c>
      <c r="X95" s="4">
        <f t="shared" si="35"/>
        <v>89.674509689686005</v>
      </c>
      <c r="Y95" s="4">
        <f t="shared" si="35"/>
        <v>113.2248581607469</v>
      </c>
      <c r="Z95" s="4">
        <f t="shared" si="35"/>
        <v>122.14717392331571</v>
      </c>
      <c r="AA95" s="4">
        <f t="shared" si="35"/>
        <v>138.95408040559693</v>
      </c>
      <c r="AB95" s="4">
        <f t="shared" si="35"/>
        <v>125.63097126475148</v>
      </c>
      <c r="AC95" s="4">
        <f t="shared" si="35"/>
        <v>116.40008271669795</v>
      </c>
      <c r="AD95" s="4">
        <f t="shared" si="35"/>
        <v>84.649534752033745</v>
      </c>
      <c r="AE95" s="4">
        <f t="shared" si="35"/>
        <v>81.864390273107972</v>
      </c>
      <c r="AF95" s="4">
        <f t="shared" si="35"/>
        <v>77.18451437070884</v>
      </c>
      <c r="AG95" s="4">
        <f t="shared" si="35"/>
        <v>78.945838019738702</v>
      </c>
      <c r="AH95" s="4">
        <f t="shared" si="35"/>
        <v>77.491749500231464</v>
      </c>
      <c r="AJ95" s="4">
        <f t="shared" si="36"/>
        <v>-1.0380675339249734</v>
      </c>
      <c r="AK95" s="4">
        <f t="shared" si="36"/>
        <v>3.8359936544593722</v>
      </c>
      <c r="AL95" s="4">
        <f t="shared" si="36"/>
        <v>2.2639029456646966</v>
      </c>
      <c r="AM95" s="4">
        <f t="shared" si="36"/>
        <v>5.3597949024212426</v>
      </c>
      <c r="AN95" s="4">
        <f t="shared" si="36"/>
        <v>1.4524903103139906</v>
      </c>
      <c r="AO95" s="4">
        <f t="shared" si="36"/>
        <v>-1.7518581607469059</v>
      </c>
      <c r="AP95" s="4">
        <f t="shared" si="36"/>
        <v>-3.6741739233157062</v>
      </c>
      <c r="AQ95" s="4">
        <f t="shared" si="36"/>
        <v>-5.5360804055969197</v>
      </c>
      <c r="AR95" s="4">
        <f t="shared" si="36"/>
        <v>-4.9219712647514768</v>
      </c>
      <c r="AS95" s="4">
        <f t="shared" si="36"/>
        <v>1.2479172833020442</v>
      </c>
      <c r="AT95" s="4">
        <f t="shared" si="36"/>
        <v>7.3134652479662492</v>
      </c>
      <c r="AU95" s="4">
        <f t="shared" si="36"/>
        <v>7.4316097268920345</v>
      </c>
      <c r="AV95" s="4">
        <f t="shared" si="36"/>
        <v>3.0744856292911606</v>
      </c>
      <c r="AW95" s="4">
        <f t="shared" si="36"/>
        <v>-3.4908380197387032</v>
      </c>
      <c r="AX95" s="4">
        <f t="shared" si="36"/>
        <v>-0.56174950023145698</v>
      </c>
      <c r="AZ95" s="2">
        <f t="shared" si="37"/>
        <v>41.949833232683581</v>
      </c>
      <c r="BA95" s="2">
        <f t="shared" si="37"/>
        <v>48.260670337162523</v>
      </c>
      <c r="BB95" s="2">
        <f t="shared" si="37"/>
        <v>52.004084782749345</v>
      </c>
      <c r="BC95" s="2">
        <f t="shared" si="37"/>
        <v>56.53161707363104</v>
      </c>
      <c r="BD95" s="2">
        <f t="shared" si="37"/>
        <v>60.139594091898502</v>
      </c>
      <c r="BE95" s="2">
        <f t="shared" si="37"/>
        <v>62.492634823375958</v>
      </c>
      <c r="BF95" s="2">
        <f t="shared" si="37"/>
        <v>65.316701211433568</v>
      </c>
      <c r="BG95" s="2">
        <f t="shared" si="37"/>
        <v>67.090588806984499</v>
      </c>
      <c r="BH95" s="2">
        <f t="shared" si="37"/>
        <v>67.49394841153665</v>
      </c>
      <c r="BI95" s="2">
        <f t="shared" si="37"/>
        <v>69.23580540583589</v>
      </c>
      <c r="BJ95" s="2">
        <f t="shared" si="37"/>
        <v>69.41926113888168</v>
      </c>
      <c r="BK95" s="2">
        <f t="shared" si="37"/>
        <v>69.35335726894192</v>
      </c>
      <c r="BL95" s="2">
        <f t="shared" si="37"/>
        <v>68.877347018677952</v>
      </c>
      <c r="BM95" s="2">
        <f t="shared" si="37"/>
        <v>68.71437125315515</v>
      </c>
      <c r="BN95" s="2">
        <f t="shared" si="37"/>
        <v>65.676212619547385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42.70228840312528</v>
      </c>
      <c r="CW95" s="2">
        <f t="shared" si="40"/>
        <v>48.420352342017743</v>
      </c>
      <c r="CX95" s="2">
        <f t="shared" si="40"/>
        <v>52.084171765715297</v>
      </c>
      <c r="CY95" s="2">
        <f t="shared" si="40"/>
        <v>56.633989399684133</v>
      </c>
      <c r="CZ95" s="2">
        <f t="shared" si="40"/>
        <v>60.086188393501807</v>
      </c>
      <c r="DA95" s="2">
        <f t="shared" si="40"/>
        <v>62.49269289154671</v>
      </c>
      <c r="DB95" s="2">
        <f t="shared" si="40"/>
        <v>65.233719181423794</v>
      </c>
      <c r="DC95" s="2">
        <f t="shared" si="40"/>
        <v>66.94683017254259</v>
      </c>
      <c r="DD95" s="2">
        <f t="shared" si="40"/>
        <v>67.303056536259547</v>
      </c>
      <c r="DE95" s="2">
        <f t="shared" si="40"/>
        <v>69.210834178850277</v>
      </c>
      <c r="DF95" s="2">
        <f t="shared" si="40"/>
        <v>69.458019956164094</v>
      </c>
      <c r="DG95" s="2">
        <f t="shared" si="40"/>
        <v>69.459975732958071</v>
      </c>
      <c r="DH95" s="2">
        <f t="shared" si="40"/>
        <v>69.101798237253291</v>
      </c>
      <c r="DI95" s="2">
        <f t="shared" si="40"/>
        <v>69.164934479326391</v>
      </c>
      <c r="DJ95" s="2">
        <f t="shared" si="40"/>
        <v>66.099449947628301</v>
      </c>
      <c r="DL95" s="2">
        <f t="shared" si="41"/>
        <v>38.686357487009417</v>
      </c>
      <c r="DM95" s="2">
        <f t="shared" si="41"/>
        <v>46.981154700054219</v>
      </c>
      <c r="DN95" s="2">
        <f t="shared" si="41"/>
        <v>51.452397707752169</v>
      </c>
      <c r="DO95" s="2">
        <f t="shared" si="41"/>
        <v>55.758034639538593</v>
      </c>
      <c r="DP95" s="2">
        <f t="shared" si="41"/>
        <v>60.539555016073159</v>
      </c>
      <c r="DQ95" s="2">
        <f t="shared" si="41"/>
        <v>62.492261061373696</v>
      </c>
      <c r="DR95" s="2">
        <f t="shared" si="41"/>
        <v>65.830228515309557</v>
      </c>
      <c r="DS95" s="2">
        <f t="shared" si="41"/>
        <v>67.90714218991107</v>
      </c>
      <c r="DT95" s="2">
        <f t="shared" si="41"/>
        <v>68.709525884077465</v>
      </c>
      <c r="DU95" s="2">
        <f t="shared" si="41"/>
        <v>69.424330033229012</v>
      </c>
      <c r="DV95" s="2">
        <f t="shared" si="41"/>
        <v>69.090931276081662</v>
      </c>
      <c r="DW95" s="2">
        <f t="shared" si="41"/>
        <v>68.393612640744635</v>
      </c>
      <c r="DX95" s="2">
        <f t="shared" si="41"/>
        <v>66.939379705967156</v>
      </c>
      <c r="DY95" s="2">
        <f t="shared" si="41"/>
        <v>65.16360593147752</v>
      </c>
      <c r="DZ95" s="2">
        <f t="shared" si="41"/>
        <v>62.932686060260124</v>
      </c>
      <c r="EB95" s="2">
        <f t="shared" si="42"/>
        <v>0.18736755839651353</v>
      </c>
      <c r="EC95" s="2">
        <f t="shared" si="42"/>
        <v>0.1109521028934994</v>
      </c>
      <c r="ED95" s="2">
        <f t="shared" si="42"/>
        <v>0.12676522873407933</v>
      </c>
      <c r="EE95" s="2">
        <f t="shared" si="42"/>
        <v>0.1168694214711366</v>
      </c>
      <c r="EF95" s="2">
        <f t="shared" si="42"/>
        <v>0.11779803747746513</v>
      </c>
      <c r="EG95" s="2">
        <f t="shared" si="42"/>
        <v>0.13446992447392261</v>
      </c>
      <c r="EH95" s="2">
        <f t="shared" si="42"/>
        <v>0.13911271005470302</v>
      </c>
      <c r="EI95" s="2">
        <f t="shared" si="42"/>
        <v>0.14969992236049323</v>
      </c>
      <c r="EJ95" s="2">
        <f t="shared" si="42"/>
        <v>0.13572416318440481</v>
      </c>
      <c r="EK95" s="2">
        <f t="shared" si="42"/>
        <v>0.11696352164901859</v>
      </c>
      <c r="EL95" s="2">
        <f t="shared" si="42"/>
        <v>0.10558434347174563</v>
      </c>
      <c r="EM95" s="2">
        <f t="shared" si="42"/>
        <v>9.9983265357425702E-2</v>
      </c>
      <c r="EN95" s="2">
        <f t="shared" si="42"/>
        <v>0.1037963813794376</v>
      </c>
      <c r="EO95" s="2">
        <f t="shared" si="42"/>
        <v>0.1126034067893419</v>
      </c>
      <c r="EP95" s="2">
        <f t="shared" si="42"/>
        <v>0.13364978985934406</v>
      </c>
    </row>
    <row r="96" spans="2:146" x14ac:dyDescent="0.25">
      <c r="B96" s="2">
        <v>74</v>
      </c>
      <c r="C96" s="49">
        <v>78.0364</v>
      </c>
      <c r="D96" s="49">
        <v>67.727000000000004</v>
      </c>
      <c r="E96" s="49">
        <v>97.981999999999999</v>
      </c>
      <c r="F96" s="49">
        <v>97.218000000000004</v>
      </c>
      <c r="G96" s="49">
        <v>102.8</v>
      </c>
      <c r="H96" s="49">
        <v>123.10899999999999</v>
      </c>
      <c r="I96" s="49">
        <v>131.49100000000001</v>
      </c>
      <c r="J96" s="49">
        <v>143.83600000000001</v>
      </c>
      <c r="K96" s="49">
        <v>133.036</v>
      </c>
      <c r="L96" s="49">
        <v>128.48099999999999</v>
      </c>
      <c r="M96" s="49">
        <v>102.03700000000001</v>
      </c>
      <c r="N96" s="49">
        <v>100</v>
      </c>
      <c r="O96" s="49">
        <v>85.944000000000003</v>
      </c>
      <c r="P96" s="49">
        <v>80.364000000000004</v>
      </c>
      <c r="Q96" s="49">
        <v>82.034999999999997</v>
      </c>
      <c r="T96" s="4">
        <f t="shared" si="35"/>
        <v>82.80372692587369</v>
      </c>
      <c r="U96" s="4">
        <f t="shared" si="35"/>
        <v>64.97010250495633</v>
      </c>
      <c r="V96" s="4">
        <f t="shared" si="35"/>
        <v>98.018880958929344</v>
      </c>
      <c r="W96" s="4">
        <f t="shared" si="35"/>
        <v>95.981748791023591</v>
      </c>
      <c r="X96" s="4">
        <f t="shared" si="35"/>
        <v>104.08254495965342</v>
      </c>
      <c r="Y96" s="4">
        <f t="shared" si="35"/>
        <v>128.95204006170005</v>
      </c>
      <c r="Z96" s="4">
        <f t="shared" si="35"/>
        <v>137.21545446253083</v>
      </c>
      <c r="AA96" s="4">
        <f t="shared" si="35"/>
        <v>150.14899421736558</v>
      </c>
      <c r="AB96" s="4">
        <f t="shared" si="35"/>
        <v>139.48213418382019</v>
      </c>
      <c r="AC96" s="4">
        <f t="shared" si="35"/>
        <v>132.18479885068101</v>
      </c>
      <c r="AD96" s="4">
        <f t="shared" si="35"/>
        <v>95.987085679138431</v>
      </c>
      <c r="AE96" s="4">
        <f t="shared" si="35"/>
        <v>90.970703303148213</v>
      </c>
      <c r="AF96" s="4">
        <f t="shared" si="35"/>
        <v>81.019424562079564</v>
      </c>
      <c r="AG96" s="4">
        <f t="shared" si="35"/>
        <v>81.909343065601732</v>
      </c>
      <c r="AH96" s="4">
        <f t="shared" si="35"/>
        <v>82.658759611800804</v>
      </c>
      <c r="AJ96" s="4">
        <f t="shared" si="36"/>
        <v>-4.7673269258736894</v>
      </c>
      <c r="AK96" s="4">
        <f t="shared" si="36"/>
        <v>2.756897495043674</v>
      </c>
      <c r="AL96" s="4">
        <f t="shared" si="36"/>
        <v>-3.6880958929344843E-2</v>
      </c>
      <c r="AM96" s="4">
        <f t="shared" si="36"/>
        <v>1.2362512089764124</v>
      </c>
      <c r="AN96" s="4">
        <f t="shared" si="36"/>
        <v>-1.2825449596534213</v>
      </c>
      <c r="AO96" s="4">
        <f t="shared" si="36"/>
        <v>-5.8430400617000515</v>
      </c>
      <c r="AP96" s="4">
        <f t="shared" si="36"/>
        <v>-5.7244544625308151</v>
      </c>
      <c r="AQ96" s="4">
        <f t="shared" si="36"/>
        <v>-6.3129942173655706</v>
      </c>
      <c r="AR96" s="4">
        <f t="shared" si="36"/>
        <v>-6.4461341838201918</v>
      </c>
      <c r="AS96" s="4">
        <f t="shared" si="36"/>
        <v>-3.7037988506810109</v>
      </c>
      <c r="AT96" s="4">
        <f t="shared" si="36"/>
        <v>6.0499143208615749</v>
      </c>
      <c r="AU96" s="4">
        <f t="shared" si="36"/>
        <v>9.0292966968517874</v>
      </c>
      <c r="AV96" s="4">
        <f t="shared" si="36"/>
        <v>4.9245754379204385</v>
      </c>
      <c r="AW96" s="4">
        <f t="shared" si="36"/>
        <v>-1.5453430656017275</v>
      </c>
      <c r="AX96" s="4">
        <f t="shared" si="36"/>
        <v>-0.62375961180080708</v>
      </c>
      <c r="AZ96" s="2">
        <f t="shared" si="37"/>
        <v>41.909873600080473</v>
      </c>
      <c r="BA96" s="2">
        <f t="shared" si="37"/>
        <v>48.213639863562442</v>
      </c>
      <c r="BB96" s="2">
        <f t="shared" si="37"/>
        <v>51.945266933095155</v>
      </c>
      <c r="BC96" s="2">
        <f t="shared" si="37"/>
        <v>56.465249219094432</v>
      </c>
      <c r="BD96" s="2">
        <f t="shared" si="37"/>
        <v>60.074157922618483</v>
      </c>
      <c r="BE96" s="2">
        <f t="shared" si="37"/>
        <v>62.427098721861512</v>
      </c>
      <c r="BF96" s="2">
        <f t="shared" si="37"/>
        <v>65.263575005225718</v>
      </c>
      <c r="BG96" s="2">
        <f t="shared" si="37"/>
        <v>67.034771159279217</v>
      </c>
      <c r="BH96" s="2">
        <f t="shared" si="37"/>
        <v>67.441932208456365</v>
      </c>
      <c r="BI96" s="2">
        <f t="shared" si="37"/>
        <v>69.145753827421032</v>
      </c>
      <c r="BJ96" s="2">
        <f t="shared" si="37"/>
        <v>69.31537443581982</v>
      </c>
      <c r="BK96" s="2">
        <f t="shared" si="37"/>
        <v>69.251651606236877</v>
      </c>
      <c r="BL96" s="2">
        <f t="shared" si="37"/>
        <v>68.744819636684227</v>
      </c>
      <c r="BM96" s="2">
        <f t="shared" si="37"/>
        <v>68.607229373807911</v>
      </c>
      <c r="BN96" s="2">
        <f t="shared" si="37"/>
        <v>65.607115287992542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42.737962116290639</v>
      </c>
      <c r="CW96" s="2">
        <f t="shared" si="40"/>
        <v>48.3931143292683</v>
      </c>
      <c r="CX96" s="2">
        <f t="shared" si="40"/>
        <v>52.038012190869225</v>
      </c>
      <c r="CY96" s="2">
        <f t="shared" si="40"/>
        <v>56.580586455561622</v>
      </c>
      <c r="CZ96" s="2">
        <f t="shared" si="40"/>
        <v>60.021613039711191</v>
      </c>
      <c r="DA96" s="2">
        <f t="shared" si="40"/>
        <v>62.431094166035294</v>
      </c>
      <c r="DB96" s="2">
        <f t="shared" si="40"/>
        <v>65.181596291821066</v>
      </c>
      <c r="DC96" s="2">
        <f t="shared" si="40"/>
        <v>66.889961448685398</v>
      </c>
      <c r="DD96" s="2">
        <f t="shared" si="40"/>
        <v>67.24457717080152</v>
      </c>
      <c r="DE96" s="2">
        <f t="shared" si="40"/>
        <v>69.123528737546408</v>
      </c>
      <c r="DF96" s="2">
        <f t="shared" si="40"/>
        <v>69.359122672908327</v>
      </c>
      <c r="DG96" s="2">
        <f t="shared" si="40"/>
        <v>69.369941400224917</v>
      </c>
      <c r="DH96" s="2">
        <f t="shared" si="40"/>
        <v>68.990190550135466</v>
      </c>
      <c r="DI96" s="2">
        <f t="shared" si="40"/>
        <v>69.104520754310926</v>
      </c>
      <c r="DJ96" s="2">
        <f t="shared" si="40"/>
        <v>66.078537998570155</v>
      </c>
      <c r="DL96" s="2">
        <f t="shared" si="41"/>
        <v>38.634381769887199</v>
      </c>
      <c r="DM96" s="2">
        <f t="shared" si="41"/>
        <v>46.902067399484068</v>
      </c>
      <c r="DN96" s="2">
        <f t="shared" si="41"/>
        <v>51.362597026137735</v>
      </c>
      <c r="DO96" s="2">
        <f t="shared" si="41"/>
        <v>55.670383861510665</v>
      </c>
      <c r="DP96" s="2">
        <f t="shared" si="41"/>
        <v>60.433047125621023</v>
      </c>
      <c r="DQ96" s="2">
        <f t="shared" si="41"/>
        <v>62.403644443816347</v>
      </c>
      <c r="DR96" s="2">
        <f t="shared" si="41"/>
        <v>65.726254851801883</v>
      </c>
      <c r="DS96" s="2">
        <f t="shared" si="41"/>
        <v>67.784921531706942</v>
      </c>
      <c r="DT96" s="2">
        <f t="shared" si="41"/>
        <v>68.588087371849412</v>
      </c>
      <c r="DU96" s="2">
        <f t="shared" si="41"/>
        <v>69.298782120702569</v>
      </c>
      <c r="DV96" s="2">
        <f t="shared" si="41"/>
        <v>68.977387101362638</v>
      </c>
      <c r="DW96" s="2">
        <f t="shared" si="41"/>
        <v>68.280536871340644</v>
      </c>
      <c r="DX96" s="2">
        <f t="shared" si="41"/>
        <v>66.812639737676577</v>
      </c>
      <c r="DY96" s="2">
        <f t="shared" si="41"/>
        <v>65.033043297644554</v>
      </c>
      <c r="DZ96" s="2">
        <f t="shared" si="41"/>
        <v>62.820123394626336</v>
      </c>
      <c r="EB96" s="2">
        <f t="shared" si="42"/>
        <v>0.2017965889070347</v>
      </c>
      <c r="EC96" s="2">
        <f t="shared" si="42"/>
        <v>0.12036808642356647</v>
      </c>
      <c r="ED96" s="2">
        <f t="shared" si="42"/>
        <v>0.13731592451131794</v>
      </c>
      <c r="EE96" s="2">
        <f t="shared" si="42"/>
        <v>0.12671600500924857</v>
      </c>
      <c r="EF96" s="2">
        <f t="shared" si="42"/>
        <v>0.12771154531617293</v>
      </c>
      <c r="EG96" s="2">
        <f t="shared" si="42"/>
        <v>0.14555499476133049</v>
      </c>
      <c r="EH96" s="2">
        <f t="shared" si="42"/>
        <v>0.15051395393021899</v>
      </c>
      <c r="EI96" s="2">
        <f t="shared" si="42"/>
        <v>0.16180577585640568</v>
      </c>
      <c r="EJ96" s="2">
        <f t="shared" si="42"/>
        <v>0.14689507939791555</v>
      </c>
      <c r="EK96" s="2">
        <f t="shared" si="42"/>
        <v>0.12681689491167286</v>
      </c>
      <c r="EL96" s="2">
        <f t="shared" si="42"/>
        <v>0.11460351182722979</v>
      </c>
      <c r="EM96" s="2">
        <f t="shared" si="42"/>
        <v>0.10858206557044095</v>
      </c>
      <c r="EN96" s="2">
        <f t="shared" si="42"/>
        <v>0.11268206098674956</v>
      </c>
      <c r="EO96" s="2">
        <f t="shared" si="42"/>
        <v>0.12214027605354556</v>
      </c>
      <c r="EP96" s="2">
        <f t="shared" si="42"/>
        <v>0.14467855318565984</v>
      </c>
    </row>
    <row r="97" spans="2:146" x14ac:dyDescent="0.25">
      <c r="B97" s="2">
        <v>75</v>
      </c>
      <c r="C97" s="49">
        <v>84.436400000000006</v>
      </c>
      <c r="D97" s="49">
        <v>74.418000000000006</v>
      </c>
      <c r="E97" s="49">
        <v>106.09099999999999</v>
      </c>
      <c r="F97" s="49">
        <v>106.818</v>
      </c>
      <c r="G97" s="49">
        <v>115.491</v>
      </c>
      <c r="H97" s="49">
        <v>131.727</v>
      </c>
      <c r="I97" s="49">
        <v>140.655</v>
      </c>
      <c r="J97" s="49">
        <v>150.09100000000001</v>
      </c>
      <c r="K97" s="49">
        <v>142.255</v>
      </c>
      <c r="L97" s="49">
        <v>141.25899999999999</v>
      </c>
      <c r="M97" s="49">
        <v>114.889</v>
      </c>
      <c r="N97" s="49">
        <v>110.759</v>
      </c>
      <c r="O97" s="49">
        <v>93.852000000000004</v>
      </c>
      <c r="P97" s="49">
        <v>84.944999999999993</v>
      </c>
      <c r="Q97" s="49">
        <v>87.509</v>
      </c>
      <c r="T97" s="4">
        <f t="shared" si="35"/>
        <v>89.643161191089661</v>
      </c>
      <c r="U97" s="4">
        <f t="shared" si="35"/>
        <v>72.247737394649832</v>
      </c>
      <c r="V97" s="4">
        <f t="shared" si="35"/>
        <v>109.55207059417071</v>
      </c>
      <c r="W97" s="4">
        <f t="shared" si="35"/>
        <v>110.79632047636592</v>
      </c>
      <c r="X97" s="4">
        <f t="shared" si="35"/>
        <v>119.27065494104104</v>
      </c>
      <c r="Y97" s="4">
        <f t="shared" si="35"/>
        <v>140.27531129354256</v>
      </c>
      <c r="Z97" s="4">
        <f t="shared" si="35"/>
        <v>146.55867136797599</v>
      </c>
      <c r="AA97" s="4">
        <f t="shared" si="35"/>
        <v>152.63559442959183</v>
      </c>
      <c r="AB97" s="4">
        <f t="shared" si="35"/>
        <v>148.55377780083964</v>
      </c>
      <c r="AC97" s="4">
        <f t="shared" si="35"/>
        <v>147.35787851648004</v>
      </c>
      <c r="AD97" s="4">
        <f t="shared" si="35"/>
        <v>111.83317575279825</v>
      </c>
      <c r="AE97" s="4">
        <f t="shared" si="35"/>
        <v>104.78274063477657</v>
      </c>
      <c r="AF97" s="4">
        <f t="shared" si="35"/>
        <v>88.621404653892824</v>
      </c>
      <c r="AG97" s="4">
        <f t="shared" si="35"/>
        <v>87.733011696947855</v>
      </c>
      <c r="AH97" s="4">
        <f t="shared" si="35"/>
        <v>90.82781545432556</v>
      </c>
      <c r="AJ97" s="4">
        <f t="shared" si="36"/>
        <v>-5.2067611910896545</v>
      </c>
      <c r="AK97" s="4">
        <f t="shared" si="36"/>
        <v>2.1702626053501746</v>
      </c>
      <c r="AL97" s="4">
        <f t="shared" si="36"/>
        <v>-3.4610705941707209</v>
      </c>
      <c r="AM97" s="4">
        <f t="shared" si="36"/>
        <v>-3.9783204763659228</v>
      </c>
      <c r="AN97" s="4">
        <f t="shared" si="36"/>
        <v>-3.7796549410410449</v>
      </c>
      <c r="AO97" s="4">
        <f t="shared" si="36"/>
        <v>-8.5483112935425538</v>
      </c>
      <c r="AP97" s="4">
        <f t="shared" si="36"/>
        <v>-5.9036713679759885</v>
      </c>
      <c r="AQ97" s="4">
        <f t="shared" si="36"/>
        <v>-2.5445944295918252</v>
      </c>
      <c r="AR97" s="4">
        <f t="shared" si="36"/>
        <v>-6.2987778008396447</v>
      </c>
      <c r="AS97" s="4">
        <f t="shared" si="36"/>
        <v>-6.0988785164800561</v>
      </c>
      <c r="AT97" s="4">
        <f t="shared" si="36"/>
        <v>3.0558242472017412</v>
      </c>
      <c r="AU97" s="4">
        <f t="shared" si="36"/>
        <v>5.9762593652234273</v>
      </c>
      <c r="AV97" s="4">
        <f t="shared" si="36"/>
        <v>5.2305953461071795</v>
      </c>
      <c r="AW97" s="4">
        <f t="shared" si="36"/>
        <v>-2.7880116969478621</v>
      </c>
      <c r="AX97" s="4">
        <f t="shared" si="36"/>
        <v>-3.3188154543255592</v>
      </c>
      <c r="AZ97" s="2">
        <f t="shared" si="37"/>
        <v>41.863971259720749</v>
      </c>
      <c r="BA97" s="2">
        <f t="shared" si="37"/>
        <v>48.164580979950031</v>
      </c>
      <c r="BB97" s="2">
        <f t="shared" si="37"/>
        <v>51.885004213942409</v>
      </c>
      <c r="BC97" s="2">
        <f t="shared" si="37"/>
        <v>56.397545178240705</v>
      </c>
      <c r="BD97" s="2">
        <f t="shared" si="37"/>
        <v>60.008150290790077</v>
      </c>
      <c r="BE97" s="2">
        <f t="shared" si="37"/>
        <v>62.360922907937258</v>
      </c>
      <c r="BF97" s="2">
        <f t="shared" si="37"/>
        <v>65.209639944023181</v>
      </c>
      <c r="BG97" s="2">
        <f t="shared" si="37"/>
        <v>66.978016536871309</v>
      </c>
      <c r="BH97" s="2">
        <f t="shared" si="37"/>
        <v>67.389470412664139</v>
      </c>
      <c r="BI97" s="2">
        <f t="shared" si="37"/>
        <v>69.055044651600895</v>
      </c>
      <c r="BJ97" s="2">
        <f t="shared" si="37"/>
        <v>69.210960577715497</v>
      </c>
      <c r="BK97" s="2">
        <f t="shared" si="37"/>
        <v>69.148834711273736</v>
      </c>
      <c r="BL97" s="2">
        <f t="shared" si="37"/>
        <v>68.610582886074852</v>
      </c>
      <c r="BM97" s="2">
        <f t="shared" si="37"/>
        <v>68.495903205010848</v>
      </c>
      <c r="BN97" s="2">
        <f t="shared" si="37"/>
        <v>65.533498091376941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42.773635829456005</v>
      </c>
      <c r="CW97" s="2">
        <f t="shared" si="40"/>
        <v>48.36587631651885</v>
      </c>
      <c r="CX97" s="2">
        <f t="shared" si="40"/>
        <v>51.991852616023159</v>
      </c>
      <c r="CY97" s="2">
        <f t="shared" si="40"/>
        <v>56.527183511439119</v>
      </c>
      <c r="CZ97" s="2">
        <f t="shared" si="40"/>
        <v>59.957037685920582</v>
      </c>
      <c r="DA97" s="2">
        <f t="shared" si="40"/>
        <v>62.36949544052387</v>
      </c>
      <c r="DB97" s="2">
        <f t="shared" si="40"/>
        <v>65.129473402218338</v>
      </c>
      <c r="DC97" s="2">
        <f t="shared" si="40"/>
        <v>66.833092724828219</v>
      </c>
      <c r="DD97" s="2">
        <f t="shared" si="40"/>
        <v>67.186097805343508</v>
      </c>
      <c r="DE97" s="2">
        <f t="shared" si="40"/>
        <v>69.03622329624254</v>
      </c>
      <c r="DF97" s="2">
        <f t="shared" si="40"/>
        <v>69.260225389652561</v>
      </c>
      <c r="DG97" s="2">
        <f t="shared" si="40"/>
        <v>69.279907067491749</v>
      </c>
      <c r="DH97" s="2">
        <f t="shared" si="40"/>
        <v>68.878582863017655</v>
      </c>
      <c r="DI97" s="2">
        <f t="shared" si="40"/>
        <v>69.044107029295446</v>
      </c>
      <c r="DJ97" s="2">
        <f t="shared" si="40"/>
        <v>66.057626049512024</v>
      </c>
      <c r="DL97" s="2">
        <f t="shared" si="41"/>
        <v>38.582406052764981</v>
      </c>
      <c r="DM97" s="2">
        <f t="shared" si="41"/>
        <v>46.822980098913916</v>
      </c>
      <c r="DN97" s="2">
        <f t="shared" si="41"/>
        <v>51.272796344523293</v>
      </c>
      <c r="DO97" s="2">
        <f t="shared" si="41"/>
        <v>55.582733083482736</v>
      </c>
      <c r="DP97" s="2">
        <f t="shared" si="41"/>
        <v>60.326539235168887</v>
      </c>
      <c r="DQ97" s="2">
        <f t="shared" si="41"/>
        <v>62.315027826258998</v>
      </c>
      <c r="DR97" s="2">
        <f t="shared" si="41"/>
        <v>65.622281188294195</v>
      </c>
      <c r="DS97" s="2">
        <f t="shared" si="41"/>
        <v>67.662700873502814</v>
      </c>
      <c r="DT97" s="2">
        <f t="shared" si="41"/>
        <v>68.466648859621358</v>
      </c>
      <c r="DU97" s="2">
        <f t="shared" si="41"/>
        <v>69.173234208176112</v>
      </c>
      <c r="DV97" s="2">
        <f t="shared" si="41"/>
        <v>68.863842926643613</v>
      </c>
      <c r="DW97" s="2">
        <f t="shared" si="41"/>
        <v>68.167461101936652</v>
      </c>
      <c r="DX97" s="2">
        <f t="shared" si="41"/>
        <v>66.685899769385998</v>
      </c>
      <c r="DY97" s="2">
        <f t="shared" si="41"/>
        <v>64.902480663811573</v>
      </c>
      <c r="DZ97" s="2">
        <f t="shared" si="41"/>
        <v>62.70756072899254</v>
      </c>
      <c r="EB97" s="2">
        <f t="shared" si="42"/>
        <v>0.21704001407754753</v>
      </c>
      <c r="EC97" s="2">
        <f t="shared" si="42"/>
        <v>0.13046589541926179</v>
      </c>
      <c r="ED97" s="2">
        <f t="shared" si="42"/>
        <v>0.14859532739749767</v>
      </c>
      <c r="EE97" s="2">
        <f t="shared" si="42"/>
        <v>0.13726324787519856</v>
      </c>
      <c r="EF97" s="2">
        <f t="shared" si="42"/>
        <v>0.13832852656090769</v>
      </c>
      <c r="EG97" s="2">
        <f t="shared" si="42"/>
        <v>0.15738770097253849</v>
      </c>
      <c r="EH97" s="2">
        <f t="shared" si="42"/>
        <v>0.16267304224876772</v>
      </c>
      <c r="EI97" s="2">
        <f t="shared" si="42"/>
        <v>0.1746894751149953</v>
      </c>
      <c r="EJ97" s="2">
        <f t="shared" si="42"/>
        <v>0.15881647720427847</v>
      </c>
      <c r="EK97" s="2">
        <f t="shared" si="42"/>
        <v>0.13737121439998756</v>
      </c>
      <c r="EL97" s="2">
        <f t="shared" si="42"/>
        <v>0.12428605333115694</v>
      </c>
      <c r="EM97" s="2">
        <f t="shared" si="42"/>
        <v>0.11782357101057764</v>
      </c>
      <c r="EN97" s="2">
        <f t="shared" si="42"/>
        <v>0.12222467429113348</v>
      </c>
      <c r="EO97" s="2">
        <f t="shared" si="42"/>
        <v>0.13236438440060641</v>
      </c>
      <c r="EP97" s="2">
        <f t="shared" si="42"/>
        <v>0.15645305628064715</v>
      </c>
    </row>
    <row r="98" spans="2:146" x14ac:dyDescent="0.25">
      <c r="B98" s="2">
        <v>76</v>
      </c>
      <c r="C98" s="49">
        <v>88.254499999999993</v>
      </c>
      <c r="D98" s="49">
        <v>81.036000000000001</v>
      </c>
      <c r="E98" s="49">
        <v>112.38200000000001</v>
      </c>
      <c r="F98" s="49">
        <v>117.94499999999999</v>
      </c>
      <c r="G98" s="49">
        <v>125.782</v>
      </c>
      <c r="H98" s="49">
        <v>139.745</v>
      </c>
      <c r="I98" s="49">
        <v>146.345</v>
      </c>
      <c r="J98" s="49">
        <v>151.58199999999999</v>
      </c>
      <c r="K98" s="49">
        <v>149.90899999999999</v>
      </c>
      <c r="L98" s="49">
        <v>150.38900000000001</v>
      </c>
      <c r="M98" s="49">
        <v>128.37</v>
      </c>
      <c r="N98" s="49">
        <v>122.833</v>
      </c>
      <c r="O98" s="49">
        <v>103.01900000000001</v>
      </c>
      <c r="P98" s="49">
        <v>94.909000000000006</v>
      </c>
      <c r="Q98" s="49">
        <v>97.894999999999996</v>
      </c>
      <c r="T98" s="4">
        <f t="shared" si="35"/>
        <v>93.705162155603233</v>
      </c>
      <c r="U98" s="4">
        <f t="shared" si="35"/>
        <v>81.335498456206153</v>
      </c>
      <c r="V98" s="4">
        <f t="shared" si="35"/>
        <v>118.11910909222033</v>
      </c>
      <c r="W98" s="4">
        <f t="shared" si="35"/>
        <v>123.99756970607112</v>
      </c>
      <c r="X98" s="4">
        <f t="shared" si="35"/>
        <v>131.94772864016775</v>
      </c>
      <c r="Y98" s="4">
        <f t="shared" si="35"/>
        <v>143.73359720829063</v>
      </c>
      <c r="Z98" s="4">
        <f t="shared" si="35"/>
        <v>147.22660384612283</v>
      </c>
      <c r="AA98" s="4">
        <f t="shared" si="35"/>
        <v>145.56299661608315</v>
      </c>
      <c r="AB98" s="4">
        <f t="shared" si="35"/>
        <v>150.39566759112199</v>
      </c>
      <c r="AC98" s="4">
        <f t="shared" si="35"/>
        <v>158.77690804372179</v>
      </c>
      <c r="AD98" s="4">
        <f t="shared" si="35"/>
        <v>130.29093807795445</v>
      </c>
      <c r="AE98" s="4">
        <f t="shared" si="35"/>
        <v>122.38938506790834</v>
      </c>
      <c r="AF98" s="4">
        <f t="shared" si="35"/>
        <v>100.13569604384602</v>
      </c>
      <c r="AG98" s="4">
        <f t="shared" si="35"/>
        <v>96.179326841479494</v>
      </c>
      <c r="AH98" s="4">
        <f t="shared" si="35"/>
        <v>101.55317858511245</v>
      </c>
      <c r="AJ98" s="4">
        <f t="shared" si="36"/>
        <v>-5.45066215560324</v>
      </c>
      <c r="AK98" s="4">
        <f t="shared" si="36"/>
        <v>-0.29949845620615179</v>
      </c>
      <c r="AL98" s="4">
        <f t="shared" si="36"/>
        <v>-5.7371090922203223</v>
      </c>
      <c r="AM98" s="4">
        <f t="shared" si="36"/>
        <v>-6.0525697060711252</v>
      </c>
      <c r="AN98" s="4">
        <f t="shared" si="36"/>
        <v>-6.1657286401677567</v>
      </c>
      <c r="AO98" s="4">
        <f t="shared" si="36"/>
        <v>-3.9885972082906278</v>
      </c>
      <c r="AP98" s="4">
        <f t="shared" si="36"/>
        <v>-0.88160384612282883</v>
      </c>
      <c r="AQ98" s="4">
        <f t="shared" si="36"/>
        <v>6.0190033839168393</v>
      </c>
      <c r="AR98" s="4">
        <f t="shared" si="36"/>
        <v>-0.48666759112199998</v>
      </c>
      <c r="AS98" s="4">
        <f t="shared" si="36"/>
        <v>-8.3879080437217794</v>
      </c>
      <c r="AT98" s="4">
        <f t="shared" si="36"/>
        <v>-1.920938077954446</v>
      </c>
      <c r="AU98" s="4">
        <f t="shared" si="36"/>
        <v>0.44361493209166269</v>
      </c>
      <c r="AV98" s="4">
        <f t="shared" si="36"/>
        <v>2.8833039561539806</v>
      </c>
      <c r="AW98" s="4">
        <f t="shared" si="36"/>
        <v>-1.2703268414794877</v>
      </c>
      <c r="AX98" s="4">
        <f t="shared" si="36"/>
        <v>-3.6581785851124522</v>
      </c>
      <c r="AZ98" s="2">
        <f t="shared" si="37"/>
        <v>41.81190860167915</v>
      </c>
      <c r="BA98" s="2">
        <f t="shared" si="37"/>
        <v>48.113341002436229</v>
      </c>
      <c r="BB98" s="2">
        <f t="shared" si="37"/>
        <v>51.823181930328154</v>
      </c>
      <c r="BC98" s="2">
        <f t="shared" si="37"/>
        <v>56.328405638838952</v>
      </c>
      <c r="BD98" s="2">
        <f t="shared" si="37"/>
        <v>59.9414917728527</v>
      </c>
      <c r="BE98" s="2">
        <f t="shared" si="37"/>
        <v>62.294044915739335</v>
      </c>
      <c r="BF98" s="2">
        <f t="shared" si="37"/>
        <v>65.154787559637143</v>
      </c>
      <c r="BG98" s="2">
        <f t="shared" si="37"/>
        <v>66.920185789846499</v>
      </c>
      <c r="BH98" s="2">
        <f t="shared" si="37"/>
        <v>67.336448673777113</v>
      </c>
      <c r="BI98" s="2">
        <f t="shared" si="37"/>
        <v>68.963600215891972</v>
      </c>
      <c r="BJ98" s="2">
        <f t="shared" si="37"/>
        <v>69.105977978144381</v>
      </c>
      <c r="BK98" s="2">
        <f t="shared" si="37"/>
        <v>69.044826804264275</v>
      </c>
      <c r="BL98" s="2">
        <f t="shared" si="37"/>
        <v>68.474539472892374</v>
      </c>
      <c r="BM98" s="2">
        <f t="shared" si="37"/>
        <v>68.38012644182399</v>
      </c>
      <c r="BN98" s="2">
        <f t="shared" si="37"/>
        <v>65.455076205358779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42.809309542621371</v>
      </c>
      <c r="CW98" s="2">
        <f t="shared" si="40"/>
        <v>48.338638303769407</v>
      </c>
      <c r="CX98" s="2">
        <f t="shared" si="40"/>
        <v>51.945693041177094</v>
      </c>
      <c r="CY98" s="2">
        <f t="shared" si="40"/>
        <v>56.473780567316609</v>
      </c>
      <c r="CZ98" s="2">
        <f t="shared" si="40"/>
        <v>59.892462332129966</v>
      </c>
      <c r="DA98" s="2">
        <f t="shared" si="40"/>
        <v>62.307896715012454</v>
      </c>
      <c r="DB98" s="2">
        <f t="shared" si="40"/>
        <v>65.07735051261561</v>
      </c>
      <c r="DC98" s="2">
        <f t="shared" si="40"/>
        <v>66.776224000971027</v>
      </c>
      <c r="DD98" s="2">
        <f t="shared" si="40"/>
        <v>67.127618439885495</v>
      </c>
      <c r="DE98" s="2">
        <f t="shared" si="40"/>
        <v>68.948917854938685</v>
      </c>
      <c r="DF98" s="2">
        <f t="shared" si="40"/>
        <v>69.161328106396809</v>
      </c>
      <c r="DG98" s="2">
        <f t="shared" si="40"/>
        <v>69.189872734758595</v>
      </c>
      <c r="DH98" s="2">
        <f t="shared" si="40"/>
        <v>68.766975175899844</v>
      </c>
      <c r="DI98" s="2">
        <f t="shared" si="40"/>
        <v>68.983693304279981</v>
      </c>
      <c r="DJ98" s="2">
        <f t="shared" si="40"/>
        <v>66.036714100453878</v>
      </c>
      <c r="DL98" s="2">
        <f t="shared" si="41"/>
        <v>38.53043033564277</v>
      </c>
      <c r="DM98" s="2">
        <f t="shared" si="41"/>
        <v>46.743892798343765</v>
      </c>
      <c r="DN98" s="2">
        <f t="shared" si="41"/>
        <v>51.182995662908851</v>
      </c>
      <c r="DO98" s="2">
        <f t="shared" si="41"/>
        <v>55.495082305454815</v>
      </c>
      <c r="DP98" s="2">
        <f t="shared" si="41"/>
        <v>60.220031344716752</v>
      </c>
      <c r="DQ98" s="2">
        <f t="shared" si="41"/>
        <v>62.226411208701649</v>
      </c>
      <c r="DR98" s="2">
        <f t="shared" si="41"/>
        <v>65.518307524786522</v>
      </c>
      <c r="DS98" s="2">
        <f t="shared" si="41"/>
        <v>67.540480215298686</v>
      </c>
      <c r="DT98" s="2">
        <f t="shared" si="41"/>
        <v>68.345210347393319</v>
      </c>
      <c r="DU98" s="2">
        <f t="shared" si="41"/>
        <v>69.047686295649669</v>
      </c>
      <c r="DV98" s="2">
        <f t="shared" si="41"/>
        <v>68.750298751924589</v>
      </c>
      <c r="DW98" s="2">
        <f t="shared" si="41"/>
        <v>68.054385332532661</v>
      </c>
      <c r="DX98" s="2">
        <f t="shared" si="41"/>
        <v>66.559159801095433</v>
      </c>
      <c r="DY98" s="2">
        <f t="shared" si="41"/>
        <v>64.771918029978593</v>
      </c>
      <c r="DZ98" s="2">
        <f t="shared" si="41"/>
        <v>62.594998063358751</v>
      </c>
      <c r="EB98" s="2">
        <f t="shared" si="42"/>
        <v>0.23309864398965088</v>
      </c>
      <c r="EC98" s="2">
        <f t="shared" si="42"/>
        <v>0.14127476802202849</v>
      </c>
      <c r="ED98" s="2">
        <f t="shared" si="42"/>
        <v>0.1606287294799765</v>
      </c>
      <c r="EE98" s="2">
        <f t="shared" si="42"/>
        <v>0.14853906882506146</v>
      </c>
      <c r="EF98" s="2">
        <f t="shared" si="42"/>
        <v>0.14967667526165365</v>
      </c>
      <c r="EG98" s="2">
        <f t="shared" si="42"/>
        <v>0.16999095790458035</v>
      </c>
      <c r="EH98" s="2">
        <f t="shared" si="42"/>
        <v>0.17561132918671463</v>
      </c>
      <c r="EI98" s="2">
        <f t="shared" si="42"/>
        <v>0.18836848975067555</v>
      </c>
      <c r="EJ98" s="2">
        <f t="shared" si="42"/>
        <v>0.17151085893717363</v>
      </c>
      <c r="EK98" s="2">
        <f t="shared" si="42"/>
        <v>0.14865437631290077</v>
      </c>
      <c r="EL98" s="2">
        <f t="shared" si="42"/>
        <v>0.13466222704092437</v>
      </c>
      <c r="EM98" s="2">
        <f t="shared" si="42"/>
        <v>0.12773891653045499</v>
      </c>
      <c r="EN98" s="2">
        <f t="shared" si="42"/>
        <v>0.13245478147527881</v>
      </c>
      <c r="EO98" s="2">
        <f t="shared" si="42"/>
        <v>0.1433046217206132</v>
      </c>
      <c r="EP98" s="2">
        <f t="shared" si="42"/>
        <v>0.16899647990309477</v>
      </c>
    </row>
    <row r="99" spans="2:146" x14ac:dyDescent="0.25">
      <c r="B99" s="2">
        <v>77</v>
      </c>
      <c r="C99" s="49">
        <v>90.509100000000004</v>
      </c>
      <c r="D99" s="49">
        <v>87.655000000000001</v>
      </c>
      <c r="E99" s="49">
        <v>118.636</v>
      </c>
      <c r="F99" s="49">
        <v>125.636</v>
      </c>
      <c r="G99" s="49">
        <v>134.92699999999999</v>
      </c>
      <c r="H99" s="49">
        <v>142.21799999999999</v>
      </c>
      <c r="I99" s="49">
        <v>146.982</v>
      </c>
      <c r="J99" s="49">
        <v>143.364</v>
      </c>
      <c r="K99" s="49">
        <v>151.036</v>
      </c>
      <c r="L99" s="49">
        <v>158.72200000000001</v>
      </c>
      <c r="M99" s="49">
        <v>140.333</v>
      </c>
      <c r="N99" s="49">
        <v>135.40700000000001</v>
      </c>
      <c r="O99" s="49">
        <v>115.53700000000001</v>
      </c>
      <c r="P99" s="49">
        <v>103.145</v>
      </c>
      <c r="Q99" s="49">
        <v>108.684</v>
      </c>
      <c r="T99" s="4">
        <f t="shared" si="35"/>
        <v>94.123095975626057</v>
      </c>
      <c r="U99" s="4">
        <f t="shared" si="35"/>
        <v>91.160608191265879</v>
      </c>
      <c r="V99" s="4">
        <f t="shared" si="35"/>
        <v>121.68287704015268</v>
      </c>
      <c r="W99" s="4">
        <f t="shared" si="35"/>
        <v>132.23215746181549</v>
      </c>
      <c r="X99" s="4">
        <f t="shared" si="35"/>
        <v>138.78518251201174</v>
      </c>
      <c r="Y99" s="4">
        <f t="shared" si="35"/>
        <v>138.17855609986577</v>
      </c>
      <c r="Z99" s="4">
        <f t="shared" si="35"/>
        <v>138.97020111255341</v>
      </c>
      <c r="AA99" s="4">
        <f t="shared" si="35"/>
        <v>131.17716402395439</v>
      </c>
      <c r="AB99" s="4">
        <f t="shared" si="35"/>
        <v>144.46315116023396</v>
      </c>
      <c r="AC99" s="4">
        <f t="shared" si="35"/>
        <v>163.78792115874987</v>
      </c>
      <c r="AD99" s="4">
        <f t="shared" si="35"/>
        <v>147.61507891812349</v>
      </c>
      <c r="AE99" s="4">
        <f t="shared" si="35"/>
        <v>141.16276866048776</v>
      </c>
      <c r="AF99" s="4">
        <f t="shared" si="35"/>
        <v>114.929276897504</v>
      </c>
      <c r="AG99" s="4">
        <f t="shared" si="35"/>
        <v>106.7329580422101</v>
      </c>
      <c r="AH99" s="4">
        <f t="shared" si="35"/>
        <v>113.83379941882207</v>
      </c>
      <c r="AJ99" s="4">
        <f t="shared" si="36"/>
        <v>-3.6139959756260538</v>
      </c>
      <c r="AK99" s="4">
        <f t="shared" si="36"/>
        <v>-3.5056081912658783</v>
      </c>
      <c r="AL99" s="4">
        <f t="shared" si="36"/>
        <v>-3.0468770401526797</v>
      </c>
      <c r="AM99" s="4">
        <f t="shared" si="36"/>
        <v>-6.5961574618154941</v>
      </c>
      <c r="AN99" s="4">
        <f t="shared" si="36"/>
        <v>-3.8581825120117514</v>
      </c>
      <c r="AO99" s="4">
        <f t="shared" si="36"/>
        <v>4.0394439001342164</v>
      </c>
      <c r="AP99" s="4">
        <f t="shared" si="36"/>
        <v>8.011798887446588</v>
      </c>
      <c r="AQ99" s="4">
        <f t="shared" si="36"/>
        <v>12.186835976045614</v>
      </c>
      <c r="AR99" s="4">
        <f t="shared" si="36"/>
        <v>6.5728488397660385</v>
      </c>
      <c r="AS99" s="4">
        <f t="shared" si="36"/>
        <v>-5.0659211587498589</v>
      </c>
      <c r="AT99" s="4">
        <f t="shared" si="36"/>
        <v>-7.2820789181234886</v>
      </c>
      <c r="AU99" s="4">
        <f t="shared" si="36"/>
        <v>-5.755768660487746</v>
      </c>
      <c r="AV99" s="4">
        <f t="shared" si="36"/>
        <v>0.60772310249600991</v>
      </c>
      <c r="AW99" s="4">
        <f t="shared" si="36"/>
        <v>-3.5879580422101043</v>
      </c>
      <c r="AX99" s="4">
        <f t="shared" si="36"/>
        <v>-5.1497994188220702</v>
      </c>
      <c r="AZ99" s="2">
        <f t="shared" si="37"/>
        <v>41.7534990838423</v>
      </c>
      <c r="BA99" s="2">
        <f t="shared" si="37"/>
        <v>48.059764789412959</v>
      </c>
      <c r="BB99" s="2">
        <f t="shared" si="37"/>
        <v>51.759683651674834</v>
      </c>
      <c r="BC99" s="2">
        <f t="shared" si="37"/>
        <v>56.257730110229495</v>
      </c>
      <c r="BD99" s="2">
        <f t="shared" si="37"/>
        <v>59.874097534909438</v>
      </c>
      <c r="BE99" s="2">
        <f t="shared" si="37"/>
        <v>62.226400223211442</v>
      </c>
      <c r="BF99" s="2">
        <f t="shared" si="37"/>
        <v>65.098903320460749</v>
      </c>
      <c r="BG99" s="2">
        <f t="shared" si="37"/>
        <v>66.861131756217674</v>
      </c>
      <c r="BH99" s="2">
        <f t="shared" si="37"/>
        <v>67.282742399895895</v>
      </c>
      <c r="BI99" s="2">
        <f t="shared" si="37"/>
        <v>68.871338432007391</v>
      </c>
      <c r="BJ99" s="2">
        <f t="shared" si="37"/>
        <v>69.000384049127874</v>
      </c>
      <c r="BK99" s="2">
        <f t="shared" si="37"/>
        <v>68.939546886395064</v>
      </c>
      <c r="BL99" s="2">
        <f t="shared" si="37"/>
        <v>68.336594004114332</v>
      </c>
      <c r="BM99" s="2">
        <f t="shared" si="37"/>
        <v>68.259634553466469</v>
      </c>
      <c r="BN99" s="2">
        <f t="shared" si="37"/>
        <v>65.371569786852163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42.844983255786737</v>
      </c>
      <c r="CW99" s="2">
        <f t="shared" si="40"/>
        <v>48.311400291019957</v>
      </c>
      <c r="CX99" s="2">
        <f t="shared" si="40"/>
        <v>51.899533466331022</v>
      </c>
      <c r="CY99" s="2">
        <f t="shared" si="40"/>
        <v>56.420377623194099</v>
      </c>
      <c r="CZ99" s="2">
        <f t="shared" si="40"/>
        <v>59.82788697833935</v>
      </c>
      <c r="DA99" s="2">
        <f t="shared" si="40"/>
        <v>62.246297989501031</v>
      </c>
      <c r="DB99" s="2">
        <f t="shared" si="40"/>
        <v>65.025227623012896</v>
      </c>
      <c r="DC99" s="2">
        <f t="shared" si="40"/>
        <v>66.719355277113849</v>
      </c>
      <c r="DD99" s="2">
        <f t="shared" si="40"/>
        <v>67.069139074427483</v>
      </c>
      <c r="DE99" s="2">
        <f t="shared" si="40"/>
        <v>68.861612413634816</v>
      </c>
      <c r="DF99" s="2">
        <f t="shared" si="40"/>
        <v>69.062430823141042</v>
      </c>
      <c r="DG99" s="2">
        <f t="shared" si="40"/>
        <v>69.099838402025426</v>
      </c>
      <c r="DH99" s="2">
        <f t="shared" si="40"/>
        <v>68.655367488782034</v>
      </c>
      <c r="DI99" s="2">
        <f t="shared" si="40"/>
        <v>68.923279579264516</v>
      </c>
      <c r="DJ99" s="2">
        <f t="shared" si="40"/>
        <v>66.015802151395732</v>
      </c>
      <c r="DL99" s="2">
        <f t="shared" si="41"/>
        <v>38.478454618520551</v>
      </c>
      <c r="DM99" s="2">
        <f t="shared" si="41"/>
        <v>46.664805497773614</v>
      </c>
      <c r="DN99" s="2">
        <f t="shared" si="41"/>
        <v>51.09319498129441</v>
      </c>
      <c r="DO99" s="2">
        <f t="shared" si="41"/>
        <v>55.407431527426887</v>
      </c>
      <c r="DP99" s="2">
        <f t="shared" si="41"/>
        <v>60.113523454264616</v>
      </c>
      <c r="DQ99" s="2">
        <f t="shared" si="41"/>
        <v>62.137794591144306</v>
      </c>
      <c r="DR99" s="2">
        <f t="shared" si="41"/>
        <v>65.414333861278848</v>
      </c>
      <c r="DS99" s="2">
        <f t="shared" si="41"/>
        <v>67.418259557094558</v>
      </c>
      <c r="DT99" s="2">
        <f t="shared" si="41"/>
        <v>68.223771835165266</v>
      </c>
      <c r="DU99" s="2">
        <f t="shared" si="41"/>
        <v>68.922138383123212</v>
      </c>
      <c r="DV99" s="2">
        <f t="shared" si="41"/>
        <v>68.636754577205565</v>
      </c>
      <c r="DW99" s="2">
        <f t="shared" si="41"/>
        <v>67.941309563128669</v>
      </c>
      <c r="DX99" s="2">
        <f t="shared" si="41"/>
        <v>66.432419832804854</v>
      </c>
      <c r="DY99" s="2">
        <f t="shared" si="41"/>
        <v>64.641355396145627</v>
      </c>
      <c r="DZ99" s="2">
        <f t="shared" si="41"/>
        <v>62.482435397724956</v>
      </c>
      <c r="EB99" s="2">
        <f t="shared" si="42"/>
        <v>0.24996610869081567</v>
      </c>
      <c r="EC99" s="2">
        <f t="shared" si="42"/>
        <v>0.15282175228483819</v>
      </c>
      <c r="ED99" s="2">
        <f t="shared" si="42"/>
        <v>0.17343809981962735</v>
      </c>
      <c r="EE99" s="2">
        <f t="shared" si="42"/>
        <v>0.16056877423611357</v>
      </c>
      <c r="EF99" s="2">
        <f t="shared" si="42"/>
        <v>0.16178100650625679</v>
      </c>
      <c r="EG99" s="2">
        <f t="shared" si="42"/>
        <v>0.183383807244276</v>
      </c>
      <c r="EH99" s="2">
        <f t="shared" si="42"/>
        <v>0.18934596827899594</v>
      </c>
      <c r="EI99" s="2">
        <f t="shared" si="42"/>
        <v>0.2028553596892203</v>
      </c>
      <c r="EJ99" s="2">
        <f t="shared" si="42"/>
        <v>0.18499676497307255</v>
      </c>
      <c r="EK99" s="2">
        <f t="shared" si="42"/>
        <v>0.16069165772614155</v>
      </c>
      <c r="EL99" s="2">
        <f t="shared" si="42"/>
        <v>0.1457604801903242</v>
      </c>
      <c r="EM99" s="2">
        <f t="shared" si="42"/>
        <v>0.13835781229493999</v>
      </c>
      <c r="EN99" s="2">
        <f t="shared" si="42"/>
        <v>0.14340125545041935</v>
      </c>
      <c r="EO99" s="2">
        <f t="shared" si="42"/>
        <v>0.15498757040454395</v>
      </c>
      <c r="EP99" s="2">
        <f t="shared" si="42"/>
        <v>0.18232818992658539</v>
      </c>
    </row>
    <row r="100" spans="2:146" x14ac:dyDescent="0.25">
      <c r="B100" s="2">
        <v>78</v>
      </c>
      <c r="C100" s="49">
        <v>90.763599999999997</v>
      </c>
      <c r="D100" s="49">
        <v>94.545000000000002</v>
      </c>
      <c r="E100" s="49">
        <v>120.07299999999999</v>
      </c>
      <c r="F100" s="49">
        <v>130.81800000000001</v>
      </c>
      <c r="G100" s="49">
        <v>140.18199999999999</v>
      </c>
      <c r="H100" s="49">
        <v>136.56399999999999</v>
      </c>
      <c r="I100" s="49">
        <v>135.745</v>
      </c>
      <c r="J100" s="49">
        <v>120.05500000000001</v>
      </c>
      <c r="K100" s="49">
        <v>143.691</v>
      </c>
      <c r="L100" s="49">
        <v>162.92599999999999</v>
      </c>
      <c r="M100" s="49">
        <v>152.05600000000001</v>
      </c>
      <c r="N100" s="49">
        <v>148.72200000000001</v>
      </c>
      <c r="O100" s="49">
        <v>128.25899999999999</v>
      </c>
      <c r="P100" s="49">
        <v>113.94499999999999</v>
      </c>
      <c r="Q100" s="49">
        <v>118.211</v>
      </c>
      <c r="T100" s="4">
        <f t="shared" si="35"/>
        <v>90.787931851698502</v>
      </c>
      <c r="U100" s="4">
        <f t="shared" si="35"/>
        <v>100.22285341311027</v>
      </c>
      <c r="V100" s="4">
        <f t="shared" si="35"/>
        <v>119.32752947543</v>
      </c>
      <c r="W100" s="4">
        <f t="shared" si="35"/>
        <v>133.14700490423155</v>
      </c>
      <c r="X100" s="4">
        <f t="shared" si="35"/>
        <v>137.79643792518141</v>
      </c>
      <c r="Y100" s="4">
        <f t="shared" si="35"/>
        <v>125.35589233811126</v>
      </c>
      <c r="Z100" s="4">
        <f t="shared" si="35"/>
        <v>124.357595368174</v>
      </c>
      <c r="AA100" s="4">
        <f t="shared" si="35"/>
        <v>113.65346963579253</v>
      </c>
      <c r="AB100" s="4">
        <f t="shared" si="35"/>
        <v>132.34286826857371</v>
      </c>
      <c r="AC100" s="4">
        <f t="shared" si="35"/>
        <v>161.13000993191326</v>
      </c>
      <c r="AD100" s="4">
        <f t="shared" si="35"/>
        <v>159.2256698283098</v>
      </c>
      <c r="AE100" s="4">
        <f t="shared" si="35"/>
        <v>157.07129577874954</v>
      </c>
      <c r="AF100" s="4">
        <f t="shared" si="35"/>
        <v>131.22082095086034</v>
      </c>
      <c r="AG100" s="4">
        <f t="shared" si="35"/>
        <v>118.44086606147189</v>
      </c>
      <c r="AH100" s="4">
        <f t="shared" si="35"/>
        <v>126.06746687973589</v>
      </c>
      <c r="AJ100" s="4">
        <f t="shared" si="36"/>
        <v>-2.4331851698505602E-2</v>
      </c>
      <c r="AK100" s="4">
        <f t="shared" si="36"/>
        <v>-5.6778534131102703</v>
      </c>
      <c r="AL100" s="4">
        <f t="shared" si="36"/>
        <v>0.74547052456999552</v>
      </c>
      <c r="AM100" s="4">
        <f t="shared" si="36"/>
        <v>-2.3290049042315388</v>
      </c>
      <c r="AN100" s="4">
        <f t="shared" si="36"/>
        <v>2.38556207481858</v>
      </c>
      <c r="AO100" s="4">
        <f t="shared" si="36"/>
        <v>11.208107661888732</v>
      </c>
      <c r="AP100" s="4">
        <f t="shared" si="36"/>
        <v>11.387404631826001</v>
      </c>
      <c r="AQ100" s="4">
        <f t="shared" si="36"/>
        <v>6.4015303642074741</v>
      </c>
      <c r="AR100" s="4">
        <f t="shared" si="36"/>
        <v>11.348131731426292</v>
      </c>
      <c r="AS100" s="4">
        <f t="shared" si="36"/>
        <v>1.7959900680867236</v>
      </c>
      <c r="AT100" s="4">
        <f t="shared" si="36"/>
        <v>-7.169669828309793</v>
      </c>
      <c r="AU100" s="4">
        <f t="shared" si="36"/>
        <v>-8.3492957787495357</v>
      </c>
      <c r="AV100" s="4">
        <f t="shared" si="36"/>
        <v>-2.961820950860357</v>
      </c>
      <c r="AW100" s="4">
        <f t="shared" si="36"/>
        <v>-4.4958660614719008</v>
      </c>
      <c r="AX100" s="4">
        <f t="shared" si="36"/>
        <v>-7.8564668797358905</v>
      </c>
      <c r="AZ100" s="2">
        <f t="shared" si="37"/>
        <v>41.688593347029617</v>
      </c>
      <c r="BA100" s="2">
        <f t="shared" si="37"/>
        <v>48.003696453044711</v>
      </c>
      <c r="BB100" s="2">
        <f t="shared" si="37"/>
        <v>51.694392575493595</v>
      </c>
      <c r="BC100" s="2">
        <f t="shared" si="37"/>
        <v>56.185418111153425</v>
      </c>
      <c r="BD100" s="2">
        <f t="shared" si="37"/>
        <v>59.80587772090653</v>
      </c>
      <c r="BE100" s="2">
        <f t="shared" si="37"/>
        <v>62.157922880298059</v>
      </c>
      <c r="BF100" s="2">
        <f t="shared" si="37"/>
        <v>65.041867456152403</v>
      </c>
      <c r="BG100" s="2">
        <f t="shared" si="37"/>
        <v>66.800700371565256</v>
      </c>
      <c r="BH100" s="2">
        <f t="shared" si="37"/>
        <v>67.228217156074678</v>
      </c>
      <c r="BI100" s="2">
        <f t="shared" si="37"/>
        <v>68.778173270897724</v>
      </c>
      <c r="BJ100" s="2">
        <f t="shared" si="37"/>
        <v>68.89413561491358</v>
      </c>
      <c r="BK100" s="2">
        <f t="shared" si="37"/>
        <v>68.832913610153014</v>
      </c>
      <c r="BL100" s="2">
        <f t="shared" si="37"/>
        <v>68.196654515972057</v>
      </c>
      <c r="BM100" s="2">
        <f t="shared" si="37"/>
        <v>68.134168566565378</v>
      </c>
      <c r="BN100" s="2">
        <f t="shared" si="37"/>
        <v>65.282708522931742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42.880656968952096</v>
      </c>
      <c r="CW100" s="2">
        <f t="shared" si="40"/>
        <v>48.284162278270514</v>
      </c>
      <c r="CX100" s="2">
        <f t="shared" si="40"/>
        <v>51.853373891484956</v>
      </c>
      <c r="CY100" s="2">
        <f t="shared" si="40"/>
        <v>56.366974679071589</v>
      </c>
      <c r="CZ100" s="2">
        <f t="shared" si="40"/>
        <v>59.763311624548734</v>
      </c>
      <c r="DA100" s="2">
        <f t="shared" si="40"/>
        <v>62.184699263989614</v>
      </c>
      <c r="DB100" s="2">
        <f t="shared" si="40"/>
        <v>64.973104733410167</v>
      </c>
      <c r="DC100" s="2">
        <f t="shared" si="40"/>
        <v>66.662486553256656</v>
      </c>
      <c r="DD100" s="2">
        <f t="shared" si="40"/>
        <v>67.01065970896947</v>
      </c>
      <c r="DE100" s="2">
        <f t="shared" si="40"/>
        <v>68.774306972330947</v>
      </c>
      <c r="DF100" s="2">
        <f t="shared" si="40"/>
        <v>68.963533539885276</v>
      </c>
      <c r="DG100" s="2">
        <f t="shared" si="40"/>
        <v>69.009804069292272</v>
      </c>
      <c r="DH100" s="2">
        <f t="shared" si="40"/>
        <v>68.543759801664223</v>
      </c>
      <c r="DI100" s="2">
        <f t="shared" si="40"/>
        <v>68.862865854249051</v>
      </c>
      <c r="DJ100" s="2">
        <f t="shared" si="40"/>
        <v>65.994890202337601</v>
      </c>
      <c r="DL100" s="2">
        <f t="shared" si="41"/>
        <v>38.426478901398333</v>
      </c>
      <c r="DM100" s="2">
        <f t="shared" si="41"/>
        <v>46.585718197203462</v>
      </c>
      <c r="DN100" s="2">
        <f t="shared" si="41"/>
        <v>51.003394299679975</v>
      </c>
      <c r="DO100" s="2">
        <f t="shared" si="41"/>
        <v>55.319780749398966</v>
      </c>
      <c r="DP100" s="2">
        <f t="shared" si="41"/>
        <v>60.00701556381248</v>
      </c>
      <c r="DQ100" s="2">
        <f t="shared" si="41"/>
        <v>62.049177973586957</v>
      </c>
      <c r="DR100" s="2">
        <f t="shared" si="41"/>
        <v>65.310360197771175</v>
      </c>
      <c r="DS100" s="2">
        <f t="shared" si="41"/>
        <v>67.29603889889043</v>
      </c>
      <c r="DT100" s="2">
        <f t="shared" si="41"/>
        <v>68.102333322937213</v>
      </c>
      <c r="DU100" s="2">
        <f t="shared" si="41"/>
        <v>68.796590470596769</v>
      </c>
      <c r="DV100" s="2">
        <f t="shared" si="41"/>
        <v>68.523210402486541</v>
      </c>
      <c r="DW100" s="2">
        <f t="shared" si="41"/>
        <v>67.828233793724678</v>
      </c>
      <c r="DX100" s="2">
        <f t="shared" si="41"/>
        <v>66.305679864514275</v>
      </c>
      <c r="DY100" s="2">
        <f t="shared" si="41"/>
        <v>64.510792762312647</v>
      </c>
      <c r="DZ100" s="2">
        <f t="shared" si="41"/>
        <v>62.369872732091167</v>
      </c>
      <c r="EB100" s="2">
        <f t="shared" si="42"/>
        <v>0.26762819174338887</v>
      </c>
      <c r="EC100" s="2">
        <f t="shared" si="42"/>
        <v>0.16513103278007529</v>
      </c>
      <c r="ED100" s="2">
        <f t="shared" si="42"/>
        <v>0.18704133313808369</v>
      </c>
      <c r="EE100" s="2">
        <f t="shared" si="42"/>
        <v>0.17337435099048362</v>
      </c>
      <c r="EF100" s="2">
        <f t="shared" si="42"/>
        <v>0.17466314449570114</v>
      </c>
      <c r="EG100" s="2">
        <f t="shared" si="42"/>
        <v>0.19758064295284367</v>
      </c>
      <c r="EH100" s="2">
        <f t="shared" si="42"/>
        <v>0.20388912859431266</v>
      </c>
      <c r="EI100" s="2">
        <f t="shared" si="42"/>
        <v>0.21815690409976399</v>
      </c>
      <c r="EJ100" s="2">
        <f t="shared" si="42"/>
        <v>0.19928799626701488</v>
      </c>
      <c r="EK100" s="2">
        <f t="shared" si="42"/>
        <v>0.17350500898254353</v>
      </c>
      <c r="EL100" s="2">
        <f t="shared" si="42"/>
        <v>0.15760680981169467</v>
      </c>
      <c r="EM100" s="2">
        <f t="shared" si="42"/>
        <v>0.14970794610949975</v>
      </c>
      <c r="EN100" s="2">
        <f t="shared" si="42"/>
        <v>0.15509065602642455</v>
      </c>
      <c r="EO100" s="2">
        <f t="shared" si="42"/>
        <v>0.16743682201335758</v>
      </c>
      <c r="EP100" s="2">
        <f t="shared" si="42"/>
        <v>0.19646296473088457</v>
      </c>
    </row>
    <row r="101" spans="2:146" x14ac:dyDescent="0.25">
      <c r="B101" s="2">
        <v>79</v>
      </c>
      <c r="C101" s="49">
        <v>89.8</v>
      </c>
      <c r="D101" s="49">
        <v>100.782</v>
      </c>
      <c r="E101" s="49">
        <v>118.364</v>
      </c>
      <c r="F101" s="49">
        <v>131.4</v>
      </c>
      <c r="G101" s="49">
        <v>138.76400000000001</v>
      </c>
      <c r="H101" s="49">
        <v>118.855</v>
      </c>
      <c r="I101" s="49">
        <v>111.491</v>
      </c>
      <c r="J101" s="49">
        <v>88.727000000000004</v>
      </c>
      <c r="K101" s="49">
        <v>124.2</v>
      </c>
      <c r="L101" s="49">
        <v>159.63</v>
      </c>
      <c r="M101" s="49">
        <v>158.70400000000001</v>
      </c>
      <c r="N101" s="49">
        <v>158.40700000000001</v>
      </c>
      <c r="O101" s="49">
        <v>138.87</v>
      </c>
      <c r="P101" s="49">
        <v>125.764</v>
      </c>
      <c r="Q101" s="49">
        <v>129.73699999999999</v>
      </c>
      <c r="T101" s="4">
        <f t="shared" si="35"/>
        <v>84.380837349079627</v>
      </c>
      <c r="U101" s="4">
        <f t="shared" si="35"/>
        <v>106.88607977900571</v>
      </c>
      <c r="V101" s="4">
        <f t="shared" si="35"/>
        <v>111.61207134104404</v>
      </c>
      <c r="W101" s="4">
        <f t="shared" si="35"/>
        <v>126.44581456149226</v>
      </c>
      <c r="X101" s="4">
        <f t="shared" si="35"/>
        <v>129.2506080148259</v>
      </c>
      <c r="Y101" s="4">
        <f t="shared" si="35"/>
        <v>109.00395882107541</v>
      </c>
      <c r="Z101" s="4">
        <f t="shared" si="35"/>
        <v>107.47169554742416</v>
      </c>
      <c r="AA101" s="4">
        <f t="shared" si="35"/>
        <v>97.140821224338296</v>
      </c>
      <c r="AB101" s="4">
        <f t="shared" si="35"/>
        <v>117.04831264028147</v>
      </c>
      <c r="AC101" s="4">
        <f t="shared" si="35"/>
        <v>151.38865618534149</v>
      </c>
      <c r="AD101" s="4">
        <f t="shared" si="35"/>
        <v>161.58951703744412</v>
      </c>
      <c r="AE101" s="4">
        <f t="shared" si="35"/>
        <v>165.95062478529655</v>
      </c>
      <c r="AF101" s="4">
        <f t="shared" si="35"/>
        <v>146.16562249679828</v>
      </c>
      <c r="AG101" s="4">
        <f t="shared" si="35"/>
        <v>129.90082443688991</v>
      </c>
      <c r="AH101" s="4">
        <f t="shared" si="35"/>
        <v>136.27113095071343</v>
      </c>
      <c r="AJ101" s="4">
        <f t="shared" si="36"/>
        <v>5.4191626509203701</v>
      </c>
      <c r="AK101" s="4">
        <f t="shared" si="36"/>
        <v>-6.1040797790057155</v>
      </c>
      <c r="AL101" s="4">
        <f t="shared" si="36"/>
        <v>6.7519286589559613</v>
      </c>
      <c r="AM101" s="4">
        <f t="shared" si="36"/>
        <v>4.95418543850775</v>
      </c>
      <c r="AN101" s="4">
        <f t="shared" si="36"/>
        <v>9.5133919851741098</v>
      </c>
      <c r="AO101" s="4">
        <f t="shared" si="36"/>
        <v>9.8510411789245893</v>
      </c>
      <c r="AP101" s="4">
        <f t="shared" si="36"/>
        <v>4.0193044525758381</v>
      </c>
      <c r="AQ101" s="4">
        <f t="shared" si="36"/>
        <v>-8.4138212243382924</v>
      </c>
      <c r="AR101" s="4">
        <f t="shared" si="36"/>
        <v>7.1516873597185366</v>
      </c>
      <c r="AS101" s="4">
        <f t="shared" si="36"/>
        <v>8.2413438146585065</v>
      </c>
      <c r="AT101" s="4">
        <f t="shared" si="36"/>
        <v>-2.8855170374441172</v>
      </c>
      <c r="AU101" s="4">
        <f t="shared" si="36"/>
        <v>-7.5436247852965437</v>
      </c>
      <c r="AV101" s="4">
        <f t="shared" si="36"/>
        <v>-7.2956224967982735</v>
      </c>
      <c r="AW101" s="4">
        <f t="shared" si="36"/>
        <v>-4.1368244368899099</v>
      </c>
      <c r="AX101" s="4">
        <f t="shared" si="36"/>
        <v>-6.5341309507134326</v>
      </c>
      <c r="AZ101" s="2">
        <f t="shared" si="37"/>
        <v>41.617085209071483</v>
      </c>
      <c r="BA101" s="2">
        <f t="shared" si="37"/>
        <v>47.944981369754217</v>
      </c>
      <c r="BB101" s="2">
        <f t="shared" si="37"/>
        <v>51.627193114073137</v>
      </c>
      <c r="BC101" s="2">
        <f t="shared" si="37"/>
        <v>56.111370550485766</v>
      </c>
      <c r="BD101" s="2">
        <f t="shared" si="37"/>
        <v>59.736738011297362</v>
      </c>
      <c r="BE101" s="2">
        <f t="shared" si="37"/>
        <v>62.088546265292791</v>
      </c>
      <c r="BF101" s="2">
        <f t="shared" si="37"/>
        <v>64.983556024170625</v>
      </c>
      <c r="BG101" s="2">
        <f t="shared" si="37"/>
        <v>66.738732097418435</v>
      </c>
      <c r="BH101" s="2">
        <f t="shared" si="37"/>
        <v>67.172729342543136</v>
      </c>
      <c r="BI101" s="2">
        <f t="shared" si="37"/>
        <v>68.68401541085656</v>
      </c>
      <c r="BJ101" s="2">
        <f t="shared" si="37"/>
        <v>68.7871894075396</v>
      </c>
      <c r="BK101" s="2">
        <f t="shared" si="37"/>
        <v>68.724846305473179</v>
      </c>
      <c r="BL101" s="2">
        <f t="shared" si="37"/>
        <v>68.0546341896966</v>
      </c>
      <c r="BM101" s="2">
        <f t="shared" si="37"/>
        <v>68.003479353941401</v>
      </c>
      <c r="BN101" s="2">
        <f t="shared" si="37"/>
        <v>65.188236669313937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42.916330682117461</v>
      </c>
      <c r="CW101" s="2">
        <f t="shared" si="40"/>
        <v>48.256924265521072</v>
      </c>
      <c r="CX101" s="2">
        <f t="shared" si="40"/>
        <v>51.807214316638884</v>
      </c>
      <c r="CY101" s="2">
        <f t="shared" si="40"/>
        <v>56.313571734949079</v>
      </c>
      <c r="CZ101" s="2">
        <f t="shared" si="40"/>
        <v>59.698736270758125</v>
      </c>
      <c r="DA101" s="2">
        <f t="shared" si="40"/>
        <v>62.123100538478198</v>
      </c>
      <c r="DB101" s="2">
        <f t="shared" si="40"/>
        <v>64.920981843807439</v>
      </c>
      <c r="DC101" s="2">
        <f t="shared" si="40"/>
        <v>66.605617829399478</v>
      </c>
      <c r="DD101" s="2">
        <f t="shared" si="40"/>
        <v>66.952180343511444</v>
      </c>
      <c r="DE101" s="2">
        <f t="shared" si="40"/>
        <v>68.687001531027093</v>
      </c>
      <c r="DF101" s="2">
        <f t="shared" si="40"/>
        <v>68.86463625662951</v>
      </c>
      <c r="DG101" s="2">
        <f t="shared" si="40"/>
        <v>68.919769736559104</v>
      </c>
      <c r="DH101" s="2">
        <f t="shared" si="40"/>
        <v>68.432152114546412</v>
      </c>
      <c r="DI101" s="2">
        <f t="shared" si="40"/>
        <v>68.802452129233586</v>
      </c>
      <c r="DJ101" s="2">
        <f t="shared" si="40"/>
        <v>65.973978253279455</v>
      </c>
      <c r="DL101" s="2">
        <f t="shared" si="41"/>
        <v>38.374503184276115</v>
      </c>
      <c r="DM101" s="2">
        <f t="shared" si="41"/>
        <v>46.506630896633311</v>
      </c>
      <c r="DN101" s="2">
        <f t="shared" si="41"/>
        <v>50.913593618065534</v>
      </c>
      <c r="DO101" s="2">
        <f t="shared" si="41"/>
        <v>55.232129971371037</v>
      </c>
      <c r="DP101" s="2">
        <f t="shared" si="41"/>
        <v>59.900507673360345</v>
      </c>
      <c r="DQ101" s="2">
        <f t="shared" si="41"/>
        <v>61.960561356029608</v>
      </c>
      <c r="DR101" s="2">
        <f t="shared" si="41"/>
        <v>65.206386534263487</v>
      </c>
      <c r="DS101" s="2">
        <f t="shared" si="41"/>
        <v>67.173818240686302</v>
      </c>
      <c r="DT101" s="2">
        <f t="shared" si="41"/>
        <v>67.980894810709174</v>
      </c>
      <c r="DU101" s="2">
        <f t="shared" si="41"/>
        <v>68.671042558070312</v>
      </c>
      <c r="DV101" s="2">
        <f t="shared" si="41"/>
        <v>68.409666227767516</v>
      </c>
      <c r="DW101" s="2">
        <f t="shared" si="41"/>
        <v>67.715158024320687</v>
      </c>
      <c r="DX101" s="2">
        <f t="shared" si="41"/>
        <v>66.17893989622371</v>
      </c>
      <c r="DY101" s="2">
        <f t="shared" si="41"/>
        <v>64.380230128479667</v>
      </c>
      <c r="DZ101" s="2">
        <f t="shared" si="41"/>
        <v>62.257310066457379</v>
      </c>
      <c r="EB101" s="2">
        <f t="shared" si="42"/>
        <v>0.28606226759239178</v>
      </c>
      <c r="EC101" s="2">
        <f t="shared" si="42"/>
        <v>0.17822320607035017</v>
      </c>
      <c r="ED101" s="2">
        <f t="shared" si="42"/>
        <v>0.20145146912235409</v>
      </c>
      <c r="EE101" s="2">
        <f t="shared" si="42"/>
        <v>0.18697371534303664</v>
      </c>
      <c r="EF101" s="2">
        <f t="shared" si="42"/>
        <v>0.18834056783632455</v>
      </c>
      <c r="EG101" s="2">
        <f t="shared" si="42"/>
        <v>0.21259042075182544</v>
      </c>
      <c r="EH101" s="2">
        <f t="shared" si="42"/>
        <v>0.21924720390263286</v>
      </c>
      <c r="EI101" s="2">
        <f t="shared" si="42"/>
        <v>0.23427344538080647</v>
      </c>
      <c r="EJ101" s="2">
        <f t="shared" si="42"/>
        <v>0.21439282333850904</v>
      </c>
      <c r="EK101" s="2">
        <f t="shared" si="42"/>
        <v>0.18711230219011885</v>
      </c>
      <c r="EL101" s="2">
        <f t="shared" si="42"/>
        <v>0.17022406790977213</v>
      </c>
      <c r="EM101" s="2">
        <f t="shared" si="42"/>
        <v>0.16181432498586731</v>
      </c>
      <c r="EN101" s="2">
        <f t="shared" si="42"/>
        <v>0.16754654611753805</v>
      </c>
      <c r="EO101" s="2">
        <f t="shared" si="42"/>
        <v>0.18067224466704104</v>
      </c>
      <c r="EP101" s="2">
        <f t="shared" si="42"/>
        <v>0.21141020518093606</v>
      </c>
    </row>
    <row r="102" spans="2:146" x14ac:dyDescent="0.25">
      <c r="B102" s="2">
        <v>80</v>
      </c>
      <c r="C102" s="49">
        <v>82.981800000000007</v>
      </c>
      <c r="D102" s="49">
        <v>104.673</v>
      </c>
      <c r="E102" s="49">
        <v>110.455</v>
      </c>
      <c r="F102" s="49">
        <v>124.2</v>
      </c>
      <c r="G102" s="49">
        <v>129.036</v>
      </c>
      <c r="H102" s="49">
        <v>88.781999999999996</v>
      </c>
      <c r="I102" s="49">
        <v>81.382000000000005</v>
      </c>
      <c r="J102" s="49">
        <v>70.763999999999996</v>
      </c>
      <c r="K102" s="49">
        <v>98.963999999999999</v>
      </c>
      <c r="L102" s="49">
        <v>149.44399999999999</v>
      </c>
      <c r="M102" s="49">
        <v>158.13</v>
      </c>
      <c r="N102" s="49">
        <v>163.24100000000001</v>
      </c>
      <c r="O102" s="49">
        <v>148.352</v>
      </c>
      <c r="P102" s="49">
        <v>135.09100000000001</v>
      </c>
      <c r="Q102" s="49">
        <v>138.12299999999999</v>
      </c>
      <c r="T102" s="4">
        <f t="shared" si="35"/>
        <v>76.138497633327276</v>
      </c>
      <c r="U102" s="4">
        <f t="shared" si="35"/>
        <v>109.81223496924513</v>
      </c>
      <c r="V102" s="4">
        <f t="shared" si="35"/>
        <v>100.33848509173919</v>
      </c>
      <c r="W102" s="4">
        <f t="shared" si="35"/>
        <v>114.02328304198564</v>
      </c>
      <c r="X102" s="4">
        <f t="shared" si="35"/>
        <v>115.54233944456044</v>
      </c>
      <c r="Y102" s="4">
        <f t="shared" si="35"/>
        <v>93.090579434945354</v>
      </c>
      <c r="Z102" s="4">
        <f t="shared" si="35"/>
        <v>92.073625930786065</v>
      </c>
      <c r="AA102" s="4">
        <f t="shared" si="35"/>
        <v>84.247115380369706</v>
      </c>
      <c r="AB102" s="4">
        <f t="shared" si="35"/>
        <v>101.80017217695558</v>
      </c>
      <c r="AC102" s="4">
        <f t="shared" si="35"/>
        <v>136.75201097547392</v>
      </c>
      <c r="AD102" s="4">
        <f t="shared" si="35"/>
        <v>153.91844543678656</v>
      </c>
      <c r="AE102" s="4">
        <f t="shared" si="35"/>
        <v>165.21607788067394</v>
      </c>
      <c r="AF102" s="4">
        <f t="shared" si="35"/>
        <v>156.53517983383108</v>
      </c>
      <c r="AG102" s="4">
        <f t="shared" si="35"/>
        <v>139.44618393510302</v>
      </c>
      <c r="AH102" s="4">
        <f t="shared" si="35"/>
        <v>142.54248129130059</v>
      </c>
      <c r="AJ102" s="4">
        <f t="shared" si="36"/>
        <v>6.8433023666727308</v>
      </c>
      <c r="AK102" s="4">
        <f t="shared" si="36"/>
        <v>-5.1392349692451234</v>
      </c>
      <c r="AL102" s="4">
        <f t="shared" si="36"/>
        <v>10.116514908260811</v>
      </c>
      <c r="AM102" s="4">
        <f t="shared" si="36"/>
        <v>10.176716958014367</v>
      </c>
      <c r="AN102" s="4">
        <f t="shared" si="36"/>
        <v>13.493660555439561</v>
      </c>
      <c r="AO102" s="4">
        <f t="shared" si="36"/>
        <v>-4.3085794349453579</v>
      </c>
      <c r="AP102" s="4">
        <f t="shared" si="36"/>
        <v>-10.69162593078606</v>
      </c>
      <c r="AQ102" s="4">
        <f t="shared" si="36"/>
        <v>-13.483115380369711</v>
      </c>
      <c r="AR102" s="4">
        <f t="shared" si="36"/>
        <v>-2.8361721769555857</v>
      </c>
      <c r="AS102" s="4">
        <f t="shared" si="36"/>
        <v>12.691989024526066</v>
      </c>
      <c r="AT102" s="4">
        <f t="shared" si="36"/>
        <v>4.2115545632134399</v>
      </c>
      <c r="AU102" s="4">
        <f t="shared" si="36"/>
        <v>-1.975077880673922</v>
      </c>
      <c r="AV102" s="4">
        <f t="shared" si="36"/>
        <v>-8.1831798338310762</v>
      </c>
      <c r="AW102" s="4">
        <f t="shared" si="36"/>
        <v>-4.3551839351030139</v>
      </c>
      <c r="AX102" s="4">
        <f t="shared" si="36"/>
        <v>-4.419481291300599</v>
      </c>
      <c r="AZ102" s="2">
        <f t="shared" si="37"/>
        <v>41.538917318688931</v>
      </c>
      <c r="BA102" s="2">
        <f t="shared" si="37"/>
        <v>47.883468486777296</v>
      </c>
      <c r="BB102" s="2">
        <f t="shared" si="37"/>
        <v>51.557972695443354</v>
      </c>
      <c r="BC102" s="2">
        <f t="shared" si="37"/>
        <v>56.035491295188493</v>
      </c>
      <c r="BD102" s="2">
        <f t="shared" si="37"/>
        <v>59.666580367140782</v>
      </c>
      <c r="BE102" s="2">
        <f t="shared" si="37"/>
        <v>62.018203968168741</v>
      </c>
      <c r="BF102" s="2">
        <f t="shared" si="37"/>
        <v>64.923842226273194</v>
      </c>
      <c r="BG102" s="2">
        <f t="shared" si="37"/>
        <v>66.67506367531827</v>
      </c>
      <c r="BH102" s="2">
        <f t="shared" si="37"/>
        <v>67.116127180424897</v>
      </c>
      <c r="BI102" s="2">
        <f t="shared" si="37"/>
        <v>68.588773059649867</v>
      </c>
      <c r="BJ102" s="2">
        <f t="shared" si="37"/>
        <v>68.679502645483396</v>
      </c>
      <c r="BK102" s="2">
        <f t="shared" si="37"/>
        <v>68.615266162742273</v>
      </c>
      <c r="BL102" s="2">
        <f t="shared" si="37"/>
        <v>67.910453240926827</v>
      </c>
      <c r="BM102" s="2">
        <f t="shared" si="37"/>
        <v>67.867332396274278</v>
      </c>
      <c r="BN102" s="2">
        <f t="shared" si="37"/>
        <v>65.087918506861925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42.952004395282827</v>
      </c>
      <c r="CW102" s="2">
        <f t="shared" si="40"/>
        <v>48.229686252771621</v>
      </c>
      <c r="CX102" s="2">
        <f t="shared" si="40"/>
        <v>51.761054741792819</v>
      </c>
      <c r="CY102" s="2">
        <f t="shared" si="40"/>
        <v>56.260168790826569</v>
      </c>
      <c r="CZ102" s="2">
        <f t="shared" si="40"/>
        <v>59.63416091696751</v>
      </c>
      <c r="DA102" s="2">
        <f t="shared" si="40"/>
        <v>62.061501812966775</v>
      </c>
      <c r="DB102" s="2">
        <f t="shared" si="40"/>
        <v>64.868858954204711</v>
      </c>
      <c r="DC102" s="2">
        <f t="shared" si="40"/>
        <v>66.548749105542285</v>
      </c>
      <c r="DD102" s="2">
        <f t="shared" si="40"/>
        <v>66.893700978053431</v>
      </c>
      <c r="DE102" s="2">
        <f t="shared" si="40"/>
        <v>68.599696089723224</v>
      </c>
      <c r="DF102" s="2">
        <f t="shared" si="40"/>
        <v>68.765738973373743</v>
      </c>
      <c r="DG102" s="2">
        <f t="shared" si="40"/>
        <v>68.82973540382595</v>
      </c>
      <c r="DH102" s="2">
        <f t="shared" si="40"/>
        <v>68.320544427428601</v>
      </c>
      <c r="DI102" s="2">
        <f t="shared" si="40"/>
        <v>68.742038404218107</v>
      </c>
      <c r="DJ102" s="2">
        <f t="shared" si="40"/>
        <v>65.953066304221309</v>
      </c>
      <c r="DL102" s="2">
        <f t="shared" si="41"/>
        <v>38.322527467153897</v>
      </c>
      <c r="DM102" s="2">
        <f t="shared" si="41"/>
        <v>46.42754359606316</v>
      </c>
      <c r="DN102" s="2">
        <f t="shared" si="41"/>
        <v>50.823792936451092</v>
      </c>
      <c r="DO102" s="2">
        <f t="shared" si="41"/>
        <v>55.144479193343109</v>
      </c>
      <c r="DP102" s="2">
        <f t="shared" si="41"/>
        <v>59.793999782908209</v>
      </c>
      <c r="DQ102" s="2">
        <f t="shared" si="41"/>
        <v>61.871944738472266</v>
      </c>
      <c r="DR102" s="2">
        <f t="shared" si="41"/>
        <v>65.102412870755813</v>
      </c>
      <c r="DS102" s="2">
        <f t="shared" si="41"/>
        <v>67.05159758248216</v>
      </c>
      <c r="DT102" s="2">
        <f t="shared" si="41"/>
        <v>67.85945629848112</v>
      </c>
      <c r="DU102" s="2">
        <f t="shared" si="41"/>
        <v>68.545494645543869</v>
      </c>
      <c r="DV102" s="2">
        <f t="shared" si="41"/>
        <v>68.296122053048492</v>
      </c>
      <c r="DW102" s="2">
        <f t="shared" si="41"/>
        <v>67.602082254916681</v>
      </c>
      <c r="DX102" s="2">
        <f t="shared" si="41"/>
        <v>66.052199927933131</v>
      </c>
      <c r="DY102" s="2">
        <f t="shared" si="41"/>
        <v>64.249667494646687</v>
      </c>
      <c r="DZ102" s="2">
        <f t="shared" si="41"/>
        <v>62.144747400823583</v>
      </c>
      <c r="EB102" s="2">
        <f t="shared" si="42"/>
        <v>0.3052368763321624</v>
      </c>
      <c r="EC102" s="2">
        <f t="shared" si="42"/>
        <v>0.19211451696431486</v>
      </c>
      <c r="ED102" s="2">
        <f t="shared" si="42"/>
        <v>0.21667590121782507</v>
      </c>
      <c r="EE102" s="2">
        <f t="shared" si="42"/>
        <v>0.20137993232602838</v>
      </c>
      <c r="EF102" s="2">
        <f t="shared" si="42"/>
        <v>0.20282582701317023</v>
      </c>
      <c r="EG102" s="2">
        <f t="shared" si="42"/>
        <v>0.22841587375992736</v>
      </c>
      <c r="EH102" s="2">
        <f t="shared" si="42"/>
        <v>0.23542003868064773</v>
      </c>
      <c r="EI102" s="2">
        <f t="shared" si="42"/>
        <v>0.25119807570001673</v>
      </c>
      <c r="EJ102" s="2">
        <f t="shared" si="42"/>
        <v>0.23031320425236262</v>
      </c>
      <c r="EK102" s="2">
        <f t="shared" si="42"/>
        <v>0.2015265504221776</v>
      </c>
      <c r="EL102" s="2">
        <f t="shared" si="42"/>
        <v>0.18363121974101379</v>
      </c>
      <c r="EM102" s="2">
        <f t="shared" si="42"/>
        <v>0.17469856308699788</v>
      </c>
      <c r="EN102" s="2">
        <f t="shared" si="42"/>
        <v>0.18078875875908221</v>
      </c>
      <c r="EO102" s="2">
        <f t="shared" si="42"/>
        <v>0.19470921380961356</v>
      </c>
      <c r="EP102" s="2">
        <f t="shared" si="42"/>
        <v>0.22717314891552412</v>
      </c>
    </row>
    <row r="103" spans="2:146" x14ac:dyDescent="0.25">
      <c r="B103" s="2">
        <v>81</v>
      </c>
      <c r="C103" s="49">
        <v>71.509100000000004</v>
      </c>
      <c r="D103" s="49">
        <v>106.473</v>
      </c>
      <c r="E103" s="49">
        <v>90.617999999999995</v>
      </c>
      <c r="F103" s="49">
        <v>104.818</v>
      </c>
      <c r="G103" s="49">
        <v>101.745</v>
      </c>
      <c r="H103" s="49">
        <v>67</v>
      </c>
      <c r="I103" s="49">
        <v>68.709000000000003</v>
      </c>
      <c r="J103" s="49">
        <v>67.144999999999996</v>
      </c>
      <c r="K103" s="49">
        <v>75.254999999999995</v>
      </c>
      <c r="L103" s="49">
        <v>129.667</v>
      </c>
      <c r="M103" s="49">
        <v>151.70400000000001</v>
      </c>
      <c r="N103" s="49">
        <v>163.01900000000001</v>
      </c>
      <c r="O103" s="49">
        <v>154</v>
      </c>
      <c r="P103" s="49">
        <v>144.58199999999999</v>
      </c>
      <c r="Q103" s="49">
        <v>142.52600000000001</v>
      </c>
      <c r="T103" s="4">
        <f t="shared" si="35"/>
        <v>67.459118668836894</v>
      </c>
      <c r="U103" s="4">
        <f t="shared" si="35"/>
        <v>108.37079545057074</v>
      </c>
      <c r="V103" s="4">
        <f t="shared" si="35"/>
        <v>87.858454359291613</v>
      </c>
      <c r="W103" s="4">
        <f t="shared" si="35"/>
        <v>99.087285399936036</v>
      </c>
      <c r="X103" s="4">
        <f t="shared" si="35"/>
        <v>100.09923311165798</v>
      </c>
      <c r="Y103" s="4">
        <f t="shared" si="35"/>
        <v>80.307093227043922</v>
      </c>
      <c r="Z103" s="4">
        <f t="shared" si="35"/>
        <v>80.338815632796781</v>
      </c>
      <c r="AA103" s="4">
        <f t="shared" si="35"/>
        <v>75.656266774121391</v>
      </c>
      <c r="AB103" s="4">
        <f t="shared" si="35"/>
        <v>88.956134632194775</v>
      </c>
      <c r="AC103" s="4">
        <f t="shared" si="35"/>
        <v>120.19221627614617</v>
      </c>
      <c r="AD103" s="4">
        <f t="shared" si="35"/>
        <v>138.56657312550749</v>
      </c>
      <c r="AE103" s="4">
        <f t="shared" si="35"/>
        <v>155.04799942438291</v>
      </c>
      <c r="AF103" s="4">
        <f t="shared" si="35"/>
        <v>159.79405579786442</v>
      </c>
      <c r="AG103" s="4">
        <f t="shared" si="35"/>
        <v>145.49600255075404</v>
      </c>
      <c r="AH103" s="4">
        <f t="shared" si="35"/>
        <v>143.60633641861233</v>
      </c>
      <c r="AJ103" s="4">
        <f t="shared" si="36"/>
        <v>4.0499813311631101</v>
      </c>
      <c r="AK103" s="4">
        <f t="shared" si="36"/>
        <v>-1.8977954505707402</v>
      </c>
      <c r="AL103" s="4">
        <f t="shared" si="36"/>
        <v>2.7595456407083816</v>
      </c>
      <c r="AM103" s="4">
        <f t="shared" si="36"/>
        <v>5.7307146000639619</v>
      </c>
      <c r="AN103" s="4">
        <f t="shared" si="36"/>
        <v>1.645766888342024</v>
      </c>
      <c r="AO103" s="4">
        <f t="shared" si="36"/>
        <v>-13.307093227043922</v>
      </c>
      <c r="AP103" s="4">
        <f t="shared" si="36"/>
        <v>-11.629815632796777</v>
      </c>
      <c r="AQ103" s="4">
        <f t="shared" si="36"/>
        <v>-8.5112667741213954</v>
      </c>
      <c r="AR103" s="4">
        <f t="shared" si="36"/>
        <v>-13.70113463219478</v>
      </c>
      <c r="AS103" s="4">
        <f t="shared" si="36"/>
        <v>9.4747837238538324</v>
      </c>
      <c r="AT103" s="4">
        <f t="shared" si="36"/>
        <v>13.137426874492519</v>
      </c>
      <c r="AU103" s="4">
        <f t="shared" si="36"/>
        <v>7.9710005756170972</v>
      </c>
      <c r="AV103" s="4">
        <f t="shared" si="36"/>
        <v>-5.7940557978644165</v>
      </c>
      <c r="AW103" s="4">
        <f t="shared" si="36"/>
        <v>-0.91400255075404857</v>
      </c>
      <c r="AX103" s="4">
        <f t="shared" si="36"/>
        <v>-1.080336418612319</v>
      </c>
      <c r="AZ103" s="2">
        <f t="shared" si="37"/>
        <v>41.454086231393156</v>
      </c>
      <c r="BA103" s="2">
        <f t="shared" si="37"/>
        <v>47.819012909172493</v>
      </c>
      <c r="BB103" s="2">
        <f t="shared" si="37"/>
        <v>51.486623759104006</v>
      </c>
      <c r="BC103" s="2">
        <f t="shared" si="37"/>
        <v>55.957688910870111</v>
      </c>
      <c r="BD103" s="2">
        <f t="shared" si="37"/>
        <v>59.595303970071754</v>
      </c>
      <c r="BE103" s="2">
        <f t="shared" si="37"/>
        <v>61.946830794064418</v>
      </c>
      <c r="BF103" s="2">
        <f t="shared" si="37"/>
        <v>64.862597973911519</v>
      </c>
      <c r="BG103" s="2">
        <f t="shared" si="37"/>
        <v>66.609530200548249</v>
      </c>
      <c r="BH103" s="2">
        <f t="shared" si="37"/>
        <v>67.05825202500094</v>
      </c>
      <c r="BI103" s="2">
        <f t="shared" si="37"/>
        <v>68.492352956765544</v>
      </c>
      <c r="BJ103" s="2">
        <f t="shared" si="37"/>
        <v>68.571033693643926</v>
      </c>
      <c r="BK103" s="2">
        <f t="shared" si="37"/>
        <v>68.504097567708101</v>
      </c>
      <c r="BL103" s="2">
        <f t="shared" si="37"/>
        <v>67.764040959009975</v>
      </c>
      <c r="BM103" s="2">
        <f t="shared" si="37"/>
        <v>67.725512957638216</v>
      </c>
      <c r="BN103" s="2">
        <f t="shared" si="37"/>
        <v>64.981544112531864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42.987678108448193</v>
      </c>
      <c r="CW103" s="2">
        <f t="shared" si="40"/>
        <v>48.202448240022179</v>
      </c>
      <c r="CX103" s="2">
        <f t="shared" si="40"/>
        <v>51.714895166946754</v>
      </c>
      <c r="CY103" s="2">
        <f t="shared" si="40"/>
        <v>56.206765846704066</v>
      </c>
      <c r="CZ103" s="2">
        <f t="shared" si="40"/>
        <v>59.569585563176901</v>
      </c>
      <c r="DA103" s="2">
        <f t="shared" si="40"/>
        <v>61.999903087455358</v>
      </c>
      <c r="DB103" s="2">
        <f t="shared" si="40"/>
        <v>64.816736064601997</v>
      </c>
      <c r="DC103" s="2">
        <f t="shared" si="40"/>
        <v>66.491880381685107</v>
      </c>
      <c r="DD103" s="2">
        <f t="shared" si="40"/>
        <v>66.835221612595419</v>
      </c>
      <c r="DE103" s="2">
        <f t="shared" si="40"/>
        <v>68.512390648419355</v>
      </c>
      <c r="DF103" s="2">
        <f t="shared" si="40"/>
        <v>68.666841690117991</v>
      </c>
      <c r="DG103" s="2">
        <f t="shared" si="40"/>
        <v>68.739701071092782</v>
      </c>
      <c r="DH103" s="2">
        <f t="shared" si="40"/>
        <v>68.208936740310776</v>
      </c>
      <c r="DI103" s="2">
        <f t="shared" si="40"/>
        <v>68.681624679202642</v>
      </c>
      <c r="DJ103" s="2">
        <f t="shared" si="40"/>
        <v>65.932154355163178</v>
      </c>
      <c r="DL103" s="2">
        <f t="shared" si="41"/>
        <v>38.270551750031679</v>
      </c>
      <c r="DM103" s="2">
        <f t="shared" si="41"/>
        <v>46.348456295493008</v>
      </c>
      <c r="DN103" s="2">
        <f t="shared" si="41"/>
        <v>50.733992254836657</v>
      </c>
      <c r="DO103" s="2">
        <f t="shared" si="41"/>
        <v>55.056828415315188</v>
      </c>
      <c r="DP103" s="2">
        <f t="shared" si="41"/>
        <v>59.687491892456073</v>
      </c>
      <c r="DQ103" s="2">
        <f t="shared" si="41"/>
        <v>61.783328120914916</v>
      </c>
      <c r="DR103" s="2">
        <f t="shared" si="41"/>
        <v>64.99843920724814</v>
      </c>
      <c r="DS103" s="2">
        <f t="shared" si="41"/>
        <v>66.929376924278031</v>
      </c>
      <c r="DT103" s="2">
        <f t="shared" si="41"/>
        <v>67.738017786253067</v>
      </c>
      <c r="DU103" s="2">
        <f t="shared" si="41"/>
        <v>68.419946733017412</v>
      </c>
      <c r="DV103" s="2">
        <f t="shared" si="41"/>
        <v>68.182577878329468</v>
      </c>
      <c r="DW103" s="2">
        <f t="shared" si="41"/>
        <v>67.489006485512689</v>
      </c>
      <c r="DX103" s="2">
        <f t="shared" si="41"/>
        <v>65.925459959642552</v>
      </c>
      <c r="DY103" s="2">
        <f t="shared" si="41"/>
        <v>64.119104860813707</v>
      </c>
      <c r="DZ103" s="2">
        <f t="shared" si="41"/>
        <v>62.032184735189794</v>
      </c>
      <c r="EB103" s="2">
        <f t="shared" si="42"/>
        <v>0.32511146840888278</v>
      </c>
      <c r="EC103" s="2">
        <f t="shared" si="42"/>
        <v>0.20681607165615667</v>
      </c>
      <c r="ED103" s="2">
        <f t="shared" si="42"/>
        <v>0.23271559807249467</v>
      </c>
      <c r="EE103" s="2">
        <f t="shared" si="42"/>
        <v>0.21660042454059694</v>
      </c>
      <c r="EF103" s="2">
        <f t="shared" si="42"/>
        <v>0.21812575331691886</v>
      </c>
      <c r="EG103" s="2">
        <f t="shared" si="42"/>
        <v>0.24505276043079688</v>
      </c>
      <c r="EH103" s="2">
        <f t="shared" si="42"/>
        <v>0.25240019870673924</v>
      </c>
      <c r="EI103" s="2">
        <f t="shared" si="42"/>
        <v>0.26891599683474082</v>
      </c>
      <c r="EJ103" s="2">
        <f t="shared" si="42"/>
        <v>0.24704403819294915</v>
      </c>
      <c r="EK103" s="2">
        <f t="shared" si="42"/>
        <v>0.21675511651249679</v>
      </c>
      <c r="EL103" s="2">
        <f t="shared" si="42"/>
        <v>0.19784256874412748</v>
      </c>
      <c r="EM103" s="2">
        <f t="shared" si="42"/>
        <v>0.18837812692328862</v>
      </c>
      <c r="EN103" s="2">
        <f t="shared" si="42"/>
        <v>0.19483262762611145</v>
      </c>
      <c r="EO103" s="2">
        <f t="shared" si="42"/>
        <v>0.20955782322542219</v>
      </c>
      <c r="EP103" s="2">
        <f t="shared" si="42"/>
        <v>0.24374811479629047</v>
      </c>
    </row>
    <row r="104" spans="2:146" x14ac:dyDescent="0.25">
      <c r="B104" s="2">
        <v>82</v>
      </c>
      <c r="C104" s="49">
        <v>54.163600000000002</v>
      </c>
      <c r="D104" s="49">
        <v>106</v>
      </c>
      <c r="E104" s="49">
        <v>71.164000000000001</v>
      </c>
      <c r="F104" s="49">
        <v>79.436000000000007</v>
      </c>
      <c r="G104" s="49">
        <v>71.691000000000003</v>
      </c>
      <c r="H104" s="49">
        <v>61.673000000000002</v>
      </c>
      <c r="I104" s="49">
        <v>64.655000000000001</v>
      </c>
      <c r="J104" s="49">
        <v>66.781999999999996</v>
      </c>
      <c r="K104" s="49">
        <v>67.144999999999996</v>
      </c>
      <c r="L104" s="49">
        <v>99.241</v>
      </c>
      <c r="M104" s="49">
        <v>131.92599999999999</v>
      </c>
      <c r="N104" s="49">
        <v>153.685</v>
      </c>
      <c r="O104" s="49">
        <v>158.77799999999999</v>
      </c>
      <c r="P104" s="49">
        <v>150.92699999999999</v>
      </c>
      <c r="Q104" s="49">
        <v>145.21100000000001</v>
      </c>
      <c r="T104" s="4">
        <f t="shared" si="35"/>
        <v>59.519234669271484</v>
      </c>
      <c r="U104" s="4">
        <f t="shared" si="35"/>
        <v>102.84199603531198</v>
      </c>
      <c r="V104" s="4">
        <f t="shared" si="35"/>
        <v>76.278422996266571</v>
      </c>
      <c r="W104" s="4">
        <f t="shared" si="35"/>
        <v>84.816853691765942</v>
      </c>
      <c r="X104" s="4">
        <f t="shared" si="35"/>
        <v>86.00124644248713</v>
      </c>
      <c r="Y104" s="4">
        <f t="shared" si="35"/>
        <v>71.553318855787026</v>
      </c>
      <c r="Z104" s="4">
        <f t="shared" si="35"/>
        <v>72.669477811023171</v>
      </c>
      <c r="AA104" s="4">
        <f t="shared" si="35"/>
        <v>70.690664062237715</v>
      </c>
      <c r="AB104" s="4">
        <f t="shared" si="35"/>
        <v>79.550694679207481</v>
      </c>
      <c r="AC104" s="4">
        <f t="shared" si="35"/>
        <v>104.48082337986814</v>
      </c>
      <c r="AD104" s="4">
        <f t="shared" si="35"/>
        <v>119.8488204202081</v>
      </c>
      <c r="AE104" s="4">
        <f t="shared" si="35"/>
        <v>138.30184796390284</v>
      </c>
      <c r="AF104" s="4">
        <f t="shared" si="35"/>
        <v>155.07449982881755</v>
      </c>
      <c r="AG104" s="4">
        <f t="shared" si="35"/>
        <v>146.95930287854213</v>
      </c>
      <c r="AH104" s="4">
        <f t="shared" si="35"/>
        <v>139.21840722242354</v>
      </c>
      <c r="AJ104" s="4">
        <f t="shared" si="36"/>
        <v>-5.3556346692714811</v>
      </c>
      <c r="AK104" s="4">
        <f t="shared" si="36"/>
        <v>3.1580039646880209</v>
      </c>
      <c r="AL104" s="4">
        <f t="shared" si="36"/>
        <v>-5.114422996266569</v>
      </c>
      <c r="AM104" s="4">
        <f t="shared" si="36"/>
        <v>-5.3808536917659353</v>
      </c>
      <c r="AN104" s="4">
        <f t="shared" si="36"/>
        <v>-14.310246442487127</v>
      </c>
      <c r="AO104" s="4">
        <f t="shared" si="36"/>
        <v>-9.8803188557870243</v>
      </c>
      <c r="AP104" s="4">
        <f t="shared" si="36"/>
        <v>-8.0144778110231698</v>
      </c>
      <c r="AQ104" s="4">
        <f t="shared" si="36"/>
        <v>-3.9086640622377189</v>
      </c>
      <c r="AR104" s="4">
        <f t="shared" si="36"/>
        <v>-12.405694679207485</v>
      </c>
      <c r="AS104" s="4">
        <f t="shared" si="36"/>
        <v>-5.2398233798681417</v>
      </c>
      <c r="AT104" s="4">
        <f t="shared" si="36"/>
        <v>12.077179579791888</v>
      </c>
      <c r="AU104" s="4">
        <f t="shared" si="36"/>
        <v>15.383152036097158</v>
      </c>
      <c r="AV104" s="4">
        <f t="shared" si="36"/>
        <v>3.7035001711824407</v>
      </c>
      <c r="AW104" s="4">
        <f t="shared" si="36"/>
        <v>3.96769712145786</v>
      </c>
      <c r="AX104" s="4">
        <f t="shared" si="36"/>
        <v>5.9925927775764762</v>
      </c>
      <c r="AZ104" s="2">
        <f t="shared" si="37"/>
        <v>41.3626466619626</v>
      </c>
      <c r="BA104" s="2">
        <f t="shared" si="37"/>
        <v>47.751478736749895</v>
      </c>
      <c r="BB104" s="2">
        <f t="shared" si="37"/>
        <v>51.41304591483658</v>
      </c>
      <c r="BC104" s="2">
        <f t="shared" si="37"/>
        <v>55.87787855009114</v>
      </c>
      <c r="BD104" s="2">
        <f t="shared" si="37"/>
        <v>59.522806362441976</v>
      </c>
      <c r="BE104" s="2">
        <f t="shared" si="37"/>
        <v>61.874363873584016</v>
      </c>
      <c r="BF104" s="2">
        <f t="shared" si="37"/>
        <v>64.799695690353587</v>
      </c>
      <c r="BG104" s="2">
        <f t="shared" si="37"/>
        <v>66.54196749424402</v>
      </c>
      <c r="BH104" s="2">
        <f t="shared" si="37"/>
        <v>66.998940016067607</v>
      </c>
      <c r="BI104" s="2">
        <f t="shared" si="37"/>
        <v>68.394661555538704</v>
      </c>
      <c r="BJ104" s="2">
        <f t="shared" si="37"/>
        <v>68.461742799191313</v>
      </c>
      <c r="BK104" s="2">
        <f t="shared" si="37"/>
        <v>68.391269576115548</v>
      </c>
      <c r="BL104" s="2">
        <f t="shared" si="37"/>
        <v>67.615337861186759</v>
      </c>
      <c r="BM104" s="2">
        <f t="shared" si="37"/>
        <v>67.577831586377812</v>
      </c>
      <c r="BN104" s="2">
        <f t="shared" si="37"/>
        <v>64.86893530787124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43.023351821613559</v>
      </c>
      <c r="CW104" s="2">
        <f t="shared" si="40"/>
        <v>48.175210227272729</v>
      </c>
      <c r="CX104" s="2">
        <f t="shared" si="40"/>
        <v>51.668735592100681</v>
      </c>
      <c r="CY104" s="2">
        <f t="shared" si="40"/>
        <v>56.153362902581556</v>
      </c>
      <c r="CZ104" s="2">
        <f t="shared" si="40"/>
        <v>59.505010209386285</v>
      </c>
      <c r="DA104" s="2">
        <f t="shared" si="40"/>
        <v>61.938304361943942</v>
      </c>
      <c r="DB104" s="2">
        <f t="shared" si="40"/>
        <v>64.764613174999269</v>
      </c>
      <c r="DC104" s="2">
        <f t="shared" si="40"/>
        <v>66.435011657827914</v>
      </c>
      <c r="DD104" s="2">
        <f t="shared" si="40"/>
        <v>66.776742247137406</v>
      </c>
      <c r="DE104" s="2">
        <f t="shared" si="40"/>
        <v>68.425085207115501</v>
      </c>
      <c r="DF104" s="2">
        <f t="shared" si="40"/>
        <v>68.567944406862225</v>
      </c>
      <c r="DG104" s="2">
        <f t="shared" si="40"/>
        <v>68.649666738359628</v>
      </c>
      <c r="DH104" s="2">
        <f t="shared" si="40"/>
        <v>68.097329053192965</v>
      </c>
      <c r="DI104" s="2">
        <f t="shared" si="40"/>
        <v>68.621210954187177</v>
      </c>
      <c r="DJ104" s="2">
        <f t="shared" si="40"/>
        <v>65.911242406105032</v>
      </c>
      <c r="DL104" s="2">
        <f t="shared" si="41"/>
        <v>38.218576032909468</v>
      </c>
      <c r="DM104" s="2">
        <f t="shared" si="41"/>
        <v>46.269368994922857</v>
      </c>
      <c r="DN104" s="2">
        <f t="shared" si="41"/>
        <v>50.644191573222216</v>
      </c>
      <c r="DO104" s="2">
        <f t="shared" si="41"/>
        <v>54.96917763728726</v>
      </c>
      <c r="DP104" s="2">
        <f t="shared" si="41"/>
        <v>59.580984002003937</v>
      </c>
      <c r="DQ104" s="2">
        <f t="shared" si="41"/>
        <v>61.694711503357567</v>
      </c>
      <c r="DR104" s="2">
        <f t="shared" si="41"/>
        <v>64.894465543740466</v>
      </c>
      <c r="DS104" s="2">
        <f t="shared" si="41"/>
        <v>66.807156266073903</v>
      </c>
      <c r="DT104" s="2">
        <f t="shared" si="41"/>
        <v>67.616579274025014</v>
      </c>
      <c r="DU104" s="2">
        <f t="shared" si="41"/>
        <v>68.294398820490969</v>
      </c>
      <c r="DV104" s="2">
        <f t="shared" si="41"/>
        <v>68.069033703610444</v>
      </c>
      <c r="DW104" s="2">
        <f t="shared" si="41"/>
        <v>67.375930716108698</v>
      </c>
      <c r="DX104" s="2">
        <f t="shared" si="41"/>
        <v>65.798719991351987</v>
      </c>
      <c r="DY104" s="2">
        <f t="shared" si="41"/>
        <v>63.988542226980741</v>
      </c>
      <c r="DZ104" s="2">
        <f t="shared" si="41"/>
        <v>61.919622069555999</v>
      </c>
      <c r="EB104" s="2">
        <f t="shared" si="42"/>
        <v>0.34563634864195741</v>
      </c>
      <c r="EC104" s="2">
        <f t="shared" si="42"/>
        <v>0.22233304817336824</v>
      </c>
      <c r="ED104" s="2">
        <f t="shared" si="42"/>
        <v>0.24956436478346253</v>
      </c>
      <c r="EE104" s="2">
        <f t="shared" si="42"/>
        <v>0.23263619347767597</v>
      </c>
      <c r="EF104" s="2">
        <f t="shared" si="42"/>
        <v>0.23424068277404253</v>
      </c>
      <c r="EG104" s="2">
        <f t="shared" si="42"/>
        <v>0.26248917448151776</v>
      </c>
      <c r="EH104" s="2">
        <f t="shared" si="42"/>
        <v>0.27017231718159029</v>
      </c>
      <c r="EI104" s="2">
        <f t="shared" si="42"/>
        <v>0.28740396621680936</v>
      </c>
      <c r="EJ104" s="2">
        <f t="shared" si="42"/>
        <v>0.26457248468033612</v>
      </c>
      <c r="EK104" s="2">
        <f t="shared" si="42"/>
        <v>0.23279893462963261</v>
      </c>
      <c r="EL104" s="2">
        <f t="shared" si="42"/>
        <v>0.21286696592940016</v>
      </c>
      <c r="EM104" s="2">
        <f t="shared" si="42"/>
        <v>0.20286555277556551</v>
      </c>
      <c r="EN104" s="2">
        <f t="shared" si="42"/>
        <v>0.20968819796619673</v>
      </c>
      <c r="EO104" s="2">
        <f t="shared" si="42"/>
        <v>0.22522209750977429</v>
      </c>
      <c r="EP104" s="2">
        <f t="shared" si="42"/>
        <v>0.26112380696379645</v>
      </c>
    </row>
    <row r="105" spans="2:146" x14ac:dyDescent="0.25">
      <c r="B105" s="2">
        <v>83</v>
      </c>
      <c r="C105" s="49">
        <v>41.672699999999999</v>
      </c>
      <c r="D105" s="49">
        <v>101.6</v>
      </c>
      <c r="E105" s="49">
        <v>58.764000000000003</v>
      </c>
      <c r="F105" s="49">
        <v>64.509</v>
      </c>
      <c r="G105" s="49">
        <v>60.2</v>
      </c>
      <c r="H105" s="49">
        <v>60.764000000000003</v>
      </c>
      <c r="I105" s="49">
        <v>64.164000000000001</v>
      </c>
      <c r="J105" s="49">
        <v>66.108999999999995</v>
      </c>
      <c r="K105" s="49">
        <v>66.236000000000004</v>
      </c>
      <c r="L105" s="49">
        <v>75.759</v>
      </c>
      <c r="M105" s="49">
        <v>93.703999999999994</v>
      </c>
      <c r="N105" s="49">
        <v>128.90700000000001</v>
      </c>
      <c r="O105" s="49">
        <v>155.92599999999999</v>
      </c>
      <c r="P105" s="49">
        <v>152.745</v>
      </c>
      <c r="Q105" s="49">
        <v>142.73699999999999</v>
      </c>
      <c r="T105" s="4">
        <f t="shared" si="35"/>
        <v>53.040797483131712</v>
      </c>
      <c r="U105" s="4">
        <f t="shared" si="35"/>
        <v>94.317224569166143</v>
      </c>
      <c r="V105" s="4">
        <f t="shared" si="35"/>
        <v>66.923151748147106</v>
      </c>
      <c r="W105" s="4">
        <f t="shared" si="35"/>
        <v>73.312968371193705</v>
      </c>
      <c r="X105" s="4">
        <f t="shared" si="35"/>
        <v>75.059207267402471</v>
      </c>
      <c r="Y105" s="4">
        <f t="shared" si="35"/>
        <v>66.352962142944122</v>
      </c>
      <c r="Z105" s="4">
        <f t="shared" si="35"/>
        <v>68.304941729265607</v>
      </c>
      <c r="AA105" s="4">
        <f t="shared" si="35"/>
        <v>68.166870867010303</v>
      </c>
      <c r="AB105" s="4">
        <f t="shared" si="35"/>
        <v>73.469877465064386</v>
      </c>
      <c r="AC105" s="4">
        <f t="shared" si="35"/>
        <v>91.474963121106228</v>
      </c>
      <c r="AD105" s="4">
        <f t="shared" si="35"/>
        <v>102.07940403278491</v>
      </c>
      <c r="AE105" s="4">
        <f t="shared" si="35"/>
        <v>119.19788124469261</v>
      </c>
      <c r="AF105" s="4">
        <f t="shared" si="35"/>
        <v>143.52726803029216</v>
      </c>
      <c r="AG105" s="4">
        <f t="shared" si="35"/>
        <v>143.54174074615716</v>
      </c>
      <c r="AH105" s="4">
        <f t="shared" si="35"/>
        <v>130.24289202538699</v>
      </c>
      <c r="AJ105" s="4">
        <f t="shared" si="36"/>
        <v>-11.368097483131713</v>
      </c>
      <c r="AK105" s="4">
        <f t="shared" si="36"/>
        <v>7.2827754308338513</v>
      </c>
      <c r="AL105" s="4">
        <f t="shared" si="36"/>
        <v>-8.159151748147103</v>
      </c>
      <c r="AM105" s="4">
        <f t="shared" si="36"/>
        <v>-8.8039683711937045</v>
      </c>
      <c r="AN105" s="4">
        <f t="shared" si="36"/>
        <v>-14.859207267402468</v>
      </c>
      <c r="AO105" s="4">
        <f t="shared" si="36"/>
        <v>-5.5889621429441192</v>
      </c>
      <c r="AP105" s="4">
        <f t="shared" si="36"/>
        <v>-4.1409417292656059</v>
      </c>
      <c r="AQ105" s="4">
        <f t="shared" si="36"/>
        <v>-2.0578708670103083</v>
      </c>
      <c r="AR105" s="4">
        <f t="shared" si="36"/>
        <v>-7.2338774650643813</v>
      </c>
      <c r="AS105" s="4">
        <f t="shared" si="36"/>
        <v>-15.715963121106228</v>
      </c>
      <c r="AT105" s="4">
        <f t="shared" si="36"/>
        <v>-8.375404032784914</v>
      </c>
      <c r="AU105" s="4">
        <f t="shared" si="36"/>
        <v>9.7091187553074008</v>
      </c>
      <c r="AV105" s="4">
        <f t="shared" si="36"/>
        <v>12.398731969707825</v>
      </c>
      <c r="AW105" s="4">
        <f t="shared" si="36"/>
        <v>9.2032592538428446</v>
      </c>
      <c r="AX105" s="4">
        <f t="shared" si="36"/>
        <v>12.494107974613001</v>
      </c>
      <c r="AZ105" s="2">
        <f t="shared" si="37"/>
        <v>41.264714673937021</v>
      </c>
      <c r="BA105" s="2">
        <f t="shared" si="37"/>
        <v>47.680742103648221</v>
      </c>
      <c r="BB105" s="2">
        <f t="shared" si="37"/>
        <v>51.337148219881463</v>
      </c>
      <c r="BC105" s="2">
        <f t="shared" si="37"/>
        <v>55.79598395235206</v>
      </c>
      <c r="BD105" s="2">
        <f t="shared" si="37"/>
        <v>59.448984784162661</v>
      </c>
      <c r="BE105" s="2">
        <f t="shared" si="37"/>
        <v>61.800743859451771</v>
      </c>
      <c r="BF105" s="2">
        <f t="shared" si="37"/>
        <v>64.735010324697157</v>
      </c>
      <c r="BG105" s="2">
        <f t="shared" si="37"/>
        <v>66.472214735597518</v>
      </c>
      <c r="BH105" s="2">
        <f t="shared" si="37"/>
        <v>66.938024061712113</v>
      </c>
      <c r="BI105" s="2">
        <f t="shared" si="37"/>
        <v>68.295606377141908</v>
      </c>
      <c r="BJ105" s="2">
        <f t="shared" si="37"/>
        <v>68.351592893515061</v>
      </c>
      <c r="BK105" s="2">
        <f t="shared" si="37"/>
        <v>68.27671750754115</v>
      </c>
      <c r="BL105" s="2">
        <f t="shared" si="37"/>
        <v>67.464297914591867</v>
      </c>
      <c r="BM105" s="2">
        <f t="shared" si="37"/>
        <v>67.42412982129008</v>
      </c>
      <c r="BN105" s="2">
        <f t="shared" si="37"/>
        <v>64.74995161564604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43.059025534778918</v>
      </c>
      <c r="CW105" s="2">
        <f t="shared" si="40"/>
        <v>48.147972214523286</v>
      </c>
      <c r="CX105" s="2">
        <f t="shared" si="40"/>
        <v>51.622576017254616</v>
      </c>
      <c r="CY105" s="2">
        <f t="shared" si="40"/>
        <v>56.099959958459046</v>
      </c>
      <c r="CZ105" s="2">
        <f t="shared" si="40"/>
        <v>59.440434855595669</v>
      </c>
      <c r="DA105" s="2">
        <f t="shared" si="40"/>
        <v>61.876705636432519</v>
      </c>
      <c r="DB105" s="2">
        <f t="shared" si="40"/>
        <v>64.712490285396541</v>
      </c>
      <c r="DC105" s="2">
        <f t="shared" si="40"/>
        <v>66.378142933970736</v>
      </c>
      <c r="DD105" s="2">
        <f t="shared" si="40"/>
        <v>66.718262881679394</v>
      </c>
      <c r="DE105" s="2">
        <f t="shared" si="40"/>
        <v>68.337779765811632</v>
      </c>
      <c r="DF105" s="2">
        <f t="shared" si="40"/>
        <v>68.469047123606458</v>
      </c>
      <c r="DG105" s="2">
        <f t="shared" si="40"/>
        <v>68.559632405626459</v>
      </c>
      <c r="DH105" s="2">
        <f t="shared" si="40"/>
        <v>67.985721366075154</v>
      </c>
      <c r="DI105" s="2">
        <f t="shared" si="40"/>
        <v>68.560797229171712</v>
      </c>
      <c r="DJ105" s="2">
        <f t="shared" si="40"/>
        <v>65.890330457046886</v>
      </c>
      <c r="DL105" s="2">
        <f t="shared" si="41"/>
        <v>38.16660031578725</v>
      </c>
      <c r="DM105" s="2">
        <f t="shared" si="41"/>
        <v>46.190281694352706</v>
      </c>
      <c r="DN105" s="2">
        <f t="shared" si="41"/>
        <v>50.554390891607774</v>
      </c>
      <c r="DO105" s="2">
        <f t="shared" si="41"/>
        <v>54.881526859259338</v>
      </c>
      <c r="DP105" s="2">
        <f t="shared" si="41"/>
        <v>59.474476111551802</v>
      </c>
      <c r="DQ105" s="2">
        <f t="shared" si="41"/>
        <v>61.606094885800218</v>
      </c>
      <c r="DR105" s="2">
        <f t="shared" si="41"/>
        <v>64.790491880232793</v>
      </c>
      <c r="DS105" s="2">
        <f t="shared" si="41"/>
        <v>66.684935607869775</v>
      </c>
      <c r="DT105" s="2">
        <f t="shared" si="41"/>
        <v>67.495140761796975</v>
      </c>
      <c r="DU105" s="2">
        <f t="shared" si="41"/>
        <v>68.168850907964512</v>
      </c>
      <c r="DV105" s="2">
        <f t="shared" si="41"/>
        <v>67.95548952889142</v>
      </c>
      <c r="DW105" s="2">
        <f t="shared" si="41"/>
        <v>67.262854946704707</v>
      </c>
      <c r="DX105" s="2">
        <f t="shared" si="41"/>
        <v>65.671980023061408</v>
      </c>
      <c r="DY105" s="2">
        <f t="shared" si="41"/>
        <v>63.857979593147761</v>
      </c>
      <c r="DZ105" s="2">
        <f t="shared" si="41"/>
        <v>61.80705940392221</v>
      </c>
      <c r="EB105" s="2">
        <f t="shared" si="42"/>
        <v>0.36675284353384724</v>
      </c>
      <c r="EC105" s="2">
        <f t="shared" si="42"/>
        <v>0.23866392877785025</v>
      </c>
      <c r="ED105" s="2">
        <f t="shared" si="42"/>
        <v>0.26720817442604633</v>
      </c>
      <c r="EE105" s="2">
        <f t="shared" si="42"/>
        <v>0.24948108050137269</v>
      </c>
      <c r="EF105" s="2">
        <f t="shared" si="42"/>
        <v>0.2511637225727178</v>
      </c>
      <c r="EG105" s="2">
        <f t="shared" si="42"/>
        <v>0.28070494909479782</v>
      </c>
      <c r="EH105" s="2">
        <f t="shared" si="42"/>
        <v>0.28871254937672725</v>
      </c>
      <c r="EI105" s="2">
        <f t="shared" si="42"/>
        <v>0.30662988275181691</v>
      </c>
      <c r="EJ105" s="2">
        <f t="shared" si="42"/>
        <v>0.28287738093335146</v>
      </c>
      <c r="EK105" s="2">
        <f t="shared" si="42"/>
        <v>0.24965177180024992</v>
      </c>
      <c r="EL105" s="2">
        <f t="shared" si="42"/>
        <v>0.22870702585280589</v>
      </c>
      <c r="EM105" s="2">
        <f t="shared" si="42"/>
        <v>0.21816765562885404</v>
      </c>
      <c r="EN105" s="2">
        <f t="shared" si="42"/>
        <v>0.22535943918610638</v>
      </c>
      <c r="EO105" s="2">
        <f t="shared" si="42"/>
        <v>0.24169923136603838</v>
      </c>
      <c r="EP105" s="2">
        <f t="shared" si="42"/>
        <v>0.27928071062737336</v>
      </c>
    </row>
    <row r="106" spans="2:146" x14ac:dyDescent="0.25">
      <c r="B106" s="2">
        <v>84</v>
      </c>
      <c r="C106" s="49">
        <v>39.527299999999997</v>
      </c>
      <c r="D106" s="49">
        <v>93.218000000000004</v>
      </c>
      <c r="E106" s="49">
        <v>53.091000000000001</v>
      </c>
      <c r="F106" s="49">
        <v>56.655000000000001</v>
      </c>
      <c r="G106" s="49">
        <v>57.709000000000003</v>
      </c>
      <c r="H106" s="49">
        <v>60.890999999999998</v>
      </c>
      <c r="I106" s="49">
        <v>63.2</v>
      </c>
      <c r="J106" s="49">
        <v>65.563999999999993</v>
      </c>
      <c r="K106" s="49">
        <v>67.436000000000007</v>
      </c>
      <c r="L106" s="49">
        <v>67.980999999999995</v>
      </c>
      <c r="M106" s="49">
        <v>71.13</v>
      </c>
      <c r="N106" s="49">
        <v>88.647999999999996</v>
      </c>
      <c r="O106" s="49">
        <v>144.05600000000001</v>
      </c>
      <c r="P106" s="49">
        <v>149.94499999999999</v>
      </c>
      <c r="Q106" s="49">
        <v>133.13999999999999</v>
      </c>
      <c r="T106" s="4">
        <f t="shared" si="35"/>
        <v>48.255545331118896</v>
      </c>
      <c r="U106" s="4">
        <f t="shared" si="35"/>
        <v>84.340643350482267</v>
      </c>
      <c r="V106" s="4">
        <f t="shared" si="35"/>
        <v>60.216289293613123</v>
      </c>
      <c r="W106" s="4">
        <f t="shared" si="35"/>
        <v>65.277354374760677</v>
      </c>
      <c r="X106" s="4">
        <f t="shared" si="35"/>
        <v>67.673147782408705</v>
      </c>
      <c r="Y106" s="4">
        <f t="shared" si="35"/>
        <v>63.636045006850438</v>
      </c>
      <c r="Z106" s="4">
        <f t="shared" si="35"/>
        <v>66.113050308878741</v>
      </c>
      <c r="AA106" s="4">
        <f t="shared" si="35"/>
        <v>67.016714666829984</v>
      </c>
      <c r="AB106" s="4">
        <f t="shared" si="35"/>
        <v>69.961350748490361</v>
      </c>
      <c r="AC106" s="4">
        <f t="shared" si="35"/>
        <v>81.896667144651801</v>
      </c>
      <c r="AD106" s="4">
        <f t="shared" si="35"/>
        <v>88.031785645489862</v>
      </c>
      <c r="AE106" s="4">
        <f t="shared" si="35"/>
        <v>101.60315094453095</v>
      </c>
      <c r="AF106" s="4">
        <f t="shared" si="35"/>
        <v>127.84924548819727</v>
      </c>
      <c r="AG106" s="4">
        <f t="shared" si="35"/>
        <v>135.83035074123654</v>
      </c>
      <c r="AH106" s="4">
        <f t="shared" si="35"/>
        <v>118.36564162376808</v>
      </c>
      <c r="AJ106" s="4">
        <f t="shared" si="36"/>
        <v>-8.7282453311188988</v>
      </c>
      <c r="AK106" s="4">
        <f t="shared" si="36"/>
        <v>8.8773566495177363</v>
      </c>
      <c r="AL106" s="4">
        <f t="shared" si="36"/>
        <v>-7.1252892936131218</v>
      </c>
      <c r="AM106" s="4">
        <f t="shared" si="36"/>
        <v>-8.6223543747606755</v>
      </c>
      <c r="AN106" s="4">
        <f t="shared" si="36"/>
        <v>-9.9641477824087019</v>
      </c>
      <c r="AO106" s="4">
        <f t="shared" si="36"/>
        <v>-2.7450450068504395</v>
      </c>
      <c r="AP106" s="4">
        <f t="shared" si="36"/>
        <v>-2.9130503088787378</v>
      </c>
      <c r="AQ106" s="4">
        <f t="shared" si="36"/>
        <v>-1.4527146668299906</v>
      </c>
      <c r="AR106" s="4">
        <f t="shared" si="36"/>
        <v>-2.5253507484903537</v>
      </c>
      <c r="AS106" s="4">
        <f t="shared" si="36"/>
        <v>-13.915667144651806</v>
      </c>
      <c r="AT106" s="4">
        <f t="shared" si="36"/>
        <v>-16.901785645489866</v>
      </c>
      <c r="AU106" s="4">
        <f t="shared" si="36"/>
        <v>-12.955150944530956</v>
      </c>
      <c r="AV106" s="4">
        <f t="shared" si="36"/>
        <v>16.206754511802743</v>
      </c>
      <c r="AW106" s="4">
        <f t="shared" si="36"/>
        <v>14.11464925876345</v>
      </c>
      <c r="AX106" s="4">
        <f t="shared" si="36"/>
        <v>14.774358376231902</v>
      </c>
      <c r="AZ106" s="2">
        <f t="shared" si="37"/>
        <v>41.160469587809374</v>
      </c>
      <c r="BA106" s="2">
        <f t="shared" si="37"/>
        <v>47.606694355440617</v>
      </c>
      <c r="BB106" s="2">
        <f t="shared" si="37"/>
        <v>51.258851516589175</v>
      </c>
      <c r="BC106" s="2">
        <f t="shared" si="37"/>
        <v>55.711939508090303</v>
      </c>
      <c r="BD106" s="2">
        <f t="shared" si="37"/>
        <v>59.373737693533045</v>
      </c>
      <c r="BE106" s="2">
        <f t="shared" si="37"/>
        <v>61.725916181712513</v>
      </c>
      <c r="BF106" s="2">
        <f t="shared" si="37"/>
        <v>64.668421539259768</v>
      </c>
      <c r="BG106" s="2">
        <f t="shared" si="37"/>
        <v>66.400117298032114</v>
      </c>
      <c r="BH106" s="2">
        <f t="shared" si="37"/>
        <v>66.875336136214585</v>
      </c>
      <c r="BI106" s="2">
        <f t="shared" si="37"/>
        <v>68.19509751942843</v>
      </c>
      <c r="BJ106" s="2">
        <f t="shared" si="37"/>
        <v>68.240550445745953</v>
      </c>
      <c r="BK106" s="2">
        <f t="shared" si="37"/>
        <v>68.160384628700157</v>
      </c>
      <c r="BL106" s="2">
        <f t="shared" si="37"/>
        <v>67.31089076672734</v>
      </c>
      <c r="BM106" s="2">
        <f t="shared" si="37"/>
        <v>67.264285951273848</v>
      </c>
      <c r="BN106" s="2">
        <f t="shared" si="37"/>
        <v>64.624496025932999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>
        <f t="shared" si="38"/>
        <v>65.563999999999993</v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43.094699247944284</v>
      </c>
      <c r="CW106" s="2">
        <f t="shared" si="40"/>
        <v>48.120734201773843</v>
      </c>
      <c r="CX106" s="2">
        <f t="shared" si="40"/>
        <v>51.576416442408551</v>
      </c>
      <c r="CY106" s="2">
        <f t="shared" si="40"/>
        <v>56.046557014336535</v>
      </c>
      <c r="CZ106" s="2">
        <f t="shared" si="40"/>
        <v>59.375859501805053</v>
      </c>
      <c r="DA106" s="2">
        <f t="shared" si="40"/>
        <v>61.815106910921102</v>
      </c>
      <c r="DB106" s="2">
        <f t="shared" si="40"/>
        <v>64.660367395793813</v>
      </c>
      <c r="DC106" s="2">
        <f t="shared" si="40"/>
        <v>66.321274210113543</v>
      </c>
      <c r="DD106" s="2">
        <f t="shared" si="40"/>
        <v>66.659783516221367</v>
      </c>
      <c r="DE106" s="2">
        <f t="shared" si="40"/>
        <v>68.250474324507763</v>
      </c>
      <c r="DF106" s="2">
        <f t="shared" si="40"/>
        <v>68.370149840350692</v>
      </c>
      <c r="DG106" s="2">
        <f t="shared" si="40"/>
        <v>68.469598072893305</v>
      </c>
      <c r="DH106" s="2">
        <f t="shared" si="40"/>
        <v>67.874113678957343</v>
      </c>
      <c r="DI106" s="2">
        <f t="shared" si="40"/>
        <v>68.500383504156233</v>
      </c>
      <c r="DJ106" s="2">
        <f t="shared" si="40"/>
        <v>65.869418507988755</v>
      </c>
      <c r="DL106" s="2">
        <f t="shared" si="41"/>
        <v>38.114624598665031</v>
      </c>
      <c r="DM106" s="2">
        <f t="shared" si="41"/>
        <v>46.111194393782554</v>
      </c>
      <c r="DN106" s="2">
        <f t="shared" si="41"/>
        <v>50.464590209993332</v>
      </c>
      <c r="DO106" s="2">
        <f t="shared" si="41"/>
        <v>54.79387608123141</v>
      </c>
      <c r="DP106" s="2">
        <f t="shared" si="41"/>
        <v>59.367968221099666</v>
      </c>
      <c r="DQ106" s="2">
        <f t="shared" si="41"/>
        <v>61.517478268242876</v>
      </c>
      <c r="DR106" s="2">
        <f t="shared" si="41"/>
        <v>64.686518216725105</v>
      </c>
      <c r="DS106" s="2">
        <f t="shared" si="41"/>
        <v>66.562714949665647</v>
      </c>
      <c r="DT106" s="2">
        <f t="shared" si="41"/>
        <v>67.373702249568922</v>
      </c>
      <c r="DU106" s="2">
        <f t="shared" si="41"/>
        <v>68.043302995438069</v>
      </c>
      <c r="DV106" s="2">
        <f t="shared" si="41"/>
        <v>67.841945354172395</v>
      </c>
      <c r="DW106" s="2">
        <f t="shared" si="41"/>
        <v>67.149779177300715</v>
      </c>
      <c r="DX106" s="2">
        <f t="shared" si="41"/>
        <v>65.545240054770844</v>
      </c>
      <c r="DY106" s="2">
        <f t="shared" si="41"/>
        <v>63.72741695931478</v>
      </c>
      <c r="DZ106" s="2">
        <f t="shared" si="41"/>
        <v>61.694496738288422</v>
      </c>
      <c r="EB106" s="2">
        <f t="shared" si="42"/>
        <v>0.38839370819769742</v>
      </c>
      <c r="EC106" s="2">
        <f t="shared" si="42"/>
        <v>0.25579978276074061</v>
      </c>
      <c r="ED106" s="2">
        <f t="shared" si="42"/>
        <v>0.28562460262295464</v>
      </c>
      <c r="EE106" s="2">
        <f t="shared" si="42"/>
        <v>0.26712109796130795</v>
      </c>
      <c r="EF106" s="2">
        <f t="shared" si="42"/>
        <v>0.26888009072590979</v>
      </c>
      <c r="EG106" s="2">
        <f t="shared" si="42"/>
        <v>0.29967118892187283</v>
      </c>
      <c r="EH106" s="2">
        <f t="shared" si="42"/>
        <v>0.30798816936251111</v>
      </c>
      <c r="EI106" s="2">
        <f t="shared" si="42"/>
        <v>0.32655254479771773</v>
      </c>
      <c r="EJ106" s="2">
        <f t="shared" si="42"/>
        <v>0.30192879094583996</v>
      </c>
      <c r="EK106" s="2">
        <f t="shared" si="42"/>
        <v>0.26729955987637022</v>
      </c>
      <c r="EL106" s="2">
        <f t="shared" si="42"/>
        <v>0.2453583753944138</v>
      </c>
      <c r="EM106" s="2">
        <f t="shared" si="42"/>
        <v>0.2342847531776851</v>
      </c>
      <c r="EN106" s="2">
        <f t="shared" si="42"/>
        <v>0.24184348449853771</v>
      </c>
      <c r="EO106" s="2">
        <f t="shared" si="42"/>
        <v>0.25897888478148762</v>
      </c>
      <c r="EP106" s="2">
        <f t="shared" si="42"/>
        <v>0.29819061307707362</v>
      </c>
    </row>
    <row r="107" spans="2:146" x14ac:dyDescent="0.25">
      <c r="B107" s="2">
        <v>85</v>
      </c>
      <c r="C107" s="49">
        <v>39.145499999999998</v>
      </c>
      <c r="D107" s="49">
        <v>76.527000000000001</v>
      </c>
      <c r="E107" s="49">
        <v>50.235999999999997</v>
      </c>
      <c r="F107" s="49">
        <v>54.835999999999999</v>
      </c>
      <c r="G107" s="49">
        <v>58</v>
      </c>
      <c r="H107" s="49">
        <v>59.835999999999999</v>
      </c>
      <c r="I107" s="49">
        <v>64.036000000000001</v>
      </c>
      <c r="J107" s="49">
        <v>63.381999999999998</v>
      </c>
      <c r="K107" s="49">
        <v>66.655000000000001</v>
      </c>
      <c r="L107" s="49">
        <v>67.667000000000002</v>
      </c>
      <c r="M107" s="49">
        <v>67.37</v>
      </c>
      <c r="N107" s="49">
        <v>69.352000000000004</v>
      </c>
      <c r="O107" s="49">
        <v>113.741</v>
      </c>
      <c r="P107" s="49">
        <v>138.291</v>
      </c>
      <c r="Q107" s="49">
        <v>112.08799999999999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45.02118026496936</v>
      </c>
      <c r="U107" s="4">
        <f t="shared" si="43"/>
        <v>74.450792151107294</v>
      </c>
      <c r="V107" s="4">
        <f t="shared" si="43"/>
        <v>55.898089857130309</v>
      </c>
      <c r="W107" s="4">
        <f t="shared" si="43"/>
        <v>60.337813848325254</v>
      </c>
      <c r="X107" s="4">
        <f t="shared" si="43"/>
        <v>63.276267384650176</v>
      </c>
      <c r="Y107" s="4">
        <f t="shared" si="43"/>
        <v>62.364900072139143</v>
      </c>
      <c r="Z107" s="4">
        <f t="shared" si="43"/>
        <v>65.121313060772451</v>
      </c>
      <c r="AA107" s="4">
        <f t="shared" si="43"/>
        <v>66.52536491640808</v>
      </c>
      <c r="AB107" s="4">
        <f t="shared" si="43"/>
        <v>68.134408279547202</v>
      </c>
      <c r="AC107" s="4">
        <f t="shared" si="43"/>
        <v>75.546322365312307</v>
      </c>
      <c r="AD107" s="4">
        <f t="shared" si="43"/>
        <v>78.511233381486633</v>
      </c>
      <c r="AE107" s="4">
        <f t="shared" si="43"/>
        <v>87.84628838384829</v>
      </c>
      <c r="AF107" s="4">
        <f t="shared" si="43"/>
        <v>111.24879302406163</v>
      </c>
      <c r="AG107" s="4">
        <f t="shared" si="43"/>
        <v>125.1199037860396</v>
      </c>
      <c r="AH107" s="4">
        <f t="shared" si="43"/>
        <v>105.57100571868773</v>
      </c>
      <c r="AJ107" s="4">
        <f t="shared" ref="AJ107:AX123" si="44">C107-T107</f>
        <v>-5.8756802649693611</v>
      </c>
      <c r="AK107" s="4">
        <f t="shared" si="44"/>
        <v>2.0762078488927074</v>
      </c>
      <c r="AL107" s="4">
        <f t="shared" si="44"/>
        <v>-5.6620898571303115</v>
      </c>
      <c r="AM107" s="4">
        <f t="shared" si="44"/>
        <v>-5.5018138483252557</v>
      </c>
      <c r="AN107" s="4">
        <f t="shared" si="44"/>
        <v>-5.2762673846501755</v>
      </c>
      <c r="AO107" s="4">
        <f t="shared" si="44"/>
        <v>-2.5289000721391446</v>
      </c>
      <c r="AP107" s="4">
        <f t="shared" si="44"/>
        <v>-1.0853130607724495</v>
      </c>
      <c r="AQ107" s="4">
        <f t="shared" si="44"/>
        <v>-3.1433649164080819</v>
      </c>
      <c r="AR107" s="4">
        <f t="shared" si="44"/>
        <v>-1.4794082795472008</v>
      </c>
      <c r="AS107" s="4">
        <f t="shared" si="44"/>
        <v>-7.879322365312305</v>
      </c>
      <c r="AT107" s="4">
        <f t="shared" si="44"/>
        <v>-11.141233381486629</v>
      </c>
      <c r="AU107" s="4">
        <f t="shared" si="44"/>
        <v>-18.494288383848286</v>
      </c>
      <c r="AV107" s="4">
        <f t="shared" si="44"/>
        <v>2.4922069759383731</v>
      </c>
      <c r="AW107" s="4">
        <f t="shared" si="44"/>
        <v>13.171096213960396</v>
      </c>
      <c r="AX107" s="4">
        <f t="shared" si="44"/>
        <v>6.5169942813122645</v>
      </c>
      <c r="AZ107" s="2">
        <f t="shared" ref="AZ107:BN123" si="45">((1-EB107)*CV107) + (EB107*DL107)</f>
        <v>41.050154426904442</v>
      </c>
      <c r="BA107" s="2">
        <f t="shared" si="45"/>
        <v>47.529245280670978</v>
      </c>
      <c r="BB107" s="2">
        <f t="shared" si="45"/>
        <v>51.178090760266421</v>
      </c>
      <c r="BC107" s="2">
        <f t="shared" si="45"/>
        <v>55.625692327727492</v>
      </c>
      <c r="BD107" s="2">
        <f t="shared" si="45"/>
        <v>59.296966448918369</v>
      </c>
      <c r="BE107" s="2">
        <f t="shared" si="45"/>
        <v>61.649832326581034</v>
      </c>
      <c r="BF107" s="2">
        <f t="shared" si="45"/>
        <v>64.599816017948939</v>
      </c>
      <c r="BG107" s="2">
        <f t="shared" si="45"/>
        <v>66.325529715712207</v>
      </c>
      <c r="BH107" s="2">
        <f t="shared" si="45"/>
        <v>66.81070985541713</v>
      </c>
      <c r="BI107" s="2">
        <f t="shared" si="45"/>
        <v>68.093049293729976</v>
      </c>
      <c r="BJ107" s="2">
        <f t="shared" si="45"/>
        <v>68.128586348340946</v>
      </c>
      <c r="BK107" s="2">
        <f t="shared" si="45"/>
        <v>68.042223886862573</v>
      </c>
      <c r="BL107" s="2">
        <f t="shared" si="45"/>
        <v>67.155103913377289</v>
      </c>
      <c r="BM107" s="2">
        <f t="shared" si="45"/>
        <v>67.098220646684382</v>
      </c>
      <c r="BN107" s="2">
        <f t="shared" si="45"/>
        <v>64.492520349914329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>
        <f t="shared" si="46"/>
        <v>59.835999999999999</v>
      </c>
      <c r="BV107" s="2">
        <f t="shared" si="46"/>
        <v>64.036000000000001</v>
      </c>
      <c r="BW107" s="2">
        <f t="shared" si="46"/>
        <v>63.381999999999998</v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43.13037296110965</v>
      </c>
      <c r="CW107" s="2">
        <f t="shared" si="48"/>
        <v>48.093496189024393</v>
      </c>
      <c r="CX107" s="2">
        <f t="shared" si="48"/>
        <v>51.530256867562478</v>
      </c>
      <c r="CY107" s="2">
        <f t="shared" si="48"/>
        <v>55.993154070214025</v>
      </c>
      <c r="CZ107" s="2">
        <f t="shared" si="48"/>
        <v>59.311284148014444</v>
      </c>
      <c r="DA107" s="2">
        <f t="shared" si="48"/>
        <v>61.753508185409686</v>
      </c>
      <c r="DB107" s="2">
        <f t="shared" si="48"/>
        <v>64.608244506191085</v>
      </c>
      <c r="DC107" s="2">
        <f t="shared" si="48"/>
        <v>66.264405486256365</v>
      </c>
      <c r="DD107" s="2">
        <f t="shared" si="48"/>
        <v>66.601304150763355</v>
      </c>
      <c r="DE107" s="2">
        <f t="shared" si="48"/>
        <v>68.163168883203909</v>
      </c>
      <c r="DF107" s="2">
        <f t="shared" si="48"/>
        <v>68.271252557094925</v>
      </c>
      <c r="DG107" s="2">
        <f t="shared" si="48"/>
        <v>68.379563740160137</v>
      </c>
      <c r="DH107" s="2">
        <f t="shared" si="48"/>
        <v>67.762505991839532</v>
      </c>
      <c r="DI107" s="2">
        <f t="shared" si="48"/>
        <v>68.439969779140768</v>
      </c>
      <c r="DJ107" s="2">
        <f t="shared" si="48"/>
        <v>65.848506558930609</v>
      </c>
      <c r="DL107" s="2">
        <f t="shared" ref="DL107:DZ123" si="49">CF$223*$B107+CF$224</f>
        <v>38.062648881542813</v>
      </c>
      <c r="DM107" s="2">
        <f t="shared" si="49"/>
        <v>46.032107093212403</v>
      </c>
      <c r="DN107" s="2">
        <f t="shared" si="49"/>
        <v>50.374789528378898</v>
      </c>
      <c r="DO107" s="2">
        <f t="shared" si="49"/>
        <v>54.706225303203482</v>
      </c>
      <c r="DP107" s="2">
        <f t="shared" si="49"/>
        <v>59.26146033064753</v>
      </c>
      <c r="DQ107" s="2">
        <f t="shared" si="49"/>
        <v>61.428861650685526</v>
      </c>
      <c r="DR107" s="2">
        <f t="shared" si="49"/>
        <v>64.582544553217431</v>
      </c>
      <c r="DS107" s="2">
        <f t="shared" si="49"/>
        <v>66.440494291461519</v>
      </c>
      <c r="DT107" s="2">
        <f t="shared" si="49"/>
        <v>67.252263737340868</v>
      </c>
      <c r="DU107" s="2">
        <f t="shared" si="49"/>
        <v>67.917755082911611</v>
      </c>
      <c r="DV107" s="2">
        <f t="shared" si="49"/>
        <v>67.728401179453371</v>
      </c>
      <c r="DW107" s="2">
        <f t="shared" si="49"/>
        <v>67.036703407896724</v>
      </c>
      <c r="DX107" s="2">
        <f t="shared" si="49"/>
        <v>65.418500086480265</v>
      </c>
      <c r="DY107" s="2">
        <f t="shared" si="49"/>
        <v>63.596854325481807</v>
      </c>
      <c r="DZ107" s="2">
        <f t="shared" si="49"/>
        <v>61.581934072654626</v>
      </c>
      <c r="EB107" s="2">
        <f t="shared" ref="EB107:EP123" si="50">POWER(10,($B107-C$224)/C$225)/(1+POWER(10,($B107-C$224)/C$225))</f>
        <v>0.4104837796107898</v>
      </c>
      <c r="EC107" s="2">
        <f t="shared" si="50"/>
        <v>0.27372363106983266</v>
      </c>
      <c r="ED107" s="2">
        <f t="shared" si="50"/>
        <v>0.30478239873477209</v>
      </c>
      <c r="EE107" s="2">
        <f t="shared" si="50"/>
        <v>0.28553386318352814</v>
      </c>
      <c r="EF107" s="2">
        <f t="shared" si="50"/>
        <v>0.28736656187229209</v>
      </c>
      <c r="EG107" s="2">
        <f t="shared" si="50"/>
        <v>0.31934996292736106</v>
      </c>
      <c r="EH107" s="2">
        <f t="shared" si="50"/>
        <v>0.32795734104198715</v>
      </c>
      <c r="EI107" s="2">
        <f t="shared" si="50"/>
        <v>0.34712160937559761</v>
      </c>
      <c r="EJ107" s="2">
        <f t="shared" si="50"/>
        <v>0.32168771913284011</v>
      </c>
      <c r="EK107" s="2">
        <f t="shared" si="50"/>
        <v>0.28571983071213836</v>
      </c>
      <c r="EL107" s="2">
        <f t="shared" si="50"/>
        <v>0.26280896508689933</v>
      </c>
      <c r="EM107" s="2">
        <f t="shared" si="50"/>
        <v>0.25120993240523226</v>
      </c>
      <c r="EN107" s="2">
        <f t="shared" si="50"/>
        <v>0.25912992670944168</v>
      </c>
      <c r="EO107" s="2">
        <f t="shared" si="50"/>
        <v>0.27704256594640869</v>
      </c>
      <c r="EP107" s="2">
        <f t="shared" si="50"/>
        <v>0.31781628306515214</v>
      </c>
    </row>
    <row r="108" spans="2:146" x14ac:dyDescent="0.25">
      <c r="B108" s="2">
        <v>86</v>
      </c>
      <c r="C108" s="49">
        <v>38.581800000000001</v>
      </c>
      <c r="D108" s="49">
        <v>56.109000000000002</v>
      </c>
      <c r="E108" s="49">
        <v>49.8</v>
      </c>
      <c r="F108" s="49">
        <v>54.509</v>
      </c>
      <c r="G108" s="49">
        <v>57.417999999999999</v>
      </c>
      <c r="H108" s="49">
        <v>61.582000000000001</v>
      </c>
      <c r="I108" s="49">
        <v>64.290999999999997</v>
      </c>
      <c r="J108" s="49">
        <v>64.873000000000005</v>
      </c>
      <c r="K108" s="49">
        <v>65.491</v>
      </c>
      <c r="L108" s="49">
        <v>66.685000000000002</v>
      </c>
      <c r="M108" s="49">
        <v>68.13</v>
      </c>
      <c r="N108" s="49">
        <v>68.352000000000004</v>
      </c>
      <c r="O108" s="49">
        <v>82.352000000000004</v>
      </c>
      <c r="P108" s="49">
        <v>112.709</v>
      </c>
      <c r="Q108" s="49">
        <v>80.367999999999995</v>
      </c>
      <c r="T108" s="4">
        <f t="shared" si="43"/>
        <v>42.998683919055971</v>
      </c>
      <c r="U108" s="4">
        <f t="shared" si="43"/>
        <v>65.806186131502315</v>
      </c>
      <c r="V108" s="4">
        <f t="shared" si="43"/>
        <v>53.375206678164581</v>
      </c>
      <c r="W108" s="4">
        <f t="shared" si="43"/>
        <v>57.631303834311325</v>
      </c>
      <c r="X108" s="4">
        <f t="shared" si="43"/>
        <v>60.939208222243792</v>
      </c>
      <c r="Y108" s="4">
        <f t="shared" si="43"/>
        <v>61.811274394426427</v>
      </c>
      <c r="Z108" s="4">
        <f t="shared" si="43"/>
        <v>64.697026927679474</v>
      </c>
      <c r="AA108" s="4">
        <f t="shared" si="43"/>
        <v>66.306007852313144</v>
      </c>
      <c r="AB108" s="4">
        <f t="shared" si="43"/>
        <v>67.259460789991167</v>
      </c>
      <c r="AC108" s="4">
        <f t="shared" si="43"/>
        <v>71.720433925542579</v>
      </c>
      <c r="AD108" s="4">
        <f t="shared" si="43"/>
        <v>72.885281506572795</v>
      </c>
      <c r="AE108" s="4">
        <f t="shared" si="43"/>
        <v>78.496573715914522</v>
      </c>
      <c r="AF108" s="4">
        <f t="shared" si="43"/>
        <v>96.387680654333934</v>
      </c>
      <c r="AG108" s="4">
        <f t="shared" si="43"/>
        <v>113.05002720183673</v>
      </c>
      <c r="AH108" s="4">
        <f t="shared" si="43"/>
        <v>93.603415804075894</v>
      </c>
      <c r="AJ108" s="4">
        <f t="shared" si="44"/>
        <v>-4.4168839190559694</v>
      </c>
      <c r="AK108" s="4">
        <f t="shared" si="44"/>
        <v>-9.6971861315023133</v>
      </c>
      <c r="AL108" s="4">
        <f t="shared" si="44"/>
        <v>-3.5752066781645837</v>
      </c>
      <c r="AM108" s="4">
        <f t="shared" si="44"/>
        <v>-3.1223038343113245</v>
      </c>
      <c r="AN108" s="4">
        <f t="shared" si="44"/>
        <v>-3.5212082222437928</v>
      </c>
      <c r="AO108" s="4">
        <f t="shared" si="44"/>
        <v>-0.22927439442642594</v>
      </c>
      <c r="AP108" s="4">
        <f t="shared" si="44"/>
        <v>-0.40602692767947701</v>
      </c>
      <c r="AQ108" s="4">
        <f t="shared" si="44"/>
        <v>-1.4330078523131391</v>
      </c>
      <c r="AR108" s="4">
        <f t="shared" si="44"/>
        <v>-1.7684607899911668</v>
      </c>
      <c r="AS108" s="4">
        <f t="shared" si="44"/>
        <v>-5.0354339255425771</v>
      </c>
      <c r="AT108" s="4">
        <f t="shared" si="44"/>
        <v>-4.7552815065727998</v>
      </c>
      <c r="AU108" s="4">
        <f t="shared" si="44"/>
        <v>-10.144573715914518</v>
      </c>
      <c r="AV108" s="4">
        <f t="shared" si="44"/>
        <v>-14.03568065433393</v>
      </c>
      <c r="AW108" s="4">
        <f t="shared" si="44"/>
        <v>-0.34102720183672375</v>
      </c>
      <c r="AX108" s="4">
        <f t="shared" si="44"/>
        <v>-13.235415804075899</v>
      </c>
      <c r="AZ108" s="2">
        <f t="shared" si="45"/>
        <v>40.934074772617549</v>
      </c>
      <c r="BA108" s="2">
        <f t="shared" si="45"/>
        <v>47.448326296875827</v>
      </c>
      <c r="BB108" s="2">
        <f t="shared" si="45"/>
        <v>51.094817256408412</v>
      </c>
      <c r="BC108" s="2">
        <f t="shared" si="45"/>
        <v>55.537204246736678</v>
      </c>
      <c r="BD108" s="2">
        <f t="shared" si="45"/>
        <v>59.218577117042493</v>
      </c>
      <c r="BE108" s="2">
        <f t="shared" si="45"/>
        <v>61.572451097790676</v>
      </c>
      <c r="BF108" s="2">
        <f t="shared" si="45"/>
        <v>64.529089830116916</v>
      </c>
      <c r="BG108" s="2">
        <f t="shared" si="45"/>
        <v>66.248318690932223</v>
      </c>
      <c r="BH108" s="2">
        <f t="shared" si="45"/>
        <v>66.743983274716314</v>
      </c>
      <c r="BI108" s="2">
        <f t="shared" si="45"/>
        <v>67.989381952454096</v>
      </c>
      <c r="BJ108" s="2">
        <f t="shared" si="45"/>
        <v>68.01567681030059</v>
      </c>
      <c r="BK108" s="2">
        <f t="shared" si="45"/>
        <v>67.922199644512673</v>
      </c>
      <c r="BL108" s="2">
        <f t="shared" si="45"/>
        <v>66.996944722799313</v>
      </c>
      <c r="BM108" s="2">
        <f t="shared" si="45"/>
        <v>66.925902255170612</v>
      </c>
      <c r="BN108" s="2">
        <f t="shared" si="45"/>
        <v>64.354029925603527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>
        <f t="shared" si="46"/>
        <v>61.582000000000001</v>
      </c>
      <c r="BV108" s="2">
        <f t="shared" si="46"/>
        <v>64.290999999999997</v>
      </c>
      <c r="BW108" s="2">
        <f t="shared" si="46"/>
        <v>64.873000000000005</v>
      </c>
      <c r="BX108" s="2">
        <f t="shared" si="46"/>
        <v>65.491</v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43.166046674275016</v>
      </c>
      <c r="CW108" s="2">
        <f t="shared" si="48"/>
        <v>48.06625817627495</v>
      </c>
      <c r="CX108" s="2">
        <f t="shared" si="48"/>
        <v>51.484097292716413</v>
      </c>
      <c r="CY108" s="2">
        <f t="shared" si="48"/>
        <v>55.939751126091522</v>
      </c>
      <c r="CZ108" s="2">
        <f t="shared" si="48"/>
        <v>59.246708794223828</v>
      </c>
      <c r="DA108" s="2">
        <f t="shared" si="48"/>
        <v>61.691909459898262</v>
      </c>
      <c r="DB108" s="2">
        <f t="shared" si="48"/>
        <v>64.556121616588371</v>
      </c>
      <c r="DC108" s="2">
        <f t="shared" si="48"/>
        <v>66.207536762399172</v>
      </c>
      <c r="DD108" s="2">
        <f t="shared" si="48"/>
        <v>66.542824785305342</v>
      </c>
      <c r="DE108" s="2">
        <f t="shared" si="48"/>
        <v>68.07586344190004</v>
      </c>
      <c r="DF108" s="2">
        <f t="shared" si="48"/>
        <v>68.172355273839173</v>
      </c>
      <c r="DG108" s="2">
        <f t="shared" si="48"/>
        <v>68.289529407426983</v>
      </c>
      <c r="DH108" s="2">
        <f t="shared" si="48"/>
        <v>67.650898304721721</v>
      </c>
      <c r="DI108" s="2">
        <f t="shared" si="48"/>
        <v>68.379556054125302</v>
      </c>
      <c r="DJ108" s="2">
        <f t="shared" si="48"/>
        <v>65.827594609872477</v>
      </c>
      <c r="DL108" s="2">
        <f t="shared" si="49"/>
        <v>38.010673164420595</v>
      </c>
      <c r="DM108" s="2">
        <f t="shared" si="49"/>
        <v>45.953019792642252</v>
      </c>
      <c r="DN108" s="2">
        <f t="shared" si="49"/>
        <v>50.284988846764456</v>
      </c>
      <c r="DO108" s="2">
        <f t="shared" si="49"/>
        <v>54.618574525175561</v>
      </c>
      <c r="DP108" s="2">
        <f t="shared" si="49"/>
        <v>59.154952440195395</v>
      </c>
      <c r="DQ108" s="2">
        <f t="shared" si="49"/>
        <v>61.340245033128177</v>
      </c>
      <c r="DR108" s="2">
        <f t="shared" si="49"/>
        <v>64.478570889709758</v>
      </c>
      <c r="DS108" s="2">
        <f t="shared" si="49"/>
        <v>66.318273633257391</v>
      </c>
      <c r="DT108" s="2">
        <f t="shared" si="49"/>
        <v>67.130825225112829</v>
      </c>
      <c r="DU108" s="2">
        <f t="shared" si="49"/>
        <v>67.792207170385154</v>
      </c>
      <c r="DV108" s="2">
        <f t="shared" si="49"/>
        <v>67.614857004734347</v>
      </c>
      <c r="DW108" s="2">
        <f t="shared" si="49"/>
        <v>66.923627638492732</v>
      </c>
      <c r="DX108" s="2">
        <f t="shared" si="49"/>
        <v>65.291760118189686</v>
      </c>
      <c r="DY108" s="2">
        <f t="shared" si="49"/>
        <v>63.466291691648834</v>
      </c>
      <c r="DZ108" s="2">
        <f t="shared" si="49"/>
        <v>61.469371407020837</v>
      </c>
      <c r="EB108" s="2">
        <f t="shared" si="50"/>
        <v>0.43294087177021762</v>
      </c>
      <c r="EC108" s="2">
        <f t="shared" si="50"/>
        <v>0.29240992600980892</v>
      </c>
      <c r="ED108" s="2">
        <f t="shared" si="50"/>
        <v>0.32464122625619535</v>
      </c>
      <c r="EE108" s="2">
        <f t="shared" si="50"/>
        <v>0.30468816892136991</v>
      </c>
      <c r="EF108" s="2">
        <f t="shared" si="50"/>
        <v>0.30659105278557514</v>
      </c>
      <c r="EG108" s="2">
        <f t="shared" si="50"/>
        <v>0.33969418858987976</v>
      </c>
      <c r="EH108" s="2">
        <f t="shared" si="50"/>
        <v>0.34856909225073524</v>
      </c>
      <c r="EI108" s="2">
        <f t="shared" si="50"/>
        <v>0.36827777611005291</v>
      </c>
      <c r="EJ108" s="2">
        <f t="shared" si="50"/>
        <v>0.34210601862276097</v>
      </c>
      <c r="EK108" s="2">
        <f t="shared" si="50"/>
        <v>0.30488128813118437</v>
      </c>
      <c r="EL108" s="2">
        <f t="shared" si="50"/>
        <v>0.28103847531250986</v>
      </c>
      <c r="EM108" s="2">
        <f t="shared" si="50"/>
        <v>0.26892838948508252</v>
      </c>
      <c r="EN108" s="2">
        <f t="shared" si="50"/>
        <v>0.27720020202959395</v>
      </c>
      <c r="EO108" s="2">
        <f t="shared" si="50"/>
        <v>0.29586313532333308</v>
      </c>
      <c r="EP108" s="2">
        <f t="shared" si="50"/>
        <v>0.33811133934232196</v>
      </c>
    </row>
    <row r="109" spans="2:146" x14ac:dyDescent="0.25">
      <c r="B109" s="2">
        <v>87</v>
      </c>
      <c r="C109" s="49">
        <v>38.4</v>
      </c>
      <c r="D109" s="49">
        <v>47.326999999999998</v>
      </c>
      <c r="E109" s="49">
        <v>51.527000000000001</v>
      </c>
      <c r="F109" s="49">
        <v>54.927</v>
      </c>
      <c r="G109" s="49">
        <v>57.963999999999999</v>
      </c>
      <c r="H109" s="49">
        <v>60.945</v>
      </c>
      <c r="I109" s="49">
        <v>62.709000000000003</v>
      </c>
      <c r="J109" s="49">
        <v>65.873000000000005</v>
      </c>
      <c r="K109" s="49">
        <v>65</v>
      </c>
      <c r="L109" s="49">
        <v>66.593000000000004</v>
      </c>
      <c r="M109" s="49">
        <v>66.852000000000004</v>
      </c>
      <c r="N109" s="49">
        <v>66.759</v>
      </c>
      <c r="O109" s="49">
        <v>67.741</v>
      </c>
      <c r="P109" s="49">
        <v>85.254999999999995</v>
      </c>
      <c r="Q109" s="49">
        <v>65.052999999999997</v>
      </c>
      <c r="T109" s="4">
        <f t="shared" si="43"/>
        <v>41.809750398222342</v>
      </c>
      <c r="U109" s="4">
        <f t="shared" si="43"/>
        <v>59.011411032258586</v>
      </c>
      <c r="V109" s="4">
        <f t="shared" si="43"/>
        <v>52.019148842345402</v>
      </c>
      <c r="W109" s="4">
        <f t="shared" si="43"/>
        <v>56.286003276981546</v>
      </c>
      <c r="X109" s="4">
        <f t="shared" si="43"/>
        <v>59.809432402619549</v>
      </c>
      <c r="Y109" s="4">
        <f t="shared" si="43"/>
        <v>61.564902392683734</v>
      </c>
      <c r="Z109" s="4">
        <f t="shared" si="43"/>
        <v>64.504394502127596</v>
      </c>
      <c r="AA109" s="4">
        <f t="shared" si="43"/>
        <v>66.183201476027449</v>
      </c>
      <c r="AB109" s="4">
        <f t="shared" si="43"/>
        <v>66.857249193582945</v>
      </c>
      <c r="AC109" s="4">
        <f t="shared" si="43"/>
        <v>69.602814266788556</v>
      </c>
      <c r="AD109" s="4">
        <f t="shared" si="43"/>
        <v>69.943682020130325</v>
      </c>
      <c r="AE109" s="4">
        <f t="shared" si="43"/>
        <v>72.891290372328427</v>
      </c>
      <c r="AF109" s="4">
        <f t="shared" si="43"/>
        <v>84.764473287203657</v>
      </c>
      <c r="AG109" s="4">
        <f t="shared" si="43"/>
        <v>101.19206589315242</v>
      </c>
      <c r="AH109" s="4">
        <f t="shared" si="43"/>
        <v>83.609628001814031</v>
      </c>
      <c r="AJ109" s="4">
        <f t="shared" si="44"/>
        <v>-3.4097503982223429</v>
      </c>
      <c r="AK109" s="4">
        <f t="shared" si="44"/>
        <v>-11.684411032258588</v>
      </c>
      <c r="AL109" s="4">
        <f t="shared" si="44"/>
        <v>-0.49214884234540079</v>
      </c>
      <c r="AM109" s="4">
        <f t="shared" si="44"/>
        <v>-1.3590032769815465</v>
      </c>
      <c r="AN109" s="4">
        <f t="shared" si="44"/>
        <v>-1.8454324026195508</v>
      </c>
      <c r="AO109" s="4">
        <f t="shared" si="44"/>
        <v>-0.61990239268373415</v>
      </c>
      <c r="AP109" s="4">
        <f t="shared" si="44"/>
        <v>-1.7953945021275928</v>
      </c>
      <c r="AQ109" s="4">
        <f t="shared" si="44"/>
        <v>-0.3102014760274443</v>
      </c>
      <c r="AR109" s="4">
        <f t="shared" si="44"/>
        <v>-1.8572491935829447</v>
      </c>
      <c r="AS109" s="4">
        <f t="shared" si="44"/>
        <v>-3.0098142667885526</v>
      </c>
      <c r="AT109" s="4">
        <f t="shared" si="44"/>
        <v>-3.091682020130321</v>
      </c>
      <c r="AU109" s="4">
        <f t="shared" si="44"/>
        <v>-6.132290372328427</v>
      </c>
      <c r="AV109" s="4">
        <f t="shared" si="44"/>
        <v>-17.023473287203657</v>
      </c>
      <c r="AW109" s="4">
        <f t="shared" si="44"/>
        <v>-15.937065893152422</v>
      </c>
      <c r="AX109" s="4">
        <f t="shared" si="44"/>
        <v>-18.556628001814033</v>
      </c>
      <c r="AZ109" s="2">
        <f t="shared" si="45"/>
        <v>40.81259596651028</v>
      </c>
      <c r="BA109" s="2">
        <f t="shared" si="45"/>
        <v>47.363893476903378</v>
      </c>
      <c r="BB109" s="2">
        <f t="shared" si="45"/>
        <v>51.009000718988617</v>
      </c>
      <c r="BC109" s="2">
        <f t="shared" si="45"/>
        <v>55.446453689836119</v>
      </c>
      <c r="BD109" s="2">
        <f t="shared" si="45"/>
        <v>59.13848236255695</v>
      </c>
      <c r="BE109" s="2">
        <f t="shared" si="45"/>
        <v>61.493739814498625</v>
      </c>
      <c r="BF109" s="2">
        <f t="shared" si="45"/>
        <v>64.456150773216109</v>
      </c>
      <c r="BG109" s="2">
        <f t="shared" si="45"/>
        <v>66.168366040293023</v>
      </c>
      <c r="BH109" s="2">
        <f t="shared" si="45"/>
        <v>66.675001837048057</v>
      </c>
      <c r="BI109" s="2">
        <f t="shared" si="45"/>
        <v>67.884023460377662</v>
      </c>
      <c r="BJ109" s="2">
        <f t="shared" si="45"/>
        <v>67.901804229105167</v>
      </c>
      <c r="BK109" s="2">
        <f t="shared" si="45"/>
        <v>67.80028935772205</v>
      </c>
      <c r="BL109" s="2">
        <f t="shared" si="45"/>
        <v>66.836442227536125</v>
      </c>
      <c r="BM109" s="2">
        <f t="shared" si="45"/>
        <v>66.74735153660383</v>
      </c>
      <c r="BN109" s="2">
        <f t="shared" si="45"/>
        <v>64.209087437566382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>
        <f t="shared" si="46"/>
        <v>54.927</v>
      </c>
      <c r="BT109" s="2">
        <f t="shared" si="46"/>
        <v>57.963999999999999</v>
      </c>
      <c r="BU109" s="2">
        <f t="shared" si="46"/>
        <v>60.945</v>
      </c>
      <c r="BV109" s="2">
        <f t="shared" si="46"/>
        <v>62.709000000000003</v>
      </c>
      <c r="BW109" s="2">
        <f t="shared" si="46"/>
        <v>65.873000000000005</v>
      </c>
      <c r="BX109" s="2">
        <f t="shared" si="46"/>
        <v>65</v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43.201720387440382</v>
      </c>
      <c r="CW109" s="2">
        <f t="shared" si="48"/>
        <v>48.039020163525507</v>
      </c>
      <c r="CX109" s="2">
        <f t="shared" si="48"/>
        <v>51.437937717870341</v>
      </c>
      <c r="CY109" s="2">
        <f t="shared" si="48"/>
        <v>55.886348181969012</v>
      </c>
      <c r="CZ109" s="2">
        <f t="shared" si="48"/>
        <v>59.182133440433212</v>
      </c>
      <c r="DA109" s="2">
        <f t="shared" si="48"/>
        <v>61.630310734386846</v>
      </c>
      <c r="DB109" s="2">
        <f t="shared" si="48"/>
        <v>64.503998726985643</v>
      </c>
      <c r="DC109" s="2">
        <f t="shared" si="48"/>
        <v>66.150668038541994</v>
      </c>
      <c r="DD109" s="2">
        <f t="shared" si="48"/>
        <v>66.48434541984733</v>
      </c>
      <c r="DE109" s="2">
        <f t="shared" si="48"/>
        <v>67.988558000596171</v>
      </c>
      <c r="DF109" s="2">
        <f t="shared" si="48"/>
        <v>68.073457990583407</v>
      </c>
      <c r="DG109" s="2">
        <f t="shared" si="48"/>
        <v>68.199495074693829</v>
      </c>
      <c r="DH109" s="2">
        <f t="shared" si="48"/>
        <v>67.539290617603911</v>
      </c>
      <c r="DI109" s="2">
        <f t="shared" si="48"/>
        <v>68.319142329109837</v>
      </c>
      <c r="DJ109" s="2">
        <f t="shared" si="48"/>
        <v>65.806682660814332</v>
      </c>
      <c r="DL109" s="2">
        <f t="shared" si="49"/>
        <v>37.958697447298377</v>
      </c>
      <c r="DM109" s="2">
        <f t="shared" si="49"/>
        <v>45.8739324920721</v>
      </c>
      <c r="DN109" s="2">
        <f t="shared" si="49"/>
        <v>50.195188165150014</v>
      </c>
      <c r="DO109" s="2">
        <f t="shared" si="49"/>
        <v>54.530923747147632</v>
      </c>
      <c r="DP109" s="2">
        <f t="shared" si="49"/>
        <v>59.048444549743259</v>
      </c>
      <c r="DQ109" s="2">
        <f t="shared" si="49"/>
        <v>61.251628415570835</v>
      </c>
      <c r="DR109" s="2">
        <f t="shared" si="49"/>
        <v>64.37459722620207</v>
      </c>
      <c r="DS109" s="2">
        <f t="shared" si="49"/>
        <v>66.196052975053263</v>
      </c>
      <c r="DT109" s="2">
        <f t="shared" si="49"/>
        <v>67.009386712884776</v>
      </c>
      <c r="DU109" s="2">
        <f t="shared" si="49"/>
        <v>67.666659257858711</v>
      </c>
      <c r="DV109" s="2">
        <f t="shared" si="49"/>
        <v>67.501312830015323</v>
      </c>
      <c r="DW109" s="2">
        <f t="shared" si="49"/>
        <v>66.810551869088727</v>
      </c>
      <c r="DX109" s="2">
        <f t="shared" si="49"/>
        <v>65.165020149899121</v>
      </c>
      <c r="DY109" s="2">
        <f t="shared" si="49"/>
        <v>63.335729057815854</v>
      </c>
      <c r="DZ109" s="2">
        <f t="shared" si="49"/>
        <v>61.356808741387042</v>
      </c>
      <c r="EB109" s="2">
        <f t="shared" si="50"/>
        <v>0.4556768963641788</v>
      </c>
      <c r="EC109" s="2">
        <f t="shared" si="50"/>
        <v>0.31182417946564006</v>
      </c>
      <c r="ED109" s="2">
        <f t="shared" si="50"/>
        <v>0.34515160189983141</v>
      </c>
      <c r="EE109" s="2">
        <f t="shared" si="50"/>
        <v>0.32454372286040556</v>
      </c>
      <c r="EF109" s="2">
        <f t="shared" si="50"/>
        <v>0.32651237998147398</v>
      </c>
      <c r="EG109" s="2">
        <f t="shared" si="50"/>
        <v>0.36064773321137311</v>
      </c>
      <c r="EH109" s="2">
        <f t="shared" si="50"/>
        <v>0.36976351495002563</v>
      </c>
      <c r="EI109" s="2">
        <f t="shared" si="50"/>
        <v>0.38995321160445212</v>
      </c>
      <c r="EJ109" s="2">
        <f t="shared" si="50"/>
        <v>0.36312651924528161</v>
      </c>
      <c r="EK109" s="2">
        <f t="shared" si="50"/>
        <v>0.32474354925880172</v>
      </c>
      <c r="EL109" s="2">
        <f t="shared" si="50"/>
        <v>0.30001785090309097</v>
      </c>
      <c r="EM109" s="2">
        <f t="shared" si="50"/>
        <v>0.28741687591024578</v>
      </c>
      <c r="EN109" s="2">
        <f t="shared" si="50"/>
        <v>0.29602709532382604</v>
      </c>
      <c r="EO109" s="2">
        <f t="shared" si="50"/>
        <v>0.31540446415713103</v>
      </c>
      <c r="EP109" s="2">
        <f t="shared" si="50"/>
        <v>0.3590203345477182</v>
      </c>
    </row>
    <row r="110" spans="2:146" x14ac:dyDescent="0.25">
      <c r="B110" s="2">
        <v>88</v>
      </c>
      <c r="C110" s="49">
        <v>37.545499999999997</v>
      </c>
      <c r="D110" s="49">
        <v>48.127000000000002</v>
      </c>
      <c r="E110" s="49">
        <v>51.036000000000001</v>
      </c>
      <c r="F110" s="49">
        <v>53.8</v>
      </c>
      <c r="G110" s="49">
        <v>57.527000000000001</v>
      </c>
      <c r="H110" s="49">
        <v>60.454999999999998</v>
      </c>
      <c r="I110" s="49">
        <v>64.8</v>
      </c>
      <c r="J110" s="49">
        <v>65.108999999999995</v>
      </c>
      <c r="K110" s="49">
        <v>65.108999999999995</v>
      </c>
      <c r="L110" s="49">
        <v>66.741</v>
      </c>
      <c r="M110" s="49">
        <v>66.759</v>
      </c>
      <c r="N110" s="49">
        <v>67.480999999999995</v>
      </c>
      <c r="O110" s="49">
        <v>66.37</v>
      </c>
      <c r="P110" s="49">
        <v>69.290999999999997</v>
      </c>
      <c r="Q110" s="49">
        <v>61.667000000000002</v>
      </c>
      <c r="T110" s="4">
        <f t="shared" si="43"/>
        <v>41.133518539689476</v>
      </c>
      <c r="U110" s="4">
        <f t="shared" si="43"/>
        <v>54.151898099472348</v>
      </c>
      <c r="V110" s="4">
        <f t="shared" si="43"/>
        <v>51.330901308154814</v>
      </c>
      <c r="W110" s="4">
        <f t="shared" si="43"/>
        <v>55.65708054365345</v>
      </c>
      <c r="X110" s="4">
        <f t="shared" si="43"/>
        <v>59.292550148211028</v>
      </c>
      <c r="Y110" s="4">
        <f t="shared" si="43"/>
        <v>61.432593696444009</v>
      </c>
      <c r="Z110" s="4">
        <f t="shared" si="43"/>
        <v>64.393284066559673</v>
      </c>
      <c r="AA110" s="4">
        <f t="shared" si="43"/>
        <v>66.088974983610925</v>
      </c>
      <c r="AB110" s="4">
        <f t="shared" si="43"/>
        <v>66.662121989493016</v>
      </c>
      <c r="AC110" s="4">
        <f t="shared" si="43"/>
        <v>68.505566612763118</v>
      </c>
      <c r="AD110" s="4">
        <f t="shared" si="43"/>
        <v>68.552406906116815</v>
      </c>
      <c r="AE110" s="4">
        <f t="shared" si="43"/>
        <v>69.88652376515499</v>
      </c>
      <c r="AF110" s="4">
        <f t="shared" si="43"/>
        <v>76.681545540452277</v>
      </c>
      <c r="AG110" s="4">
        <f t="shared" si="43"/>
        <v>90.726913422487669</v>
      </c>
      <c r="AH110" s="4">
        <f t="shared" si="43"/>
        <v>76.044681143763867</v>
      </c>
      <c r="AJ110" s="4">
        <f t="shared" si="44"/>
        <v>-3.5880185396894788</v>
      </c>
      <c r="AK110" s="4">
        <f t="shared" si="44"/>
        <v>-6.0248980994723453</v>
      </c>
      <c r="AL110" s="4">
        <f t="shared" si="44"/>
        <v>-0.29490130815481308</v>
      </c>
      <c r="AM110" s="4">
        <f t="shared" si="44"/>
        <v>-1.8570805436534528</v>
      </c>
      <c r="AN110" s="4">
        <f t="shared" si="44"/>
        <v>-1.7655501482110267</v>
      </c>
      <c r="AO110" s="4">
        <f t="shared" si="44"/>
        <v>-0.97759369644401062</v>
      </c>
      <c r="AP110" s="4">
        <f t="shared" si="44"/>
        <v>0.40671593344032431</v>
      </c>
      <c r="AQ110" s="4">
        <f t="shared" si="44"/>
        <v>-0.97997498361092994</v>
      </c>
      <c r="AR110" s="4">
        <f t="shared" si="44"/>
        <v>-1.5531219894930217</v>
      </c>
      <c r="AS110" s="4">
        <f t="shared" si="44"/>
        <v>-1.7645666127631188</v>
      </c>
      <c r="AT110" s="4">
        <f t="shared" si="44"/>
        <v>-1.7934069061168145</v>
      </c>
      <c r="AU110" s="4">
        <f t="shared" si="44"/>
        <v>-2.4055237651549959</v>
      </c>
      <c r="AV110" s="4">
        <f t="shared" si="44"/>
        <v>-10.311545540452272</v>
      </c>
      <c r="AW110" s="4">
        <f t="shared" si="44"/>
        <v>-21.435913422487673</v>
      </c>
      <c r="AX110" s="4">
        <f t="shared" si="44"/>
        <v>-14.377681143763866</v>
      </c>
      <c r="AZ110" s="2">
        <f t="shared" si="45"/>
        <v>40.686138671975485</v>
      </c>
      <c r="BA110" s="2">
        <f t="shared" si="45"/>
        <v>47.275930291290976</v>
      </c>
      <c r="BB110" s="2">
        <f t="shared" si="45"/>
        <v>50.92063105807992</v>
      </c>
      <c r="BC110" s="2">
        <f t="shared" si="45"/>
        <v>55.353437312783441</v>
      </c>
      <c r="BD110" s="2">
        <f t="shared" si="45"/>
        <v>59.056603363263477</v>
      </c>
      <c r="BE110" s="2">
        <f t="shared" si="45"/>
        <v>61.413675397086188</v>
      </c>
      <c r="BF110" s="2">
        <f t="shared" si="45"/>
        <v>64.380920609458983</v>
      </c>
      <c r="BG110" s="2">
        <f t="shared" si="45"/>
        <v>66.085571469555731</v>
      </c>
      <c r="BH110" s="2">
        <f t="shared" si="45"/>
        <v>66.603621382256279</v>
      </c>
      <c r="BI110" s="2">
        <f t="shared" si="45"/>
        <v>67.776911253687587</v>
      </c>
      <c r="BJ110" s="2">
        <f t="shared" si="45"/>
        <v>67.786958008832499</v>
      </c>
      <c r="BK110" s="2">
        <f t="shared" si="45"/>
        <v>67.67648513370338</v>
      </c>
      <c r="BL110" s="2">
        <f t="shared" si="45"/>
        <v>66.673648591460733</v>
      </c>
      <c r="BM110" s="2">
        <f t="shared" si="45"/>
        <v>66.562645603656449</v>
      </c>
      <c r="BN110" s="2">
        <f t="shared" si="45"/>
        <v>64.05781562459542</v>
      </c>
      <c r="BP110" s="2">
        <f t="shared" si="46"/>
        <v>37.545499999999997</v>
      </c>
      <c r="BQ110" s="2" t="str">
        <f t="shared" si="46"/>
        <v/>
      </c>
      <c r="BR110" s="2">
        <f t="shared" si="46"/>
        <v>51.036000000000001</v>
      </c>
      <c r="BS110" s="2">
        <f t="shared" si="46"/>
        <v>53.8</v>
      </c>
      <c r="BT110" s="2">
        <f t="shared" si="46"/>
        <v>57.527000000000001</v>
      </c>
      <c r="BU110" s="2">
        <f t="shared" si="46"/>
        <v>60.454999999999998</v>
      </c>
      <c r="BV110" s="2">
        <f t="shared" si="46"/>
        <v>64.8</v>
      </c>
      <c r="BW110" s="2">
        <f t="shared" si="46"/>
        <v>65.108999999999995</v>
      </c>
      <c r="BX110" s="2">
        <f t="shared" si="46"/>
        <v>65.108999999999995</v>
      </c>
      <c r="BY110" s="2">
        <f t="shared" si="46"/>
        <v>66.741</v>
      </c>
      <c r="BZ110" s="2">
        <f t="shared" si="46"/>
        <v>66.759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43.237394100605741</v>
      </c>
      <c r="CW110" s="2">
        <f t="shared" si="48"/>
        <v>48.011782150776057</v>
      </c>
      <c r="CX110" s="2">
        <f t="shared" si="48"/>
        <v>51.391778143024275</v>
      </c>
      <c r="CY110" s="2">
        <f t="shared" si="48"/>
        <v>55.832945237846502</v>
      </c>
      <c r="CZ110" s="2">
        <f t="shared" si="48"/>
        <v>59.117558086642603</v>
      </c>
      <c r="DA110" s="2">
        <f t="shared" si="48"/>
        <v>61.568712008875423</v>
      </c>
      <c r="DB110" s="2">
        <f t="shared" si="48"/>
        <v>64.451875837382914</v>
      </c>
      <c r="DC110" s="2">
        <f t="shared" si="48"/>
        <v>66.093799314684802</v>
      </c>
      <c r="DD110" s="2">
        <f t="shared" si="48"/>
        <v>66.425866054389317</v>
      </c>
      <c r="DE110" s="2">
        <f t="shared" si="48"/>
        <v>67.901252559292317</v>
      </c>
      <c r="DF110" s="2">
        <f t="shared" si="48"/>
        <v>67.97456070732764</v>
      </c>
      <c r="DG110" s="2">
        <f t="shared" si="48"/>
        <v>68.10946074196066</v>
      </c>
      <c r="DH110" s="2">
        <f t="shared" si="48"/>
        <v>67.4276829304861</v>
      </c>
      <c r="DI110" s="2">
        <f t="shared" si="48"/>
        <v>68.258728604094372</v>
      </c>
      <c r="DJ110" s="2">
        <f t="shared" si="48"/>
        <v>65.785770711756186</v>
      </c>
      <c r="DL110" s="2">
        <f t="shared" si="49"/>
        <v>37.906721730176159</v>
      </c>
      <c r="DM110" s="2">
        <f t="shared" si="49"/>
        <v>45.794845191501949</v>
      </c>
      <c r="DN110" s="2">
        <f t="shared" si="49"/>
        <v>50.10538748353558</v>
      </c>
      <c r="DO110" s="2">
        <f t="shared" si="49"/>
        <v>54.443272969119704</v>
      </c>
      <c r="DP110" s="2">
        <f t="shared" si="49"/>
        <v>58.941936659291123</v>
      </c>
      <c r="DQ110" s="2">
        <f t="shared" si="49"/>
        <v>61.163011798013486</v>
      </c>
      <c r="DR110" s="2">
        <f t="shared" si="49"/>
        <v>64.270623562694396</v>
      </c>
      <c r="DS110" s="2">
        <f t="shared" si="49"/>
        <v>66.073832316849121</v>
      </c>
      <c r="DT110" s="2">
        <f t="shared" si="49"/>
        <v>66.887948200656723</v>
      </c>
      <c r="DU110" s="2">
        <f t="shared" si="49"/>
        <v>67.541111345332254</v>
      </c>
      <c r="DV110" s="2">
        <f t="shared" si="49"/>
        <v>67.387768655296298</v>
      </c>
      <c r="DW110" s="2">
        <f t="shared" si="49"/>
        <v>66.697476099684735</v>
      </c>
      <c r="DX110" s="2">
        <f t="shared" si="49"/>
        <v>65.038280181608542</v>
      </c>
      <c r="DY110" s="2">
        <f t="shared" si="49"/>
        <v>63.205166423982881</v>
      </c>
      <c r="DZ110" s="2">
        <f t="shared" si="49"/>
        <v>61.244246075753253</v>
      </c>
      <c r="EB110" s="2">
        <f t="shared" si="50"/>
        <v>0.4785991806179351</v>
      </c>
      <c r="EC110" s="2">
        <f t="shared" si="50"/>
        <v>0.33192277137461856</v>
      </c>
      <c r="ED110" s="2">
        <f t="shared" si="50"/>
        <v>0.36625505748900533</v>
      </c>
      <c r="EE110" s="2">
        <f t="shared" si="50"/>
        <v>0.34505108567963</v>
      </c>
      <c r="EF110" s="2">
        <f t="shared" si="50"/>
        <v>0.34708021850396154</v>
      </c>
      <c r="EG110" s="2">
        <f t="shared" si="50"/>
        <v>0.38214575107034854</v>
      </c>
      <c r="EH110" s="2">
        <f t="shared" si="50"/>
        <v>0.39147220660195881</v>
      </c>
      <c r="EI110" s="2">
        <f t="shared" si="50"/>
        <v>0.41207222020928058</v>
      </c>
      <c r="EJ110" s="2">
        <f t="shared" si="50"/>
        <v>0.3846833929915689</v>
      </c>
      <c r="EK110" s="2">
        <f t="shared" si="50"/>
        <v>0.34525708467934196</v>
      </c>
      <c r="EL110" s="2">
        <f t="shared" si="50"/>
        <v>0.31970899715784962</v>
      </c>
      <c r="EM110" s="2">
        <f t="shared" si="50"/>
        <v>0.30664328441943378</v>
      </c>
      <c r="EN110" s="2">
        <f t="shared" si="50"/>
        <v>0.3155744000795051</v>
      </c>
      <c r="EO110" s="2">
        <f t="shared" si="50"/>
        <v>0.33562127861272195</v>
      </c>
      <c r="EP110" s="2">
        <f t="shared" si="50"/>
        <v>0.3804790738031914</v>
      </c>
    </row>
    <row r="111" spans="2:146" x14ac:dyDescent="0.25">
      <c r="B111" s="2">
        <v>89</v>
      </c>
      <c r="C111" s="49">
        <v>36.890900000000002</v>
      </c>
      <c r="D111" s="49">
        <v>45.835999999999999</v>
      </c>
      <c r="E111" s="49">
        <v>49.618000000000002</v>
      </c>
      <c r="F111" s="49">
        <v>56.182000000000002</v>
      </c>
      <c r="G111" s="49">
        <v>57.091000000000001</v>
      </c>
      <c r="H111" s="49">
        <v>60.381999999999998</v>
      </c>
      <c r="I111" s="49">
        <v>63.436</v>
      </c>
      <c r="J111" s="49">
        <v>66.144999999999996</v>
      </c>
      <c r="K111" s="49">
        <v>65.472999999999999</v>
      </c>
      <c r="L111" s="49">
        <v>66.593000000000004</v>
      </c>
      <c r="M111" s="49">
        <v>65.962999999999994</v>
      </c>
      <c r="N111" s="49">
        <v>66.647999999999996</v>
      </c>
      <c r="O111" s="49">
        <v>65.741</v>
      </c>
      <c r="P111" s="49">
        <v>64.254999999999995</v>
      </c>
      <c r="Q111" s="49">
        <v>61.439</v>
      </c>
      <c r="T111" s="4">
        <f t="shared" si="43"/>
        <v>40.741630398999931</v>
      </c>
      <c r="U111" s="4">
        <f t="shared" si="43"/>
        <v>50.961244609719422</v>
      </c>
      <c r="V111" s="4">
        <f t="shared" si="43"/>
        <v>50.982498898607183</v>
      </c>
      <c r="W111" s="4">
        <f t="shared" si="43"/>
        <v>55.357243138266348</v>
      </c>
      <c r="X111" s="4">
        <f t="shared" si="43"/>
        <v>59.047698988347584</v>
      </c>
      <c r="Y111" s="4">
        <f t="shared" si="43"/>
        <v>61.336734471392241</v>
      </c>
      <c r="Z111" s="4">
        <f t="shared" si="43"/>
        <v>64.306164412248435</v>
      </c>
      <c r="AA111" s="4">
        <f t="shared" si="43"/>
        <v>66.000572918506776</v>
      </c>
      <c r="AB111" s="4">
        <f t="shared" si="43"/>
        <v>66.546769633252666</v>
      </c>
      <c r="AC111" s="4">
        <f t="shared" si="43"/>
        <v>67.952262451822691</v>
      </c>
      <c r="AD111" s="4">
        <f t="shared" si="43"/>
        <v>67.927674107078744</v>
      </c>
      <c r="AE111" s="4">
        <f t="shared" si="43"/>
        <v>68.415852073874788</v>
      </c>
      <c r="AF111" s="4">
        <f t="shared" si="43"/>
        <v>71.621233468802529</v>
      </c>
      <c r="AG111" s="4">
        <f t="shared" si="43"/>
        <v>82.296988685910819</v>
      </c>
      <c r="AH111" s="4">
        <f t="shared" si="43"/>
        <v>70.799494061330904</v>
      </c>
      <c r="AJ111" s="4">
        <f t="shared" si="44"/>
        <v>-3.8507303989999286</v>
      </c>
      <c r="AK111" s="4">
        <f t="shared" si="44"/>
        <v>-5.1252446097194237</v>
      </c>
      <c r="AL111" s="4">
        <f t="shared" si="44"/>
        <v>-1.3644988986071809</v>
      </c>
      <c r="AM111" s="4">
        <f t="shared" si="44"/>
        <v>0.82475686173365403</v>
      </c>
      <c r="AN111" s="4">
        <f t="shared" si="44"/>
        <v>-1.9566989883475827</v>
      </c>
      <c r="AO111" s="4">
        <f t="shared" si="44"/>
        <v>-0.95473447139224277</v>
      </c>
      <c r="AP111" s="4">
        <f t="shared" si="44"/>
        <v>-0.87016441224843533</v>
      </c>
      <c r="AQ111" s="4">
        <f t="shared" si="44"/>
        <v>0.14442708149321959</v>
      </c>
      <c r="AR111" s="4">
        <f t="shared" si="44"/>
        <v>-1.0737696332526667</v>
      </c>
      <c r="AS111" s="4">
        <f t="shared" si="44"/>
        <v>-1.359262451822687</v>
      </c>
      <c r="AT111" s="4">
        <f t="shared" si="44"/>
        <v>-1.9646741070787499</v>
      </c>
      <c r="AU111" s="4">
        <f t="shared" si="44"/>
        <v>-1.767852073874792</v>
      </c>
      <c r="AV111" s="4">
        <f t="shared" si="44"/>
        <v>-5.8802334688025297</v>
      </c>
      <c r="AW111" s="4">
        <f t="shared" si="44"/>
        <v>-18.041988685910823</v>
      </c>
      <c r="AX111" s="4">
        <f t="shared" si="44"/>
        <v>-9.360494061330904</v>
      </c>
      <c r="AZ111" s="2">
        <f t="shared" si="45"/>
        <v>40.555172887767554</v>
      </c>
      <c r="BA111" s="2">
        <f t="shared" si="45"/>
        <v>47.184449938157385</v>
      </c>
      <c r="BB111" s="2">
        <f t="shared" si="45"/>
        <v>50.829719806754568</v>
      </c>
      <c r="BC111" s="2">
        <f t="shared" si="45"/>
        <v>55.258171339777491</v>
      </c>
      <c r="BD111" s="2">
        <f t="shared" si="45"/>
        <v>58.972871686823417</v>
      </c>
      <c r="BE111" s="2">
        <f t="shared" si="45"/>
        <v>61.332245292077531</v>
      </c>
      <c r="BF111" s="2">
        <f t="shared" si="45"/>
        <v>64.303337107726406</v>
      </c>
      <c r="BG111" s="2">
        <f t="shared" si="45"/>
        <v>65.999855064906342</v>
      </c>
      <c r="BH111" s="2">
        <f t="shared" si="45"/>
        <v>66.529711116566247</v>
      </c>
      <c r="BI111" s="2">
        <f t="shared" si="45"/>
        <v>67.667993923947591</v>
      </c>
      <c r="BJ111" s="2">
        <f t="shared" si="45"/>
        <v>67.671135289594119</v>
      </c>
      <c r="BK111" s="2">
        <f t="shared" si="45"/>
        <v>67.550795098525413</v>
      </c>
      <c r="BL111" s="2">
        <f t="shared" si="45"/>
        <v>66.508640160742615</v>
      </c>
      <c r="BM111" s="2">
        <f t="shared" si="45"/>
        <v>66.371920839178657</v>
      </c>
      <c r="BN111" s="2">
        <f t="shared" si="45"/>
        <v>63.90039867654842</v>
      </c>
      <c r="BP111" s="2" t="str">
        <f t="shared" si="46"/>
        <v/>
      </c>
      <c r="BQ111" s="2" t="str">
        <f t="shared" si="46"/>
        <v/>
      </c>
      <c r="BR111" s="2">
        <f t="shared" si="46"/>
        <v>49.618000000000002</v>
      </c>
      <c r="BS111" s="2">
        <f t="shared" si="46"/>
        <v>56.182000000000002</v>
      </c>
      <c r="BT111" s="2">
        <f t="shared" si="46"/>
        <v>57.091000000000001</v>
      </c>
      <c r="BU111" s="2">
        <f t="shared" si="46"/>
        <v>60.381999999999998</v>
      </c>
      <c r="BV111" s="2">
        <f t="shared" si="46"/>
        <v>63.436</v>
      </c>
      <c r="BW111" s="2">
        <f t="shared" si="46"/>
        <v>66.144999999999996</v>
      </c>
      <c r="BX111" s="2">
        <f t="shared" si="46"/>
        <v>65.472999999999999</v>
      </c>
      <c r="BY111" s="2">
        <f t="shared" si="46"/>
        <v>66.593000000000004</v>
      </c>
      <c r="BZ111" s="2">
        <f t="shared" si="46"/>
        <v>65.962999999999994</v>
      </c>
      <c r="CA111" s="2">
        <f t="shared" si="46"/>
        <v>66.647999999999996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>
        <f t="shared" si="47"/>
        <v>36.890900000000002</v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43.273067813771107</v>
      </c>
      <c r="CW111" s="2">
        <f t="shared" si="48"/>
        <v>47.984544138026614</v>
      </c>
      <c r="CX111" s="2">
        <f t="shared" si="48"/>
        <v>51.34561856817821</v>
      </c>
      <c r="CY111" s="2">
        <f t="shared" si="48"/>
        <v>55.779542293723992</v>
      </c>
      <c r="CZ111" s="2">
        <f t="shared" si="48"/>
        <v>59.052982732851987</v>
      </c>
      <c r="DA111" s="2">
        <f t="shared" si="48"/>
        <v>61.507113283364006</v>
      </c>
      <c r="DB111" s="2">
        <f t="shared" si="48"/>
        <v>64.399752947780186</v>
      </c>
      <c r="DC111" s="2">
        <f t="shared" si="48"/>
        <v>66.036930590827623</v>
      </c>
      <c r="DD111" s="2">
        <f t="shared" si="48"/>
        <v>66.36738668893129</v>
      </c>
      <c r="DE111" s="2">
        <f t="shared" si="48"/>
        <v>67.813947117988448</v>
      </c>
      <c r="DF111" s="2">
        <f t="shared" si="48"/>
        <v>67.875663424071874</v>
      </c>
      <c r="DG111" s="2">
        <f t="shared" si="48"/>
        <v>68.019426409227506</v>
      </c>
      <c r="DH111" s="2">
        <f t="shared" si="48"/>
        <v>67.316075243368289</v>
      </c>
      <c r="DI111" s="2">
        <f t="shared" si="48"/>
        <v>68.198314879078893</v>
      </c>
      <c r="DJ111" s="2">
        <f t="shared" si="48"/>
        <v>65.764858762698054</v>
      </c>
      <c r="DL111" s="2">
        <f t="shared" si="49"/>
        <v>37.854746013053941</v>
      </c>
      <c r="DM111" s="2">
        <f t="shared" si="49"/>
        <v>45.715757890931798</v>
      </c>
      <c r="DN111" s="2">
        <f t="shared" si="49"/>
        <v>50.015586801921138</v>
      </c>
      <c r="DO111" s="2">
        <f t="shared" si="49"/>
        <v>54.355622191091783</v>
      </c>
      <c r="DP111" s="2">
        <f t="shared" si="49"/>
        <v>58.835428768838987</v>
      </c>
      <c r="DQ111" s="2">
        <f t="shared" si="49"/>
        <v>61.074395180456136</v>
      </c>
      <c r="DR111" s="2">
        <f t="shared" si="49"/>
        <v>64.166649899186723</v>
      </c>
      <c r="DS111" s="2">
        <f t="shared" si="49"/>
        <v>65.951611658644993</v>
      </c>
      <c r="DT111" s="2">
        <f t="shared" si="49"/>
        <v>66.76650968842867</v>
      </c>
      <c r="DU111" s="2">
        <f t="shared" si="49"/>
        <v>67.415563432805811</v>
      </c>
      <c r="DV111" s="2">
        <f t="shared" si="49"/>
        <v>67.274224480577274</v>
      </c>
      <c r="DW111" s="2">
        <f t="shared" si="49"/>
        <v>66.584400330280744</v>
      </c>
      <c r="DX111" s="2">
        <f t="shared" si="49"/>
        <v>64.911540213317977</v>
      </c>
      <c r="DY111" s="2">
        <f t="shared" si="49"/>
        <v>63.074603790149901</v>
      </c>
      <c r="DZ111" s="2">
        <f t="shared" si="49"/>
        <v>61.131683410119464</v>
      </c>
      <c r="EB111" s="2">
        <f t="shared" si="50"/>
        <v>0.5016119429532252</v>
      </c>
      <c r="EC111" s="2">
        <f t="shared" si="50"/>
        <v>0.35265296626940956</v>
      </c>
      <c r="ED111" s="2">
        <f t="shared" si="50"/>
        <v>0.38788454119067034</v>
      </c>
      <c r="EE111" s="2">
        <f t="shared" si="50"/>
        <v>0.36615183182168326</v>
      </c>
      <c r="EF111" s="2">
        <f t="shared" si="50"/>
        <v>0.36823528540154088</v>
      </c>
      <c r="EG111" s="2">
        <f t="shared" si="50"/>
        <v>0.40411526606203657</v>
      </c>
      <c r="EH111" s="2">
        <f t="shared" si="50"/>
        <v>0.41361895794823661</v>
      </c>
      <c r="EI111" s="2">
        <f t="shared" si="50"/>
        <v>0.43455215592620805</v>
      </c>
      <c r="EJ111" s="2">
        <f t="shared" si="50"/>
        <v>0.40670276541159811</v>
      </c>
      <c r="EK111" s="2">
        <f t="shared" si="50"/>
        <v>0.36636338150732778</v>
      </c>
      <c r="EL111" s="2">
        <f t="shared" si="50"/>
        <v>0.34006466772731986</v>
      </c>
      <c r="EM111" s="2">
        <f t="shared" si="50"/>
        <v>0.32656640710394014</v>
      </c>
      <c r="EN111" s="2">
        <f t="shared" si="50"/>
        <v>0.33579676425374344</v>
      </c>
      <c r="EO111" s="2">
        <f t="shared" si="50"/>
        <v>0.35645921641573386</v>
      </c>
      <c r="EP111" s="2">
        <f t="shared" si="50"/>
        <v>0.40241517841796681</v>
      </c>
    </row>
    <row r="112" spans="2:146" x14ac:dyDescent="0.25">
      <c r="B112" s="2">
        <v>90</v>
      </c>
      <c r="C112" s="49">
        <v>37.890900000000002</v>
      </c>
      <c r="D112" s="49">
        <v>45.6</v>
      </c>
      <c r="E112" s="49">
        <v>50.363999999999997</v>
      </c>
      <c r="F112" s="49">
        <v>53.018000000000001</v>
      </c>
      <c r="G112" s="49">
        <v>58.235999999999997</v>
      </c>
      <c r="H112" s="49">
        <v>59.854999999999997</v>
      </c>
      <c r="I112" s="49">
        <v>62.491</v>
      </c>
      <c r="J112" s="49">
        <v>65.491</v>
      </c>
      <c r="K112" s="49">
        <v>65.491</v>
      </c>
      <c r="L112" s="49">
        <v>65.573999999999998</v>
      </c>
      <c r="M112" s="49">
        <v>66.962999999999994</v>
      </c>
      <c r="N112" s="49">
        <v>65.111000000000004</v>
      </c>
      <c r="O112" s="49">
        <v>65.203999999999994</v>
      </c>
      <c r="P112" s="49">
        <v>65.326999999999998</v>
      </c>
      <c r="Q112" s="49">
        <v>61.018000000000001</v>
      </c>
      <c r="T112" s="4">
        <f t="shared" si="43"/>
        <v>40.49239987230569</v>
      </c>
      <c r="U112" s="4">
        <f t="shared" si="43"/>
        <v>49.019695744370409</v>
      </c>
      <c r="V112" s="4">
        <f t="shared" si="43"/>
        <v>50.788464659963715</v>
      </c>
      <c r="W112" s="4">
        <f t="shared" si="43"/>
        <v>55.18985476218657</v>
      </c>
      <c r="X112" s="4">
        <f t="shared" si="43"/>
        <v>58.908632348426799</v>
      </c>
      <c r="Y112" s="4">
        <f t="shared" si="43"/>
        <v>61.250408119009649</v>
      </c>
      <c r="Z112" s="4">
        <f t="shared" si="43"/>
        <v>64.223936975892585</v>
      </c>
      <c r="AA112" s="4">
        <f t="shared" si="43"/>
        <v>65.911382625708896</v>
      </c>
      <c r="AB112" s="4">
        <f t="shared" si="43"/>
        <v>66.457710089164209</v>
      </c>
      <c r="AC112" s="4">
        <f t="shared" si="43"/>
        <v>67.659290037129651</v>
      </c>
      <c r="AD112" s="4">
        <f t="shared" si="43"/>
        <v>67.6312086788638</v>
      </c>
      <c r="AE112" s="4">
        <f t="shared" si="43"/>
        <v>67.728552195766454</v>
      </c>
      <c r="AF112" s="4">
        <f t="shared" si="43"/>
        <v>68.731687190903614</v>
      </c>
      <c r="AG112" s="4">
        <f t="shared" si="43"/>
        <v>76.03466223586274</v>
      </c>
      <c r="AH112" s="4">
        <f t="shared" si="43"/>
        <v>67.435988867511085</v>
      </c>
      <c r="AJ112" s="4">
        <f t="shared" si="44"/>
        <v>-2.6014998723056877</v>
      </c>
      <c r="AK112" s="4">
        <f t="shared" si="44"/>
        <v>-3.4196957443704079</v>
      </c>
      <c r="AL112" s="4">
        <f t="shared" si="44"/>
        <v>-0.42446465996371785</v>
      </c>
      <c r="AM112" s="4">
        <f t="shared" si="44"/>
        <v>-2.1718547621865696</v>
      </c>
      <c r="AN112" s="4">
        <f t="shared" si="44"/>
        <v>-0.6726323484268022</v>
      </c>
      <c r="AO112" s="4">
        <f t="shared" si="44"/>
        <v>-1.3954081190096517</v>
      </c>
      <c r="AP112" s="4">
        <f t="shared" si="44"/>
        <v>-1.732936975892585</v>
      </c>
      <c r="AQ112" s="4">
        <f t="shared" si="44"/>
        <v>-0.42038262570889628</v>
      </c>
      <c r="AR112" s="4">
        <f t="shared" si="44"/>
        <v>-0.96671008916420931</v>
      </c>
      <c r="AS112" s="4">
        <f t="shared" si="44"/>
        <v>-2.0852900371296528</v>
      </c>
      <c r="AT112" s="4">
        <f t="shared" si="44"/>
        <v>-0.66820867886380597</v>
      </c>
      <c r="AU112" s="4">
        <f t="shared" si="44"/>
        <v>-2.61755219576645</v>
      </c>
      <c r="AV112" s="4">
        <f t="shared" si="44"/>
        <v>-3.5276871909036203</v>
      </c>
      <c r="AW112" s="4">
        <f t="shared" si="44"/>
        <v>-10.707662235862742</v>
      </c>
      <c r="AX112" s="4">
        <f t="shared" si="44"/>
        <v>-6.4179888675110845</v>
      </c>
      <c r="AZ112" s="2">
        <f t="shared" si="45"/>
        <v>40.420210583791807</v>
      </c>
      <c r="BA112" s="2">
        <f t="shared" si="45"/>
        <v>47.089497134852685</v>
      </c>
      <c r="BB112" s="2">
        <f t="shared" si="45"/>
        <v>50.736301104598809</v>
      </c>
      <c r="BC112" s="2">
        <f t="shared" si="45"/>
        <v>55.160692518910842</v>
      </c>
      <c r="BD112" s="2">
        <f t="shared" si="45"/>
        <v>58.887231058921742</v>
      </c>
      <c r="BE112" s="2">
        <f t="shared" si="45"/>
        <v>61.249448190262385</v>
      </c>
      <c r="BF112" s="2">
        <f t="shared" si="45"/>
        <v>64.22335580302159</v>
      </c>
      <c r="BG112" s="2">
        <f t="shared" si="45"/>
        <v>65.911159392918691</v>
      </c>
      <c r="BH112" s="2">
        <f t="shared" si="45"/>
        <v>66.45315643295018</v>
      </c>
      <c r="BI112" s="2">
        <f t="shared" si="45"/>
        <v>67.557232760118808</v>
      </c>
      <c r="BJ112" s="2">
        <f t="shared" si="45"/>
        <v>67.554341552817675</v>
      </c>
      <c r="BK112" s="2">
        <f t="shared" si="45"/>
        <v>67.423244504832724</v>
      </c>
      <c r="BL112" s="2">
        <f t="shared" si="45"/>
        <v>66.341518014128511</v>
      </c>
      <c r="BM112" s="2">
        <f t="shared" si="45"/>
        <v>66.175374580608477</v>
      </c>
      <c r="BN112" s="2">
        <f t="shared" si="45"/>
        <v>63.737082164259121</v>
      </c>
      <c r="BP112" s="2" t="str">
        <f t="shared" si="46"/>
        <v/>
      </c>
      <c r="BQ112" s="2" t="str">
        <f t="shared" si="46"/>
        <v/>
      </c>
      <c r="BR112" s="2">
        <f t="shared" si="46"/>
        <v>50.363999999999997</v>
      </c>
      <c r="BS112" s="2">
        <f t="shared" si="46"/>
        <v>53.018000000000001</v>
      </c>
      <c r="BT112" s="2">
        <f t="shared" si="46"/>
        <v>58.235999999999997</v>
      </c>
      <c r="BU112" s="2">
        <f t="shared" si="46"/>
        <v>59.854999999999997</v>
      </c>
      <c r="BV112" s="2">
        <f t="shared" si="46"/>
        <v>62.491</v>
      </c>
      <c r="BW112" s="2">
        <f t="shared" si="46"/>
        <v>65.491</v>
      </c>
      <c r="BX112" s="2">
        <f t="shared" si="46"/>
        <v>65.491</v>
      </c>
      <c r="BY112" s="2">
        <f t="shared" si="46"/>
        <v>65.573999999999998</v>
      </c>
      <c r="BZ112" s="2">
        <f t="shared" si="46"/>
        <v>66.962999999999994</v>
      </c>
      <c r="CA112" s="2">
        <f t="shared" si="46"/>
        <v>65.111000000000004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43.308741526936473</v>
      </c>
      <c r="CW112" s="2">
        <f t="shared" si="48"/>
        <v>47.957306125277164</v>
      </c>
      <c r="CX112" s="2">
        <f t="shared" si="48"/>
        <v>51.299458993332138</v>
      </c>
      <c r="CY112" s="2">
        <f t="shared" si="48"/>
        <v>55.726139349601482</v>
      </c>
      <c r="CZ112" s="2">
        <f t="shared" si="48"/>
        <v>58.988407379061371</v>
      </c>
      <c r="DA112" s="2">
        <f t="shared" si="48"/>
        <v>61.44551455785259</v>
      </c>
      <c r="DB112" s="2">
        <f t="shared" si="48"/>
        <v>64.347630058177458</v>
      </c>
      <c r="DC112" s="2">
        <f t="shared" si="48"/>
        <v>65.980061866970431</v>
      </c>
      <c r="DD112" s="2">
        <f t="shared" si="48"/>
        <v>66.308907323473278</v>
      </c>
      <c r="DE112" s="2">
        <f t="shared" si="48"/>
        <v>67.726641676684579</v>
      </c>
      <c r="DF112" s="2">
        <f t="shared" si="48"/>
        <v>67.776766140816108</v>
      </c>
      <c r="DG112" s="2">
        <f t="shared" si="48"/>
        <v>67.929392076494338</v>
      </c>
      <c r="DH112" s="2">
        <f t="shared" si="48"/>
        <v>67.204467556250464</v>
      </c>
      <c r="DI112" s="2">
        <f t="shared" si="48"/>
        <v>68.137901154063428</v>
      </c>
      <c r="DJ112" s="2">
        <f t="shared" si="48"/>
        <v>65.743946813639909</v>
      </c>
      <c r="DL112" s="2">
        <f t="shared" si="49"/>
        <v>37.80277029593173</v>
      </c>
      <c r="DM112" s="2">
        <f t="shared" si="49"/>
        <v>45.636670590361646</v>
      </c>
      <c r="DN112" s="2">
        <f t="shared" si="49"/>
        <v>49.925786120306697</v>
      </c>
      <c r="DO112" s="2">
        <f t="shared" si="49"/>
        <v>54.267971413063854</v>
      </c>
      <c r="DP112" s="2">
        <f t="shared" si="49"/>
        <v>58.728920878386852</v>
      </c>
      <c r="DQ112" s="2">
        <f t="shared" si="49"/>
        <v>60.985778562898787</v>
      </c>
      <c r="DR112" s="2">
        <f t="shared" si="49"/>
        <v>64.062676235679049</v>
      </c>
      <c r="DS112" s="2">
        <f t="shared" si="49"/>
        <v>65.829391000440864</v>
      </c>
      <c r="DT112" s="2">
        <f t="shared" si="49"/>
        <v>66.645071176200631</v>
      </c>
      <c r="DU112" s="2">
        <f t="shared" si="49"/>
        <v>67.290015520279354</v>
      </c>
      <c r="DV112" s="2">
        <f t="shared" si="49"/>
        <v>67.16068030585825</v>
      </c>
      <c r="DW112" s="2">
        <f t="shared" si="49"/>
        <v>66.471324560876752</v>
      </c>
      <c r="DX112" s="2">
        <f t="shared" si="49"/>
        <v>64.784800245027398</v>
      </c>
      <c r="DY112" s="2">
        <f t="shared" si="49"/>
        <v>62.944041156316928</v>
      </c>
      <c r="DZ112" s="2">
        <f t="shared" si="49"/>
        <v>61.019120744485669</v>
      </c>
      <c r="EB112" s="2">
        <f t="shared" si="50"/>
        <v>0.52461787792842507</v>
      </c>
      <c r="EC112" s="2">
        <f t="shared" si="50"/>
        <v>0.37395315954087088</v>
      </c>
      <c r="ED112" s="2">
        <f t="shared" si="50"/>
        <v>0.40996506503983576</v>
      </c>
      <c r="EE112" s="2">
        <f t="shared" si="50"/>
        <v>0.38777894954491721</v>
      </c>
      <c r="EF112" s="2">
        <f t="shared" si="50"/>
        <v>0.38990976361632057</v>
      </c>
      <c r="EG112" s="2">
        <f t="shared" si="50"/>
        <v>0.42647599870858055</v>
      </c>
      <c r="EH112" s="2">
        <f t="shared" si="50"/>
        <v>0.43612068112042485</v>
      </c>
      <c r="EI112" s="2">
        <f t="shared" si="50"/>
        <v>0.45730455819885896</v>
      </c>
      <c r="EJ112" s="2">
        <f t="shared" si="50"/>
        <v>0.42910357049573677</v>
      </c>
      <c r="EK112" s="2">
        <f t="shared" si="50"/>
        <v>0.38799534585955542</v>
      </c>
      <c r="EL112" s="2">
        <f t="shared" si="50"/>
        <v>0.36102857001030919</v>
      </c>
      <c r="EM112" s="2">
        <f t="shared" si="50"/>
        <v>0.347135894764943</v>
      </c>
      <c r="EN112" s="2">
        <f t="shared" si="50"/>
        <v>0.35663974882801597</v>
      </c>
      <c r="EO112" s="2">
        <f t="shared" si="50"/>
        <v>0.37785511629240071</v>
      </c>
      <c r="EP112" s="2">
        <f t="shared" si="50"/>
        <v>0.42474889445825142</v>
      </c>
    </row>
    <row r="113" spans="2:146" x14ac:dyDescent="0.25">
      <c r="B113" s="2">
        <v>91</v>
      </c>
      <c r="C113" s="49">
        <v>38.290900000000001</v>
      </c>
      <c r="D113" s="49">
        <v>46.872999999999998</v>
      </c>
      <c r="E113" s="49">
        <v>50.344999999999999</v>
      </c>
      <c r="F113" s="49">
        <v>54.127000000000002</v>
      </c>
      <c r="G113" s="49">
        <v>57.582000000000001</v>
      </c>
      <c r="H113" s="49">
        <v>61.145000000000003</v>
      </c>
      <c r="I113" s="49">
        <v>62.308999999999997</v>
      </c>
      <c r="J113" s="49">
        <v>64.436000000000007</v>
      </c>
      <c r="K113" s="49">
        <v>64.599999999999994</v>
      </c>
      <c r="L113" s="49">
        <v>66.314999999999998</v>
      </c>
      <c r="M113" s="49">
        <v>66.111000000000004</v>
      </c>
      <c r="N113" s="49">
        <v>65.185000000000002</v>
      </c>
      <c r="O113" s="49">
        <v>65.037000000000006</v>
      </c>
      <c r="P113" s="49">
        <v>63.636000000000003</v>
      </c>
      <c r="Q113" s="49">
        <v>62.420999999999999</v>
      </c>
      <c r="T113" s="4">
        <f t="shared" si="43"/>
        <v>40.307760211898703</v>
      </c>
      <c r="U113" s="4">
        <f t="shared" si="43"/>
        <v>47.908995563830572</v>
      </c>
      <c r="V113" s="4">
        <f t="shared" si="43"/>
        <v>50.656762241904609</v>
      </c>
      <c r="W113" s="4">
        <f t="shared" si="43"/>
        <v>55.068807280504267</v>
      </c>
      <c r="X113" s="4">
        <f t="shared" si="43"/>
        <v>58.805161812830711</v>
      </c>
      <c r="Y113" s="4">
        <f t="shared" si="43"/>
        <v>61.165516863986404</v>
      </c>
      <c r="Z113" s="4">
        <f t="shared" si="43"/>
        <v>64.141078412669543</v>
      </c>
      <c r="AA113" s="4">
        <f t="shared" si="43"/>
        <v>65.819828973412044</v>
      </c>
      <c r="AB113" s="4">
        <f t="shared" si="43"/>
        <v>66.375099471902885</v>
      </c>
      <c r="AC113" s="4">
        <f t="shared" si="43"/>
        <v>67.478322772974551</v>
      </c>
      <c r="AD113" s="4">
        <f t="shared" si="43"/>
        <v>67.45718234966337</v>
      </c>
      <c r="AE113" s="4">
        <f t="shared" si="43"/>
        <v>67.391034675365219</v>
      </c>
      <c r="AF113" s="4">
        <f t="shared" si="43"/>
        <v>67.195019491105228</v>
      </c>
      <c r="AG113" s="4">
        <f t="shared" si="43"/>
        <v>71.707380142914033</v>
      </c>
      <c r="AH113" s="4">
        <f t="shared" si="43"/>
        <v>65.41552195985679</v>
      </c>
      <c r="AJ113" s="4">
        <f t="shared" si="44"/>
        <v>-2.0168602118987025</v>
      </c>
      <c r="AK113" s="4">
        <f t="shared" si="44"/>
        <v>-1.0359955638305749</v>
      </c>
      <c r="AL113" s="4">
        <f t="shared" si="44"/>
        <v>-0.31176224190460999</v>
      </c>
      <c r="AM113" s="4">
        <f t="shared" si="44"/>
        <v>-0.9418072805042641</v>
      </c>
      <c r="AN113" s="4">
        <f t="shared" si="44"/>
        <v>-1.2231618128307105</v>
      </c>
      <c r="AO113" s="4">
        <f t="shared" si="44"/>
        <v>-2.051686398640129E-2</v>
      </c>
      <c r="AP113" s="4">
        <f t="shared" si="44"/>
        <v>-1.8320784126695457</v>
      </c>
      <c r="AQ113" s="4">
        <f t="shared" si="44"/>
        <v>-1.3838289734120366</v>
      </c>
      <c r="AR113" s="4">
        <f t="shared" si="44"/>
        <v>-1.775099471902891</v>
      </c>
      <c r="AS113" s="4">
        <f t="shared" si="44"/>
        <v>-1.1633227729745528</v>
      </c>
      <c r="AT113" s="4">
        <f t="shared" si="44"/>
        <v>-1.3461823496633656</v>
      </c>
      <c r="AU113" s="4">
        <f t="shared" si="44"/>
        <v>-2.2060346753652169</v>
      </c>
      <c r="AV113" s="4">
        <f t="shared" si="44"/>
        <v>-2.1580194911052217</v>
      </c>
      <c r="AW113" s="4">
        <f t="shared" si="44"/>
        <v>-8.0713801429140304</v>
      </c>
      <c r="AX113" s="4">
        <f t="shared" si="44"/>
        <v>-2.9945219598567903</v>
      </c>
      <c r="AZ113" s="2">
        <f t="shared" si="45"/>
        <v>40.281797200065483</v>
      </c>
      <c r="BA113" s="2">
        <f t="shared" si="45"/>
        <v>46.991149256422545</v>
      </c>
      <c r="BB113" s="2">
        <f t="shared" si="45"/>
        <v>50.640432168487706</v>
      </c>
      <c r="BC113" s="2">
        <f t="shared" si="45"/>
        <v>55.061058627859325</v>
      </c>
      <c r="BD113" s="2">
        <f t="shared" si="45"/>
        <v>58.799638950515103</v>
      </c>
      <c r="BE113" s="2">
        <f t="shared" si="45"/>
        <v>61.165294498096003</v>
      </c>
      <c r="BF113" s="2">
        <f t="shared" si="45"/>
        <v>64.140951392331786</v>
      </c>
      <c r="BG113" s="2">
        <f t="shared" si="45"/>
        <v>65.819451113097287</v>
      </c>
      <c r="BH113" s="2">
        <f t="shared" si="45"/>
        <v>66.373861471163224</v>
      </c>
      <c r="BI113" s="2">
        <f t="shared" si="45"/>
        <v>67.444603081271325</v>
      </c>
      <c r="BJ113" s="2">
        <f t="shared" si="45"/>
        <v>67.436591068349429</v>
      </c>
      <c r="BK113" s="2">
        <f t="shared" si="45"/>
        <v>67.29387651231508</v>
      </c>
      <c r="BL113" s="2">
        <f t="shared" si="45"/>
        <v>66.17240794074992</v>
      </c>
      <c r="BM113" s="2">
        <f t="shared" si="45"/>
        <v>65.973265396095755</v>
      </c>
      <c r="BN113" s="2">
        <f t="shared" si="45"/>
        <v>63.568171403206833</v>
      </c>
      <c r="BP113" s="2" t="str">
        <f t="shared" si="46"/>
        <v/>
      </c>
      <c r="BQ113" s="2" t="str">
        <f t="shared" si="46"/>
        <v/>
      </c>
      <c r="BR113" s="2">
        <f t="shared" si="46"/>
        <v>50.344999999999999</v>
      </c>
      <c r="BS113" s="2">
        <f t="shared" si="46"/>
        <v>54.127000000000002</v>
      </c>
      <c r="BT113" s="2">
        <f t="shared" si="46"/>
        <v>57.582000000000001</v>
      </c>
      <c r="BU113" s="2">
        <f t="shared" si="46"/>
        <v>61.145000000000003</v>
      </c>
      <c r="BV113" s="2">
        <f t="shared" si="46"/>
        <v>62.308999999999997</v>
      </c>
      <c r="BW113" s="2" t="str">
        <f t="shared" si="46"/>
        <v/>
      </c>
      <c r="BX113" s="2">
        <f t="shared" si="46"/>
        <v>64.599999999999994</v>
      </c>
      <c r="BY113" s="2">
        <f t="shared" si="46"/>
        <v>66.314999999999998</v>
      </c>
      <c r="BZ113" s="2">
        <f t="shared" si="46"/>
        <v>66.111000000000004</v>
      </c>
      <c r="CA113" s="2">
        <f t="shared" si="46"/>
        <v>65.185000000000002</v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>
        <f t="shared" si="47"/>
        <v>64.436000000000007</v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43.344415240101839</v>
      </c>
      <c r="CW113" s="2">
        <f t="shared" si="48"/>
        <v>47.930068112527721</v>
      </c>
      <c r="CX113" s="2">
        <f t="shared" si="48"/>
        <v>51.253299418486073</v>
      </c>
      <c r="CY113" s="2">
        <f t="shared" si="48"/>
        <v>55.672736405478972</v>
      </c>
      <c r="CZ113" s="2">
        <f t="shared" si="48"/>
        <v>58.923832025270762</v>
      </c>
      <c r="DA113" s="2">
        <f t="shared" si="48"/>
        <v>61.383915832341167</v>
      </c>
      <c r="DB113" s="2">
        <f t="shared" si="48"/>
        <v>64.295507168574744</v>
      </c>
      <c r="DC113" s="2">
        <f t="shared" si="48"/>
        <v>65.923193143113252</v>
      </c>
      <c r="DD113" s="2">
        <f t="shared" si="48"/>
        <v>66.250427958015266</v>
      </c>
      <c r="DE113" s="2">
        <f t="shared" si="48"/>
        <v>67.639336235380725</v>
      </c>
      <c r="DF113" s="2">
        <f t="shared" si="48"/>
        <v>67.677868857560355</v>
      </c>
      <c r="DG113" s="2">
        <f t="shared" si="48"/>
        <v>67.839357743761184</v>
      </c>
      <c r="DH113" s="2">
        <f t="shared" si="48"/>
        <v>67.092859869132653</v>
      </c>
      <c r="DI113" s="2">
        <f t="shared" si="48"/>
        <v>68.077487429047963</v>
      </c>
      <c r="DJ113" s="2">
        <f t="shared" si="48"/>
        <v>65.723034864581763</v>
      </c>
      <c r="DL113" s="2">
        <f t="shared" si="49"/>
        <v>37.750794578809511</v>
      </c>
      <c r="DM113" s="2">
        <f t="shared" si="49"/>
        <v>45.557583289791495</v>
      </c>
      <c r="DN113" s="2">
        <f t="shared" si="49"/>
        <v>49.835985438692262</v>
      </c>
      <c r="DO113" s="2">
        <f t="shared" si="49"/>
        <v>54.180320635035926</v>
      </c>
      <c r="DP113" s="2">
        <f t="shared" si="49"/>
        <v>58.622412987934716</v>
      </c>
      <c r="DQ113" s="2">
        <f t="shared" si="49"/>
        <v>60.897161945341445</v>
      </c>
      <c r="DR113" s="2">
        <f t="shared" si="49"/>
        <v>63.958702572171369</v>
      </c>
      <c r="DS113" s="2">
        <f t="shared" si="49"/>
        <v>65.707170342236736</v>
      </c>
      <c r="DT113" s="2">
        <f t="shared" si="49"/>
        <v>66.523632663972577</v>
      </c>
      <c r="DU113" s="2">
        <f t="shared" si="49"/>
        <v>67.164467607752911</v>
      </c>
      <c r="DV113" s="2">
        <f t="shared" si="49"/>
        <v>67.047136131139226</v>
      </c>
      <c r="DW113" s="2">
        <f t="shared" si="49"/>
        <v>66.358248791472761</v>
      </c>
      <c r="DX113" s="2">
        <f t="shared" si="49"/>
        <v>64.658060276736819</v>
      </c>
      <c r="DY113" s="2">
        <f t="shared" si="49"/>
        <v>62.813478522483948</v>
      </c>
      <c r="DZ113" s="2">
        <f t="shared" si="49"/>
        <v>60.90655807885188</v>
      </c>
      <c r="EB113" s="2">
        <f t="shared" si="50"/>
        <v>0.54751979540364049</v>
      </c>
      <c r="EC113" s="2">
        <f t="shared" si="50"/>
        <v>0.39575336672641237</v>
      </c>
      <c r="ED113" s="2">
        <f t="shared" si="50"/>
        <v>0.43241459460347054</v>
      </c>
      <c r="EE113" s="2">
        <f t="shared" si="50"/>
        <v>0.40985748725910548</v>
      </c>
      <c r="EF113" s="2">
        <f t="shared" si="50"/>
        <v>0.41202797226507215</v>
      </c>
      <c r="EG113" s="2">
        <f t="shared" si="50"/>
        <v>0.44914142461750667</v>
      </c>
      <c r="EH113" s="2">
        <f t="shared" si="50"/>
        <v>0.45888855999417683</v>
      </c>
      <c r="EI113" s="2">
        <f t="shared" si="50"/>
        <v>0.48023648242237399</v>
      </c>
      <c r="EJ113" s="2">
        <f t="shared" si="50"/>
        <v>0.45179863471037474</v>
      </c>
      <c r="EK113" s="2">
        <f t="shared" si="50"/>
        <v>0.41007795162669725</v>
      </c>
      <c r="EL113" s="2">
        <f t="shared" si="50"/>
        <v>0.38253570665339787</v>
      </c>
      <c r="EM113" s="2">
        <f t="shared" si="50"/>
        <v>0.36829244101407177</v>
      </c>
      <c r="EN113" s="2">
        <f t="shared" si="50"/>
        <v>0.37804011930074405</v>
      </c>
      <c r="EO113" s="2">
        <f t="shared" si="50"/>
        <v>0.3997375517978945</v>
      </c>
      <c r="EP113" s="2">
        <f t="shared" si="50"/>
        <v>0.44739413418523871</v>
      </c>
    </row>
    <row r="114" spans="2:146" x14ac:dyDescent="0.25">
      <c r="B114" s="2">
        <v>92</v>
      </c>
      <c r="C114" s="49">
        <v>37.927300000000002</v>
      </c>
      <c r="D114" s="49">
        <v>45.618000000000002</v>
      </c>
      <c r="E114" s="49">
        <v>49.781999999999996</v>
      </c>
      <c r="F114" s="49">
        <v>52.890999999999998</v>
      </c>
      <c r="G114" s="49">
        <v>58.781999999999996</v>
      </c>
      <c r="H114" s="49">
        <v>59.381999999999998</v>
      </c>
      <c r="I114" s="49">
        <v>62.927</v>
      </c>
      <c r="J114" s="49">
        <v>64.308999999999997</v>
      </c>
      <c r="K114" s="49">
        <v>66.382000000000005</v>
      </c>
      <c r="L114" s="49">
        <v>65.926000000000002</v>
      </c>
      <c r="M114" s="49">
        <v>66</v>
      </c>
      <c r="N114" s="49">
        <v>66.426000000000002</v>
      </c>
      <c r="O114" s="49">
        <v>63.481000000000002</v>
      </c>
      <c r="P114" s="49">
        <v>62.527000000000001</v>
      </c>
      <c r="Q114" s="49">
        <v>60.825000000000003</v>
      </c>
      <c r="T114" s="4">
        <f t="shared" si="43"/>
        <v>40.149176454728554</v>
      </c>
      <c r="U114" s="4">
        <f t="shared" si="43"/>
        <v>47.295613585304942</v>
      </c>
      <c r="V114" s="4">
        <f t="shared" si="43"/>
        <v>50.546882267285923</v>
      </c>
      <c r="W114" s="4">
        <f t="shared" si="43"/>
        <v>54.961225135632127</v>
      </c>
      <c r="X114" s="4">
        <f t="shared" si="43"/>
        <v>58.711365477619104</v>
      </c>
      <c r="Y114" s="4">
        <f t="shared" si="43"/>
        <v>61.080001301188304</v>
      </c>
      <c r="Z114" s="4">
        <f t="shared" si="43"/>
        <v>64.056230658746671</v>
      </c>
      <c r="AA114" s="4">
        <f t="shared" si="43"/>
        <v>65.725949326743375</v>
      </c>
      <c r="AB114" s="4">
        <f t="shared" si="43"/>
        <v>66.292503167310684</v>
      </c>
      <c r="AC114" s="4">
        <f t="shared" si="43"/>
        <v>67.340353612102348</v>
      </c>
      <c r="AD114" s="4">
        <f t="shared" si="43"/>
        <v>67.322839686754165</v>
      </c>
      <c r="AE114" s="4">
        <f t="shared" si="43"/>
        <v>67.190631432353285</v>
      </c>
      <c r="AF114" s="4">
        <f t="shared" si="43"/>
        <v>66.401893147224797</v>
      </c>
      <c r="AG114" s="4">
        <f t="shared" si="43"/>
        <v>68.898792229329132</v>
      </c>
      <c r="AH114" s="4">
        <f t="shared" si="43"/>
        <v>64.253476930325945</v>
      </c>
      <c r="AJ114" s="4">
        <f t="shared" si="44"/>
        <v>-2.2218764547285517</v>
      </c>
      <c r="AK114" s="4">
        <f t="shared" si="44"/>
        <v>-1.6776135853049396</v>
      </c>
      <c r="AL114" s="4">
        <f t="shared" si="44"/>
        <v>-0.76488226728592679</v>
      </c>
      <c r="AM114" s="4">
        <f t="shared" si="44"/>
        <v>-2.0702251356321284</v>
      </c>
      <c r="AN114" s="4">
        <f t="shared" si="44"/>
        <v>7.0634522380892406E-2</v>
      </c>
      <c r="AO114" s="4">
        <f t="shared" si="44"/>
        <v>-1.6980013011883059</v>
      </c>
      <c r="AP114" s="4">
        <f t="shared" si="44"/>
        <v>-1.1292306587466712</v>
      </c>
      <c r="AQ114" s="4">
        <f t="shared" si="44"/>
        <v>-1.4169493267433779</v>
      </c>
      <c r="AR114" s="4">
        <f t="shared" si="44"/>
        <v>8.9496832689320627E-2</v>
      </c>
      <c r="AS114" s="4">
        <f t="shared" si="44"/>
        <v>-1.4143536121023459</v>
      </c>
      <c r="AT114" s="4">
        <f t="shared" si="44"/>
        <v>-1.3228396867541647</v>
      </c>
      <c r="AU114" s="4">
        <f t="shared" si="44"/>
        <v>-0.76463143235328346</v>
      </c>
      <c r="AV114" s="4">
        <f t="shared" si="44"/>
        <v>-2.9208931472247954</v>
      </c>
      <c r="AW114" s="4">
        <f t="shared" si="44"/>
        <v>-6.3717922293291309</v>
      </c>
      <c r="AX114" s="4">
        <f t="shared" si="44"/>
        <v>-3.4284769303259424</v>
      </c>
      <c r="AZ114" s="2">
        <f t="shared" si="45"/>
        <v>40.140502307042468</v>
      </c>
      <c r="BA114" s="2">
        <f t="shared" si="45"/>
        <v>46.889516725130662</v>
      </c>
      <c r="BB114" s="2">
        <f t="shared" si="45"/>
        <v>50.542193200177827</v>
      </c>
      <c r="BC114" s="2">
        <f t="shared" si="45"/>
        <v>54.959348477018438</v>
      </c>
      <c r="BD114" s="2">
        <f t="shared" si="45"/>
        <v>58.710067913638611</v>
      </c>
      <c r="BE114" s="2">
        <f t="shared" si="45"/>
        <v>61.079806531433078</v>
      </c>
      <c r="BF114" s="2">
        <f t="shared" si="45"/>
        <v>64.056118697880095</v>
      </c>
      <c r="BG114" s="2">
        <f t="shared" si="45"/>
        <v>65.724722025201871</v>
      </c>
      <c r="BH114" s="2">
        <f t="shared" si="45"/>
        <v>66.291751310918215</v>
      </c>
      <c r="BI114" s="2">
        <f t="shared" si="45"/>
        <v>67.330095296213614</v>
      </c>
      <c r="BJ114" s="2">
        <f t="shared" si="45"/>
        <v>67.317907153062038</v>
      </c>
      <c r="BK114" s="2">
        <f t="shared" si="45"/>
        <v>67.162752581063287</v>
      </c>
      <c r="BL114" s="2">
        <f t="shared" si="45"/>
        <v>66.001459792592357</v>
      </c>
      <c r="BM114" s="2">
        <f t="shared" si="45"/>
        <v>65.765911826381114</v>
      </c>
      <c r="BN114" s="2">
        <f t="shared" si="45"/>
        <v>63.394028219629</v>
      </c>
      <c r="BP114" s="2" t="str">
        <f t="shared" si="46"/>
        <v/>
      </c>
      <c r="BQ114" s="2">
        <f t="shared" si="46"/>
        <v>45.618000000000002</v>
      </c>
      <c r="BR114" s="2">
        <f t="shared" si="46"/>
        <v>49.781999999999996</v>
      </c>
      <c r="BS114" s="2">
        <f t="shared" si="46"/>
        <v>52.890999999999998</v>
      </c>
      <c r="BT114" s="2">
        <f t="shared" si="46"/>
        <v>58.781999999999996</v>
      </c>
      <c r="BU114" s="2" t="str">
        <f t="shared" si="46"/>
        <v/>
      </c>
      <c r="BV114" s="2" t="str">
        <f t="shared" si="46"/>
        <v/>
      </c>
      <c r="BW114" s="2" t="str">
        <f t="shared" si="46"/>
        <v/>
      </c>
      <c r="BX114" s="2" t="str">
        <f t="shared" si="46"/>
        <v/>
      </c>
      <c r="BY114" s="2">
        <f t="shared" si="46"/>
        <v>65.926000000000002</v>
      </c>
      <c r="BZ114" s="2">
        <f t="shared" si="46"/>
        <v>66</v>
      </c>
      <c r="CA114" s="2">
        <f t="shared" si="46"/>
        <v>66.426000000000002</v>
      </c>
      <c r="CB114" s="2">
        <f t="shared" si="46"/>
        <v>63.481000000000002</v>
      </c>
      <c r="CC114" s="2" t="str">
        <f t="shared" si="46"/>
        <v/>
      </c>
      <c r="CD114" s="2">
        <f t="shared" si="46"/>
        <v>60.825000000000003</v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>
        <f t="shared" si="47"/>
        <v>59.381999999999998</v>
      </c>
      <c r="CL114" s="2">
        <f t="shared" si="47"/>
        <v>62.927</v>
      </c>
      <c r="CM114" s="2">
        <f t="shared" si="47"/>
        <v>64.308999999999997</v>
      </c>
      <c r="CN114" s="2">
        <f t="shared" si="47"/>
        <v>66.382000000000005</v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43.380088953267204</v>
      </c>
      <c r="CW114" s="2">
        <f t="shared" si="48"/>
        <v>47.902830099778278</v>
      </c>
      <c r="CX114" s="2">
        <f t="shared" si="48"/>
        <v>51.207139843640007</v>
      </c>
      <c r="CY114" s="2">
        <f t="shared" si="48"/>
        <v>55.619333461356462</v>
      </c>
      <c r="CZ114" s="2">
        <f t="shared" si="48"/>
        <v>58.859256671480146</v>
      </c>
      <c r="DA114" s="2">
        <f t="shared" si="48"/>
        <v>61.32231710682975</v>
      </c>
      <c r="DB114" s="2">
        <f t="shared" si="48"/>
        <v>64.243384278972016</v>
      </c>
      <c r="DC114" s="2">
        <f t="shared" si="48"/>
        <v>65.86632441925606</v>
      </c>
      <c r="DD114" s="2">
        <f t="shared" si="48"/>
        <v>66.191948592557253</v>
      </c>
      <c r="DE114" s="2">
        <f t="shared" si="48"/>
        <v>67.552030794076856</v>
      </c>
      <c r="DF114" s="2">
        <f t="shared" si="48"/>
        <v>67.578971574304589</v>
      </c>
      <c r="DG114" s="2">
        <f t="shared" si="48"/>
        <v>67.749323411028016</v>
      </c>
      <c r="DH114" s="2">
        <f t="shared" si="48"/>
        <v>66.981252182014842</v>
      </c>
      <c r="DI114" s="2">
        <f t="shared" si="48"/>
        <v>68.017073704032498</v>
      </c>
      <c r="DJ114" s="2">
        <f t="shared" si="48"/>
        <v>65.702122915523631</v>
      </c>
      <c r="DL114" s="2">
        <f t="shared" si="49"/>
        <v>37.698818861687293</v>
      </c>
      <c r="DM114" s="2">
        <f t="shared" si="49"/>
        <v>45.478495989221344</v>
      </c>
      <c r="DN114" s="2">
        <f t="shared" si="49"/>
        <v>49.74618475707782</v>
      </c>
      <c r="DO114" s="2">
        <f t="shared" si="49"/>
        <v>54.092669857008005</v>
      </c>
      <c r="DP114" s="2">
        <f t="shared" si="49"/>
        <v>58.51590509748258</v>
      </c>
      <c r="DQ114" s="2">
        <f t="shared" si="49"/>
        <v>60.808545327784095</v>
      </c>
      <c r="DR114" s="2">
        <f t="shared" si="49"/>
        <v>63.854728908663695</v>
      </c>
      <c r="DS114" s="2">
        <f t="shared" si="49"/>
        <v>65.584949684032608</v>
      </c>
      <c r="DT114" s="2">
        <f t="shared" si="49"/>
        <v>66.402194151744524</v>
      </c>
      <c r="DU114" s="2">
        <f t="shared" si="49"/>
        <v>67.038919695226454</v>
      </c>
      <c r="DV114" s="2">
        <f t="shared" si="49"/>
        <v>66.933591956420202</v>
      </c>
      <c r="DW114" s="2">
        <f t="shared" si="49"/>
        <v>66.245173022068769</v>
      </c>
      <c r="DX114" s="2">
        <f t="shared" si="49"/>
        <v>64.531320308446254</v>
      </c>
      <c r="DY114" s="2">
        <f t="shared" si="49"/>
        <v>62.682915888650975</v>
      </c>
      <c r="DZ114" s="2">
        <f t="shared" si="49"/>
        <v>60.793995413218084</v>
      </c>
      <c r="EB114" s="2">
        <f t="shared" si="50"/>
        <v>0.57022225558789363</v>
      </c>
      <c r="EC114" s="2">
        <f t="shared" si="50"/>
        <v>0.41797595893860895</v>
      </c>
      <c r="ED114" s="2">
        <f t="shared" si="50"/>
        <v>0.45514516467914445</v>
      </c>
      <c r="EE114" s="2">
        <f t="shared" si="50"/>
        <v>0.43230544204902904</v>
      </c>
      <c r="EF114" s="2">
        <f t="shared" si="50"/>
        <v>0.43450727807817879</v>
      </c>
      <c r="EG114" s="2">
        <f t="shared" si="50"/>
        <v>0.47202003941739534</v>
      </c>
      <c r="EH114" s="2">
        <f t="shared" si="50"/>
        <v>0.48182939282005449</v>
      </c>
      <c r="EI114" s="2">
        <f t="shared" si="50"/>
        <v>0.50325198508578939</v>
      </c>
      <c r="EJ114" s="2">
        <f t="shared" si="50"/>
        <v>0.4746959638375341</v>
      </c>
      <c r="EK114" s="2">
        <f t="shared" si="50"/>
        <v>0.43252913133329429</v>
      </c>
      <c r="EL114" s="2">
        <f t="shared" si="50"/>
        <v>0.40451296261622727</v>
      </c>
      <c r="EM114" s="2">
        <f t="shared" si="50"/>
        <v>0.38996820681646815</v>
      </c>
      <c r="EN114" s="2">
        <f t="shared" si="50"/>
        <v>0.39992638162436417</v>
      </c>
      <c r="EO114" s="2">
        <f t="shared" si="50"/>
        <v>0.42202761064923083</v>
      </c>
      <c r="EP114" s="2">
        <f t="shared" si="50"/>
        <v>0.47025972630303964</v>
      </c>
    </row>
    <row r="115" spans="2:146" x14ac:dyDescent="0.25">
      <c r="B115" s="2">
        <v>93</v>
      </c>
      <c r="C115" s="49">
        <v>38.090899999999998</v>
      </c>
      <c r="D115" s="49">
        <v>45.872999999999998</v>
      </c>
      <c r="E115" s="49">
        <v>50.363999999999997</v>
      </c>
      <c r="F115" s="49">
        <v>54.344999999999999</v>
      </c>
      <c r="G115" s="49">
        <v>57.908999999999999</v>
      </c>
      <c r="H115" s="49">
        <v>60.218000000000004</v>
      </c>
      <c r="I115" s="49">
        <v>62.6</v>
      </c>
      <c r="J115" s="49">
        <v>66.108999999999995</v>
      </c>
      <c r="K115" s="49">
        <v>66.599999999999994</v>
      </c>
      <c r="L115" s="49">
        <v>66.573999999999998</v>
      </c>
      <c r="M115" s="49">
        <v>65.462999999999994</v>
      </c>
      <c r="N115" s="49">
        <v>65.37</v>
      </c>
      <c r="O115" s="49">
        <v>62.889000000000003</v>
      </c>
      <c r="P115" s="49">
        <v>63.036000000000001</v>
      </c>
      <c r="Q115" s="49">
        <v>60.420999999999999</v>
      </c>
      <c r="T115" s="4">
        <f t="shared" si="43"/>
        <v>39.999601845095633</v>
      </c>
      <c r="U115" s="4">
        <f t="shared" si="43"/>
        <v>46.951929264783274</v>
      </c>
      <c r="V115" s="4">
        <f t="shared" si="43"/>
        <v>50.442930368610853</v>
      </c>
      <c r="W115" s="4">
        <f t="shared" si="43"/>
        <v>54.856144569914697</v>
      </c>
      <c r="X115" s="4">
        <f t="shared" si="43"/>
        <v>58.618830830378833</v>
      </c>
      <c r="Y115" s="4">
        <f t="shared" si="43"/>
        <v>60.99360821045719</v>
      </c>
      <c r="Z115" s="4">
        <f t="shared" si="43"/>
        <v>63.969251611079386</v>
      </c>
      <c r="AA115" s="4">
        <f t="shared" si="43"/>
        <v>65.63089783723467</v>
      </c>
      <c r="AB115" s="4">
        <f t="shared" si="43"/>
        <v>66.208433435445428</v>
      </c>
      <c r="AC115" s="4">
        <f t="shared" si="43"/>
        <v>67.216611258915563</v>
      </c>
      <c r="AD115" s="4">
        <f t="shared" si="43"/>
        <v>67.199383230566752</v>
      </c>
      <c r="AE115" s="4">
        <f t="shared" si="43"/>
        <v>67.037167138139367</v>
      </c>
      <c r="AF115" s="4">
        <f t="shared" si="43"/>
        <v>65.972468370173956</v>
      </c>
      <c r="AG115" s="4">
        <f t="shared" si="43"/>
        <v>67.161659180050123</v>
      </c>
      <c r="AH115" s="4">
        <f t="shared" si="43"/>
        <v>63.587531037638925</v>
      </c>
      <c r="AJ115" s="4">
        <f t="shared" si="44"/>
        <v>-1.908701845095635</v>
      </c>
      <c r="AK115" s="4">
        <f t="shared" si="44"/>
        <v>-1.0789292647832767</v>
      </c>
      <c r="AL115" s="4">
        <f t="shared" si="44"/>
        <v>-7.8930368610855339E-2</v>
      </c>
      <c r="AM115" s="4">
        <f t="shared" si="44"/>
        <v>-0.51114456991469837</v>
      </c>
      <c r="AN115" s="4">
        <f t="shared" si="44"/>
        <v>-0.70983083037883432</v>
      </c>
      <c r="AO115" s="4">
        <f t="shared" si="44"/>
        <v>-0.77560821045718598</v>
      </c>
      <c r="AP115" s="4">
        <f t="shared" si="44"/>
        <v>-1.3692516110793846</v>
      </c>
      <c r="AQ115" s="4">
        <f t="shared" si="44"/>
        <v>0.47810216276532458</v>
      </c>
      <c r="AR115" s="4">
        <f t="shared" si="44"/>
        <v>0.39156656455456584</v>
      </c>
      <c r="AS115" s="4">
        <f t="shared" si="44"/>
        <v>-0.64261125891556503</v>
      </c>
      <c r="AT115" s="4">
        <f t="shared" si="44"/>
        <v>-1.7363832305667586</v>
      </c>
      <c r="AU115" s="4">
        <f t="shared" si="44"/>
        <v>-1.6671671381393622</v>
      </c>
      <c r="AV115" s="4">
        <f t="shared" si="44"/>
        <v>-3.0834683701739536</v>
      </c>
      <c r="AW115" s="4">
        <f t="shared" si="44"/>
        <v>-4.1256591800501212</v>
      </c>
      <c r="AX115" s="4">
        <f t="shared" si="44"/>
        <v>-3.1665310376389257</v>
      </c>
      <c r="AZ115" s="2">
        <f t="shared" si="45"/>
        <v>39.996909764956492</v>
      </c>
      <c r="BA115" s="2">
        <f t="shared" si="45"/>
        <v>46.784742582456005</v>
      </c>
      <c r="BB115" s="2">
        <f t="shared" si="45"/>
        <v>50.441686703900544</v>
      </c>
      <c r="BC115" s="2">
        <f t="shared" si="45"/>
        <v>54.855661377072749</v>
      </c>
      <c r="BD115" s="2">
        <f t="shared" si="45"/>
        <v>58.618506601621092</v>
      </c>
      <c r="BE115" s="2">
        <f t="shared" si="45"/>
        <v>60.993018412205778</v>
      </c>
      <c r="BF115" s="2">
        <f t="shared" si="45"/>
        <v>63.968873145944208</v>
      </c>
      <c r="BG115" s="2">
        <f t="shared" si="45"/>
        <v>65.626989497637211</v>
      </c>
      <c r="BH115" s="2">
        <f t="shared" si="45"/>
        <v>66.206773703283588</v>
      </c>
      <c r="BI115" s="2">
        <f t="shared" si="45"/>
        <v>67.213715634146908</v>
      </c>
      <c r="BJ115" s="2">
        <f t="shared" si="45"/>
        <v>67.198322216662675</v>
      </c>
      <c r="BK115" s="2">
        <f t="shared" si="45"/>
        <v>67.029952429942682</v>
      </c>
      <c r="BL115" s="2">
        <f t="shared" si="45"/>
        <v>65.828846183217721</v>
      </c>
      <c r="BM115" s="2">
        <f t="shared" si="45"/>
        <v>65.553689528842227</v>
      </c>
      <c r="BN115" s="2">
        <f t="shared" si="45"/>
        <v>63.215066162738282</v>
      </c>
      <c r="BP115" s="2" t="str">
        <f t="shared" si="46"/>
        <v/>
      </c>
      <c r="BQ115" s="2">
        <f t="shared" si="46"/>
        <v>45.872999999999998</v>
      </c>
      <c r="BR115" s="2">
        <f t="shared" si="46"/>
        <v>50.363999999999997</v>
      </c>
      <c r="BS115" s="2">
        <f t="shared" si="46"/>
        <v>54.344999999999999</v>
      </c>
      <c r="BT115" s="2">
        <f t="shared" si="46"/>
        <v>57.908999999999999</v>
      </c>
      <c r="BU115" s="2" t="str">
        <f t="shared" si="46"/>
        <v/>
      </c>
      <c r="BV115" s="2" t="str">
        <f t="shared" si="46"/>
        <v/>
      </c>
      <c r="BW115" s="2" t="str">
        <f t="shared" si="46"/>
        <v/>
      </c>
      <c r="BX115" s="2" t="str">
        <f t="shared" si="46"/>
        <v/>
      </c>
      <c r="BY115" s="2">
        <f t="shared" si="46"/>
        <v>66.573999999999998</v>
      </c>
      <c r="BZ115" s="2">
        <f t="shared" si="46"/>
        <v>65.462999999999994</v>
      </c>
      <c r="CA115" s="2">
        <f t="shared" si="46"/>
        <v>65.37</v>
      </c>
      <c r="CB115" s="2">
        <f t="shared" si="46"/>
        <v>62.889000000000003</v>
      </c>
      <c r="CC115" s="2" t="str">
        <f t="shared" si="46"/>
        <v/>
      </c>
      <c r="CD115" s="2">
        <f t="shared" si="46"/>
        <v>60.420999999999999</v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>
        <f t="shared" si="47"/>
        <v>60.218000000000004</v>
      </c>
      <c r="CL115" s="2">
        <f t="shared" si="47"/>
        <v>62.6</v>
      </c>
      <c r="CM115" s="2">
        <f t="shared" si="47"/>
        <v>66.108999999999995</v>
      </c>
      <c r="CN115" s="2">
        <f t="shared" si="47"/>
        <v>66.599999999999994</v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43.415762666432563</v>
      </c>
      <c r="CW115" s="2">
        <f t="shared" si="48"/>
        <v>47.875592087028828</v>
      </c>
      <c r="CX115" s="2">
        <f t="shared" si="48"/>
        <v>51.160980268793935</v>
      </c>
      <c r="CY115" s="2">
        <f t="shared" si="48"/>
        <v>55.565930517233959</v>
      </c>
      <c r="CZ115" s="2">
        <f t="shared" si="48"/>
        <v>58.79468131768953</v>
      </c>
      <c r="DA115" s="2">
        <f t="shared" si="48"/>
        <v>61.260718381318327</v>
      </c>
      <c r="DB115" s="2">
        <f t="shared" si="48"/>
        <v>64.191261389369288</v>
      </c>
      <c r="DC115" s="2">
        <f t="shared" si="48"/>
        <v>65.809455695398881</v>
      </c>
      <c r="DD115" s="2">
        <f t="shared" si="48"/>
        <v>66.133469227099241</v>
      </c>
      <c r="DE115" s="2">
        <f t="shared" si="48"/>
        <v>67.464725352772987</v>
      </c>
      <c r="DF115" s="2">
        <f t="shared" si="48"/>
        <v>67.480074291048822</v>
      </c>
      <c r="DG115" s="2">
        <f t="shared" si="48"/>
        <v>67.659289078294861</v>
      </c>
      <c r="DH115" s="2">
        <f t="shared" si="48"/>
        <v>66.869644494897031</v>
      </c>
      <c r="DI115" s="2">
        <f t="shared" si="48"/>
        <v>67.956659979017019</v>
      </c>
      <c r="DJ115" s="2">
        <f t="shared" si="48"/>
        <v>65.681210966465486</v>
      </c>
      <c r="DL115" s="2">
        <f t="shared" si="49"/>
        <v>37.646843144565075</v>
      </c>
      <c r="DM115" s="2">
        <f t="shared" si="49"/>
        <v>45.399408688651192</v>
      </c>
      <c r="DN115" s="2">
        <f t="shared" si="49"/>
        <v>49.656384075463379</v>
      </c>
      <c r="DO115" s="2">
        <f t="shared" si="49"/>
        <v>54.005019078980077</v>
      </c>
      <c r="DP115" s="2">
        <f t="shared" si="49"/>
        <v>58.409397207030445</v>
      </c>
      <c r="DQ115" s="2">
        <f t="shared" si="49"/>
        <v>60.719928710226753</v>
      </c>
      <c r="DR115" s="2">
        <f t="shared" si="49"/>
        <v>63.750755245156014</v>
      </c>
      <c r="DS115" s="2">
        <f t="shared" si="49"/>
        <v>65.46272902582848</v>
      </c>
      <c r="DT115" s="2">
        <f t="shared" si="49"/>
        <v>66.280755639516485</v>
      </c>
      <c r="DU115" s="2">
        <f t="shared" si="49"/>
        <v>66.913371782700011</v>
      </c>
      <c r="DV115" s="2">
        <f t="shared" si="49"/>
        <v>66.820047781701177</v>
      </c>
      <c r="DW115" s="2">
        <f t="shared" si="49"/>
        <v>66.132097252664778</v>
      </c>
      <c r="DX115" s="2">
        <f t="shared" si="49"/>
        <v>64.404580340155675</v>
      </c>
      <c r="DY115" s="2">
        <f t="shared" si="49"/>
        <v>62.552353254818001</v>
      </c>
      <c r="DZ115" s="2">
        <f t="shared" si="49"/>
        <v>60.681432747584296</v>
      </c>
      <c r="EB115" s="2">
        <f t="shared" si="50"/>
        <v>0.59263314187633809</v>
      </c>
      <c r="EC115" s="2">
        <f t="shared" si="50"/>
        <v>0.44053663605350474</v>
      </c>
      <c r="ED115" s="2">
        <f t="shared" si="50"/>
        <v>0.4780641929587558</v>
      </c>
      <c r="EE115" s="2">
        <f t="shared" si="50"/>
        <v>0.45503487433966927</v>
      </c>
      <c r="EF115" s="2">
        <f t="shared" si="50"/>
        <v>0.45725923077146013</v>
      </c>
      <c r="EG115" s="2">
        <f t="shared" si="50"/>
        <v>0.49501679381597385</v>
      </c>
      <c r="EH115" s="2">
        <f t="shared" si="50"/>
        <v>0.50484708634938857</v>
      </c>
      <c r="EI115" s="2">
        <f t="shared" si="50"/>
        <v>0.52625371445394264</v>
      </c>
      <c r="EJ115" s="2">
        <f t="shared" si="50"/>
        <v>0.497700195023347</v>
      </c>
      <c r="EK115" s="2">
        <f t="shared" si="50"/>
        <v>0.45526089292005045</v>
      </c>
      <c r="EL115" s="2">
        <f t="shared" si="50"/>
        <v>0.42687993648108008</v>
      </c>
      <c r="EM115" s="2">
        <f t="shared" si="50"/>
        <v>0.41208749142729734</v>
      </c>
      <c r="EN115" s="2">
        <f t="shared" si="50"/>
        <v>0.42221956360746637</v>
      </c>
      <c r="EO115" s="2">
        <f t="shared" si="50"/>
        <v>0.44463990902199008</v>
      </c>
      <c r="EP115" s="2">
        <f t="shared" si="50"/>
        <v>0.49325083949004755</v>
      </c>
    </row>
    <row r="116" spans="2:146" x14ac:dyDescent="0.25">
      <c r="B116" s="2">
        <v>94</v>
      </c>
      <c r="C116" s="49">
        <v>37.672699999999999</v>
      </c>
      <c r="D116" s="49">
        <v>44.527000000000001</v>
      </c>
      <c r="E116" s="49">
        <v>50.582000000000001</v>
      </c>
      <c r="F116" s="49">
        <v>55.564</v>
      </c>
      <c r="G116" s="49">
        <v>58.509</v>
      </c>
      <c r="H116" s="49">
        <v>59.981999999999999</v>
      </c>
      <c r="I116" s="49">
        <v>62.109000000000002</v>
      </c>
      <c r="J116" s="49">
        <v>64.873000000000005</v>
      </c>
      <c r="K116" s="49">
        <v>65.164000000000001</v>
      </c>
      <c r="L116" s="49">
        <v>65.906999999999996</v>
      </c>
      <c r="M116" s="49">
        <v>66.221999999999994</v>
      </c>
      <c r="N116" s="49">
        <v>65.593000000000004</v>
      </c>
      <c r="O116" s="49">
        <v>65.314999999999998</v>
      </c>
      <c r="P116" s="49">
        <v>61.182000000000002</v>
      </c>
      <c r="Q116" s="49">
        <v>60.631999999999998</v>
      </c>
      <c r="T116" s="4">
        <f t="shared" si="43"/>
        <v>39.852383875875468</v>
      </c>
      <c r="U116" s="4">
        <f t="shared" si="43"/>
        <v>46.741073119620133</v>
      </c>
      <c r="V116" s="4">
        <f t="shared" si="43"/>
        <v>50.339380843357723</v>
      </c>
      <c r="W116" s="4">
        <f t="shared" si="43"/>
        <v>54.750485258257946</v>
      </c>
      <c r="X116" s="4">
        <f t="shared" si="43"/>
        <v>58.525216817271364</v>
      </c>
      <c r="Y116" s="4">
        <f t="shared" si="43"/>
        <v>60.906916165264953</v>
      </c>
      <c r="Z116" s="4">
        <f t="shared" si="43"/>
        <v>63.880627496359239</v>
      </c>
      <c r="AA116" s="4">
        <f t="shared" si="43"/>
        <v>65.537920423995104</v>
      </c>
      <c r="AB116" s="4">
        <f t="shared" si="43"/>
        <v>66.12364389213279</v>
      </c>
      <c r="AC116" s="4">
        <f t="shared" si="43"/>
        <v>67.0963288662997</v>
      </c>
      <c r="AD116" s="4">
        <f t="shared" si="43"/>
        <v>67.078100724282109</v>
      </c>
      <c r="AE116" s="4">
        <f t="shared" si="43"/>
        <v>66.89726388258164</v>
      </c>
      <c r="AF116" s="4">
        <f t="shared" si="43"/>
        <v>65.702236483431292</v>
      </c>
      <c r="AG116" s="4">
        <f t="shared" si="43"/>
        <v>66.112324493634318</v>
      </c>
      <c r="AH116" s="4">
        <f t="shared" si="43"/>
        <v>63.182108810157466</v>
      </c>
      <c r="AJ116" s="4">
        <f t="shared" si="44"/>
        <v>-2.1796838758754689</v>
      </c>
      <c r="AK116" s="4">
        <f t="shared" si="44"/>
        <v>-2.2140731196201315</v>
      </c>
      <c r="AL116" s="4">
        <f t="shared" si="44"/>
        <v>0.24261915664227729</v>
      </c>
      <c r="AM116" s="4">
        <f t="shared" si="44"/>
        <v>0.81351474174205407</v>
      </c>
      <c r="AN116" s="4">
        <f t="shared" si="44"/>
        <v>-1.6216817271363482E-2</v>
      </c>
      <c r="AO116" s="4">
        <f t="shared" si="44"/>
        <v>-0.92491616526495335</v>
      </c>
      <c r="AP116" s="4">
        <f t="shared" si="44"/>
        <v>-1.7716274963592369</v>
      </c>
      <c r="AQ116" s="4">
        <f t="shared" si="44"/>
        <v>-0.66492042399509899</v>
      </c>
      <c r="AR116" s="4">
        <f t="shared" si="44"/>
        <v>-0.95964389213278878</v>
      </c>
      <c r="AS116" s="4">
        <f t="shared" si="44"/>
        <v>-1.1893288662997037</v>
      </c>
      <c r="AT116" s="4">
        <f t="shared" si="44"/>
        <v>-0.85610072428211481</v>
      </c>
      <c r="AU116" s="4">
        <f t="shared" si="44"/>
        <v>-1.3042638825816368</v>
      </c>
      <c r="AV116" s="4">
        <f t="shared" si="44"/>
        <v>-0.38723648343129469</v>
      </c>
      <c r="AW116" s="4">
        <f t="shared" si="44"/>
        <v>-4.9303244936343162</v>
      </c>
      <c r="AX116" s="4">
        <f t="shared" si="44"/>
        <v>-2.550108810157468</v>
      </c>
      <c r="AZ116" s="2">
        <f t="shared" si="45"/>
        <v>39.851607738519533</v>
      </c>
      <c r="BA116" s="2">
        <f t="shared" si="45"/>
        <v>46.677001208944745</v>
      </c>
      <c r="BB116" s="2">
        <f t="shared" si="45"/>
        <v>50.339036214050495</v>
      </c>
      <c r="BC116" s="2">
        <f t="shared" si="45"/>
        <v>54.750116061469868</v>
      </c>
      <c r="BD116" s="2">
        <f t="shared" si="45"/>
        <v>58.524960420429593</v>
      </c>
      <c r="BE116" s="2">
        <f t="shared" si="45"/>
        <v>60.904975662072815</v>
      </c>
      <c r="BF116" s="2">
        <f t="shared" si="45"/>
        <v>63.879250730689193</v>
      </c>
      <c r="BG116" s="2">
        <f t="shared" si="45"/>
        <v>65.526296251457495</v>
      </c>
      <c r="BH116" s="2">
        <f t="shared" si="45"/>
        <v>66.118900263519151</v>
      </c>
      <c r="BI116" s="2">
        <f t="shared" si="45"/>
        <v>67.095486502450029</v>
      </c>
      <c r="BJ116" s="2">
        <f t="shared" si="45"/>
        <v>67.077877578523186</v>
      </c>
      <c r="BK116" s="2">
        <f t="shared" si="45"/>
        <v>66.895573528405748</v>
      </c>
      <c r="BL116" s="2">
        <f t="shared" si="45"/>
        <v>65.654760533136511</v>
      </c>
      <c r="BM116" s="2">
        <f t="shared" si="45"/>
        <v>65.33702683211682</v>
      </c>
      <c r="BN116" s="2">
        <f t="shared" si="45"/>
        <v>63.03174428338113</v>
      </c>
      <c r="BP116" s="2" t="str">
        <f t="shared" si="46"/>
        <v/>
      </c>
      <c r="BQ116" s="2">
        <f t="shared" si="46"/>
        <v>44.527000000000001</v>
      </c>
      <c r="BR116" s="2">
        <f t="shared" si="46"/>
        <v>50.582000000000001</v>
      </c>
      <c r="BS116" s="2" t="str">
        <f t="shared" si="46"/>
        <v/>
      </c>
      <c r="BT116" s="2" t="str">
        <f t="shared" si="46"/>
        <v/>
      </c>
      <c r="BU116" s="2" t="str">
        <f t="shared" si="46"/>
        <v/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>
        <f t="shared" si="46"/>
        <v>65.906999999999996</v>
      </c>
      <c r="BZ116" s="2">
        <f t="shared" si="46"/>
        <v>66.221999999999994</v>
      </c>
      <c r="CA116" s="2">
        <f t="shared" si="46"/>
        <v>65.593000000000004</v>
      </c>
      <c r="CB116" s="2">
        <f t="shared" si="46"/>
        <v>65.314999999999998</v>
      </c>
      <c r="CC116" s="2">
        <f t="shared" si="46"/>
        <v>61.182000000000002</v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>
        <f t="shared" si="47"/>
        <v>55.564</v>
      </c>
      <c r="CJ116" s="2">
        <f t="shared" si="47"/>
        <v>58.509</v>
      </c>
      <c r="CK116" s="2">
        <f t="shared" si="47"/>
        <v>59.981999999999999</v>
      </c>
      <c r="CL116" s="2">
        <f t="shared" si="47"/>
        <v>62.109000000000002</v>
      </c>
      <c r="CM116" s="2">
        <f t="shared" si="47"/>
        <v>64.873000000000005</v>
      </c>
      <c r="CN116" s="2">
        <f t="shared" si="47"/>
        <v>65.164000000000001</v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>
        <f t="shared" si="47"/>
        <v>60.631999999999998</v>
      </c>
      <c r="CV116" s="2">
        <f t="shared" si="48"/>
        <v>43.451436379597929</v>
      </c>
      <c r="CW116" s="2">
        <f t="shared" si="48"/>
        <v>47.848354074279385</v>
      </c>
      <c r="CX116" s="2">
        <f t="shared" si="48"/>
        <v>51.11482069394787</v>
      </c>
      <c r="CY116" s="2">
        <f t="shared" si="48"/>
        <v>55.512527573111448</v>
      </c>
      <c r="CZ116" s="2">
        <f t="shared" si="48"/>
        <v>58.730105963898922</v>
      </c>
      <c r="DA116" s="2">
        <f t="shared" si="48"/>
        <v>61.199119655806911</v>
      </c>
      <c r="DB116" s="2">
        <f t="shared" si="48"/>
        <v>64.13913849976656</v>
      </c>
      <c r="DC116" s="2">
        <f t="shared" si="48"/>
        <v>65.752586971541689</v>
      </c>
      <c r="DD116" s="2">
        <f t="shared" si="48"/>
        <v>66.074989861641214</v>
      </c>
      <c r="DE116" s="2">
        <f t="shared" si="48"/>
        <v>67.377419911469133</v>
      </c>
      <c r="DF116" s="2">
        <f t="shared" si="48"/>
        <v>67.381177007793056</v>
      </c>
      <c r="DG116" s="2">
        <f t="shared" si="48"/>
        <v>67.569254745561693</v>
      </c>
      <c r="DH116" s="2">
        <f t="shared" si="48"/>
        <v>66.75803680777922</v>
      </c>
      <c r="DI116" s="2">
        <f t="shared" si="48"/>
        <v>67.896246254001554</v>
      </c>
      <c r="DJ116" s="2">
        <f t="shared" si="48"/>
        <v>65.66029901740734</v>
      </c>
      <c r="DL116" s="2">
        <f t="shared" si="49"/>
        <v>37.594867427442857</v>
      </c>
      <c r="DM116" s="2">
        <f t="shared" si="49"/>
        <v>45.320321388081034</v>
      </c>
      <c r="DN116" s="2">
        <f t="shared" si="49"/>
        <v>49.566583393848937</v>
      </c>
      <c r="DO116" s="2">
        <f t="shared" si="49"/>
        <v>53.917368300952148</v>
      </c>
      <c r="DP116" s="2">
        <f t="shared" si="49"/>
        <v>58.302889316578309</v>
      </c>
      <c r="DQ116" s="2">
        <f t="shared" si="49"/>
        <v>60.631312092669404</v>
      </c>
      <c r="DR116" s="2">
        <f t="shared" si="49"/>
        <v>63.646781581648341</v>
      </c>
      <c r="DS116" s="2">
        <f t="shared" si="49"/>
        <v>65.340508367624352</v>
      </c>
      <c r="DT116" s="2">
        <f t="shared" si="49"/>
        <v>66.159317127288432</v>
      </c>
      <c r="DU116" s="2">
        <f t="shared" si="49"/>
        <v>66.787823870173554</v>
      </c>
      <c r="DV116" s="2">
        <f t="shared" si="49"/>
        <v>66.706503606982153</v>
      </c>
      <c r="DW116" s="2">
        <f t="shared" si="49"/>
        <v>66.019021483260786</v>
      </c>
      <c r="DX116" s="2">
        <f t="shared" si="49"/>
        <v>64.277840371865096</v>
      </c>
      <c r="DY116" s="2">
        <f t="shared" si="49"/>
        <v>62.421790620985021</v>
      </c>
      <c r="DZ116" s="2">
        <f t="shared" si="49"/>
        <v>60.568870081950507</v>
      </c>
      <c r="EB116" s="2">
        <f t="shared" si="50"/>
        <v>0.61466511715084471</v>
      </c>
      <c r="EC116" s="2">
        <f t="shared" si="50"/>
        <v>0.46334561721831463</v>
      </c>
      <c r="ED116" s="2">
        <f t="shared" si="50"/>
        <v>0.50107595253505322</v>
      </c>
      <c r="EE116" s="2">
        <f t="shared" si="50"/>
        <v>0.47795322068969831</v>
      </c>
      <c r="EF116" s="2">
        <f t="shared" si="50"/>
        <v>0.48019089320591868</v>
      </c>
      <c r="EG116" s="2">
        <f t="shared" si="50"/>
        <v>0.51803465263610682</v>
      </c>
      <c r="EH116" s="2">
        <f t="shared" si="50"/>
        <v>0.5278442518298585</v>
      </c>
      <c r="EI116" s="2">
        <f t="shared" si="50"/>
        <v>0.54914455138658891</v>
      </c>
      <c r="EJ116" s="2">
        <f t="shared" si="50"/>
        <v>0.52071416689386696</v>
      </c>
      <c r="EK116" s="2">
        <f t="shared" si="50"/>
        <v>0.47818063431968283</v>
      </c>
      <c r="EL116" s="2">
        <f t="shared" si="50"/>
        <v>0.4495500028685262</v>
      </c>
      <c r="EM116" s="2">
        <f t="shared" si="50"/>
        <v>0.43456764445632379</v>
      </c>
      <c r="EN116" s="2">
        <f t="shared" si="50"/>
        <v>0.44483423113866039</v>
      </c>
      <c r="EO116" s="2">
        <f t="shared" si="50"/>
        <v>0.46748381819920881</v>
      </c>
      <c r="EP116" s="2">
        <f t="shared" si="50"/>
        <v>0.5162705337436595</v>
      </c>
    </row>
    <row r="117" spans="2:146" x14ac:dyDescent="0.25">
      <c r="B117" s="2">
        <v>95</v>
      </c>
      <c r="C117" s="49">
        <v>38.509099999999997</v>
      </c>
      <c r="D117" s="49">
        <v>45.218000000000004</v>
      </c>
      <c r="E117" s="49">
        <v>50.290999999999997</v>
      </c>
      <c r="F117" s="49">
        <v>53.564</v>
      </c>
      <c r="G117" s="49">
        <v>58.872999999999998</v>
      </c>
      <c r="H117" s="49">
        <v>61.109000000000002</v>
      </c>
      <c r="I117" s="49">
        <v>63.308999999999997</v>
      </c>
      <c r="J117" s="49">
        <v>64.981999999999999</v>
      </c>
      <c r="K117" s="49">
        <v>64.254999999999995</v>
      </c>
      <c r="L117" s="49">
        <v>66.906999999999996</v>
      </c>
      <c r="M117" s="49">
        <v>66.073999999999998</v>
      </c>
      <c r="N117" s="49">
        <v>66.221999999999994</v>
      </c>
      <c r="O117" s="49">
        <v>64.259</v>
      </c>
      <c r="P117" s="49">
        <v>64.236000000000004</v>
      </c>
      <c r="Q117" s="49">
        <v>59.526000000000003</v>
      </c>
      <c r="T117" s="4">
        <f t="shared" si="43"/>
        <v>39.705386783865869</v>
      </c>
      <c r="U117" s="4">
        <f t="shared" si="43"/>
        <v>46.589437676038727</v>
      </c>
      <c r="V117" s="4">
        <f t="shared" si="43"/>
        <v>50.234648694800683</v>
      </c>
      <c r="W117" s="4">
        <f t="shared" si="43"/>
        <v>54.643824629395702</v>
      </c>
      <c r="X117" s="4">
        <f t="shared" si="43"/>
        <v>58.430177077199282</v>
      </c>
      <c r="Y117" s="4">
        <f t="shared" si="43"/>
        <v>60.821727943139038</v>
      </c>
      <c r="Z117" s="4">
        <f t="shared" si="43"/>
        <v>63.791965226306651</v>
      </c>
      <c r="AA117" s="4">
        <f t="shared" si="43"/>
        <v>65.454930577909977</v>
      </c>
      <c r="AB117" s="4">
        <f t="shared" si="43"/>
        <v>66.04117442496505</v>
      </c>
      <c r="AC117" s="4">
        <f t="shared" si="43"/>
        <v>66.97598982195494</v>
      </c>
      <c r="AD117" s="4">
        <f t="shared" si="43"/>
        <v>66.956737630501493</v>
      </c>
      <c r="AE117" s="4">
        <f t="shared" si="43"/>
        <v>66.760113647630575</v>
      </c>
      <c r="AF117" s="4">
        <f t="shared" si="43"/>
        <v>65.494613844169834</v>
      </c>
      <c r="AG117" s="4">
        <f t="shared" si="43"/>
        <v>65.467567402124899</v>
      </c>
      <c r="AH117" s="4">
        <f t="shared" si="43"/>
        <v>62.901105448301998</v>
      </c>
      <c r="AJ117" s="4">
        <f t="shared" si="44"/>
        <v>-1.1962867838658724</v>
      </c>
      <c r="AK117" s="4">
        <f t="shared" si="44"/>
        <v>-1.3714376760387239</v>
      </c>
      <c r="AL117" s="4">
        <f t="shared" si="44"/>
        <v>5.6351305199314083E-2</v>
      </c>
      <c r="AM117" s="4">
        <f t="shared" si="44"/>
        <v>-1.0798246293957021</v>
      </c>
      <c r="AN117" s="4">
        <f t="shared" si="44"/>
        <v>0.44282292280071545</v>
      </c>
      <c r="AO117" s="4">
        <f t="shared" si="44"/>
        <v>0.28727205686096369</v>
      </c>
      <c r="AP117" s="4">
        <f t="shared" si="44"/>
        <v>-0.48296522630665351</v>
      </c>
      <c r="AQ117" s="4">
        <f t="shared" si="44"/>
        <v>-0.4729305779099775</v>
      </c>
      <c r="AR117" s="4">
        <f t="shared" si="44"/>
        <v>-1.7861744249650542</v>
      </c>
      <c r="AS117" s="4">
        <f t="shared" si="44"/>
        <v>-6.8989821954943409E-2</v>
      </c>
      <c r="AT117" s="4">
        <f t="shared" si="44"/>
        <v>-0.88273763050149512</v>
      </c>
      <c r="AU117" s="4">
        <f t="shared" si="44"/>
        <v>-0.53811364763058123</v>
      </c>
      <c r="AV117" s="4">
        <f t="shared" si="44"/>
        <v>-1.2356138441698334</v>
      </c>
      <c r="AW117" s="4">
        <f t="shared" si="44"/>
        <v>-1.2315674021248952</v>
      </c>
      <c r="AX117" s="4">
        <f t="shared" si="44"/>
        <v>-3.3751054483019942</v>
      </c>
      <c r="AZ117" s="2">
        <f t="shared" si="45"/>
        <v>39.70517892018173</v>
      </c>
      <c r="BA117" s="2">
        <f t="shared" si="45"/>
        <v>46.566496196078475</v>
      </c>
      <c r="BB117" s="2">
        <f t="shared" si="45"/>
        <v>50.234384461406606</v>
      </c>
      <c r="BC117" s="2">
        <f t="shared" si="45"/>
        <v>54.642849079965998</v>
      </c>
      <c r="BD117" s="2">
        <f t="shared" si="45"/>
        <v>58.429451772764331</v>
      </c>
      <c r="BE117" s="2">
        <f t="shared" si="45"/>
        <v>60.815734501413502</v>
      </c>
      <c r="BF117" s="2">
        <f t="shared" si="45"/>
        <v>63.787307456365582</v>
      </c>
      <c r="BG117" s="2">
        <f t="shared" si="45"/>
        <v>65.422709504952266</v>
      </c>
      <c r="BH117" s="2">
        <f t="shared" si="45"/>
        <v>66.028127072158455</v>
      </c>
      <c r="BI117" s="2">
        <f t="shared" si="45"/>
        <v>66.975446443241424</v>
      </c>
      <c r="BJ117" s="2">
        <f t="shared" si="45"/>
        <v>66.956623049197717</v>
      </c>
      <c r="BK117" s="2">
        <f t="shared" si="45"/>
        <v>66.759730110002835</v>
      </c>
      <c r="BL117" s="2">
        <f t="shared" si="45"/>
        <v>65.47941449363465</v>
      </c>
      <c r="BM117" s="2">
        <f t="shared" si="45"/>
        <v>65.116398786661705</v>
      </c>
      <c r="BN117" s="2">
        <f t="shared" si="45"/>
        <v>62.844559672027565</v>
      </c>
      <c r="BP117" s="2" t="str">
        <f t="shared" si="46"/>
        <v/>
      </c>
      <c r="BQ117" s="2">
        <f t="shared" si="46"/>
        <v>45.218000000000004</v>
      </c>
      <c r="BR117" s="2" t="str">
        <f t="shared" si="46"/>
        <v/>
      </c>
      <c r="BS117" s="2" t="str">
        <f t="shared" si="46"/>
        <v/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>
        <f t="shared" si="46"/>
        <v>66.221999999999994</v>
      </c>
      <c r="CB117" s="2" t="str">
        <f t="shared" si="46"/>
        <v/>
      </c>
      <c r="CC117" s="2">
        <f t="shared" si="46"/>
        <v>64.236000000000004</v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>
        <f t="shared" si="47"/>
        <v>50.290999999999997</v>
      </c>
      <c r="CI117" s="2">
        <f t="shared" si="47"/>
        <v>53.564</v>
      </c>
      <c r="CJ117" s="2">
        <f t="shared" si="47"/>
        <v>58.872999999999998</v>
      </c>
      <c r="CK117" s="2">
        <f t="shared" si="47"/>
        <v>61.109000000000002</v>
      </c>
      <c r="CL117" s="2">
        <f t="shared" si="47"/>
        <v>63.308999999999997</v>
      </c>
      <c r="CM117" s="2">
        <f t="shared" si="47"/>
        <v>64.981999999999999</v>
      </c>
      <c r="CN117" s="2">
        <f t="shared" si="47"/>
        <v>64.254999999999995</v>
      </c>
      <c r="CO117" s="2">
        <f t="shared" si="47"/>
        <v>66.906999999999996</v>
      </c>
      <c r="CP117" s="2">
        <f t="shared" si="47"/>
        <v>66.073999999999998</v>
      </c>
      <c r="CQ117" s="2" t="str">
        <f t="shared" si="47"/>
        <v/>
      </c>
      <c r="CR117" s="2">
        <f t="shared" si="47"/>
        <v>64.259</v>
      </c>
      <c r="CS117" s="2" t="str">
        <f t="shared" si="47"/>
        <v/>
      </c>
      <c r="CT117" s="2" t="str">
        <f t="shared" si="47"/>
        <v/>
      </c>
      <c r="CV117" s="2">
        <f t="shared" si="48"/>
        <v>43.487110092763295</v>
      </c>
      <c r="CW117" s="2">
        <f t="shared" si="48"/>
        <v>47.821116061529935</v>
      </c>
      <c r="CX117" s="2">
        <f t="shared" si="48"/>
        <v>51.068661119101805</v>
      </c>
      <c r="CY117" s="2">
        <f t="shared" si="48"/>
        <v>55.459124628988938</v>
      </c>
      <c r="CZ117" s="2">
        <f t="shared" si="48"/>
        <v>58.665530610108306</v>
      </c>
      <c r="DA117" s="2">
        <f t="shared" si="48"/>
        <v>61.137520930295494</v>
      </c>
      <c r="DB117" s="2">
        <f t="shared" si="48"/>
        <v>64.087015610163832</v>
      </c>
      <c r="DC117" s="2">
        <f t="shared" si="48"/>
        <v>65.695718247684511</v>
      </c>
      <c r="DD117" s="2">
        <f t="shared" si="48"/>
        <v>66.016510496183201</v>
      </c>
      <c r="DE117" s="2">
        <f t="shared" si="48"/>
        <v>67.290114470165264</v>
      </c>
      <c r="DF117" s="2">
        <f t="shared" si="48"/>
        <v>67.28227972453729</v>
      </c>
      <c r="DG117" s="2">
        <f t="shared" si="48"/>
        <v>67.479220412828539</v>
      </c>
      <c r="DH117" s="2">
        <f t="shared" si="48"/>
        <v>66.646429120661409</v>
      </c>
      <c r="DI117" s="2">
        <f t="shared" si="48"/>
        <v>67.835832528986089</v>
      </c>
      <c r="DJ117" s="2">
        <f t="shared" si="48"/>
        <v>65.639387068349208</v>
      </c>
      <c r="DL117" s="2">
        <f t="shared" si="49"/>
        <v>37.542891710320646</v>
      </c>
      <c r="DM117" s="2">
        <f t="shared" si="49"/>
        <v>45.241234087510882</v>
      </c>
      <c r="DN117" s="2">
        <f t="shared" si="49"/>
        <v>49.476782712234503</v>
      </c>
      <c r="DO117" s="2">
        <f t="shared" si="49"/>
        <v>53.829717522924227</v>
      </c>
      <c r="DP117" s="2">
        <f t="shared" si="49"/>
        <v>58.196381426126173</v>
      </c>
      <c r="DQ117" s="2">
        <f t="shared" si="49"/>
        <v>60.542695475112055</v>
      </c>
      <c r="DR117" s="2">
        <f t="shared" si="49"/>
        <v>63.54280791814066</v>
      </c>
      <c r="DS117" s="2">
        <f t="shared" si="49"/>
        <v>65.218287709420224</v>
      </c>
      <c r="DT117" s="2">
        <f t="shared" si="49"/>
        <v>66.037878615060379</v>
      </c>
      <c r="DU117" s="2">
        <f t="shared" si="49"/>
        <v>66.662275957647111</v>
      </c>
      <c r="DV117" s="2">
        <f t="shared" si="49"/>
        <v>66.592959432263129</v>
      </c>
      <c r="DW117" s="2">
        <f t="shared" si="49"/>
        <v>65.905945713856781</v>
      </c>
      <c r="DX117" s="2">
        <f t="shared" si="49"/>
        <v>64.151100403574532</v>
      </c>
      <c r="DY117" s="2">
        <f t="shared" si="49"/>
        <v>62.291227987152041</v>
      </c>
      <c r="DZ117" s="2">
        <f t="shared" si="49"/>
        <v>60.456307416316719</v>
      </c>
      <c r="EB117" s="2">
        <f t="shared" si="50"/>
        <v>0.63623691615237377</v>
      </c>
      <c r="EC117" s="2">
        <f t="shared" si="50"/>
        <v>0.48630901649231467</v>
      </c>
      <c r="ED117" s="2">
        <f t="shared" si="50"/>
        <v>0.52408315490439394</v>
      </c>
      <c r="EE117" s="2">
        <f t="shared" si="50"/>
        <v>0.50096476564066206</v>
      </c>
      <c r="EF117" s="2">
        <f t="shared" si="50"/>
        <v>0.50320632626948203</v>
      </c>
      <c r="EG117" s="2">
        <f t="shared" si="50"/>
        <v>0.54097622433248538</v>
      </c>
      <c r="EH117" s="2">
        <f t="shared" si="50"/>
        <v>0.55072384714748257</v>
      </c>
      <c r="EI117" s="2">
        <f t="shared" si="50"/>
        <v>0.57182924185111772</v>
      </c>
      <c r="EJ117" s="2">
        <f t="shared" si="50"/>
        <v>0.54364055357528696</v>
      </c>
      <c r="EK117" s="2">
        <f t="shared" si="50"/>
        <v>0.50119261665194681</v>
      </c>
      <c r="EL117" s="2">
        <f t="shared" si="50"/>
        <v>0.47243158077529779</v>
      </c>
      <c r="EM117" s="2">
        <f t="shared" si="50"/>
        <v>0.45732020180324062</v>
      </c>
      <c r="EN117" s="2">
        <f t="shared" si="50"/>
        <v>0.46767971651813628</v>
      </c>
      <c r="EO117" s="2">
        <f t="shared" si="50"/>
        <v>0.49046486937098194</v>
      </c>
      <c r="EP117" s="2">
        <f t="shared" si="50"/>
        <v>0.53922138650245943</v>
      </c>
    </row>
    <row r="118" spans="2:146" x14ac:dyDescent="0.25">
      <c r="B118" s="2">
        <v>96</v>
      </c>
      <c r="C118" s="49">
        <v>38.9636</v>
      </c>
      <c r="D118" s="49">
        <v>45.018000000000001</v>
      </c>
      <c r="E118" s="49">
        <v>48.8</v>
      </c>
      <c r="F118" s="49">
        <v>53.381999999999998</v>
      </c>
      <c r="G118" s="49">
        <v>57.491</v>
      </c>
      <c r="H118" s="49">
        <v>61.454999999999998</v>
      </c>
      <c r="I118" s="49">
        <v>63.326999999999998</v>
      </c>
      <c r="J118" s="49">
        <v>64.781999999999996</v>
      </c>
      <c r="K118" s="49">
        <v>65.727000000000004</v>
      </c>
      <c r="L118" s="49">
        <v>66.203999999999994</v>
      </c>
      <c r="M118" s="49">
        <v>65.667000000000002</v>
      </c>
      <c r="N118" s="49">
        <v>66.593000000000004</v>
      </c>
      <c r="O118" s="49">
        <v>62.87</v>
      </c>
      <c r="P118" s="49">
        <v>61.744999999999997</v>
      </c>
      <c r="Q118" s="49">
        <v>60.473999999999997</v>
      </c>
      <c r="T118" s="4">
        <f t="shared" si="43"/>
        <v>39.558243005189247</v>
      </c>
      <c r="U118" s="4">
        <f t="shared" si="43"/>
        <v>46.461377859273021</v>
      </c>
      <c r="V118" s="4">
        <f t="shared" si="43"/>
        <v>50.12867085336142</v>
      </c>
      <c r="W118" s="4">
        <f t="shared" si="43"/>
        <v>54.536986716375054</v>
      </c>
      <c r="X118" s="4">
        <f t="shared" si="43"/>
        <v>58.334351656434663</v>
      </c>
      <c r="Y118" s="4">
        <f t="shared" si="43"/>
        <v>60.742620416936191</v>
      </c>
      <c r="Z118" s="4">
        <f t="shared" si="43"/>
        <v>63.707687436364623</v>
      </c>
      <c r="AA118" s="4">
        <f t="shared" si="43"/>
        <v>65.399551230161634</v>
      </c>
      <c r="AB118" s="4">
        <f t="shared" si="43"/>
        <v>65.968206163299428</v>
      </c>
      <c r="AC118" s="4">
        <f t="shared" si="43"/>
        <v>66.85490713420289</v>
      </c>
      <c r="AD118" s="4">
        <f t="shared" si="43"/>
        <v>66.834905308447787</v>
      </c>
      <c r="AE118" s="4">
        <f t="shared" si="43"/>
        <v>66.622724976054172</v>
      </c>
      <c r="AF118" s="4">
        <f t="shared" si="43"/>
        <v>65.309462078480252</v>
      </c>
      <c r="AG118" s="4">
        <f t="shared" si="43"/>
        <v>65.041743581672449</v>
      </c>
      <c r="AH118" s="4">
        <f t="shared" si="43"/>
        <v>62.673847423622234</v>
      </c>
      <c r="AJ118" s="4">
        <f t="shared" si="44"/>
        <v>-0.59464300518924773</v>
      </c>
      <c r="AK118" s="4">
        <f t="shared" si="44"/>
        <v>-1.4433778592730206</v>
      </c>
      <c r="AL118" s="4">
        <f t="shared" si="44"/>
        <v>-1.3286708533614231</v>
      </c>
      <c r="AM118" s="4">
        <f t="shared" si="44"/>
        <v>-1.1549867163750562</v>
      </c>
      <c r="AN118" s="4">
        <f t="shared" si="44"/>
        <v>-0.84335165643466325</v>
      </c>
      <c r="AO118" s="4">
        <f t="shared" si="44"/>
        <v>0.71237958306380733</v>
      </c>
      <c r="AP118" s="4">
        <f t="shared" si="44"/>
        <v>-0.38068743636462443</v>
      </c>
      <c r="AQ118" s="4">
        <f t="shared" si="44"/>
        <v>-0.61755123016163793</v>
      </c>
      <c r="AR118" s="4">
        <f t="shared" si="44"/>
        <v>-0.24120616329942379</v>
      </c>
      <c r="AS118" s="4">
        <f t="shared" si="44"/>
        <v>-0.65090713420289603</v>
      </c>
      <c r="AT118" s="4">
        <f t="shared" si="44"/>
        <v>-1.1679053084477857</v>
      </c>
      <c r="AU118" s="4">
        <f t="shared" si="44"/>
        <v>-2.9724976054168906E-2</v>
      </c>
      <c r="AV118" s="4">
        <f t="shared" si="44"/>
        <v>-2.4394620784802541</v>
      </c>
      <c r="AW118" s="4">
        <f t="shared" si="44"/>
        <v>-3.2967435816724517</v>
      </c>
      <c r="AX118" s="4">
        <f t="shared" si="44"/>
        <v>-2.1998474236222378</v>
      </c>
      <c r="AZ118" s="2">
        <f t="shared" si="45"/>
        <v>39.55819129119476</v>
      </c>
      <c r="BA118" s="2">
        <f t="shared" si="45"/>
        <v>46.453457415301358</v>
      </c>
      <c r="BB118" s="2">
        <f t="shared" si="45"/>
        <v>50.127891033984184</v>
      </c>
      <c r="BC118" s="2">
        <f t="shared" si="45"/>
        <v>54.534012705479157</v>
      </c>
      <c r="BD118" s="2">
        <f t="shared" si="45"/>
        <v>58.332019874571714</v>
      </c>
      <c r="BE118" s="2">
        <f t="shared" si="45"/>
        <v>60.725360876252218</v>
      </c>
      <c r="BF118" s="2">
        <f t="shared" si="45"/>
        <v>63.693118276007326</v>
      </c>
      <c r="BG118" s="2">
        <f t="shared" si="45"/>
        <v>65.316319514061433</v>
      </c>
      <c r="BH118" s="2">
        <f t="shared" si="45"/>
        <v>65.934474658587774</v>
      </c>
      <c r="BI118" s="2">
        <f t="shared" si="45"/>
        <v>66.853649678485809</v>
      </c>
      <c r="BJ118" s="2">
        <f t="shared" si="45"/>
        <v>66.83461628124212</v>
      </c>
      <c r="BK118" s="2">
        <f t="shared" si="45"/>
        <v>66.622551718056854</v>
      </c>
      <c r="BL118" s="2">
        <f t="shared" si="45"/>
        <v>65.30303481268561</v>
      </c>
      <c r="BM118" s="2">
        <f t="shared" si="45"/>
        <v>64.89231987293725</v>
      </c>
      <c r="BN118" s="2">
        <f t="shared" si="45"/>
        <v>62.65403901167501</v>
      </c>
      <c r="BP118" s="2" t="str">
        <f t="shared" si="46"/>
        <v/>
      </c>
      <c r="BQ118" s="2" t="str">
        <f t="shared" si="46"/>
        <v/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>
        <f t="shared" si="47"/>
        <v>45.018000000000001</v>
      </c>
      <c r="CH118" s="2">
        <f t="shared" si="47"/>
        <v>48.8</v>
      </c>
      <c r="CI118" s="2">
        <f t="shared" si="47"/>
        <v>53.381999999999998</v>
      </c>
      <c r="CJ118" s="2">
        <f t="shared" si="47"/>
        <v>57.491</v>
      </c>
      <c r="CK118" s="2">
        <f t="shared" si="47"/>
        <v>61.454999999999998</v>
      </c>
      <c r="CL118" s="2">
        <f t="shared" si="47"/>
        <v>63.326999999999998</v>
      </c>
      <c r="CM118" s="2">
        <f t="shared" si="47"/>
        <v>64.781999999999996</v>
      </c>
      <c r="CN118" s="2">
        <f t="shared" si="47"/>
        <v>65.727000000000004</v>
      </c>
      <c r="CO118" s="2">
        <f t="shared" si="47"/>
        <v>66.203999999999994</v>
      </c>
      <c r="CP118" s="2">
        <f t="shared" si="47"/>
        <v>65.667000000000002</v>
      </c>
      <c r="CQ118" s="2">
        <f t="shared" si="47"/>
        <v>66.593000000000004</v>
      </c>
      <c r="CR118" s="2">
        <f t="shared" si="47"/>
        <v>62.87</v>
      </c>
      <c r="CS118" s="2">
        <f t="shared" si="47"/>
        <v>61.744999999999997</v>
      </c>
      <c r="CT118" s="2" t="str">
        <f t="shared" si="47"/>
        <v/>
      </c>
      <c r="CV118" s="2">
        <f t="shared" si="48"/>
        <v>43.522783805928661</v>
      </c>
      <c r="CW118" s="2">
        <f t="shared" si="48"/>
        <v>47.793878048780492</v>
      </c>
      <c r="CX118" s="2">
        <f t="shared" si="48"/>
        <v>51.022501544255732</v>
      </c>
      <c r="CY118" s="2">
        <f t="shared" si="48"/>
        <v>55.405721684866428</v>
      </c>
      <c r="CZ118" s="2">
        <f t="shared" si="48"/>
        <v>58.60095525631769</v>
      </c>
      <c r="DA118" s="2">
        <f t="shared" si="48"/>
        <v>61.075922204784071</v>
      </c>
      <c r="DB118" s="2">
        <f t="shared" si="48"/>
        <v>64.034892720561118</v>
      </c>
      <c r="DC118" s="2">
        <f t="shared" si="48"/>
        <v>65.638849523827318</v>
      </c>
      <c r="DD118" s="2">
        <f t="shared" si="48"/>
        <v>65.958031130725189</v>
      </c>
      <c r="DE118" s="2">
        <f t="shared" si="48"/>
        <v>67.202809028861395</v>
      </c>
      <c r="DF118" s="2">
        <f t="shared" si="48"/>
        <v>67.183382441281537</v>
      </c>
      <c r="DG118" s="2">
        <f t="shared" si="48"/>
        <v>67.389186080095371</v>
      </c>
      <c r="DH118" s="2">
        <f t="shared" si="48"/>
        <v>66.534821433543584</v>
      </c>
      <c r="DI118" s="2">
        <f t="shared" si="48"/>
        <v>67.775418803970624</v>
      </c>
      <c r="DJ118" s="2">
        <f t="shared" si="48"/>
        <v>65.618475119291062</v>
      </c>
      <c r="DL118" s="2">
        <f t="shared" si="49"/>
        <v>37.490915993198428</v>
      </c>
      <c r="DM118" s="2">
        <f t="shared" si="49"/>
        <v>45.162146786940731</v>
      </c>
      <c r="DN118" s="2">
        <f t="shared" si="49"/>
        <v>49.386982030620061</v>
      </c>
      <c r="DO118" s="2">
        <f t="shared" si="49"/>
        <v>53.742066744896299</v>
      </c>
      <c r="DP118" s="2">
        <f t="shared" si="49"/>
        <v>58.089873535674045</v>
      </c>
      <c r="DQ118" s="2">
        <f t="shared" si="49"/>
        <v>60.454078857554705</v>
      </c>
      <c r="DR118" s="2">
        <f t="shared" si="49"/>
        <v>63.438834254632987</v>
      </c>
      <c r="DS118" s="2">
        <f t="shared" si="49"/>
        <v>65.096067051216096</v>
      </c>
      <c r="DT118" s="2">
        <f t="shared" si="49"/>
        <v>65.91644010283234</v>
      </c>
      <c r="DU118" s="2">
        <f t="shared" si="49"/>
        <v>66.536728045120654</v>
      </c>
      <c r="DV118" s="2">
        <f t="shared" si="49"/>
        <v>66.479415257544105</v>
      </c>
      <c r="DW118" s="2">
        <f t="shared" si="49"/>
        <v>65.792869944452789</v>
      </c>
      <c r="DX118" s="2">
        <f t="shared" si="49"/>
        <v>64.024360435283953</v>
      </c>
      <c r="DY118" s="2">
        <f t="shared" si="49"/>
        <v>62.160665353319068</v>
      </c>
      <c r="DZ118" s="2">
        <f t="shared" si="49"/>
        <v>60.343744750682923</v>
      </c>
      <c r="EB118" s="2">
        <f t="shared" si="50"/>
        <v>0.65727443601576396</v>
      </c>
      <c r="EC118" s="2">
        <f t="shared" si="50"/>
        <v>0.50933036093590001</v>
      </c>
      <c r="ED118" s="2">
        <f t="shared" si="50"/>
        <v>0.54698858852675647</v>
      </c>
      <c r="EE118" s="2">
        <f t="shared" si="50"/>
        <v>0.52397222431409241</v>
      </c>
      <c r="EF118" s="2">
        <f t="shared" si="50"/>
        <v>0.52620817940286935</v>
      </c>
      <c r="EG118" s="2">
        <f t="shared" si="50"/>
        <v>0.56374540323343947</v>
      </c>
      <c r="EH118" s="2">
        <f t="shared" si="50"/>
        <v>0.57339080659078301</v>
      </c>
      <c r="EI118" s="2">
        <f t="shared" si="50"/>
        <v>0.59421596319104431</v>
      </c>
      <c r="EJ118" s="2">
        <f t="shared" si="50"/>
        <v>0.56638350458900588</v>
      </c>
      <c r="EK118" s="2">
        <f t="shared" si="50"/>
        <v>0.5241995476506397</v>
      </c>
      <c r="EL118" s="2">
        <f t="shared" si="50"/>
        <v>0.49542957128736109</v>
      </c>
      <c r="EM118" s="2">
        <f t="shared" si="50"/>
        <v>0.48025221628792314</v>
      </c>
      <c r="EN118" s="2">
        <f t="shared" si="50"/>
        <v>0.49066152460122231</v>
      </c>
      <c r="EO118" s="2">
        <f t="shared" si="50"/>
        <v>0.51348629220732966</v>
      </c>
      <c r="EP118" s="2">
        <f t="shared" si="50"/>
        <v>0.56200713599665797</v>
      </c>
    </row>
    <row r="119" spans="2:146" x14ac:dyDescent="0.25">
      <c r="B119" s="2">
        <v>97</v>
      </c>
      <c r="C119" s="49">
        <v>37.654499999999999</v>
      </c>
      <c r="D119" s="49">
        <v>45.436</v>
      </c>
      <c r="E119" s="49">
        <v>50.564</v>
      </c>
      <c r="F119" s="49">
        <v>54.218000000000004</v>
      </c>
      <c r="G119" s="49">
        <v>58.326999999999998</v>
      </c>
      <c r="H119" s="49">
        <v>59.945</v>
      </c>
      <c r="I119" s="49">
        <v>63.4</v>
      </c>
      <c r="J119" s="49">
        <v>65.635999999999996</v>
      </c>
      <c r="K119" s="49">
        <v>66.090999999999994</v>
      </c>
      <c r="L119" s="49">
        <v>66.721999999999994</v>
      </c>
      <c r="M119" s="49">
        <v>66.093000000000004</v>
      </c>
      <c r="N119" s="49">
        <v>65.332999999999998</v>
      </c>
      <c r="O119" s="49">
        <v>64.480999999999995</v>
      </c>
      <c r="P119" s="49">
        <v>61.854999999999997</v>
      </c>
      <c r="Q119" s="49">
        <v>60.737000000000002</v>
      </c>
      <c r="T119" s="4">
        <f t="shared" si="43"/>
        <v>39.411201659343618</v>
      </c>
      <c r="U119" s="4">
        <f t="shared" si="43"/>
        <v>46.341435982938762</v>
      </c>
      <c r="V119" s="4">
        <f t="shared" si="43"/>
        <v>50.022442734063972</v>
      </c>
      <c r="W119" s="4">
        <f t="shared" si="43"/>
        <v>54.432358530461883</v>
      </c>
      <c r="X119" s="4">
        <f t="shared" si="43"/>
        <v>58.239786281182823</v>
      </c>
      <c r="Y119" s="4">
        <f t="shared" si="43"/>
        <v>60.680258184987828</v>
      </c>
      <c r="Z119" s="4">
        <f t="shared" si="43"/>
        <v>63.638900483501125</v>
      </c>
      <c r="AA119" s="4">
        <f t="shared" si="43"/>
        <v>65.407595788665461</v>
      </c>
      <c r="AB119" s="4">
        <f t="shared" si="43"/>
        <v>65.919835647725563</v>
      </c>
      <c r="AC119" s="4">
        <f t="shared" si="43"/>
        <v>66.733937661183845</v>
      </c>
      <c r="AD119" s="4">
        <f t="shared" si="43"/>
        <v>66.712861250052669</v>
      </c>
      <c r="AE119" s="4">
        <f t="shared" si="43"/>
        <v>66.484548290202554</v>
      </c>
      <c r="AF119" s="4">
        <f t="shared" si="43"/>
        <v>65.13253047738668</v>
      </c>
      <c r="AG119" s="4">
        <f t="shared" si="43"/>
        <v>64.725063866865682</v>
      </c>
      <c r="AH119" s="4">
        <f t="shared" si="43"/>
        <v>62.467193337595916</v>
      </c>
      <c r="AJ119" s="4">
        <f t="shared" si="44"/>
        <v>-1.7567016593436193</v>
      </c>
      <c r="AK119" s="4">
        <f t="shared" si="44"/>
        <v>-0.90543598293876215</v>
      </c>
      <c r="AL119" s="4">
        <f t="shared" si="44"/>
        <v>0.54155726593602793</v>
      </c>
      <c r="AM119" s="4">
        <f t="shared" si="44"/>
        <v>-0.21435853046187958</v>
      </c>
      <c r="AN119" s="4">
        <f t="shared" si="44"/>
        <v>8.7213718817174879E-2</v>
      </c>
      <c r="AO119" s="4">
        <f t="shared" si="44"/>
        <v>-0.73525818498782769</v>
      </c>
      <c r="AP119" s="4">
        <f t="shared" si="44"/>
        <v>-0.23890048350112636</v>
      </c>
      <c r="AQ119" s="4">
        <f t="shared" si="44"/>
        <v>0.22840421133453503</v>
      </c>
      <c r="AR119" s="4">
        <f t="shared" si="44"/>
        <v>0.17116435227443105</v>
      </c>
      <c r="AS119" s="4">
        <f t="shared" si="44"/>
        <v>-1.1937661183850423E-2</v>
      </c>
      <c r="AT119" s="4">
        <f t="shared" si="44"/>
        <v>-0.61986125005266501</v>
      </c>
      <c r="AU119" s="4">
        <f t="shared" si="44"/>
        <v>-1.1515482902025553</v>
      </c>
      <c r="AV119" s="4">
        <f t="shared" si="44"/>
        <v>-0.6515304773866859</v>
      </c>
      <c r="AW119" s="4">
        <f t="shared" si="44"/>
        <v>-2.870063866865685</v>
      </c>
      <c r="AX119" s="4">
        <f t="shared" si="44"/>
        <v>-1.7301933375959138</v>
      </c>
      <c r="AZ119" s="2">
        <f t="shared" si="45"/>
        <v>39.411189707718016</v>
      </c>
      <c r="BA119" s="2">
        <f t="shared" si="45"/>
        <v>46.338137369499108</v>
      </c>
      <c r="BB119" s="2">
        <f t="shared" si="45"/>
        <v>50.019729613451176</v>
      </c>
      <c r="BC119" s="2">
        <f t="shared" si="45"/>
        <v>54.423772420939677</v>
      </c>
      <c r="BD119" s="2">
        <f t="shared" si="45"/>
        <v>58.232720143599032</v>
      </c>
      <c r="BE119" s="2">
        <f t="shared" si="45"/>
        <v>60.633929248684595</v>
      </c>
      <c r="BF119" s="2">
        <f t="shared" si="45"/>
        <v>63.596775568552317</v>
      </c>
      <c r="BG119" s="2">
        <f t="shared" si="45"/>
        <v>65.207237571721123</v>
      </c>
      <c r="BH119" s="2">
        <f t="shared" si="45"/>
        <v>65.83798737063681</v>
      </c>
      <c r="BI119" s="2">
        <f t="shared" si="45"/>
        <v>66.730165252849957</v>
      </c>
      <c r="BJ119" s="2">
        <f t="shared" si="45"/>
        <v>66.711921905242036</v>
      </c>
      <c r="BK119" s="2">
        <f t="shared" si="45"/>
        <v>66.48418131702401</v>
      </c>
      <c r="BL119" s="2">
        <f t="shared" si="45"/>
        <v>65.125859736389813</v>
      </c>
      <c r="BM119" s="2">
        <f t="shared" si="45"/>
        <v>64.665335598686028</v>
      </c>
      <c r="BN119" s="2">
        <f t="shared" si="45"/>
        <v>62.460729449071984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>
        <f t="shared" si="47"/>
        <v>45.436</v>
      </c>
      <c r="CH119" s="2">
        <f t="shared" si="47"/>
        <v>50.564</v>
      </c>
      <c r="CI119" s="2">
        <f t="shared" si="47"/>
        <v>54.218000000000004</v>
      </c>
      <c r="CJ119" s="2">
        <f t="shared" si="47"/>
        <v>58.326999999999998</v>
      </c>
      <c r="CK119" s="2">
        <f t="shared" si="47"/>
        <v>59.945</v>
      </c>
      <c r="CL119" s="2">
        <f t="shared" si="47"/>
        <v>63.4</v>
      </c>
      <c r="CM119" s="2">
        <f t="shared" si="47"/>
        <v>65.635999999999996</v>
      </c>
      <c r="CN119" s="2">
        <f t="shared" si="47"/>
        <v>66.090999999999994</v>
      </c>
      <c r="CO119" s="2">
        <f t="shared" si="47"/>
        <v>66.721999999999994</v>
      </c>
      <c r="CP119" s="2">
        <f t="shared" si="47"/>
        <v>66.093000000000004</v>
      </c>
      <c r="CQ119" s="2">
        <f t="shared" si="47"/>
        <v>65.332999999999998</v>
      </c>
      <c r="CR119" s="2">
        <f t="shared" si="47"/>
        <v>64.480999999999995</v>
      </c>
      <c r="CS119" s="2">
        <f t="shared" si="47"/>
        <v>61.854999999999997</v>
      </c>
      <c r="CT119" s="2" t="str">
        <f t="shared" si="47"/>
        <v/>
      </c>
      <c r="CV119" s="2">
        <f t="shared" si="48"/>
        <v>43.55845751909402</v>
      </c>
      <c r="CW119" s="2">
        <f t="shared" si="48"/>
        <v>47.766640036031049</v>
      </c>
      <c r="CX119" s="2">
        <f t="shared" si="48"/>
        <v>50.976341969409667</v>
      </c>
      <c r="CY119" s="2">
        <f t="shared" si="48"/>
        <v>55.352318740743918</v>
      </c>
      <c r="CZ119" s="2">
        <f t="shared" si="48"/>
        <v>58.536379902527074</v>
      </c>
      <c r="DA119" s="2">
        <f t="shared" si="48"/>
        <v>61.014323479272655</v>
      </c>
      <c r="DB119" s="2">
        <f t="shared" si="48"/>
        <v>63.982769830958389</v>
      </c>
      <c r="DC119" s="2">
        <f t="shared" si="48"/>
        <v>65.58198079997014</v>
      </c>
      <c r="DD119" s="2">
        <f t="shared" si="48"/>
        <v>65.899551765267177</v>
      </c>
      <c r="DE119" s="2">
        <f t="shared" si="48"/>
        <v>67.115503587557541</v>
      </c>
      <c r="DF119" s="2">
        <f t="shared" si="48"/>
        <v>67.084485158025771</v>
      </c>
      <c r="DG119" s="2">
        <f t="shared" si="48"/>
        <v>67.299151747362217</v>
      </c>
      <c r="DH119" s="2">
        <f t="shared" si="48"/>
        <v>66.423213746425773</v>
      </c>
      <c r="DI119" s="2">
        <f t="shared" si="48"/>
        <v>67.715005078955159</v>
      </c>
      <c r="DJ119" s="2">
        <f t="shared" si="48"/>
        <v>65.597563170232917</v>
      </c>
      <c r="DL119" s="2">
        <f t="shared" si="49"/>
        <v>37.43894027607621</v>
      </c>
      <c r="DM119" s="2">
        <f t="shared" si="49"/>
        <v>45.08305948637058</v>
      </c>
      <c r="DN119" s="2">
        <f t="shared" si="49"/>
        <v>49.297181349005619</v>
      </c>
      <c r="DO119" s="2">
        <f t="shared" si="49"/>
        <v>53.65441596686837</v>
      </c>
      <c r="DP119" s="2">
        <f t="shared" si="49"/>
        <v>57.983365645221909</v>
      </c>
      <c r="DQ119" s="2">
        <f t="shared" si="49"/>
        <v>60.365462239997356</v>
      </c>
      <c r="DR119" s="2">
        <f t="shared" si="49"/>
        <v>63.334860591125306</v>
      </c>
      <c r="DS119" s="2">
        <f t="shared" si="49"/>
        <v>64.973846393011968</v>
      </c>
      <c r="DT119" s="2">
        <f t="shared" si="49"/>
        <v>65.795001590604286</v>
      </c>
      <c r="DU119" s="2">
        <f t="shared" si="49"/>
        <v>66.411180132594211</v>
      </c>
      <c r="DV119" s="2">
        <f t="shared" si="49"/>
        <v>66.36587108282508</v>
      </c>
      <c r="DW119" s="2">
        <f t="shared" si="49"/>
        <v>65.679794175048798</v>
      </c>
      <c r="DX119" s="2">
        <f t="shared" si="49"/>
        <v>63.897620466993381</v>
      </c>
      <c r="DY119" s="2">
        <f t="shared" si="49"/>
        <v>62.030102719486095</v>
      </c>
      <c r="DZ119" s="2">
        <f t="shared" si="49"/>
        <v>60.231182085049134</v>
      </c>
      <c r="EB119" s="2">
        <f t="shared" si="50"/>
        <v>0.67771159826502902</v>
      </c>
      <c r="EC119" s="2">
        <f t="shared" si="50"/>
        <v>0.53231220009873736</v>
      </c>
      <c r="ED119" s="2">
        <f t="shared" si="50"/>
        <v>0.56969675463702996</v>
      </c>
      <c r="EE119" s="2">
        <f t="shared" si="50"/>
        <v>0.54687838084202334</v>
      </c>
      <c r="EF119" s="2">
        <f t="shared" si="50"/>
        <v>0.54909933137669109</v>
      </c>
      <c r="EG119" s="2">
        <f t="shared" si="50"/>
        <v>0.58624896597755505</v>
      </c>
      <c r="EH119" s="2">
        <f t="shared" si="50"/>
        <v>0.59575360046649983</v>
      </c>
      <c r="EI119" s="2">
        <f t="shared" si="50"/>
        <v>0.61621777021867752</v>
      </c>
      <c r="EJ119" s="2">
        <f t="shared" si="50"/>
        <v>0.58885023223423394</v>
      </c>
      <c r="EK119" s="2">
        <f t="shared" si="50"/>
        <v>0.54710422035801909</v>
      </c>
      <c r="EL119" s="2">
        <f t="shared" si="50"/>
        <v>0.51844691836809009</v>
      </c>
      <c r="EM119" s="2">
        <f t="shared" si="50"/>
        <v>0.50326774288271481</v>
      </c>
      <c r="EN119" s="2">
        <f t="shared" si="50"/>
        <v>0.51368287229823884</v>
      </c>
      <c r="EO119" s="2">
        <f t="shared" si="50"/>
        <v>0.53645063493297274</v>
      </c>
      <c r="EP119" s="2">
        <f t="shared" si="50"/>
        <v>0.58453428322888246</v>
      </c>
    </row>
    <row r="120" spans="2:146" x14ac:dyDescent="0.25">
      <c r="B120" s="2">
        <v>98</v>
      </c>
      <c r="C120" s="49">
        <v>37.872700000000002</v>
      </c>
      <c r="D120" s="49">
        <v>45.927</v>
      </c>
      <c r="E120" s="49">
        <v>48.927</v>
      </c>
      <c r="F120" s="49">
        <v>54.527000000000001</v>
      </c>
      <c r="G120" s="49">
        <v>58</v>
      </c>
      <c r="H120" s="49">
        <v>62.363999999999997</v>
      </c>
      <c r="I120" s="49">
        <v>64.781999999999996</v>
      </c>
      <c r="J120" s="49">
        <v>66.981999999999999</v>
      </c>
      <c r="K120" s="49">
        <v>66.272999999999996</v>
      </c>
      <c r="L120" s="49">
        <v>65.759</v>
      </c>
      <c r="M120" s="49">
        <v>66.721999999999994</v>
      </c>
      <c r="N120" s="49">
        <v>66.203999999999994</v>
      </c>
      <c r="O120" s="49">
        <v>62.981000000000002</v>
      </c>
      <c r="P120" s="49">
        <v>62.381999999999998</v>
      </c>
      <c r="Q120" s="49">
        <v>60.895000000000003</v>
      </c>
      <c r="T120" s="4">
        <f t="shared" si="43"/>
        <v>39.264691109254514</v>
      </c>
      <c r="U120" s="4">
        <f t="shared" si="43"/>
        <v>46.223932064630674</v>
      </c>
      <c r="V120" s="4">
        <f t="shared" si="43"/>
        <v>49.918860542699903</v>
      </c>
      <c r="W120" s="4">
        <f t="shared" si="43"/>
        <v>54.33549713773445</v>
      </c>
      <c r="X120" s="4">
        <f t="shared" si="43"/>
        <v>58.151597911845151</v>
      </c>
      <c r="Y120" s="4">
        <f t="shared" si="43"/>
        <v>60.657436525025204</v>
      </c>
      <c r="Z120" s="4">
        <f t="shared" si="43"/>
        <v>63.610974278458549</v>
      </c>
      <c r="AA120" s="4">
        <f t="shared" si="43"/>
        <v>65.545057510559033</v>
      </c>
      <c r="AB120" s="4">
        <f t="shared" si="43"/>
        <v>65.92511488163251</v>
      </c>
      <c r="AC120" s="4">
        <f t="shared" si="43"/>
        <v>66.615921005728808</v>
      </c>
      <c r="AD120" s="4">
        <f t="shared" si="43"/>
        <v>66.591506452867193</v>
      </c>
      <c r="AE120" s="4">
        <f t="shared" si="43"/>
        <v>66.345887286602732</v>
      </c>
      <c r="AF120" s="4">
        <f t="shared" si="43"/>
        <v>64.960432347435358</v>
      </c>
      <c r="AG120" s="4">
        <f t="shared" si="43"/>
        <v>64.458441603906152</v>
      </c>
      <c r="AH120" s="4">
        <f t="shared" si="43"/>
        <v>62.267153982144045</v>
      </c>
      <c r="AJ120" s="4">
        <f t="shared" si="44"/>
        <v>-1.3919911092545121</v>
      </c>
      <c r="AK120" s="4">
        <f t="shared" si="44"/>
        <v>-0.29693206463067412</v>
      </c>
      <c r="AL120" s="4">
        <f t="shared" si="44"/>
        <v>-0.99186054269990365</v>
      </c>
      <c r="AM120" s="4">
        <f t="shared" si="44"/>
        <v>0.19150286226555124</v>
      </c>
      <c r="AN120" s="4">
        <f t="shared" si="44"/>
        <v>-0.15159791184515115</v>
      </c>
      <c r="AO120" s="4">
        <f t="shared" si="44"/>
        <v>1.7065634749747929</v>
      </c>
      <c r="AP120" s="4">
        <f t="shared" si="44"/>
        <v>1.1710257215414472</v>
      </c>
      <c r="AQ120" s="4">
        <f t="shared" si="44"/>
        <v>1.4369424894409661</v>
      </c>
      <c r="AR120" s="4">
        <f t="shared" si="44"/>
        <v>0.34788511836748626</v>
      </c>
      <c r="AS120" s="4">
        <f t="shared" si="44"/>
        <v>-0.85692100572880747</v>
      </c>
      <c r="AT120" s="4">
        <f t="shared" si="44"/>
        <v>0.13049354713280081</v>
      </c>
      <c r="AU120" s="4">
        <f t="shared" si="44"/>
        <v>-0.14188728660273853</v>
      </c>
      <c r="AV120" s="4">
        <f t="shared" si="44"/>
        <v>-1.9794323474353561</v>
      </c>
      <c r="AW120" s="4">
        <f t="shared" si="44"/>
        <v>-2.0764416039061544</v>
      </c>
      <c r="AX120" s="4">
        <f t="shared" si="44"/>
        <v>-1.3721539821440416</v>
      </c>
      <c r="AZ120" s="2">
        <f t="shared" si="45"/>
        <v>39.264688543380629</v>
      </c>
      <c r="BA120" s="2">
        <f t="shared" si="45"/>
        <v>46.220806948418229</v>
      </c>
      <c r="BB120" s="2">
        <f t="shared" si="45"/>
        <v>49.910084888109388</v>
      </c>
      <c r="BC120" s="2">
        <f t="shared" si="45"/>
        <v>54.312304073733742</v>
      </c>
      <c r="BD120" s="2">
        <f t="shared" si="45"/>
        <v>58.131623180009996</v>
      </c>
      <c r="BE120" s="2">
        <f t="shared" si="45"/>
        <v>60.541521197148583</v>
      </c>
      <c r="BF120" s="2">
        <f t="shared" si="45"/>
        <v>63.498387217305975</v>
      </c>
      <c r="BG120" s="2">
        <f t="shared" si="45"/>
        <v>65.095593552630334</v>
      </c>
      <c r="BH120" s="2">
        <f t="shared" si="45"/>
        <v>65.738732162571296</v>
      </c>
      <c r="BI120" s="2">
        <f t="shared" si="45"/>
        <v>66.605075802814383</v>
      </c>
      <c r="BJ120" s="2">
        <f t="shared" si="45"/>
        <v>66.588610477734932</v>
      </c>
      <c r="BK120" s="2">
        <f t="shared" si="45"/>
        <v>66.344773025244734</v>
      </c>
      <c r="BL120" s="2">
        <f t="shared" si="45"/>
        <v>64.948135064763363</v>
      </c>
      <c r="BM120" s="2">
        <f t="shared" si="45"/>
        <v>64.436013274369586</v>
      </c>
      <c r="BN120" s="2">
        <f t="shared" si="45"/>
        <v>62.265189116917554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>
        <f t="shared" si="47"/>
        <v>45.927</v>
      </c>
      <c r="CH120" s="2">
        <f t="shared" si="47"/>
        <v>48.927</v>
      </c>
      <c r="CI120" s="2">
        <f t="shared" si="47"/>
        <v>54.527000000000001</v>
      </c>
      <c r="CJ120" s="2">
        <f t="shared" si="47"/>
        <v>58</v>
      </c>
      <c r="CK120" s="2">
        <f t="shared" si="47"/>
        <v>62.363999999999997</v>
      </c>
      <c r="CL120" s="2">
        <f t="shared" si="47"/>
        <v>64.781999999999996</v>
      </c>
      <c r="CM120" s="2" t="str">
        <f t="shared" si="47"/>
        <v/>
      </c>
      <c r="CN120" s="2">
        <f t="shared" si="47"/>
        <v>66.272999999999996</v>
      </c>
      <c r="CO120" s="2">
        <f t="shared" si="47"/>
        <v>65.759</v>
      </c>
      <c r="CP120" s="2">
        <f t="shared" si="47"/>
        <v>66.721999999999994</v>
      </c>
      <c r="CQ120" s="2">
        <f t="shared" si="47"/>
        <v>66.203999999999994</v>
      </c>
      <c r="CR120" s="2">
        <f t="shared" si="47"/>
        <v>62.981000000000002</v>
      </c>
      <c r="CS120" s="2" t="str">
        <f t="shared" si="47"/>
        <v/>
      </c>
      <c r="CT120" s="2" t="str">
        <f t="shared" si="47"/>
        <v/>
      </c>
      <c r="CV120" s="2">
        <f t="shared" si="48"/>
        <v>43.594131232259386</v>
      </c>
      <c r="CW120" s="2">
        <f t="shared" si="48"/>
        <v>47.739402023281599</v>
      </c>
      <c r="CX120" s="2">
        <f t="shared" si="48"/>
        <v>50.930182394563595</v>
      </c>
      <c r="CY120" s="2">
        <f t="shared" si="48"/>
        <v>55.298915796621415</v>
      </c>
      <c r="CZ120" s="2">
        <f t="shared" si="48"/>
        <v>58.471804548736465</v>
      </c>
      <c r="DA120" s="2">
        <f t="shared" si="48"/>
        <v>60.952724753761231</v>
      </c>
      <c r="DB120" s="2">
        <f t="shared" si="48"/>
        <v>63.930646941355661</v>
      </c>
      <c r="DC120" s="2">
        <f t="shared" si="48"/>
        <v>65.525112076112947</v>
      </c>
      <c r="DD120" s="2">
        <f t="shared" si="48"/>
        <v>65.841072399809164</v>
      </c>
      <c r="DE120" s="2">
        <f t="shared" si="48"/>
        <v>67.028198146253672</v>
      </c>
      <c r="DF120" s="2">
        <f t="shared" si="48"/>
        <v>66.985587874770005</v>
      </c>
      <c r="DG120" s="2">
        <f t="shared" si="48"/>
        <v>67.209117414629048</v>
      </c>
      <c r="DH120" s="2">
        <f t="shared" si="48"/>
        <v>66.311606059307962</v>
      </c>
      <c r="DI120" s="2">
        <f t="shared" si="48"/>
        <v>67.654591353939679</v>
      </c>
      <c r="DJ120" s="2">
        <f t="shared" si="48"/>
        <v>65.576651221174785</v>
      </c>
      <c r="DL120" s="2">
        <f t="shared" si="49"/>
        <v>37.386964558953991</v>
      </c>
      <c r="DM120" s="2">
        <f t="shared" si="49"/>
        <v>45.003972185800428</v>
      </c>
      <c r="DN120" s="2">
        <f t="shared" si="49"/>
        <v>49.207380667391178</v>
      </c>
      <c r="DO120" s="2">
        <f t="shared" si="49"/>
        <v>53.566765188840449</v>
      </c>
      <c r="DP120" s="2">
        <f t="shared" si="49"/>
        <v>57.876857754769773</v>
      </c>
      <c r="DQ120" s="2">
        <f t="shared" si="49"/>
        <v>60.276845622440014</v>
      </c>
      <c r="DR120" s="2">
        <f t="shared" si="49"/>
        <v>63.230886927617632</v>
      </c>
      <c r="DS120" s="2">
        <f t="shared" si="49"/>
        <v>64.85162573480784</v>
      </c>
      <c r="DT120" s="2">
        <f t="shared" si="49"/>
        <v>65.673563078376233</v>
      </c>
      <c r="DU120" s="2">
        <f t="shared" si="49"/>
        <v>66.285632220067754</v>
      </c>
      <c r="DV120" s="2">
        <f t="shared" si="49"/>
        <v>66.252326908106056</v>
      </c>
      <c r="DW120" s="2">
        <f t="shared" si="49"/>
        <v>65.566718405644806</v>
      </c>
      <c r="DX120" s="2">
        <f t="shared" si="49"/>
        <v>63.770880498702809</v>
      </c>
      <c r="DY120" s="2">
        <f t="shared" si="49"/>
        <v>61.899540085653115</v>
      </c>
      <c r="DZ120" s="2">
        <f t="shared" si="49"/>
        <v>60.118619419415339</v>
      </c>
      <c r="EB120" s="2">
        <f t="shared" si="50"/>
        <v>0.69749096757752749</v>
      </c>
      <c r="EC120" s="2">
        <f t="shared" si="50"/>
        <v>0.5551577503672035</v>
      </c>
      <c r="ED120" s="2">
        <f t="shared" si="50"/>
        <v>0.59211544216899492</v>
      </c>
      <c r="EE120" s="2">
        <f t="shared" si="50"/>
        <v>0.56958772433282245</v>
      </c>
      <c r="EF120" s="2">
        <f t="shared" si="50"/>
        <v>0.57178452287872661</v>
      </c>
      <c r="EG120" s="2">
        <f t="shared" si="50"/>
        <v>0.60839806639512684</v>
      </c>
      <c r="EH120" s="2">
        <f t="shared" si="50"/>
        <v>0.61772567103485831</v>
      </c>
      <c r="EI120" s="2">
        <f t="shared" si="50"/>
        <v>0.63775387434030528</v>
      </c>
      <c r="EJ120" s="2">
        <f t="shared" si="50"/>
        <v>0.61095249125497197</v>
      </c>
      <c r="EK120" s="2">
        <f t="shared" si="50"/>
        <v>0.56981114877247363</v>
      </c>
      <c r="EL120" s="2">
        <f t="shared" si="50"/>
        <v>0.54138623911915507</v>
      </c>
      <c r="EM120" s="2">
        <f t="shared" si="50"/>
        <v>0.52626942944813337</v>
      </c>
      <c r="EN120" s="2">
        <f t="shared" si="50"/>
        <v>0.53664630910386513</v>
      </c>
      <c r="EO120" s="2">
        <f t="shared" si="50"/>
        <v>0.5592614087221417</v>
      </c>
      <c r="EP120" s="2">
        <f t="shared" si="50"/>
        <v>0.60671359650006984</v>
      </c>
    </row>
    <row r="121" spans="2:146" x14ac:dyDescent="0.25">
      <c r="B121" s="2">
        <v>99</v>
      </c>
      <c r="C121" s="49">
        <v>37.236400000000003</v>
      </c>
      <c r="D121" s="49">
        <v>44.636000000000003</v>
      </c>
      <c r="E121" s="49">
        <v>49.472999999999999</v>
      </c>
      <c r="F121" s="49">
        <v>53.655000000000001</v>
      </c>
      <c r="G121" s="49">
        <v>58.145000000000003</v>
      </c>
      <c r="H121" s="49">
        <v>61.6</v>
      </c>
      <c r="I121" s="49">
        <v>63.981999999999999</v>
      </c>
      <c r="J121" s="49">
        <v>65.963999999999999</v>
      </c>
      <c r="K121" s="49">
        <v>65.344999999999999</v>
      </c>
      <c r="L121" s="49">
        <v>67.073999999999998</v>
      </c>
      <c r="M121" s="49">
        <v>67.203999999999994</v>
      </c>
      <c r="N121" s="49">
        <v>64.63</v>
      </c>
      <c r="O121" s="49">
        <v>63.481000000000002</v>
      </c>
      <c r="P121" s="49">
        <v>62.326999999999998</v>
      </c>
      <c r="Q121" s="49">
        <v>60.14</v>
      </c>
      <c r="T121" s="4">
        <f t="shared" si="43"/>
        <v>39.119166066862903</v>
      </c>
      <c r="U121" s="4">
        <f t="shared" si="43"/>
        <v>46.107763892218486</v>
      </c>
      <c r="V121" s="4">
        <f t="shared" si="43"/>
        <v>49.825154107368377</v>
      </c>
      <c r="W121" s="4">
        <f t="shared" si="43"/>
        <v>54.258371460840848</v>
      </c>
      <c r="X121" s="4">
        <f t="shared" si="43"/>
        <v>58.081459711369853</v>
      </c>
      <c r="Y121" s="4">
        <f t="shared" si="43"/>
        <v>60.71855414903974</v>
      </c>
      <c r="Z121" s="4">
        <f t="shared" si="43"/>
        <v>63.676226735855543</v>
      </c>
      <c r="AA121" s="4">
        <f t="shared" si="43"/>
        <v>65.921152536492542</v>
      </c>
      <c r="AB121" s="4">
        <f t="shared" si="43"/>
        <v>66.035107414185703</v>
      </c>
      <c r="AC121" s="4">
        <f t="shared" si="43"/>
        <v>66.507613190939992</v>
      </c>
      <c r="AD121" s="4">
        <f t="shared" si="43"/>
        <v>66.473090013113037</v>
      </c>
      <c r="AE121" s="4">
        <f t="shared" si="43"/>
        <v>66.20774239634045</v>
      </c>
      <c r="AF121" s="4">
        <f t="shared" si="43"/>
        <v>64.794443006099186</v>
      </c>
      <c r="AG121" s="4">
        <f t="shared" si="43"/>
        <v>64.212844009620994</v>
      </c>
      <c r="AH121" s="4">
        <f t="shared" si="43"/>
        <v>62.068534021823424</v>
      </c>
      <c r="AJ121" s="4">
        <f t="shared" si="44"/>
        <v>-1.8827660668628994</v>
      </c>
      <c r="AK121" s="4">
        <f t="shared" si="44"/>
        <v>-1.4717638922184832</v>
      </c>
      <c r="AL121" s="4">
        <f t="shared" si="44"/>
        <v>-0.35215410736837782</v>
      </c>
      <c r="AM121" s="4">
        <f t="shared" si="44"/>
        <v>-0.60337146084084736</v>
      </c>
      <c r="AN121" s="4">
        <f t="shared" si="44"/>
        <v>6.3540288630150599E-2</v>
      </c>
      <c r="AO121" s="4">
        <f t="shared" si="44"/>
        <v>0.88144585096026162</v>
      </c>
      <c r="AP121" s="4">
        <f t="shared" si="44"/>
        <v>0.30577326414445594</v>
      </c>
      <c r="AQ121" s="4">
        <f t="shared" si="44"/>
        <v>4.2847463507456496E-2</v>
      </c>
      <c r="AR121" s="4">
        <f t="shared" si="44"/>
        <v>-0.69010741418570376</v>
      </c>
      <c r="AS121" s="4">
        <f t="shared" si="44"/>
        <v>0.56638680906000616</v>
      </c>
      <c r="AT121" s="4">
        <f t="shared" si="44"/>
        <v>0.73090998688695663</v>
      </c>
      <c r="AU121" s="4">
        <f t="shared" si="44"/>
        <v>-1.5777423963404544</v>
      </c>
      <c r="AV121" s="4">
        <f t="shared" si="44"/>
        <v>-1.3134430060991846</v>
      </c>
      <c r="AW121" s="4">
        <f t="shared" si="44"/>
        <v>-1.8858440096209961</v>
      </c>
      <c r="AX121" s="4">
        <f t="shared" si="44"/>
        <v>-1.9285340218234239</v>
      </c>
      <c r="AZ121" s="2">
        <f t="shared" si="45"/>
        <v>39.119165555142111</v>
      </c>
      <c r="BA121" s="2">
        <f t="shared" si="45"/>
        <v>46.101750738871232</v>
      </c>
      <c r="BB121" s="2">
        <f t="shared" si="45"/>
        <v>49.799149257228024</v>
      </c>
      <c r="BC121" s="2">
        <f t="shared" si="45"/>
        <v>54.199790801043193</v>
      </c>
      <c r="BD121" s="2">
        <f t="shared" si="45"/>
        <v>58.028813378367261</v>
      </c>
      <c r="BE121" s="2">
        <f t="shared" si="45"/>
        <v>60.44822388066008</v>
      </c>
      <c r="BF121" s="2">
        <f t="shared" si="45"/>
        <v>63.398074369359463</v>
      </c>
      <c r="BG121" s="2">
        <f t="shared" si="45"/>
        <v>64.981533107273052</v>
      </c>
      <c r="BH121" s="2">
        <f t="shared" si="45"/>
        <v>65.63679686019907</v>
      </c>
      <c r="BI121" s="2">
        <f t="shared" si="45"/>
        <v>66.478475998244079</v>
      </c>
      <c r="BJ121" s="2">
        <f t="shared" si="45"/>
        <v>66.464757277133288</v>
      </c>
      <c r="BK121" s="2">
        <f t="shared" si="45"/>
        <v>66.204489544342437</v>
      </c>
      <c r="BL121" s="2">
        <f t="shared" si="45"/>
        <v>64.7701099995123</v>
      </c>
      <c r="BM121" s="2">
        <f t="shared" si="45"/>
        <v>64.204932296536697</v>
      </c>
      <c r="BN121" s="2">
        <f t="shared" si="45"/>
        <v>62.067977648388734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44.636000000000003</v>
      </c>
      <c r="CH121" s="2">
        <f t="shared" si="47"/>
        <v>49.472999999999999</v>
      </c>
      <c r="CI121" s="2">
        <f t="shared" si="47"/>
        <v>53.655000000000001</v>
      </c>
      <c r="CJ121" s="2">
        <f t="shared" si="47"/>
        <v>58.145000000000003</v>
      </c>
      <c r="CK121" s="2">
        <f t="shared" si="47"/>
        <v>61.6</v>
      </c>
      <c r="CL121" s="2">
        <f t="shared" si="47"/>
        <v>63.981999999999999</v>
      </c>
      <c r="CM121" s="2" t="str">
        <f t="shared" si="47"/>
        <v/>
      </c>
      <c r="CN121" s="2" t="str">
        <f t="shared" si="47"/>
        <v/>
      </c>
      <c r="CO121" s="2">
        <f t="shared" si="47"/>
        <v>67.073999999999998</v>
      </c>
      <c r="CP121" s="2">
        <f t="shared" si="47"/>
        <v>67.203999999999994</v>
      </c>
      <c r="CQ121" s="2">
        <f t="shared" si="47"/>
        <v>64.63</v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43.629804945424752</v>
      </c>
      <c r="CW121" s="2">
        <f t="shared" si="48"/>
        <v>47.712164010532156</v>
      </c>
      <c r="CX121" s="2">
        <f t="shared" si="48"/>
        <v>50.884022819717529</v>
      </c>
      <c r="CY121" s="2">
        <f t="shared" si="48"/>
        <v>55.245512852498905</v>
      </c>
      <c r="CZ121" s="2">
        <f t="shared" si="48"/>
        <v>58.407229194945849</v>
      </c>
      <c r="DA121" s="2">
        <f t="shared" si="48"/>
        <v>60.891126028249815</v>
      </c>
      <c r="DB121" s="2">
        <f t="shared" si="48"/>
        <v>63.87852405175294</v>
      </c>
      <c r="DC121" s="2">
        <f t="shared" si="48"/>
        <v>65.468243352255769</v>
      </c>
      <c r="DD121" s="2">
        <f t="shared" si="48"/>
        <v>65.782593034351137</v>
      </c>
      <c r="DE121" s="2">
        <f t="shared" si="48"/>
        <v>66.940892704949803</v>
      </c>
      <c r="DF121" s="2">
        <f t="shared" si="48"/>
        <v>66.886690591514238</v>
      </c>
      <c r="DG121" s="2">
        <f t="shared" si="48"/>
        <v>67.119083081895894</v>
      </c>
      <c r="DH121" s="2">
        <f t="shared" si="48"/>
        <v>66.199998372190151</v>
      </c>
      <c r="DI121" s="2">
        <f t="shared" si="48"/>
        <v>67.594177628924214</v>
      </c>
      <c r="DJ121" s="2">
        <f t="shared" si="48"/>
        <v>65.555739272116639</v>
      </c>
      <c r="DL121" s="2">
        <f t="shared" si="49"/>
        <v>37.334988841831773</v>
      </c>
      <c r="DM121" s="2">
        <f t="shared" si="49"/>
        <v>44.924884885230277</v>
      </c>
      <c r="DN121" s="2">
        <f t="shared" si="49"/>
        <v>49.117579985776743</v>
      </c>
      <c r="DO121" s="2">
        <f t="shared" si="49"/>
        <v>53.479114410812521</v>
      </c>
      <c r="DP121" s="2">
        <f t="shared" si="49"/>
        <v>57.770349864317637</v>
      </c>
      <c r="DQ121" s="2">
        <f t="shared" si="49"/>
        <v>60.188229004882665</v>
      </c>
      <c r="DR121" s="2">
        <f t="shared" si="49"/>
        <v>63.126913264109959</v>
      </c>
      <c r="DS121" s="2">
        <f t="shared" si="49"/>
        <v>64.729405076603697</v>
      </c>
      <c r="DT121" s="2">
        <f t="shared" si="49"/>
        <v>65.552124566148194</v>
      </c>
      <c r="DU121" s="2">
        <f t="shared" si="49"/>
        <v>66.160084307541311</v>
      </c>
      <c r="DV121" s="2">
        <f t="shared" si="49"/>
        <v>66.138782733387032</v>
      </c>
      <c r="DW121" s="2">
        <f t="shared" si="49"/>
        <v>65.453642636240815</v>
      </c>
      <c r="DX121" s="2">
        <f t="shared" si="49"/>
        <v>63.644140530412237</v>
      </c>
      <c r="DY121" s="2">
        <f t="shared" si="49"/>
        <v>61.768977451820135</v>
      </c>
      <c r="DZ121" s="2">
        <f t="shared" si="49"/>
        <v>60.00605675378155</v>
      </c>
      <c r="EB121" s="2">
        <f t="shared" si="50"/>
        <v>0.71656412451954621</v>
      </c>
      <c r="EC121" s="2">
        <f t="shared" si="50"/>
        <v>0.5777725155124207</v>
      </c>
      <c r="ED121" s="2">
        <f t="shared" si="50"/>
        <v>0.61415718733973801</v>
      </c>
      <c r="EE121" s="2">
        <f t="shared" si="50"/>
        <v>0.59200802422434207</v>
      </c>
      <c r="EF121" s="2">
        <f t="shared" si="50"/>
        <v>0.59417192296902421</v>
      </c>
      <c r="EG121" s="2">
        <f t="shared" si="50"/>
        <v>0.63010957916433918</v>
      </c>
      <c r="EH121" s="2">
        <f t="shared" si="50"/>
        <v>0.63922669856847592</v>
      </c>
      <c r="EI121" s="2">
        <f t="shared" si="50"/>
        <v>0.6587507185563225</v>
      </c>
      <c r="EJ121" s="2">
        <f t="shared" si="50"/>
        <v>0.63260790202188</v>
      </c>
      <c r="EK121" s="2">
        <f t="shared" si="50"/>
        <v>0.59222814232081844</v>
      </c>
      <c r="EL121" s="2">
        <f t="shared" si="50"/>
        <v>0.56415146571329466</v>
      </c>
      <c r="EM121" s="2">
        <f t="shared" si="50"/>
        <v>0.54916015756643699</v>
      </c>
      <c r="EN121" s="2">
        <f t="shared" si="50"/>
        <v>0.55945536144654406</v>
      </c>
      <c r="EO121" s="2">
        <f t="shared" si="50"/>
        <v>0.5818246977518361</v>
      </c>
      <c r="EP121" s="2">
        <f t="shared" si="50"/>
        <v>0.6284614682380496</v>
      </c>
    </row>
    <row r="122" spans="2:146" x14ac:dyDescent="0.25">
      <c r="B122" s="2">
        <v>100</v>
      </c>
      <c r="C122" s="49">
        <v>37.4</v>
      </c>
      <c r="D122" s="49">
        <v>45.073</v>
      </c>
      <c r="E122" s="49">
        <v>48.981999999999999</v>
      </c>
      <c r="F122" s="49">
        <v>52.636000000000003</v>
      </c>
      <c r="G122" s="49">
        <v>57.545000000000002</v>
      </c>
      <c r="H122" s="49">
        <v>61.764000000000003</v>
      </c>
      <c r="I122" s="49">
        <v>65.364000000000004</v>
      </c>
      <c r="J122" s="49">
        <v>67.944999999999993</v>
      </c>
      <c r="K122" s="49">
        <v>66.8</v>
      </c>
      <c r="L122" s="49">
        <v>66.444000000000003</v>
      </c>
      <c r="M122" s="49">
        <v>66.462999999999994</v>
      </c>
      <c r="N122" s="49">
        <v>65.13</v>
      </c>
      <c r="O122" s="49">
        <v>63.722000000000001</v>
      </c>
      <c r="P122" s="49">
        <v>61.618000000000002</v>
      </c>
      <c r="Q122" s="49">
        <v>58.595999999999997</v>
      </c>
      <c r="T122" s="4">
        <f t="shared" si="43"/>
        <v>38.975057166128622</v>
      </c>
      <c r="U122" s="4">
        <f t="shared" si="43"/>
        <v>45.994243979565297</v>
      </c>
      <c r="V122" s="4">
        <f t="shared" si="43"/>
        <v>49.757662694721063</v>
      </c>
      <c r="W122" s="4">
        <f t="shared" si="43"/>
        <v>54.224767300541401</v>
      </c>
      <c r="X122" s="4">
        <f t="shared" si="43"/>
        <v>58.053757246556181</v>
      </c>
      <c r="Y122" s="4">
        <f t="shared" si="43"/>
        <v>60.941771666748565</v>
      </c>
      <c r="Z122" s="4">
        <f t="shared" si="43"/>
        <v>63.931185601625224</v>
      </c>
      <c r="AA122" s="4">
        <f t="shared" si="43"/>
        <v>66.695751603904171</v>
      </c>
      <c r="AB122" s="4">
        <f t="shared" si="43"/>
        <v>66.331124541213953</v>
      </c>
      <c r="AC122" s="4">
        <f t="shared" si="43"/>
        <v>66.423504827516012</v>
      </c>
      <c r="AD122" s="4">
        <f t="shared" si="43"/>
        <v>66.362802800838608</v>
      </c>
      <c r="AE122" s="4">
        <f t="shared" si="43"/>
        <v>66.072383968519574</v>
      </c>
      <c r="AF122" s="4">
        <f t="shared" si="43"/>
        <v>64.638408737092547</v>
      </c>
      <c r="AG122" s="4">
        <f t="shared" si="43"/>
        <v>63.975296096548199</v>
      </c>
      <c r="AH122" s="4">
        <f t="shared" si="43"/>
        <v>61.869793769034111</v>
      </c>
      <c r="AJ122" s="4">
        <f t="shared" si="44"/>
        <v>-1.575057166128623</v>
      </c>
      <c r="AK122" s="4">
        <f t="shared" si="44"/>
        <v>-0.92124397956529691</v>
      </c>
      <c r="AL122" s="4">
        <f t="shared" si="44"/>
        <v>-0.77566269472106342</v>
      </c>
      <c r="AM122" s="4">
        <f t="shared" si="44"/>
        <v>-1.5887673005413987</v>
      </c>
      <c r="AN122" s="4">
        <f t="shared" si="44"/>
        <v>-0.50875724655617915</v>
      </c>
      <c r="AO122" s="4">
        <f t="shared" si="44"/>
        <v>0.82222833325143796</v>
      </c>
      <c r="AP122" s="4">
        <f t="shared" si="44"/>
        <v>1.4328143983747808</v>
      </c>
      <c r="AQ122" s="4">
        <f t="shared" si="44"/>
        <v>1.2492483960958225</v>
      </c>
      <c r="AR122" s="4">
        <f t="shared" si="44"/>
        <v>0.46887545878604442</v>
      </c>
      <c r="AS122" s="4">
        <f t="shared" si="44"/>
        <v>2.0495172483990132E-2</v>
      </c>
      <c r="AT122" s="4">
        <f t="shared" si="44"/>
        <v>0.1001971991613857</v>
      </c>
      <c r="AU122" s="4">
        <f t="shared" si="44"/>
        <v>-0.94238396851957873</v>
      </c>
      <c r="AV122" s="4">
        <f t="shared" si="44"/>
        <v>-0.91640873709254578</v>
      </c>
      <c r="AW122" s="4">
        <f t="shared" si="44"/>
        <v>-2.3572960965481968</v>
      </c>
      <c r="AX122" s="4">
        <f t="shared" si="44"/>
        <v>-3.2737937690341141</v>
      </c>
      <c r="AZ122" s="2">
        <f t="shared" si="45"/>
        <v>38.97505707132602</v>
      </c>
      <c r="BA122" s="2">
        <f t="shared" si="45"/>
        <v>45.98126206079413</v>
      </c>
      <c r="BB122" s="2">
        <f t="shared" si="45"/>
        <v>49.687119448096666</v>
      </c>
      <c r="BC122" s="2">
        <f t="shared" si="45"/>
        <v>54.086419838708736</v>
      </c>
      <c r="BD122" s="2">
        <f t="shared" si="45"/>
        <v>57.924387227010776</v>
      </c>
      <c r="BE122" s="2">
        <f t="shared" si="45"/>
        <v>60.35412842542361</v>
      </c>
      <c r="BF122" s="2">
        <f t="shared" si="45"/>
        <v>63.295968966880977</v>
      </c>
      <c r="BG122" s="2">
        <f t="shared" si="45"/>
        <v>64.86521461937356</v>
      </c>
      <c r="BH122" s="2">
        <f t="shared" si="45"/>
        <v>65.532287983694033</v>
      </c>
      <c r="BI122" s="2">
        <f t="shared" si="45"/>
        <v>66.350470717371635</v>
      </c>
      <c r="BJ122" s="2">
        <f t="shared" si="45"/>
        <v>66.340440991070153</v>
      </c>
      <c r="BK122" s="2">
        <f t="shared" si="45"/>
        <v>66.063499375872482</v>
      </c>
      <c r="BL122" s="2">
        <f t="shared" si="45"/>
        <v>64.592032932080556</v>
      </c>
      <c r="BM122" s="2">
        <f t="shared" si="45"/>
        <v>63.97267428950974</v>
      </c>
      <c r="BN122" s="2">
        <f t="shared" si="45"/>
        <v>61.869647013423354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>
        <f t="shared" si="47"/>
        <v>48.981999999999999</v>
      </c>
      <c r="CI122" s="2">
        <f t="shared" si="47"/>
        <v>52.636000000000003</v>
      </c>
      <c r="CJ122" s="2">
        <f t="shared" si="47"/>
        <v>57.545000000000002</v>
      </c>
      <c r="CK122" s="2" t="str">
        <f t="shared" si="47"/>
        <v/>
      </c>
      <c r="CL122" s="2" t="str">
        <f t="shared" si="47"/>
        <v/>
      </c>
      <c r="CM122" s="2" t="str">
        <f t="shared" si="47"/>
        <v/>
      </c>
      <c r="CN122" s="2" t="str">
        <f t="shared" si="47"/>
        <v/>
      </c>
      <c r="CO122" s="2">
        <f t="shared" si="47"/>
        <v>66.444000000000003</v>
      </c>
      <c r="CP122" s="2">
        <f t="shared" si="47"/>
        <v>66.462999999999994</v>
      </c>
      <c r="CQ122" s="2">
        <f t="shared" si="47"/>
        <v>65.13</v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43.665478658590118</v>
      </c>
      <c r="CW122" s="2">
        <f t="shared" si="48"/>
        <v>47.684925997782713</v>
      </c>
      <c r="CX122" s="2">
        <f t="shared" si="48"/>
        <v>50.837863244871464</v>
      </c>
      <c r="CY122" s="2">
        <f t="shared" si="48"/>
        <v>55.192109908376395</v>
      </c>
      <c r="CZ122" s="2">
        <f t="shared" si="48"/>
        <v>58.34265384115524</v>
      </c>
      <c r="DA122" s="2">
        <f t="shared" si="48"/>
        <v>60.829527302738398</v>
      </c>
      <c r="DB122" s="2">
        <f t="shared" si="48"/>
        <v>63.826401162150212</v>
      </c>
      <c r="DC122" s="2">
        <f t="shared" si="48"/>
        <v>65.411374628398576</v>
      </c>
      <c r="DD122" s="2">
        <f t="shared" si="48"/>
        <v>65.724113668893125</v>
      </c>
      <c r="DE122" s="2">
        <f t="shared" si="48"/>
        <v>66.853587263645949</v>
      </c>
      <c r="DF122" s="2">
        <f t="shared" si="48"/>
        <v>66.787793308258472</v>
      </c>
      <c r="DG122" s="2">
        <f t="shared" si="48"/>
        <v>67.029048749162726</v>
      </c>
      <c r="DH122" s="2">
        <f t="shared" si="48"/>
        <v>66.088390685072341</v>
      </c>
      <c r="DI122" s="2">
        <f t="shared" si="48"/>
        <v>67.533763903908749</v>
      </c>
      <c r="DJ122" s="2">
        <f t="shared" si="48"/>
        <v>65.534827323058494</v>
      </c>
      <c r="DL122" s="2">
        <f t="shared" si="49"/>
        <v>37.283013124709555</v>
      </c>
      <c r="DM122" s="2">
        <f t="shared" si="49"/>
        <v>44.845797584660126</v>
      </c>
      <c r="DN122" s="2">
        <f t="shared" si="49"/>
        <v>49.027779304162301</v>
      </c>
      <c r="DO122" s="2">
        <f t="shared" si="49"/>
        <v>53.3914636327846</v>
      </c>
      <c r="DP122" s="2">
        <f t="shared" si="49"/>
        <v>57.663841973865502</v>
      </c>
      <c r="DQ122" s="2">
        <f t="shared" si="49"/>
        <v>60.099612387325323</v>
      </c>
      <c r="DR122" s="2">
        <f t="shared" si="49"/>
        <v>63.022939600602278</v>
      </c>
      <c r="DS122" s="2">
        <f t="shared" si="49"/>
        <v>64.607184418399569</v>
      </c>
      <c r="DT122" s="2">
        <f t="shared" si="49"/>
        <v>65.430686053920141</v>
      </c>
      <c r="DU122" s="2">
        <f t="shared" si="49"/>
        <v>66.034536395014854</v>
      </c>
      <c r="DV122" s="2">
        <f t="shared" si="49"/>
        <v>66.025238558668008</v>
      </c>
      <c r="DW122" s="2">
        <f t="shared" si="49"/>
        <v>65.340566866836824</v>
      </c>
      <c r="DX122" s="2">
        <f t="shared" si="49"/>
        <v>63.517400562121665</v>
      </c>
      <c r="DY122" s="2">
        <f t="shared" si="49"/>
        <v>61.638414817987162</v>
      </c>
      <c r="DZ122" s="2">
        <f t="shared" si="49"/>
        <v>59.893494088147762</v>
      </c>
      <c r="EB122" s="2">
        <f t="shared" si="50"/>
        <v>0.73489180041248181</v>
      </c>
      <c r="EC122" s="2">
        <f t="shared" si="50"/>
        <v>0.60006582622827676</v>
      </c>
      <c r="ED122" s="2">
        <f t="shared" si="50"/>
        <v>0.63574057030965758</v>
      </c>
      <c r="EE122" s="2">
        <f t="shared" si="50"/>
        <v>0.61405179054629511</v>
      </c>
      <c r="EF122" s="2">
        <f t="shared" si="50"/>
        <v>0.61617457546000243</v>
      </c>
      <c r="EG122" s="2">
        <f t="shared" si="50"/>
        <v>0.65130725140168955</v>
      </c>
      <c r="EH122" s="2">
        <f t="shared" si="50"/>
        <v>0.66018366111667126</v>
      </c>
      <c r="EI122" s="2">
        <f t="shared" si="50"/>
        <v>0.67914282247441116</v>
      </c>
      <c r="EJ122" s="2">
        <f t="shared" si="50"/>
        <v>0.65374107756268018</v>
      </c>
      <c r="EK122" s="2">
        <f t="shared" si="50"/>
        <v>0.6142677647301531</v>
      </c>
      <c r="EL122" s="2">
        <f t="shared" si="50"/>
        <v>0.58664944048748313</v>
      </c>
      <c r="EM122" s="2">
        <f t="shared" si="50"/>
        <v>0.57184467502855141</v>
      </c>
      <c r="EN122" s="2">
        <f t="shared" si="50"/>
        <v>0.58201614219911502</v>
      </c>
      <c r="EO122" s="2">
        <f t="shared" si="50"/>
        <v>0.60405067833948833</v>
      </c>
      <c r="EP122" s="2">
        <f t="shared" si="50"/>
        <v>0.64970108253020786</v>
      </c>
    </row>
    <row r="123" spans="2:146" x14ac:dyDescent="0.25">
      <c r="B123" s="2">
        <v>101</v>
      </c>
      <c r="C123" s="49">
        <v>37.890900000000002</v>
      </c>
      <c r="D123" s="49">
        <v>45.545000000000002</v>
      </c>
      <c r="E123" s="49">
        <v>49.636000000000003</v>
      </c>
      <c r="F123" s="49">
        <v>55.109000000000002</v>
      </c>
      <c r="G123" s="49">
        <v>58.582000000000001</v>
      </c>
      <c r="H123" s="49">
        <v>61.290999999999997</v>
      </c>
      <c r="I123" s="49">
        <v>66.491</v>
      </c>
      <c r="J123" s="49">
        <v>66.909000000000006</v>
      </c>
      <c r="K123" s="49">
        <v>67.873000000000005</v>
      </c>
      <c r="L123" s="49">
        <v>67.296000000000006</v>
      </c>
      <c r="M123" s="49">
        <v>67.480999999999995</v>
      </c>
      <c r="N123" s="49">
        <v>65.647999999999996</v>
      </c>
      <c r="O123" s="49">
        <v>63.87</v>
      </c>
      <c r="P123" s="49">
        <v>61.764000000000003</v>
      </c>
      <c r="Q123" s="49">
        <v>59.789000000000001</v>
      </c>
      <c r="T123" s="4">
        <f t="shared" si="43"/>
        <v>38.83275455068808</v>
      </c>
      <c r="U123" s="4">
        <f t="shared" si="43"/>
        <v>45.88641793159821</v>
      </c>
      <c r="V123" s="4">
        <f t="shared" si="43"/>
        <v>49.749365279463028</v>
      </c>
      <c r="W123" s="4">
        <f t="shared" si="43"/>
        <v>54.277877266130787</v>
      </c>
      <c r="X123" s="4">
        <f t="shared" si="43"/>
        <v>58.114850590938005</v>
      </c>
      <c r="Y123" s="4">
        <f t="shared" si="43"/>
        <v>61.45001656977395</v>
      </c>
      <c r="Z123" s="4">
        <f t="shared" si="43"/>
        <v>64.533140176984659</v>
      </c>
      <c r="AA123" s="4">
        <f t="shared" si="43"/>
        <v>68.070143406727667</v>
      </c>
      <c r="AB123" s="4">
        <f t="shared" si="43"/>
        <v>66.928864771185886</v>
      </c>
      <c r="AC123" s="4">
        <f t="shared" si="43"/>
        <v>66.391948404485291</v>
      </c>
      <c r="AD123" s="4">
        <f t="shared" si="43"/>
        <v>66.271710498521102</v>
      </c>
      <c r="AE123" s="4">
        <f t="shared" si="43"/>
        <v>65.944646997017657</v>
      </c>
      <c r="AF123" s="4">
        <f t="shared" si="43"/>
        <v>64.49816908151638</v>
      </c>
      <c r="AG123" s="4">
        <f t="shared" si="43"/>
        <v>63.740629637883892</v>
      </c>
      <c r="AH123" s="4">
        <f t="shared" si="43"/>
        <v>61.670769034769997</v>
      </c>
      <c r="AJ123" s="4">
        <f t="shared" si="44"/>
        <v>-0.94185455068807755</v>
      </c>
      <c r="AK123" s="4">
        <f t="shared" si="44"/>
        <v>-0.34141793159820821</v>
      </c>
      <c r="AL123" s="4">
        <f t="shared" si="44"/>
        <v>-0.1133652794630251</v>
      </c>
      <c r="AM123" s="4">
        <f t="shared" si="44"/>
        <v>0.83112273386921487</v>
      </c>
      <c r="AN123" s="4">
        <f t="shared" si="44"/>
        <v>0.46714940906199587</v>
      </c>
      <c r="AO123" s="4">
        <f t="shared" si="44"/>
        <v>-0.15901656977395362</v>
      </c>
      <c r="AP123" s="4">
        <f t="shared" si="44"/>
        <v>1.9578598230153403</v>
      </c>
      <c r="AQ123" s="4">
        <f t="shared" si="44"/>
        <v>-1.1611434067276605</v>
      </c>
      <c r="AR123" s="4">
        <f t="shared" si="44"/>
        <v>0.94413522881411893</v>
      </c>
      <c r="AS123" s="4">
        <f t="shared" si="44"/>
        <v>0.9040515955147157</v>
      </c>
      <c r="AT123" s="4">
        <f t="shared" si="44"/>
        <v>1.2092895014788922</v>
      </c>
      <c r="AU123" s="4">
        <f t="shared" si="44"/>
        <v>-0.2966469970176604</v>
      </c>
      <c r="AV123" s="4">
        <f t="shared" si="44"/>
        <v>-0.62816908151638273</v>
      </c>
      <c r="AW123" s="4">
        <f t="shared" si="44"/>
        <v>-1.9766296378838888</v>
      </c>
      <c r="AX123" s="4">
        <f t="shared" si="44"/>
        <v>-1.8817690347699951</v>
      </c>
      <c r="AZ123" s="2">
        <f t="shared" si="45"/>
        <v>38.832754534372711</v>
      </c>
      <c r="BA123" s="2">
        <f t="shared" si="45"/>
        <v>45.859637909840586</v>
      </c>
      <c r="BB123" s="2">
        <f t="shared" si="45"/>
        <v>49.574193166294918</v>
      </c>
      <c r="BC123" s="2">
        <f t="shared" si="45"/>
        <v>53.972379328593789</v>
      </c>
      <c r="BD123" s="2">
        <f t="shared" si="45"/>
        <v>57.818451363814077</v>
      </c>
      <c r="BE123" s="2">
        <f t="shared" si="45"/>
        <v>60.259328292877449</v>
      </c>
      <c r="BF123" s="2">
        <f t="shared" si="45"/>
        <v>63.192211146573847</v>
      </c>
      <c r="BG123" s="2">
        <f t="shared" si="45"/>
        <v>64.746806044021596</v>
      </c>
      <c r="BH123" s="2">
        <f t="shared" si="45"/>
        <v>65.425328224808666</v>
      </c>
      <c r="BI123" s="2">
        <f t="shared" si="45"/>
        <v>66.221173026896849</v>
      </c>
      <c r="BJ123" s="2">
        <f t="shared" si="45"/>
        <v>66.215742343235547</v>
      </c>
      <c r="BK123" s="2">
        <f t="shared" si="45"/>
        <v>65.921973925726817</v>
      </c>
      <c r="BL123" s="2">
        <f t="shared" si="45"/>
        <v>64.414147321884073</v>
      </c>
      <c r="BM123" s="2">
        <f t="shared" si="45"/>
        <v>63.73981345493867</v>
      </c>
      <c r="BN123" s="2">
        <f t="shared" si="45"/>
        <v>61.670732975431712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 t="str">
        <f t="shared" si="47"/>
        <v/>
      </c>
      <c r="CI123" s="2" t="str">
        <f t="shared" si="47"/>
        <v/>
      </c>
      <c r="CJ123" s="2" t="str">
        <f t="shared" si="47"/>
        <v/>
      </c>
      <c r="CK123" s="2" t="str">
        <f t="shared" si="47"/>
        <v/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>
        <f t="shared" si="47"/>
        <v>67.296000000000006</v>
      </c>
      <c r="CP123" s="2">
        <f t="shared" si="47"/>
        <v>67.480999999999995</v>
      </c>
      <c r="CQ123" s="2">
        <f t="shared" si="47"/>
        <v>65.647999999999996</v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43.701152371755484</v>
      </c>
      <c r="CW123" s="2">
        <f t="shared" si="48"/>
        <v>47.657687985033263</v>
      </c>
      <c r="CX123" s="2">
        <f t="shared" si="48"/>
        <v>50.791703670025392</v>
      </c>
      <c r="CY123" s="2">
        <f t="shared" si="48"/>
        <v>55.138706964253885</v>
      </c>
      <c r="CZ123" s="2">
        <f t="shared" si="48"/>
        <v>58.278078487364624</v>
      </c>
      <c r="DA123" s="2">
        <f t="shared" si="48"/>
        <v>60.767928577226975</v>
      </c>
      <c r="DB123" s="2">
        <f t="shared" si="48"/>
        <v>63.774278272547491</v>
      </c>
      <c r="DC123" s="2">
        <f t="shared" si="48"/>
        <v>65.354505904541398</v>
      </c>
      <c r="DD123" s="2">
        <f t="shared" si="48"/>
        <v>65.665634303435112</v>
      </c>
      <c r="DE123" s="2">
        <f t="shared" si="48"/>
        <v>66.76628182234208</v>
      </c>
      <c r="DF123" s="2">
        <f t="shared" si="48"/>
        <v>66.688896025002705</v>
      </c>
      <c r="DG123" s="2">
        <f t="shared" si="48"/>
        <v>66.939014416429572</v>
      </c>
      <c r="DH123" s="2">
        <f t="shared" si="48"/>
        <v>65.97678299795453</v>
      </c>
      <c r="DI123" s="2">
        <f t="shared" si="48"/>
        <v>67.473350178893284</v>
      </c>
      <c r="DJ123" s="2">
        <f t="shared" si="48"/>
        <v>65.513915374000362</v>
      </c>
      <c r="DL123" s="2">
        <f t="shared" si="49"/>
        <v>37.231037407587337</v>
      </c>
      <c r="DM123" s="2">
        <f t="shared" si="49"/>
        <v>44.766710284089974</v>
      </c>
      <c r="DN123" s="2">
        <f t="shared" si="49"/>
        <v>48.93797862254786</v>
      </c>
      <c r="DO123" s="2">
        <f t="shared" si="49"/>
        <v>53.303812854756671</v>
      </c>
      <c r="DP123" s="2">
        <f t="shared" si="49"/>
        <v>57.557334083413366</v>
      </c>
      <c r="DQ123" s="2">
        <f t="shared" si="49"/>
        <v>60.010995769767973</v>
      </c>
      <c r="DR123" s="2">
        <f t="shared" si="49"/>
        <v>62.918965937094598</v>
      </c>
      <c r="DS123" s="2">
        <f t="shared" si="49"/>
        <v>64.484963760195441</v>
      </c>
      <c r="DT123" s="2">
        <f t="shared" si="49"/>
        <v>65.309247541692088</v>
      </c>
      <c r="DU123" s="2">
        <f t="shared" si="49"/>
        <v>65.908988482488411</v>
      </c>
      <c r="DV123" s="2">
        <f t="shared" si="49"/>
        <v>65.911694383948983</v>
      </c>
      <c r="DW123" s="2">
        <f t="shared" si="49"/>
        <v>65.227491097432832</v>
      </c>
      <c r="DX123" s="2">
        <f t="shared" si="49"/>
        <v>63.390660593831086</v>
      </c>
      <c r="DY123" s="2">
        <f t="shared" si="49"/>
        <v>61.507852184154189</v>
      </c>
      <c r="DZ123" s="2">
        <f t="shared" si="49"/>
        <v>59.780931422513966</v>
      </c>
      <c r="EB123" s="2">
        <f t="shared" si="50"/>
        <v>0.75244379185597621</v>
      </c>
      <c r="EC123" s="2">
        <f t="shared" si="50"/>
        <v>0.6219522463303665</v>
      </c>
      <c r="ED123" s="2">
        <f t="shared" si="50"/>
        <v>0.65679131076489039</v>
      </c>
      <c r="EE123" s="2">
        <f t="shared" si="50"/>
        <v>0.63563757146709832</v>
      </c>
      <c r="EF123" s="2">
        <f t="shared" si="50"/>
        <v>0.6377116784130239</v>
      </c>
      <c r="EG123" s="2">
        <f t="shared" si="50"/>
        <v>0.67192263215130221</v>
      </c>
      <c r="EH123" s="2">
        <f t="shared" si="50"/>
        <v>0.68053166293391532</v>
      </c>
      <c r="EI123" s="2">
        <f t="shared" si="50"/>
        <v>0.69887338350563888</v>
      </c>
      <c r="EJ123" s="2">
        <f t="shared" si="50"/>
        <v>0.67428452575270914</v>
      </c>
      <c r="EK123" s="2">
        <f t="shared" si="50"/>
        <v>0.63584862975638123</v>
      </c>
      <c r="EL123" s="2">
        <f t="shared" si="50"/>
        <v>0.60879140852772362</v>
      </c>
      <c r="EM123" s="2">
        <f t="shared" si="50"/>
        <v>0.59423116203811355</v>
      </c>
      <c r="EN123" s="2">
        <f t="shared" si="50"/>
        <v>0.60423886880950017</v>
      </c>
      <c r="EO123" s="2">
        <f t="shared" si="50"/>
        <v>0.62585499605350348</v>
      </c>
      <c r="EP123" s="2">
        <f t="shared" si="50"/>
        <v>0.67036336244622197</v>
      </c>
    </row>
    <row r="124" spans="2:146" x14ac:dyDescent="0.25">
      <c r="B124" s="2">
        <v>102</v>
      </c>
      <c r="C124" s="49">
        <v>37.418199999999999</v>
      </c>
      <c r="D124" s="49">
        <v>44.691000000000003</v>
      </c>
      <c r="E124" s="49">
        <v>50.326999999999998</v>
      </c>
      <c r="F124" s="49">
        <v>54.472999999999999</v>
      </c>
      <c r="G124" s="49">
        <v>58.055</v>
      </c>
      <c r="H124" s="49">
        <v>62.854999999999997</v>
      </c>
      <c r="I124" s="49">
        <v>66.909000000000006</v>
      </c>
      <c r="J124" s="49">
        <v>71.454999999999998</v>
      </c>
      <c r="K124" s="49">
        <v>68.745000000000005</v>
      </c>
      <c r="L124" s="49">
        <v>66.537000000000006</v>
      </c>
      <c r="M124" s="49">
        <v>66.426000000000002</v>
      </c>
      <c r="N124" s="49">
        <v>65.888999999999996</v>
      </c>
      <c r="O124" s="49">
        <v>63.944000000000003</v>
      </c>
      <c r="P124" s="49">
        <v>61.326999999999998</v>
      </c>
      <c r="Q124" s="49">
        <v>59.737000000000002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38.692602373054612</v>
      </c>
      <c r="U124" s="4">
        <f t="shared" si="51"/>
        <v>45.788861181971058</v>
      </c>
      <c r="V124" s="4">
        <f t="shared" si="51"/>
        <v>49.8587482301009</v>
      </c>
      <c r="W124" s="4">
        <f t="shared" si="51"/>
        <v>54.488617187271025</v>
      </c>
      <c r="X124" s="4">
        <f t="shared" si="51"/>
        <v>58.344258460904889</v>
      </c>
      <c r="Y124" s="4">
        <f t="shared" si="51"/>
        <v>62.412701320247848</v>
      </c>
      <c r="Z124" s="4">
        <f t="shared" si="51"/>
        <v>65.703529815017532</v>
      </c>
      <c r="AA124" s="4">
        <f t="shared" si="51"/>
        <v>70.249114973553404</v>
      </c>
      <c r="AB124" s="4">
        <f t="shared" si="51"/>
        <v>67.97182078192381</v>
      </c>
      <c r="AC124" s="4">
        <f t="shared" si="51"/>
        <v>66.46321663837351</v>
      </c>
      <c r="AD124" s="4">
        <f t="shared" si="51"/>
        <v>66.221386659447717</v>
      </c>
      <c r="AE124" s="4">
        <f t="shared" si="51"/>
        <v>65.834141890454248</v>
      </c>
      <c r="AF124" s="4">
        <f t="shared" si="51"/>
        <v>64.381193677889499</v>
      </c>
      <c r="AG124" s="4">
        <f t="shared" si="51"/>
        <v>63.507146145282206</v>
      </c>
      <c r="AH124" s="4">
        <f t="shared" si="51"/>
        <v>61.471755674336009</v>
      </c>
      <c r="AJ124" s="4">
        <f t="shared" ref="AJ124:AX140" si="52">C124-T124</f>
        <v>-1.2744023730546132</v>
      </c>
      <c r="AK124" s="4">
        <f t="shared" si="52"/>
        <v>-1.0978611819710551</v>
      </c>
      <c r="AL124" s="4">
        <f t="shared" si="52"/>
        <v>0.46825176989909778</v>
      </c>
      <c r="AM124" s="4">
        <f t="shared" si="52"/>
        <v>-1.5617187271026012E-2</v>
      </c>
      <c r="AN124" s="4">
        <f t="shared" si="52"/>
        <v>-0.2892584609048896</v>
      </c>
      <c r="AO124" s="4">
        <f t="shared" si="52"/>
        <v>0.44229867975214887</v>
      </c>
      <c r="AP124" s="4">
        <f t="shared" si="52"/>
        <v>1.2054701849824738</v>
      </c>
      <c r="AQ124" s="4">
        <f t="shared" si="52"/>
        <v>1.2058850264465946</v>
      </c>
      <c r="AR124" s="4">
        <f t="shared" si="52"/>
        <v>0.77317921807619427</v>
      </c>
      <c r="AS124" s="4">
        <f t="shared" si="52"/>
        <v>7.3783361626496458E-2</v>
      </c>
      <c r="AT124" s="4">
        <f t="shared" si="52"/>
        <v>0.20461334055228519</v>
      </c>
      <c r="AU124" s="4">
        <f t="shared" si="52"/>
        <v>5.485810954574788E-2</v>
      </c>
      <c r="AV124" s="4">
        <f t="shared" si="52"/>
        <v>-0.43719367788949626</v>
      </c>
      <c r="AW124" s="4">
        <f t="shared" si="52"/>
        <v>-2.1801461452822082</v>
      </c>
      <c r="AX124" s="4">
        <f t="shared" si="52"/>
        <v>-1.7347556743360073</v>
      </c>
      <c r="AZ124" s="2">
        <f t="shared" ref="AZ124:BN140" si="53">((1-EB124)*CV124) + (EB124*DL124)</f>
        <v>38.692602370446281</v>
      </c>
      <c r="BA124" s="2">
        <f t="shared" si="53"/>
        <v>45.737173985742288</v>
      </c>
      <c r="BB124" s="2">
        <f t="shared" si="53"/>
        <v>49.460565891787596</v>
      </c>
      <c r="BC124" s="2">
        <f t="shared" si="53"/>
        <v>53.857855234865887</v>
      </c>
      <c r="BD124" s="2">
        <f t="shared" si="53"/>
        <v>57.711120465658929</v>
      </c>
      <c r="BE124" s="2">
        <f t="shared" si="53"/>
        <v>60.163917685413708</v>
      </c>
      <c r="BF124" s="2">
        <f t="shared" si="53"/>
        <v>63.086946603052866</v>
      </c>
      <c r="BG124" s="2">
        <f t="shared" si="53"/>
        <v>64.626481739853091</v>
      </c>
      <c r="BH124" s="2">
        <f t="shared" si="53"/>
        <v>65.316053684588866</v>
      </c>
      <c r="BI124" s="2">
        <f t="shared" si="53"/>
        <v>66.090702044995936</v>
      </c>
      <c r="BJ124" s="2">
        <f t="shared" si="53"/>
        <v>66.090742709436952</v>
      </c>
      <c r="BK124" s="2">
        <f t="shared" si="53"/>
        <v>65.780084600526123</v>
      </c>
      <c r="BL124" s="2">
        <f t="shared" si="53"/>
        <v>64.236687807208966</v>
      </c>
      <c r="BM124" s="2">
        <f t="shared" si="53"/>
        <v>63.506907457108753</v>
      </c>
      <c r="BN124" s="2">
        <f t="shared" si="53"/>
        <v>61.471747420886445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 t="str">
        <f t="shared" si="55"/>
        <v/>
      </c>
      <c r="CJ124" s="2" t="str">
        <f t="shared" si="55"/>
        <v/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>
        <f t="shared" si="55"/>
        <v>66.426000000000002</v>
      </c>
      <c r="CQ124" s="2">
        <f t="shared" si="55"/>
        <v>65.888999999999996</v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43.736826084920843</v>
      </c>
      <c r="CW124" s="2">
        <f t="shared" si="56"/>
        <v>47.63044997228382</v>
      </c>
      <c r="CX124" s="2">
        <f t="shared" si="56"/>
        <v>50.745544095179326</v>
      </c>
      <c r="CY124" s="2">
        <f t="shared" si="56"/>
        <v>55.085304020131375</v>
      </c>
      <c r="CZ124" s="2">
        <f t="shared" si="56"/>
        <v>58.213503133574008</v>
      </c>
      <c r="DA124" s="2">
        <f t="shared" si="56"/>
        <v>60.706329851715559</v>
      </c>
      <c r="DB124" s="2">
        <f t="shared" si="56"/>
        <v>63.722155382944763</v>
      </c>
      <c r="DC124" s="2">
        <f t="shared" si="56"/>
        <v>65.297637180684205</v>
      </c>
      <c r="DD124" s="2">
        <f t="shared" si="56"/>
        <v>65.6071549379771</v>
      </c>
      <c r="DE124" s="2">
        <f t="shared" si="56"/>
        <v>66.678976381038211</v>
      </c>
      <c r="DF124" s="2">
        <f t="shared" si="56"/>
        <v>66.589998741746953</v>
      </c>
      <c r="DG124" s="2">
        <f t="shared" si="56"/>
        <v>66.848980083696404</v>
      </c>
      <c r="DH124" s="2">
        <f t="shared" si="56"/>
        <v>65.865175310836719</v>
      </c>
      <c r="DI124" s="2">
        <f t="shared" si="56"/>
        <v>67.412936453877805</v>
      </c>
      <c r="DJ124" s="2">
        <f t="shared" si="56"/>
        <v>65.493003424942216</v>
      </c>
      <c r="DL124" s="2">
        <f t="shared" ref="DL124:DZ140" si="57">CF$223*$B124+CF$224</f>
        <v>37.179061690465119</v>
      </c>
      <c r="DM124" s="2">
        <f t="shared" si="57"/>
        <v>44.687622983519823</v>
      </c>
      <c r="DN124" s="2">
        <f t="shared" si="57"/>
        <v>48.848177940933425</v>
      </c>
      <c r="DO124" s="2">
        <f t="shared" si="57"/>
        <v>53.21616207672875</v>
      </c>
      <c r="DP124" s="2">
        <f t="shared" si="57"/>
        <v>57.45082619296123</v>
      </c>
      <c r="DQ124" s="2">
        <f t="shared" si="57"/>
        <v>59.922379152210624</v>
      </c>
      <c r="DR124" s="2">
        <f t="shared" si="57"/>
        <v>62.814992273586924</v>
      </c>
      <c r="DS124" s="2">
        <f t="shared" si="57"/>
        <v>64.362743101991313</v>
      </c>
      <c r="DT124" s="2">
        <f t="shared" si="57"/>
        <v>65.187809029464034</v>
      </c>
      <c r="DU124" s="2">
        <f t="shared" si="57"/>
        <v>65.783440569961954</v>
      </c>
      <c r="DV124" s="2">
        <f t="shared" si="57"/>
        <v>65.798150209229959</v>
      </c>
      <c r="DW124" s="2">
        <f t="shared" si="57"/>
        <v>65.114415328028826</v>
      </c>
      <c r="DX124" s="2">
        <f t="shared" si="57"/>
        <v>63.263920625540514</v>
      </c>
      <c r="DY124" s="2">
        <f t="shared" si="57"/>
        <v>61.377289550321208</v>
      </c>
      <c r="DZ124" s="2">
        <f t="shared" si="57"/>
        <v>59.668368756880177</v>
      </c>
      <c r="EB124" s="2">
        <f t="shared" ref="EB124:EP140" si="58">POWER(10,($B124-C$224)/C$225)/(1+POWER(10,($B124-C$224)/C$225))</f>
        <v>0.76919867977251677</v>
      </c>
      <c r="EC124" s="2">
        <f t="shared" si="58"/>
        <v>0.64335280115693083</v>
      </c>
      <c r="ED124" s="2">
        <f t="shared" si="58"/>
        <v>0.67724313544658843</v>
      </c>
      <c r="EE124" s="2">
        <f t="shared" si="58"/>
        <v>0.65669104992155736</v>
      </c>
      <c r="EF124" s="2">
        <f t="shared" si="58"/>
        <v>0.65870965957281469</v>
      </c>
      <c r="EG124" s="2">
        <f t="shared" si="58"/>
        <v>0.69189576161406807</v>
      </c>
      <c r="EH124" s="2">
        <f t="shared" si="58"/>
        <v>0.70021451857929351</v>
      </c>
      <c r="EI124" s="2">
        <f t="shared" si="58"/>
        <v>0.71789463226624184</v>
      </c>
      <c r="EJ124" s="2">
        <f t="shared" si="58"/>
        <v>0.69417930991728571</v>
      </c>
      <c r="EK124" s="2">
        <f t="shared" si="58"/>
        <v>0.65689649566920949</v>
      </c>
      <c r="EL124" s="2">
        <f t="shared" si="58"/>
        <v>0.63049435821148081</v>
      </c>
      <c r="EM124" s="2">
        <f t="shared" si="58"/>
        <v>0.61623267720489339</v>
      </c>
      <c r="EN124" s="2">
        <f t="shared" si="58"/>
        <v>0.62603923899989855</v>
      </c>
      <c r="EO124" s="2">
        <f t="shared" si="58"/>
        <v>0.64715995802659809</v>
      </c>
      <c r="EP124" s="2">
        <f t="shared" si="58"/>
        <v>0.6903876780642304</v>
      </c>
    </row>
    <row r="125" spans="2:146" x14ac:dyDescent="0.25">
      <c r="B125" s="2">
        <v>103</v>
      </c>
      <c r="C125" s="49">
        <v>37.4</v>
      </c>
      <c r="D125" s="49">
        <v>45.273000000000003</v>
      </c>
      <c r="E125" s="49">
        <v>49.691000000000003</v>
      </c>
      <c r="F125" s="49">
        <v>54.817999999999998</v>
      </c>
      <c r="G125" s="49">
        <v>58.908999999999999</v>
      </c>
      <c r="H125" s="49">
        <v>63.963999999999999</v>
      </c>
      <c r="I125" s="49">
        <v>68.835999999999999</v>
      </c>
      <c r="J125" s="49">
        <v>72.164000000000001</v>
      </c>
      <c r="K125" s="49">
        <v>70.126999999999995</v>
      </c>
      <c r="L125" s="49">
        <v>67.332999999999998</v>
      </c>
      <c r="M125" s="49">
        <v>67.314999999999998</v>
      </c>
      <c r="N125" s="49">
        <v>66</v>
      </c>
      <c r="O125" s="49">
        <v>62.259</v>
      </c>
      <c r="P125" s="49">
        <v>61.963999999999999</v>
      </c>
      <c r="Q125" s="49">
        <v>60.316000000000003</v>
      </c>
      <c r="T125" s="4">
        <f t="shared" si="51"/>
        <v>38.554897107128646</v>
      </c>
      <c r="U125" s="4">
        <f t="shared" si="51"/>
        <v>45.707273107900761</v>
      </c>
      <c r="V125" s="4">
        <f t="shared" si="51"/>
        <v>50.174954535671489</v>
      </c>
      <c r="W125" s="4">
        <f t="shared" si="51"/>
        <v>54.96073549807614</v>
      </c>
      <c r="X125" s="4">
        <f t="shared" si="51"/>
        <v>58.8634642006052</v>
      </c>
      <c r="Y125" s="4">
        <f t="shared" si="51"/>
        <v>64.026780624488438</v>
      </c>
      <c r="Z125" s="4">
        <f t="shared" si="51"/>
        <v>67.699955985246646</v>
      </c>
      <c r="AA125" s="4">
        <f t="shared" si="51"/>
        <v>73.369332508719992</v>
      </c>
      <c r="AB125" s="4">
        <f t="shared" si="51"/>
        <v>69.606974721205404</v>
      </c>
      <c r="AC125" s="4">
        <f t="shared" si="51"/>
        <v>66.717199026893155</v>
      </c>
      <c r="AD125" s="4">
        <f t="shared" si="51"/>
        <v>66.249937355346859</v>
      </c>
      <c r="AE125" s="4">
        <f t="shared" si="51"/>
        <v>65.758411493398441</v>
      </c>
      <c r="AF125" s="4">
        <f t="shared" si="51"/>
        <v>64.295767001520531</v>
      </c>
      <c r="AG125" s="4">
        <f t="shared" si="51"/>
        <v>63.274554705760089</v>
      </c>
      <c r="AH125" s="4">
        <f t="shared" si="51"/>
        <v>61.273173516750539</v>
      </c>
      <c r="AJ125" s="4">
        <f t="shared" si="52"/>
        <v>-1.1548971071286473</v>
      </c>
      <c r="AK125" s="4">
        <f t="shared" si="52"/>
        <v>-0.43427310790075779</v>
      </c>
      <c r="AL125" s="4">
        <f t="shared" si="52"/>
        <v>-0.4839545356714865</v>
      </c>
      <c r="AM125" s="4">
        <f t="shared" si="52"/>
        <v>-0.14273549807614216</v>
      </c>
      <c r="AN125" s="4">
        <f t="shared" si="52"/>
        <v>4.553579939479846E-2</v>
      </c>
      <c r="AO125" s="4">
        <f t="shared" si="52"/>
        <v>-6.2780624488439685E-2</v>
      </c>
      <c r="AP125" s="4">
        <f t="shared" si="52"/>
        <v>1.1360440147533524</v>
      </c>
      <c r="AQ125" s="4">
        <f t="shared" si="52"/>
        <v>-1.2053325087199909</v>
      </c>
      <c r="AR125" s="4">
        <f t="shared" si="52"/>
        <v>0.52002527879459137</v>
      </c>
      <c r="AS125" s="4">
        <f t="shared" si="52"/>
        <v>0.61580097310684323</v>
      </c>
      <c r="AT125" s="4">
        <f t="shared" si="52"/>
        <v>1.065062644653139</v>
      </c>
      <c r="AU125" s="4">
        <f t="shared" si="52"/>
        <v>0.24158850660155906</v>
      </c>
      <c r="AV125" s="4">
        <f t="shared" si="52"/>
        <v>-2.0367670015205306</v>
      </c>
      <c r="AW125" s="4">
        <f t="shared" si="52"/>
        <v>-1.3105547057600901</v>
      </c>
      <c r="AX125" s="4">
        <f t="shared" si="52"/>
        <v>-0.95717351675053663</v>
      </c>
      <c r="AZ125" s="2">
        <f t="shared" si="53"/>
        <v>38.554897106741279</v>
      </c>
      <c r="BA125" s="2">
        <f t="shared" si="53"/>
        <v>45.614159973682689</v>
      </c>
      <c r="BB125" s="2">
        <f t="shared" si="53"/>
        <v>49.346427919576598</v>
      </c>
      <c r="BC125" s="2">
        <f t="shared" si="53"/>
        <v>53.743028468815652</v>
      </c>
      <c r="BD125" s="2">
        <f t="shared" si="53"/>
        <v>57.602515052353723</v>
      </c>
      <c r="BE125" s="2">
        <f t="shared" si="53"/>
        <v>60.067990040193706</v>
      </c>
      <c r="BF125" s="2">
        <f t="shared" si="53"/>
        <v>62.980324005955381</v>
      </c>
      <c r="BG125" s="2">
        <f t="shared" si="53"/>
        <v>64.504419398841023</v>
      </c>
      <c r="BH125" s="2">
        <f t="shared" si="53"/>
        <v>65.204610980364009</v>
      </c>
      <c r="BI125" s="2">
        <f t="shared" si="53"/>
        <v>65.959180766246348</v>
      </c>
      <c r="BJ125" s="2">
        <f t="shared" si="53"/>
        <v>65.965522771265938</v>
      </c>
      <c r="BK125" s="2">
        <f t="shared" si="53"/>
        <v>65.637999997619431</v>
      </c>
      <c r="BL125" s="2">
        <f t="shared" si="53"/>
        <v>64.059876675550044</v>
      </c>
      <c r="BM125" s="2">
        <f t="shared" si="53"/>
        <v>63.274489131880117</v>
      </c>
      <c r="BN125" s="2">
        <f t="shared" si="53"/>
        <v>61.273171757012747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43.772499798086209</v>
      </c>
      <c r="CW125" s="2">
        <f t="shared" si="56"/>
        <v>47.60321195953437</v>
      </c>
      <c r="CX125" s="2">
        <f t="shared" si="56"/>
        <v>50.699384520333254</v>
      </c>
      <c r="CY125" s="2">
        <f t="shared" si="56"/>
        <v>55.031901076008864</v>
      </c>
      <c r="CZ125" s="2">
        <f t="shared" si="56"/>
        <v>58.148927779783392</v>
      </c>
      <c r="DA125" s="2">
        <f t="shared" si="56"/>
        <v>60.644731126204142</v>
      </c>
      <c r="DB125" s="2">
        <f t="shared" si="56"/>
        <v>63.670032493342035</v>
      </c>
      <c r="DC125" s="2">
        <f t="shared" si="56"/>
        <v>65.240768456827027</v>
      </c>
      <c r="DD125" s="2">
        <f t="shared" si="56"/>
        <v>65.548675572519087</v>
      </c>
      <c r="DE125" s="2">
        <f t="shared" si="56"/>
        <v>66.591670939734357</v>
      </c>
      <c r="DF125" s="2">
        <f t="shared" si="56"/>
        <v>66.491101458491187</v>
      </c>
      <c r="DG125" s="2">
        <f t="shared" si="56"/>
        <v>66.75894575096325</v>
      </c>
      <c r="DH125" s="2">
        <f t="shared" si="56"/>
        <v>65.753567623718908</v>
      </c>
      <c r="DI125" s="2">
        <f t="shared" si="56"/>
        <v>67.35252272886234</v>
      </c>
      <c r="DJ125" s="2">
        <f t="shared" si="56"/>
        <v>65.472091475884071</v>
      </c>
      <c r="DL125" s="2">
        <f t="shared" si="57"/>
        <v>37.127085973342908</v>
      </c>
      <c r="DM125" s="2">
        <f t="shared" si="57"/>
        <v>44.608535682949672</v>
      </c>
      <c r="DN125" s="2">
        <f t="shared" si="57"/>
        <v>48.758377259318983</v>
      </c>
      <c r="DO125" s="2">
        <f t="shared" si="57"/>
        <v>53.128511298700822</v>
      </c>
      <c r="DP125" s="2">
        <f t="shared" si="57"/>
        <v>57.344318302509095</v>
      </c>
      <c r="DQ125" s="2">
        <f t="shared" si="57"/>
        <v>59.833762534653275</v>
      </c>
      <c r="DR125" s="2">
        <f t="shared" si="57"/>
        <v>62.71101861007925</v>
      </c>
      <c r="DS125" s="2">
        <f t="shared" si="57"/>
        <v>64.240522443787185</v>
      </c>
      <c r="DT125" s="2">
        <f t="shared" si="57"/>
        <v>65.066370517235995</v>
      </c>
      <c r="DU125" s="2">
        <f t="shared" si="57"/>
        <v>65.657892657435497</v>
      </c>
      <c r="DV125" s="2">
        <f t="shared" si="57"/>
        <v>65.684606034510935</v>
      </c>
      <c r="DW125" s="2">
        <f t="shared" si="57"/>
        <v>65.001339558624835</v>
      </c>
      <c r="DX125" s="2">
        <f t="shared" si="57"/>
        <v>63.137180657249942</v>
      </c>
      <c r="DY125" s="2">
        <f t="shared" si="57"/>
        <v>61.246726916488235</v>
      </c>
      <c r="DZ125" s="2">
        <f t="shared" si="57"/>
        <v>59.555806091246382</v>
      </c>
      <c r="EB125" s="2">
        <f t="shared" si="58"/>
        <v>0.78514338293243535</v>
      </c>
      <c r="EC125" s="2">
        <f t="shared" si="58"/>
        <v>0.66419599387220341</v>
      </c>
      <c r="ED125" s="2">
        <f t="shared" si="58"/>
        <v>0.69703840265371531</v>
      </c>
      <c r="EE125" s="2">
        <f t="shared" si="58"/>
        <v>0.67714591228710863</v>
      </c>
      <c r="EF125" s="2">
        <f t="shared" si="58"/>
        <v>0.67910302185440397</v>
      </c>
      <c r="EG125" s="2">
        <f t="shared" si="58"/>
        <v>0.71117561397477047</v>
      </c>
      <c r="EH125" s="2">
        <f t="shared" si="58"/>
        <v>0.71918509150265342</v>
      </c>
      <c r="EI125" s="2">
        <f t="shared" si="58"/>
        <v>0.73616795107052657</v>
      </c>
      <c r="EJ125" s="2">
        <f t="shared" si="58"/>
        <v>0.71337546307310762</v>
      </c>
      <c r="EK125" s="2">
        <f t="shared" si="58"/>
        <v>0.67734513157758158</v>
      </c>
      <c r="EL125" s="2">
        <f t="shared" si="58"/>
        <v>0.65168216904616394</v>
      </c>
      <c r="EM125" s="2">
        <f t="shared" si="58"/>
        <v>0.63776843654177451</v>
      </c>
      <c r="EN125" s="2">
        <f t="shared" si="58"/>
        <v>0.64733962134608769</v>
      </c>
      <c r="EO125" s="2">
        <f t="shared" si="58"/>
        <v>0.66789550818545484</v>
      </c>
      <c r="EP125" s="2">
        <f t="shared" si="58"/>
        <v>0.70972230815205439</v>
      </c>
    </row>
    <row r="126" spans="2:146" x14ac:dyDescent="0.25">
      <c r="B126" s="2">
        <v>104</v>
      </c>
      <c r="C126" s="49">
        <v>37.690899999999999</v>
      </c>
      <c r="D126" s="49">
        <v>44.2</v>
      </c>
      <c r="E126" s="49">
        <v>52.908999999999999</v>
      </c>
      <c r="F126" s="49">
        <v>55.872999999999998</v>
      </c>
      <c r="G126" s="49">
        <v>60.8</v>
      </c>
      <c r="H126" s="49">
        <v>66.691000000000003</v>
      </c>
      <c r="I126" s="49">
        <v>73.036000000000001</v>
      </c>
      <c r="J126" s="49">
        <v>76.635999999999996</v>
      </c>
      <c r="K126" s="49">
        <v>72.144999999999996</v>
      </c>
      <c r="L126" s="49">
        <v>67.278000000000006</v>
      </c>
      <c r="M126" s="49">
        <v>66.480999999999995</v>
      </c>
      <c r="N126" s="49">
        <v>66.667000000000002</v>
      </c>
      <c r="O126" s="49">
        <v>63.204000000000001</v>
      </c>
      <c r="P126" s="49">
        <v>61.164000000000001</v>
      </c>
      <c r="Q126" s="49">
        <v>61.404000000000003</v>
      </c>
      <c r="T126" s="4">
        <f t="shared" si="51"/>
        <v>38.419887617218905</v>
      </c>
      <c r="U126" s="4">
        <f t="shared" si="51"/>
        <v>45.647398089294867</v>
      </c>
      <c r="V126" s="4">
        <f t="shared" si="51"/>
        <v>50.810075759472838</v>
      </c>
      <c r="W126" s="4">
        <f t="shared" si="51"/>
        <v>55.826135910488929</v>
      </c>
      <c r="X126" s="4">
        <f t="shared" si="51"/>
        <v>59.834154111075541</v>
      </c>
      <c r="Y126" s="4">
        <f t="shared" si="51"/>
        <v>66.467586263834647</v>
      </c>
      <c r="Z126" s="4">
        <f t="shared" si="51"/>
        <v>70.741619410241967</v>
      </c>
      <c r="AA126" s="4">
        <f t="shared" si="51"/>
        <v>77.405823614328668</v>
      </c>
      <c r="AB126" s="4">
        <f t="shared" si="51"/>
        <v>71.939754291714266</v>
      </c>
      <c r="AC126" s="4">
        <f t="shared" si="51"/>
        <v>67.265646384495014</v>
      </c>
      <c r="AD126" s="4">
        <f t="shared" si="51"/>
        <v>66.417630245240559</v>
      </c>
      <c r="AE126" s="4">
        <f t="shared" si="51"/>
        <v>65.746466129917081</v>
      </c>
      <c r="AF126" s="4">
        <f t="shared" si="51"/>
        <v>64.249397368198956</v>
      </c>
      <c r="AG126" s="4">
        <f t="shared" si="51"/>
        <v>63.043076176150421</v>
      </c>
      <c r="AH126" s="4">
        <f t="shared" si="51"/>
        <v>61.075451859089384</v>
      </c>
      <c r="AJ126" s="4">
        <f t="shared" si="52"/>
        <v>-0.72898761721890537</v>
      </c>
      <c r="AK126" s="4">
        <f t="shared" si="52"/>
        <v>-1.4473980892948646</v>
      </c>
      <c r="AL126" s="4">
        <f t="shared" si="52"/>
        <v>2.0989242405271611</v>
      </c>
      <c r="AM126" s="4">
        <f t="shared" si="52"/>
        <v>4.686408951106813E-2</v>
      </c>
      <c r="AN126" s="4">
        <f t="shared" si="52"/>
        <v>0.96584588892445566</v>
      </c>
      <c r="AO126" s="4">
        <f t="shared" si="52"/>
        <v>0.2234137361653552</v>
      </c>
      <c r="AP126" s="4">
        <f t="shared" si="52"/>
        <v>2.2943805897580347</v>
      </c>
      <c r="AQ126" s="4">
        <f t="shared" si="52"/>
        <v>-0.76982361432867208</v>
      </c>
      <c r="AR126" s="4">
        <f t="shared" si="52"/>
        <v>0.20524570828573019</v>
      </c>
      <c r="AS126" s="4">
        <f t="shared" si="52"/>
        <v>1.2353615504991922E-2</v>
      </c>
      <c r="AT126" s="4">
        <f t="shared" si="52"/>
        <v>6.3369754759435182E-2</v>
      </c>
      <c r="AU126" s="4">
        <f t="shared" si="52"/>
        <v>0.9205338700829202</v>
      </c>
      <c r="AV126" s="4">
        <f t="shared" si="52"/>
        <v>-1.0453973681989552</v>
      </c>
      <c r="AW126" s="4">
        <f t="shared" si="52"/>
        <v>-1.87907617615042</v>
      </c>
      <c r="AX126" s="4">
        <f t="shared" si="52"/>
        <v>0.32854814091061968</v>
      </c>
      <c r="AZ126" s="2">
        <f t="shared" si="53"/>
        <v>38.419887617165465</v>
      </c>
      <c r="BA126" s="2">
        <f t="shared" si="53"/>
        <v>45.490875224875602</v>
      </c>
      <c r="BB126" s="2">
        <f t="shared" si="53"/>
        <v>49.231961725236985</v>
      </c>
      <c r="BC126" s="2">
        <f t="shared" si="53"/>
        <v>53.628072305987672</v>
      </c>
      <c r="BD126" s="2">
        <f t="shared" si="53"/>
        <v>57.492759284219645</v>
      </c>
      <c r="BE126" s="2">
        <f t="shared" si="53"/>
        <v>59.971636653336532</v>
      </c>
      <c r="BF126" s="2">
        <f t="shared" si="53"/>
        <v>62.872492550209287</v>
      </c>
      <c r="BG126" s="2">
        <f t="shared" si="53"/>
        <v>64.380797162764765</v>
      </c>
      <c r="BH126" s="2">
        <f t="shared" si="53"/>
        <v>65.091154327100554</v>
      </c>
      <c r="BI126" s="2">
        <f t="shared" si="53"/>
        <v>65.826733924039644</v>
      </c>
      <c r="BJ126" s="2">
        <f t="shared" si="53"/>
        <v>65.84016125162259</v>
      </c>
      <c r="BK126" s="2">
        <f t="shared" si="53"/>
        <v>65.495883281777495</v>
      </c>
      <c r="BL126" s="2">
        <f t="shared" si="53"/>
        <v>63.883920797708015</v>
      </c>
      <c r="BM126" s="2">
        <f t="shared" si="53"/>
        <v>63.04305925275677</v>
      </c>
      <c r="BN126" s="2">
        <f t="shared" si="53"/>
        <v>61.07545150958299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43.808173511251574</v>
      </c>
      <c r="CW126" s="2">
        <f t="shared" si="56"/>
        <v>47.575973946784927</v>
      </c>
      <c r="CX126" s="2">
        <f t="shared" si="56"/>
        <v>50.653224945487189</v>
      </c>
      <c r="CY126" s="2">
        <f t="shared" si="56"/>
        <v>54.978498131886354</v>
      </c>
      <c r="CZ126" s="2">
        <f t="shared" si="56"/>
        <v>58.084352425992783</v>
      </c>
      <c r="DA126" s="2">
        <f t="shared" si="56"/>
        <v>60.583132400692719</v>
      </c>
      <c r="DB126" s="2">
        <f t="shared" si="56"/>
        <v>63.617909603739314</v>
      </c>
      <c r="DC126" s="2">
        <f t="shared" si="56"/>
        <v>65.183899732969834</v>
      </c>
      <c r="DD126" s="2">
        <f t="shared" si="56"/>
        <v>65.490196207061061</v>
      </c>
      <c r="DE126" s="2">
        <f t="shared" si="56"/>
        <v>66.504365498430488</v>
      </c>
      <c r="DF126" s="2">
        <f t="shared" si="56"/>
        <v>66.39220417523542</v>
      </c>
      <c r="DG126" s="2">
        <f t="shared" si="56"/>
        <v>66.668911418230095</v>
      </c>
      <c r="DH126" s="2">
        <f t="shared" si="56"/>
        <v>65.641959936601097</v>
      </c>
      <c r="DI126" s="2">
        <f t="shared" si="56"/>
        <v>67.292109003846875</v>
      </c>
      <c r="DJ126" s="2">
        <f t="shared" si="56"/>
        <v>65.451179526825939</v>
      </c>
      <c r="DL126" s="2">
        <f t="shared" si="57"/>
        <v>37.07511025622069</v>
      </c>
      <c r="DM126" s="2">
        <f t="shared" si="57"/>
        <v>44.52944838237952</v>
      </c>
      <c r="DN126" s="2">
        <f t="shared" si="57"/>
        <v>48.668576577704542</v>
      </c>
      <c r="DO126" s="2">
        <f t="shared" si="57"/>
        <v>53.040860520672894</v>
      </c>
      <c r="DP126" s="2">
        <f t="shared" si="57"/>
        <v>57.237810412056959</v>
      </c>
      <c r="DQ126" s="2">
        <f t="shared" si="57"/>
        <v>59.745145917095932</v>
      </c>
      <c r="DR126" s="2">
        <f t="shared" si="57"/>
        <v>62.60704494657157</v>
      </c>
      <c r="DS126" s="2">
        <f t="shared" si="57"/>
        <v>64.118301785583057</v>
      </c>
      <c r="DT126" s="2">
        <f t="shared" si="57"/>
        <v>64.944932005007942</v>
      </c>
      <c r="DU126" s="2">
        <f t="shared" si="57"/>
        <v>65.532344744909054</v>
      </c>
      <c r="DV126" s="2">
        <f t="shared" si="57"/>
        <v>65.571061859791911</v>
      </c>
      <c r="DW126" s="2">
        <f t="shared" si="57"/>
        <v>64.888263789220844</v>
      </c>
      <c r="DX126" s="2">
        <f t="shared" si="57"/>
        <v>63.010440688959363</v>
      </c>
      <c r="DY126" s="2">
        <f t="shared" si="57"/>
        <v>61.116164282655255</v>
      </c>
      <c r="DZ126" s="2">
        <f t="shared" si="57"/>
        <v>59.443243425612593</v>
      </c>
      <c r="EB126" s="2">
        <f t="shared" si="58"/>
        <v>0.80027257876420999</v>
      </c>
      <c r="EC126" s="2">
        <f t="shared" si="58"/>
        <v>0.684418586953914</v>
      </c>
      <c r="ED126" s="2">
        <f t="shared" si="58"/>
        <v>0.71612848065278156</v>
      </c>
      <c r="EE126" s="2">
        <f t="shared" si="58"/>
        <v>0.69694447407684657</v>
      </c>
      <c r="EF126" s="2">
        <f t="shared" si="58"/>
        <v>0.69883494502847643</v>
      </c>
      <c r="EG126" s="2">
        <f t="shared" si="58"/>
        <v>0.72972029898566371</v>
      </c>
      <c r="EH126" s="2">
        <f t="shared" si="58"/>
        <v>0.73740539670122696</v>
      </c>
      <c r="EI126" s="2">
        <f t="shared" si="58"/>
        <v>0.7536637736348456</v>
      </c>
      <c r="EJ126" s="2">
        <f t="shared" si="58"/>
        <v>0.73183216220315306</v>
      </c>
      <c r="EK126" s="2">
        <f t="shared" si="58"/>
        <v>0.69713694068353516</v>
      </c>
      <c r="EL126" s="2">
        <f t="shared" si="58"/>
        <v>0.67228653697460505</v>
      </c>
      <c r="EM126" s="2">
        <f t="shared" si="58"/>
        <v>0.65876488831497371</v>
      </c>
      <c r="EN126" s="2">
        <f t="shared" si="58"/>
        <v>0.66807002854665165</v>
      </c>
      <c r="EO126" s="2">
        <f t="shared" si="58"/>
        <v>0.68799996484914594</v>
      </c>
      <c r="EP126" s="2">
        <f t="shared" si="58"/>
        <v>0.72832465983771655</v>
      </c>
    </row>
    <row r="127" spans="2:146" x14ac:dyDescent="0.25">
      <c r="B127" s="2">
        <v>105</v>
      </c>
      <c r="C127" s="49">
        <v>38.236400000000003</v>
      </c>
      <c r="D127" s="49">
        <v>43.981999999999999</v>
      </c>
      <c r="E127" s="49">
        <v>51.018000000000001</v>
      </c>
      <c r="F127" s="49">
        <v>57.655000000000001</v>
      </c>
      <c r="G127" s="49">
        <v>61.673000000000002</v>
      </c>
      <c r="H127" s="49">
        <v>69.635999999999996</v>
      </c>
      <c r="I127" s="49">
        <v>75.8</v>
      </c>
      <c r="J127" s="49">
        <v>82.254999999999995</v>
      </c>
      <c r="K127" s="49">
        <v>74.763999999999996</v>
      </c>
      <c r="L127" s="49">
        <v>70.13</v>
      </c>
      <c r="M127" s="49">
        <v>67.332999999999998</v>
      </c>
      <c r="N127" s="49">
        <v>65.332999999999998</v>
      </c>
      <c r="O127" s="49">
        <v>63.167000000000002</v>
      </c>
      <c r="P127" s="49">
        <v>61.326999999999998</v>
      </c>
      <c r="Q127" s="49">
        <v>60.034999999999997</v>
      </c>
      <c r="T127" s="4">
        <f t="shared" si="51"/>
        <v>38.287776348844226</v>
      </c>
      <c r="U127" s="4">
        <f t="shared" si="51"/>
        <v>45.613095662547906</v>
      </c>
      <c r="V127" s="4">
        <f t="shared" si="51"/>
        <v>51.868891843618471</v>
      </c>
      <c r="W127" s="4">
        <f t="shared" si="51"/>
        <v>57.223012677433829</v>
      </c>
      <c r="X127" s="4">
        <f t="shared" si="51"/>
        <v>61.435473645920361</v>
      </c>
      <c r="Y127" s="4">
        <f t="shared" si="51"/>
        <v>69.810406590214072</v>
      </c>
      <c r="Z127" s="4">
        <f t="shared" si="51"/>
        <v>74.891616378147503</v>
      </c>
      <c r="AA127" s="4">
        <f t="shared" si="51"/>
        <v>82.08993001064843</v>
      </c>
      <c r="AB127" s="4">
        <f t="shared" si="51"/>
        <v>74.974406332035699</v>
      </c>
      <c r="AC127" s="4">
        <f t="shared" si="51"/>
        <v>68.241532796848432</v>
      </c>
      <c r="AD127" s="4">
        <f t="shared" si="51"/>
        <v>66.808236136550491</v>
      </c>
      <c r="AE127" s="4">
        <f t="shared" si="51"/>
        <v>65.841086638346383</v>
      </c>
      <c r="AF127" s="4">
        <f t="shared" si="51"/>
        <v>64.246453004200006</v>
      </c>
      <c r="AG127" s="4">
        <f t="shared" si="51"/>
        <v>62.813084626771897</v>
      </c>
      <c r="AH127" s="4">
        <f t="shared" si="51"/>
        <v>60.878992253266816</v>
      </c>
      <c r="AJ127" s="4">
        <f t="shared" si="52"/>
        <v>-5.1376348844222264E-2</v>
      </c>
      <c r="AK127" s="4">
        <f t="shared" si="52"/>
        <v>-1.6310956625479065</v>
      </c>
      <c r="AL127" s="4">
        <f t="shared" si="52"/>
        <v>-0.85089184361847003</v>
      </c>
      <c r="AM127" s="4">
        <f t="shared" si="52"/>
        <v>0.43198732256617234</v>
      </c>
      <c r="AN127" s="4">
        <f t="shared" si="52"/>
        <v>0.23752635407964107</v>
      </c>
      <c r="AO127" s="4">
        <f t="shared" si="52"/>
        <v>-0.17440659021407612</v>
      </c>
      <c r="AP127" s="4">
        <f t="shared" si="52"/>
        <v>0.90838362185249366</v>
      </c>
      <c r="AQ127" s="4">
        <f t="shared" si="52"/>
        <v>0.16506998935156503</v>
      </c>
      <c r="AR127" s="4">
        <f t="shared" si="52"/>
        <v>-0.2104063320357028</v>
      </c>
      <c r="AS127" s="4">
        <f t="shared" si="52"/>
        <v>1.8884672031515635</v>
      </c>
      <c r="AT127" s="4">
        <f t="shared" si="52"/>
        <v>0.52476386344950754</v>
      </c>
      <c r="AU127" s="4">
        <f t="shared" si="52"/>
        <v>-0.50808663834638423</v>
      </c>
      <c r="AV127" s="4">
        <f t="shared" si="52"/>
        <v>-1.0794530042000048</v>
      </c>
      <c r="AW127" s="4">
        <f t="shared" si="52"/>
        <v>-1.4860846267718983</v>
      </c>
      <c r="AX127" s="4">
        <f t="shared" si="52"/>
        <v>-0.84399225326681915</v>
      </c>
      <c r="AZ127" s="2">
        <f t="shared" si="53"/>
        <v>38.287776348837376</v>
      </c>
      <c r="BA127" s="2">
        <f t="shared" si="53"/>
        <v>45.367584954564052</v>
      </c>
      <c r="BB127" s="2">
        <f t="shared" si="53"/>
        <v>49.117339714451411</v>
      </c>
      <c r="BC127" s="2">
        <f t="shared" si="53"/>
        <v>53.513150160031671</v>
      </c>
      <c r="BD127" s="2">
        <f t="shared" si="53"/>
        <v>57.381978826684175</v>
      </c>
      <c r="BE127" s="2">
        <f t="shared" si="53"/>
        <v>59.874945467100389</v>
      </c>
      <c r="BF127" s="2">
        <f t="shared" si="53"/>
        <v>62.763599705231009</v>
      </c>
      <c r="BG127" s="2">
        <f t="shared" si="53"/>
        <v>64.255790997829848</v>
      </c>
      <c r="BH127" s="2">
        <f t="shared" si="53"/>
        <v>64.975842689102166</v>
      </c>
      <c r="BI127" s="2">
        <f t="shared" si="53"/>
        <v>65.693485958590855</v>
      </c>
      <c r="BJ127" s="2">
        <f t="shared" si="53"/>
        <v>65.714733769909316</v>
      </c>
      <c r="BK127" s="2">
        <f t="shared" si="53"/>
        <v>65.353889828139131</v>
      </c>
      <c r="BL127" s="2">
        <f t="shared" si="53"/>
        <v>63.709009102773493</v>
      </c>
      <c r="BM127" s="2">
        <f t="shared" si="53"/>
        <v>62.813080523780307</v>
      </c>
      <c r="BN127" s="2">
        <f t="shared" si="53"/>
        <v>60.878992188603647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43.84384722441694</v>
      </c>
      <c r="CW127" s="2">
        <f t="shared" si="56"/>
        <v>47.548735934035484</v>
      </c>
      <c r="CX127" s="2">
        <f t="shared" si="56"/>
        <v>50.607065370641124</v>
      </c>
      <c r="CY127" s="2">
        <f t="shared" si="56"/>
        <v>54.925095187763851</v>
      </c>
      <c r="CZ127" s="2">
        <f t="shared" si="56"/>
        <v>58.019777072202167</v>
      </c>
      <c r="DA127" s="2">
        <f t="shared" si="56"/>
        <v>60.521533675181303</v>
      </c>
      <c r="DB127" s="2">
        <f t="shared" si="56"/>
        <v>63.565786714136586</v>
      </c>
      <c r="DC127" s="2">
        <f t="shared" si="56"/>
        <v>65.127031009112656</v>
      </c>
      <c r="DD127" s="2">
        <f t="shared" si="56"/>
        <v>65.431716841603048</v>
      </c>
      <c r="DE127" s="2">
        <f t="shared" si="56"/>
        <v>66.417060057126619</v>
      </c>
      <c r="DF127" s="2">
        <f t="shared" si="56"/>
        <v>66.293306891979654</v>
      </c>
      <c r="DG127" s="2">
        <f t="shared" si="56"/>
        <v>66.578877085496927</v>
      </c>
      <c r="DH127" s="2">
        <f t="shared" si="56"/>
        <v>65.530352249483272</v>
      </c>
      <c r="DI127" s="2">
        <f t="shared" si="56"/>
        <v>67.23169527883141</v>
      </c>
      <c r="DJ127" s="2">
        <f t="shared" si="56"/>
        <v>65.430267577767793</v>
      </c>
      <c r="DL127" s="2">
        <f t="shared" si="57"/>
        <v>37.023134539098471</v>
      </c>
      <c r="DM127" s="2">
        <f t="shared" si="57"/>
        <v>44.450361081809369</v>
      </c>
      <c r="DN127" s="2">
        <f t="shared" si="57"/>
        <v>48.578775896090107</v>
      </c>
      <c r="DO127" s="2">
        <f t="shared" si="57"/>
        <v>52.953209742644972</v>
      </c>
      <c r="DP127" s="2">
        <f t="shared" si="57"/>
        <v>57.131302521604823</v>
      </c>
      <c r="DQ127" s="2">
        <f t="shared" si="57"/>
        <v>59.656529299538583</v>
      </c>
      <c r="DR127" s="2">
        <f t="shared" si="57"/>
        <v>62.503071283063889</v>
      </c>
      <c r="DS127" s="2">
        <f t="shared" si="57"/>
        <v>63.996081127378929</v>
      </c>
      <c r="DT127" s="2">
        <f t="shared" si="57"/>
        <v>64.823493492779889</v>
      </c>
      <c r="DU127" s="2">
        <f t="shared" si="57"/>
        <v>65.406796832382597</v>
      </c>
      <c r="DV127" s="2">
        <f t="shared" si="57"/>
        <v>65.457517685072887</v>
      </c>
      <c r="DW127" s="2">
        <f t="shared" si="57"/>
        <v>64.775188019816852</v>
      </c>
      <c r="DX127" s="2">
        <f t="shared" si="57"/>
        <v>62.883700720668791</v>
      </c>
      <c r="DY127" s="2">
        <f t="shared" si="57"/>
        <v>60.985601648822282</v>
      </c>
      <c r="DZ127" s="2">
        <f t="shared" si="57"/>
        <v>59.330680759978804</v>
      </c>
      <c r="EB127" s="2">
        <f t="shared" si="58"/>
        <v>0.81458802502251193</v>
      </c>
      <c r="EC127" s="2">
        <f t="shared" si="58"/>
        <v>0.70396613821737042</v>
      </c>
      <c r="ED127" s="2">
        <f t="shared" si="58"/>
        <v>0.73447388791458257</v>
      </c>
      <c r="EE127" s="2">
        <f t="shared" si="58"/>
        <v>0.71603805952686217</v>
      </c>
      <c r="EF127" s="2">
        <f t="shared" si="58"/>
        <v>0.71785764160513432</v>
      </c>
      <c r="EG127" s="2">
        <f t="shared" si="58"/>
        <v>0.74749703734213224</v>
      </c>
      <c r="EH127" s="2">
        <f t="shared" si="58"/>
        <v>0.75484648613397487</v>
      </c>
      <c r="EI127" s="2">
        <f t="shared" si="58"/>
        <v>0.77036129129543274</v>
      </c>
      <c r="EJ127" s="2">
        <f t="shared" si="58"/>
        <v>0.74951767863391028</v>
      </c>
      <c r="EK127" s="2">
        <f t="shared" si="58"/>
        <v>0.71622333745652378</v>
      </c>
      <c r="EL127" s="2">
        <f t="shared" si="58"/>
        <v>0.6922476592053981</v>
      </c>
      <c r="EM127" s="2">
        <f t="shared" si="58"/>
        <v>0.67915655789370433</v>
      </c>
      <c r="EN127" s="2">
        <f t="shared" si="58"/>
        <v>0.68816885293758912</v>
      </c>
      <c r="EO127" s="2">
        <f t="shared" si="58"/>
        <v>0.70742051220974811</v>
      </c>
      <c r="EP127" s="2">
        <f t="shared" si="58"/>
        <v>0.74616126061042187</v>
      </c>
    </row>
    <row r="128" spans="2:146" x14ac:dyDescent="0.25">
      <c r="B128" s="2">
        <v>106</v>
      </c>
      <c r="C128" s="49">
        <v>37.618200000000002</v>
      </c>
      <c r="D128" s="49">
        <v>44.981999999999999</v>
      </c>
      <c r="E128" s="49">
        <v>53.326999999999998</v>
      </c>
      <c r="F128" s="49">
        <v>59.218000000000004</v>
      </c>
      <c r="G128" s="49">
        <v>63.472999999999999</v>
      </c>
      <c r="H128" s="49">
        <v>72.344999999999999</v>
      </c>
      <c r="I128" s="49">
        <v>79.944999999999993</v>
      </c>
      <c r="J128" s="49">
        <v>87.090999999999994</v>
      </c>
      <c r="K128" s="49">
        <v>78.382000000000005</v>
      </c>
      <c r="L128" s="49">
        <v>71.555999999999997</v>
      </c>
      <c r="M128" s="49">
        <v>67.462999999999994</v>
      </c>
      <c r="N128" s="49">
        <v>66.055999999999997</v>
      </c>
      <c r="O128" s="49">
        <v>62.573999999999998</v>
      </c>
      <c r="P128" s="49">
        <v>61.290999999999997</v>
      </c>
      <c r="Q128" s="49">
        <v>59.719000000000001</v>
      </c>
      <c r="T128" s="4">
        <f t="shared" si="51"/>
        <v>38.158721365298518</v>
      </c>
      <c r="U128" s="4">
        <f t="shared" si="51"/>
        <v>45.603862054254229</v>
      </c>
      <c r="V128" s="4">
        <f t="shared" si="51"/>
        <v>53.394340364944682</v>
      </c>
      <c r="W128" s="4">
        <f t="shared" si="51"/>
        <v>59.252990372757864</v>
      </c>
      <c r="X128" s="4">
        <f t="shared" si="51"/>
        <v>63.813081235039533</v>
      </c>
      <c r="Y128" s="4">
        <f t="shared" si="51"/>
        <v>73.942415983890683</v>
      </c>
      <c r="Z128" s="4">
        <f t="shared" si="51"/>
        <v>79.931963520057138</v>
      </c>
      <c r="AA128" s="4">
        <f t="shared" si="51"/>
        <v>86.885528306310505</v>
      </c>
      <c r="AB128" s="4">
        <f t="shared" si="51"/>
        <v>78.55797919862151</v>
      </c>
      <c r="AC128" s="4">
        <f t="shared" si="51"/>
        <v>69.768751459055537</v>
      </c>
      <c r="AD128" s="4">
        <f t="shared" si="51"/>
        <v>67.520501976020569</v>
      </c>
      <c r="AE128" s="4">
        <f t="shared" si="51"/>
        <v>66.097132519874322</v>
      </c>
      <c r="AF128" s="4">
        <f t="shared" si="51"/>
        <v>64.285430860434914</v>
      </c>
      <c r="AG128" s="4">
        <f t="shared" si="51"/>
        <v>62.584973835525496</v>
      </c>
      <c r="AH128" s="4">
        <f t="shared" si="51"/>
        <v>60.684156440091407</v>
      </c>
      <c r="AJ128" s="4">
        <f t="shared" si="52"/>
        <v>-0.5405213652985168</v>
      </c>
      <c r="AK128" s="4">
        <f t="shared" si="52"/>
        <v>-0.62186205425422969</v>
      </c>
      <c r="AL128" s="4">
        <f t="shared" si="52"/>
        <v>-6.7340364944683984E-2</v>
      </c>
      <c r="AM128" s="4">
        <f t="shared" si="52"/>
        <v>-3.4990372757860655E-2</v>
      </c>
      <c r="AN128" s="4">
        <f t="shared" si="52"/>
        <v>-0.34008123503953414</v>
      </c>
      <c r="AO128" s="4">
        <f t="shared" si="52"/>
        <v>-1.5974159838906843</v>
      </c>
      <c r="AP128" s="4">
        <f t="shared" si="52"/>
        <v>1.3036479942854839E-2</v>
      </c>
      <c r="AQ128" s="4">
        <f t="shared" si="52"/>
        <v>0.20547169368948914</v>
      </c>
      <c r="AR128" s="4">
        <f t="shared" si="52"/>
        <v>-0.17597919862150491</v>
      </c>
      <c r="AS128" s="4">
        <f t="shared" si="52"/>
        <v>1.7872485409444607</v>
      </c>
      <c r="AT128" s="4">
        <f t="shared" si="52"/>
        <v>-5.750197602057483E-2</v>
      </c>
      <c r="AU128" s="4">
        <f t="shared" si="52"/>
        <v>-4.1132519874324203E-2</v>
      </c>
      <c r="AV128" s="4">
        <f t="shared" si="52"/>
        <v>-1.7114308604349162</v>
      </c>
      <c r="AW128" s="4">
        <f t="shared" si="52"/>
        <v>-1.2939738355254988</v>
      </c>
      <c r="AX128" s="4">
        <f t="shared" si="52"/>
        <v>-0.96515644009140544</v>
      </c>
      <c r="AZ128" s="2">
        <f t="shared" si="53"/>
        <v>38.158721365297701</v>
      </c>
      <c r="BA128" s="2">
        <f t="shared" si="53"/>
        <v>45.244537043326453</v>
      </c>
      <c r="BB128" s="2">
        <f t="shared" si="53"/>
        <v>49.002722393395388</v>
      </c>
      <c r="BC128" s="2">
        <f t="shared" si="53"/>
        <v>53.398413756485283</v>
      </c>
      <c r="BD128" s="2">
        <f t="shared" si="53"/>
        <v>57.270298845783124</v>
      </c>
      <c r="BE128" s="2">
        <f t="shared" si="53"/>
        <v>59.778000042333517</v>
      </c>
      <c r="BF128" s="2">
        <f t="shared" si="53"/>
        <v>62.653789213237914</v>
      </c>
      <c r="BG128" s="2">
        <f t="shared" si="53"/>
        <v>64.129572379780782</v>
      </c>
      <c r="BH128" s="2">
        <f t="shared" si="53"/>
        <v>64.858837084775374</v>
      </c>
      <c r="BI128" s="2">
        <f t="shared" si="53"/>
        <v>65.559559148060345</v>
      </c>
      <c r="BJ128" s="2">
        <f t="shared" si="53"/>
        <v>65.589311846592992</v>
      </c>
      <c r="BK128" s="2">
        <f t="shared" si="53"/>
        <v>65.212165193756249</v>
      </c>
      <c r="BL128" s="2">
        <f t="shared" si="53"/>
        <v>63.5353106415008</v>
      </c>
      <c r="BM128" s="2">
        <f t="shared" si="53"/>
        <v>62.584972901044679</v>
      </c>
      <c r="BN128" s="2">
        <f t="shared" si="53"/>
        <v>60.684156428947084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43.879520937582306</v>
      </c>
      <c r="CW128" s="2">
        <f t="shared" si="56"/>
        <v>47.521497921286034</v>
      </c>
      <c r="CX128" s="2">
        <f t="shared" si="56"/>
        <v>50.560905795795051</v>
      </c>
      <c r="CY128" s="2">
        <f t="shared" si="56"/>
        <v>54.871692243641341</v>
      </c>
      <c r="CZ128" s="2">
        <f t="shared" si="56"/>
        <v>57.955201718411551</v>
      </c>
      <c r="DA128" s="2">
        <f t="shared" si="56"/>
        <v>60.459934949669879</v>
      </c>
      <c r="DB128" s="2">
        <f t="shared" si="56"/>
        <v>63.513663824533864</v>
      </c>
      <c r="DC128" s="2">
        <f t="shared" si="56"/>
        <v>65.070162285255464</v>
      </c>
      <c r="DD128" s="2">
        <f t="shared" si="56"/>
        <v>65.373237476145036</v>
      </c>
      <c r="DE128" s="2">
        <f t="shared" si="56"/>
        <v>66.329754615822765</v>
      </c>
      <c r="DF128" s="2">
        <f t="shared" si="56"/>
        <v>66.194409608723888</v>
      </c>
      <c r="DG128" s="2">
        <f t="shared" si="56"/>
        <v>66.488842752763759</v>
      </c>
      <c r="DH128" s="2">
        <f t="shared" si="56"/>
        <v>65.418744562365461</v>
      </c>
      <c r="DI128" s="2">
        <f t="shared" si="56"/>
        <v>67.171281553815945</v>
      </c>
      <c r="DJ128" s="2">
        <f t="shared" si="56"/>
        <v>65.409355628709648</v>
      </c>
      <c r="DL128" s="2">
        <f t="shared" si="57"/>
        <v>36.971158821976253</v>
      </c>
      <c r="DM128" s="2">
        <f t="shared" si="57"/>
        <v>44.371273781239218</v>
      </c>
      <c r="DN128" s="2">
        <f t="shared" si="57"/>
        <v>48.488975214475666</v>
      </c>
      <c r="DO128" s="2">
        <f t="shared" si="57"/>
        <v>52.865558964617044</v>
      </c>
      <c r="DP128" s="2">
        <f t="shared" si="57"/>
        <v>57.024794631152687</v>
      </c>
      <c r="DQ128" s="2">
        <f t="shared" si="57"/>
        <v>59.567912681981234</v>
      </c>
      <c r="DR128" s="2">
        <f t="shared" si="57"/>
        <v>62.399097619556215</v>
      </c>
      <c r="DS128" s="2">
        <f t="shared" si="57"/>
        <v>63.873860469174794</v>
      </c>
      <c r="DT128" s="2">
        <f t="shared" si="57"/>
        <v>64.70205498055185</v>
      </c>
      <c r="DU128" s="2">
        <f t="shared" si="57"/>
        <v>65.281248919856154</v>
      </c>
      <c r="DV128" s="2">
        <f t="shared" si="57"/>
        <v>65.343973510353862</v>
      </c>
      <c r="DW128" s="2">
        <f t="shared" si="57"/>
        <v>64.662112250412861</v>
      </c>
      <c r="DX128" s="2">
        <f t="shared" si="57"/>
        <v>62.75696075237822</v>
      </c>
      <c r="DY128" s="2">
        <f t="shared" si="57"/>
        <v>60.855039014989302</v>
      </c>
      <c r="DZ128" s="2">
        <f t="shared" si="57"/>
        <v>59.218118094345009</v>
      </c>
      <c r="EB128" s="2">
        <f t="shared" si="58"/>
        <v>0.82809781487297307</v>
      </c>
      <c r="EC128" s="2">
        <f t="shared" si="58"/>
        <v>0.72279329239275747</v>
      </c>
      <c r="ED128" s="2">
        <f t="shared" si="58"/>
        <v>0.75204421250804177</v>
      </c>
      <c r="EE128" s="2">
        <f t="shared" si="58"/>
        <v>0.73438714294824892</v>
      </c>
      <c r="EF128" s="2">
        <f t="shared" si="58"/>
        <v>0.73613247578139696</v>
      </c>
      <c r="EG128" s="2">
        <f t="shared" si="58"/>
        <v>0.76448193283711485</v>
      </c>
      <c r="EH128" s="2">
        <f t="shared" si="58"/>
        <v>0.77148814261167442</v>
      </c>
      <c r="EI128" s="2">
        <f t="shared" si="58"/>
        <v>0.7862479959749995</v>
      </c>
      <c r="EJ128" s="2">
        <f t="shared" si="58"/>
        <v>0.76640912828788876</v>
      </c>
      <c r="EK128" s="2">
        <f t="shared" si="58"/>
        <v>0.73456488670038644</v>
      </c>
      <c r="EL128" s="2">
        <f t="shared" si="58"/>
        <v>0.71151467263754142</v>
      </c>
      <c r="EM128" s="2">
        <f t="shared" si="58"/>
        <v>0.69888664877742168</v>
      </c>
      <c r="EN128" s="2">
        <f t="shared" si="58"/>
        <v>0.70758335586754084</v>
      </c>
      <c r="EO128" s="2">
        <f t="shared" si="58"/>
        <v>0.72611344871238226</v>
      </c>
      <c r="EP128" s="2">
        <f t="shared" si="58"/>
        <v>0.76320754510470812</v>
      </c>
    </row>
    <row r="129" spans="2:146" x14ac:dyDescent="0.25">
      <c r="B129" s="2">
        <v>107</v>
      </c>
      <c r="C129" s="49">
        <v>37.709099999999999</v>
      </c>
      <c r="D129" s="49">
        <v>44.691000000000003</v>
      </c>
      <c r="E129" s="49">
        <v>54.854999999999997</v>
      </c>
      <c r="F129" s="49">
        <v>61.545000000000002</v>
      </c>
      <c r="G129" s="49">
        <v>65.909000000000006</v>
      </c>
      <c r="H129" s="49">
        <v>76.873000000000005</v>
      </c>
      <c r="I129" s="49">
        <v>84.472999999999999</v>
      </c>
      <c r="J129" s="49">
        <v>92.2</v>
      </c>
      <c r="K129" s="49">
        <v>81.218000000000004</v>
      </c>
      <c r="L129" s="49">
        <v>72.852000000000004</v>
      </c>
      <c r="M129" s="49">
        <v>69.462999999999994</v>
      </c>
      <c r="N129" s="49">
        <v>66.685000000000002</v>
      </c>
      <c r="O129" s="49">
        <v>62.648000000000003</v>
      </c>
      <c r="P129" s="49">
        <v>62.055</v>
      </c>
      <c r="Q129" s="49">
        <v>58.683999999999997</v>
      </c>
      <c r="T129" s="4">
        <f t="shared" si="51"/>
        <v>38.032839036439249</v>
      </c>
      <c r="U129" s="4">
        <f t="shared" si="51"/>
        <v>45.612673723705115</v>
      </c>
      <c r="V129" s="4">
        <f t="shared" si="51"/>
        <v>55.304470490160149</v>
      </c>
      <c r="W129" s="4">
        <f t="shared" si="51"/>
        <v>61.922799151378918</v>
      </c>
      <c r="X129" s="4">
        <f t="shared" si="51"/>
        <v>67.004145630994884</v>
      </c>
      <c r="Y129" s="4">
        <f t="shared" si="51"/>
        <v>78.503260449436581</v>
      </c>
      <c r="Z129" s="4">
        <f t="shared" si="51"/>
        <v>85.296832092748076</v>
      </c>
      <c r="AA129" s="4">
        <f t="shared" si="51"/>
        <v>91.061037198473386</v>
      </c>
      <c r="AB129" s="4">
        <f t="shared" si="51"/>
        <v>82.354747268614489</v>
      </c>
      <c r="AC129" s="4">
        <f t="shared" si="51"/>
        <v>71.911542604232991</v>
      </c>
      <c r="AD129" s="4">
        <f t="shared" si="51"/>
        <v>68.644822317180868</v>
      </c>
      <c r="AE129" s="4">
        <f t="shared" si="51"/>
        <v>66.57266988628372</v>
      </c>
      <c r="AF129" s="4">
        <f t="shared" si="51"/>
        <v>64.356667407812694</v>
      </c>
      <c r="AG129" s="4">
        <f t="shared" si="51"/>
        <v>62.35911047769887</v>
      </c>
      <c r="AH129" s="4">
        <f t="shared" si="51"/>
        <v>60.491262361111446</v>
      </c>
      <c r="AJ129" s="4">
        <f t="shared" si="52"/>
        <v>-0.32373903643924962</v>
      </c>
      <c r="AK129" s="4">
        <f t="shared" si="52"/>
        <v>-0.92167372370511202</v>
      </c>
      <c r="AL129" s="4">
        <f t="shared" si="52"/>
        <v>-0.44947049016015228</v>
      </c>
      <c r="AM129" s="4">
        <f t="shared" si="52"/>
        <v>-0.37779915137891606</v>
      </c>
      <c r="AN129" s="4">
        <f t="shared" si="52"/>
        <v>-1.0951456309948782</v>
      </c>
      <c r="AO129" s="4">
        <f t="shared" si="52"/>
        <v>-1.6302604494365767</v>
      </c>
      <c r="AP129" s="4">
        <f t="shared" si="52"/>
        <v>-0.82383209274807712</v>
      </c>
      <c r="AQ129" s="4">
        <f t="shared" si="52"/>
        <v>1.1389628015266169</v>
      </c>
      <c r="AR129" s="4">
        <f t="shared" si="52"/>
        <v>-1.1367472686144851</v>
      </c>
      <c r="AS129" s="4">
        <f t="shared" si="52"/>
        <v>0.94045739576701237</v>
      </c>
      <c r="AT129" s="4">
        <f t="shared" si="52"/>
        <v>0.81817768281912606</v>
      </c>
      <c r="AU129" s="4">
        <f t="shared" si="52"/>
        <v>0.11233011371628265</v>
      </c>
      <c r="AV129" s="4">
        <f t="shared" si="52"/>
        <v>-1.7086674078126904</v>
      </c>
      <c r="AW129" s="4">
        <f t="shared" si="52"/>
        <v>-0.30411047769887034</v>
      </c>
      <c r="AX129" s="4">
        <f t="shared" si="52"/>
        <v>-1.807262361111448</v>
      </c>
      <c r="AZ129" s="2">
        <f t="shared" si="53"/>
        <v>38.032839036439157</v>
      </c>
      <c r="BA129" s="2">
        <f t="shared" si="53"/>
        <v>45.121959493577165</v>
      </c>
      <c r="BB129" s="2">
        <f t="shared" si="53"/>
        <v>48.888256975143406</v>
      </c>
      <c r="BC129" s="2">
        <f t="shared" si="53"/>
        <v>53.284001728325151</v>
      </c>
      <c r="BD129" s="2">
        <f t="shared" si="53"/>
        <v>57.157842186515715</v>
      </c>
      <c r="BE129" s="2">
        <f t="shared" si="53"/>
        <v>59.680878728222304</v>
      </c>
      <c r="BF129" s="2">
        <f t="shared" si="53"/>
        <v>62.543199370623341</v>
      </c>
      <c r="BG129" s="2">
        <f t="shared" si="53"/>
        <v>64.002306322648252</v>
      </c>
      <c r="BH129" s="2">
        <f t="shared" si="53"/>
        <v>64.74029811118146</v>
      </c>
      <c r="BI129" s="2">
        <f t="shared" si="53"/>
        <v>65.425071947648647</v>
      </c>
      <c r="BJ129" s="2">
        <f t="shared" si="53"/>
        <v>65.463962077771313</v>
      </c>
      <c r="BK129" s="2">
        <f t="shared" si="53"/>
        <v>65.0708434607062</v>
      </c>
      <c r="BL129" s="2">
        <f t="shared" si="53"/>
        <v>63.36297325581657</v>
      </c>
      <c r="BM129" s="2">
        <f t="shared" si="53"/>
        <v>62.359110277760223</v>
      </c>
      <c r="BN129" s="2">
        <f t="shared" si="53"/>
        <v>60.491262359322306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43.915194650747665</v>
      </c>
      <c r="CW129" s="2">
        <f t="shared" si="56"/>
        <v>47.494259908536591</v>
      </c>
      <c r="CX129" s="2">
        <f t="shared" si="56"/>
        <v>50.514746220948986</v>
      </c>
      <c r="CY129" s="2">
        <f t="shared" si="56"/>
        <v>54.818289299518831</v>
      </c>
      <c r="CZ129" s="2">
        <f t="shared" si="56"/>
        <v>57.890626364620942</v>
      </c>
      <c r="DA129" s="2">
        <f t="shared" si="56"/>
        <v>60.398336224158463</v>
      </c>
      <c r="DB129" s="2">
        <f t="shared" si="56"/>
        <v>63.461540934931136</v>
      </c>
      <c r="DC129" s="2">
        <f t="shared" si="56"/>
        <v>65.013293561398285</v>
      </c>
      <c r="DD129" s="2">
        <f t="shared" si="56"/>
        <v>65.314758110687023</v>
      </c>
      <c r="DE129" s="2">
        <f t="shared" si="56"/>
        <v>66.242449174518896</v>
      </c>
      <c r="DF129" s="2">
        <f t="shared" si="56"/>
        <v>66.095512325468135</v>
      </c>
      <c r="DG129" s="2">
        <f t="shared" si="56"/>
        <v>66.398808420030605</v>
      </c>
      <c r="DH129" s="2">
        <f t="shared" si="56"/>
        <v>65.30713687524765</v>
      </c>
      <c r="DI129" s="2">
        <f t="shared" si="56"/>
        <v>67.110867828800465</v>
      </c>
      <c r="DJ129" s="2">
        <f t="shared" si="56"/>
        <v>65.388443679651516</v>
      </c>
      <c r="DL129" s="2">
        <f t="shared" si="57"/>
        <v>36.919183104854035</v>
      </c>
      <c r="DM129" s="2">
        <f t="shared" si="57"/>
        <v>44.292186480669066</v>
      </c>
      <c r="DN129" s="2">
        <f t="shared" si="57"/>
        <v>48.399174532861224</v>
      </c>
      <c r="DO129" s="2">
        <f t="shared" si="57"/>
        <v>52.777908186589116</v>
      </c>
      <c r="DP129" s="2">
        <f t="shared" si="57"/>
        <v>56.918286740700552</v>
      </c>
      <c r="DQ129" s="2">
        <f t="shared" si="57"/>
        <v>59.479296064423892</v>
      </c>
      <c r="DR129" s="2">
        <f t="shared" si="57"/>
        <v>62.295123956048542</v>
      </c>
      <c r="DS129" s="2">
        <f t="shared" si="57"/>
        <v>63.751639810970666</v>
      </c>
      <c r="DT129" s="2">
        <f t="shared" si="57"/>
        <v>64.580616468323797</v>
      </c>
      <c r="DU129" s="2">
        <f t="shared" si="57"/>
        <v>65.155701007329696</v>
      </c>
      <c r="DV129" s="2">
        <f t="shared" si="57"/>
        <v>65.230429335634838</v>
      </c>
      <c r="DW129" s="2">
        <f t="shared" si="57"/>
        <v>64.549036481008869</v>
      </c>
      <c r="DX129" s="2">
        <f t="shared" si="57"/>
        <v>62.630220784087648</v>
      </c>
      <c r="DY129" s="2">
        <f t="shared" si="57"/>
        <v>60.724476381156329</v>
      </c>
      <c r="DZ129" s="2">
        <f t="shared" si="57"/>
        <v>59.10555542871122</v>
      </c>
      <c r="EB129" s="2">
        <f t="shared" si="58"/>
        <v>0.84081559553188656</v>
      </c>
      <c r="EC129" s="2">
        <f t="shared" si="58"/>
        <v>0.74086383975876124</v>
      </c>
      <c r="ED129" s="2">
        <f t="shared" si="58"/>
        <v>0.76881783536994741</v>
      </c>
      <c r="EE129" s="2">
        <f t="shared" si="58"/>
        <v>0.75196126913302253</v>
      </c>
      <c r="EF129" s="2">
        <f t="shared" si="58"/>
        <v>0.75362986355601025</v>
      </c>
      <c r="EG129" s="2">
        <f t="shared" si="58"/>
        <v>0.78065957002724473</v>
      </c>
      <c r="EH129" s="2">
        <f t="shared" si="58"/>
        <v>0.78731841265508951</v>
      </c>
      <c r="EI129" s="2">
        <f t="shared" si="58"/>
        <v>0.80131909282350788</v>
      </c>
      <c r="EJ129" s="2">
        <f t="shared" si="58"/>
        <v>0.78249205106572339</v>
      </c>
      <c r="EK129" s="2">
        <f t="shared" si="58"/>
        <v>0.75213122188587878</v>
      </c>
      <c r="EL129" s="2">
        <f t="shared" si="58"/>
        <v>0.73004585122928489</v>
      </c>
      <c r="EM129" s="2">
        <f t="shared" si="58"/>
        <v>0.71790739783127333</v>
      </c>
      <c r="EN129" s="2">
        <f t="shared" si="58"/>
        <v>0.72626991404448804</v>
      </c>
      <c r="EO129" s="2">
        <f t="shared" si="58"/>
        <v>0.74404420555728812</v>
      </c>
      <c r="EP129" s="2">
        <f t="shared" si="58"/>
        <v>0.77944746504066742</v>
      </c>
    </row>
    <row r="130" spans="2:146" x14ac:dyDescent="0.25">
      <c r="B130" s="2">
        <v>108</v>
      </c>
      <c r="C130" s="49">
        <v>37.581800000000001</v>
      </c>
      <c r="D130" s="49">
        <v>45.582000000000001</v>
      </c>
      <c r="E130" s="49">
        <v>56.363999999999997</v>
      </c>
      <c r="F130" s="49">
        <v>63.673000000000002</v>
      </c>
      <c r="G130" s="49">
        <v>68.326999999999998</v>
      </c>
      <c r="H130" s="49">
        <v>81.382000000000005</v>
      </c>
      <c r="I130" s="49">
        <v>88.781999999999996</v>
      </c>
      <c r="J130" s="49">
        <v>92.763999999999996</v>
      </c>
      <c r="K130" s="49">
        <v>85.509</v>
      </c>
      <c r="L130" s="49">
        <v>74.647999999999996</v>
      </c>
      <c r="M130" s="49">
        <v>69.573999999999998</v>
      </c>
      <c r="N130" s="49">
        <v>66.37</v>
      </c>
      <c r="O130" s="49">
        <v>62.241</v>
      </c>
      <c r="P130" s="49">
        <v>61.363999999999997</v>
      </c>
      <c r="Q130" s="49">
        <v>58.911999999999999</v>
      </c>
      <c r="T130" s="4">
        <f t="shared" si="51"/>
        <v>37.910207208295539</v>
      </c>
      <c r="U130" s="4">
        <f t="shared" si="51"/>
        <v>45.625366632121214</v>
      </c>
      <c r="V130" s="4">
        <f t="shared" si="51"/>
        <v>57.35512789484028</v>
      </c>
      <c r="W130" s="4">
        <f t="shared" si="51"/>
        <v>65.088802190936136</v>
      </c>
      <c r="X130" s="4">
        <f t="shared" si="51"/>
        <v>70.86007616937033</v>
      </c>
      <c r="Y130" s="4">
        <f t="shared" si="51"/>
        <v>82.897597777795113</v>
      </c>
      <c r="Z130" s="4">
        <f t="shared" si="51"/>
        <v>90.129964953525089</v>
      </c>
      <c r="AA130" s="4">
        <f t="shared" si="51"/>
        <v>93.85812187935538</v>
      </c>
      <c r="AB130" s="4">
        <f t="shared" si="51"/>
        <v>85.875559540112874</v>
      </c>
      <c r="AC130" s="4">
        <f t="shared" si="51"/>
        <v>74.614872066753307</v>
      </c>
      <c r="AD130" s="4">
        <f t="shared" si="51"/>
        <v>70.225025951137766</v>
      </c>
      <c r="AE130" s="4">
        <f t="shared" si="51"/>
        <v>67.31116964368168</v>
      </c>
      <c r="AF130" s="4">
        <f t="shared" si="51"/>
        <v>64.441514857965075</v>
      </c>
      <c r="AG130" s="4">
        <f t="shared" si="51"/>
        <v>62.135818546576459</v>
      </c>
      <c r="AH130" s="4">
        <f t="shared" si="51"/>
        <v>60.300583109169345</v>
      </c>
      <c r="AJ130" s="4">
        <f t="shared" si="52"/>
        <v>-0.3284072082955376</v>
      </c>
      <c r="AK130" s="4">
        <f t="shared" si="52"/>
        <v>-4.3366632121212945E-2</v>
      </c>
      <c r="AL130" s="4">
        <f t="shared" si="52"/>
        <v>-0.99112789484028241</v>
      </c>
      <c r="AM130" s="4">
        <f t="shared" si="52"/>
        <v>-1.4158021909361338</v>
      </c>
      <c r="AN130" s="4">
        <f t="shared" si="52"/>
        <v>-2.5330761693703323</v>
      </c>
      <c r="AO130" s="4">
        <f t="shared" si="52"/>
        <v>-1.515597777795108</v>
      </c>
      <c r="AP130" s="4">
        <f t="shared" si="52"/>
        <v>-1.3479649535250928</v>
      </c>
      <c r="AQ130" s="4">
        <f t="shared" si="52"/>
        <v>-1.0941218793553844</v>
      </c>
      <c r="AR130" s="4">
        <f t="shared" si="52"/>
        <v>-0.36655954011287406</v>
      </c>
      <c r="AS130" s="4">
        <f t="shared" si="52"/>
        <v>3.3127933246689167E-2</v>
      </c>
      <c r="AT130" s="4">
        <f t="shared" si="52"/>
        <v>-0.65102595113776829</v>
      </c>
      <c r="AU130" s="4">
        <f t="shared" si="52"/>
        <v>-0.94116964368167544</v>
      </c>
      <c r="AV130" s="4">
        <f t="shared" si="52"/>
        <v>-2.2005148579650751</v>
      </c>
      <c r="AW130" s="4">
        <f t="shared" si="52"/>
        <v>-0.77181854657646198</v>
      </c>
      <c r="AX130" s="4">
        <f t="shared" si="52"/>
        <v>-1.3885831091693461</v>
      </c>
      <c r="AZ130" s="2">
        <f t="shared" si="53"/>
        <v>37.910207208295532</v>
      </c>
      <c r="BA130" s="2">
        <f t="shared" si="53"/>
        <v>45.000058559987146</v>
      </c>
      <c r="BB130" s="2">
        <f t="shared" si="53"/>
        <v>48.774076417522167</v>
      </c>
      <c r="BC130" s="2">
        <f t="shared" si="53"/>
        <v>53.170038635035255</v>
      </c>
      <c r="BD130" s="2">
        <f t="shared" si="53"/>
        <v>57.044727772634523</v>
      </c>
      <c r="BE130" s="2">
        <f t="shared" si="53"/>
        <v>59.58365403186189</v>
      </c>
      <c r="BF130" s="2">
        <f t="shared" si="53"/>
        <v>62.431961610599174</v>
      </c>
      <c r="BG130" s="2">
        <f t="shared" si="53"/>
        <v>63.874149766221734</v>
      </c>
      <c r="BH130" s="2">
        <f t="shared" si="53"/>
        <v>64.620383737794569</v>
      </c>
      <c r="BI130" s="2">
        <f t="shared" si="53"/>
        <v>65.290137567910605</v>
      </c>
      <c r="BJ130" s="2">
        <f t="shared" si="53"/>
        <v>65.338745491089171</v>
      </c>
      <c r="BK130" s="2">
        <f t="shared" si="53"/>
        <v>64.930045973761992</v>
      </c>
      <c r="BL130" s="2">
        <f t="shared" si="53"/>
        <v>63.19212284439525</v>
      </c>
      <c r="BM130" s="2">
        <f t="shared" si="53"/>
        <v>62.135818506390002</v>
      </c>
      <c r="BN130" s="2">
        <f t="shared" si="53"/>
        <v>60.300583108901776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43.950868363913031</v>
      </c>
      <c r="CW130" s="2">
        <f t="shared" si="56"/>
        <v>47.467021895787141</v>
      </c>
      <c r="CX130" s="2">
        <f t="shared" si="56"/>
        <v>50.468586646102921</v>
      </c>
      <c r="CY130" s="2">
        <f t="shared" si="56"/>
        <v>54.764886355396321</v>
      </c>
      <c r="CZ130" s="2">
        <f t="shared" si="56"/>
        <v>57.826051010830327</v>
      </c>
      <c r="DA130" s="2">
        <f t="shared" si="56"/>
        <v>60.336737498647047</v>
      </c>
      <c r="DB130" s="2">
        <f t="shared" si="56"/>
        <v>63.409418045328415</v>
      </c>
      <c r="DC130" s="2">
        <f t="shared" si="56"/>
        <v>64.956424837541093</v>
      </c>
      <c r="DD130" s="2">
        <f t="shared" si="56"/>
        <v>65.256278745229011</v>
      </c>
      <c r="DE130" s="2">
        <f t="shared" si="56"/>
        <v>66.155143733215027</v>
      </c>
      <c r="DF130" s="2">
        <f t="shared" si="56"/>
        <v>65.996615042212369</v>
      </c>
      <c r="DG130" s="2">
        <f t="shared" si="56"/>
        <v>66.308774087297451</v>
      </c>
      <c r="DH130" s="2">
        <f t="shared" si="56"/>
        <v>65.195529188129839</v>
      </c>
      <c r="DI130" s="2">
        <f t="shared" si="56"/>
        <v>67.050454103785</v>
      </c>
      <c r="DJ130" s="2">
        <f t="shared" si="56"/>
        <v>65.36753173059337</v>
      </c>
      <c r="DL130" s="2">
        <f t="shared" si="57"/>
        <v>36.867207387731824</v>
      </c>
      <c r="DM130" s="2">
        <f t="shared" si="57"/>
        <v>44.213099180098915</v>
      </c>
      <c r="DN130" s="2">
        <f t="shared" si="57"/>
        <v>48.309373851246789</v>
      </c>
      <c r="DO130" s="2">
        <f t="shared" si="57"/>
        <v>52.690257408561195</v>
      </c>
      <c r="DP130" s="2">
        <f t="shared" si="57"/>
        <v>56.811778850248416</v>
      </c>
      <c r="DQ130" s="2">
        <f t="shared" si="57"/>
        <v>59.390679446866542</v>
      </c>
      <c r="DR130" s="2">
        <f t="shared" si="57"/>
        <v>62.191150292540861</v>
      </c>
      <c r="DS130" s="2">
        <f t="shared" si="57"/>
        <v>63.629419152766538</v>
      </c>
      <c r="DT130" s="2">
        <f t="shared" si="57"/>
        <v>64.459177956095743</v>
      </c>
      <c r="DU130" s="2">
        <f t="shared" si="57"/>
        <v>65.030153094803254</v>
      </c>
      <c r="DV130" s="2">
        <f t="shared" si="57"/>
        <v>65.116885160915814</v>
      </c>
      <c r="DW130" s="2">
        <f t="shared" si="57"/>
        <v>64.435960711604878</v>
      </c>
      <c r="DX130" s="2">
        <f t="shared" si="57"/>
        <v>62.503480815797076</v>
      </c>
      <c r="DY130" s="2">
        <f t="shared" si="57"/>
        <v>60.593913747323356</v>
      </c>
      <c r="DZ130" s="2">
        <f t="shared" si="57"/>
        <v>58.992992763077424</v>
      </c>
      <c r="EB130" s="2">
        <f t="shared" si="58"/>
        <v>0.85275977717301932</v>
      </c>
      <c r="EC130" s="2">
        <f t="shared" si="58"/>
        <v>0.75815056206035825</v>
      </c>
      <c r="ED130" s="2">
        <f t="shared" si="58"/>
        <v>0.78478148731684327</v>
      </c>
      <c r="EE130" s="2">
        <f t="shared" si="58"/>
        <v>0.76873877750236908</v>
      </c>
      <c r="EF130" s="2">
        <f t="shared" si="58"/>
        <v>0.7703289793023026</v>
      </c>
      <c r="EG130" s="2">
        <f t="shared" si="58"/>
        <v>0.79602246962311995</v>
      </c>
      <c r="EH130" s="2">
        <f t="shared" si="58"/>
        <v>0.80233301135377566</v>
      </c>
      <c r="EI130" s="2">
        <f t="shared" si="58"/>
        <v>0.81557681608818533</v>
      </c>
      <c r="EJ130" s="2">
        <f t="shared" si="58"/>
        <v>0.79775985183238995</v>
      </c>
      <c r="EK130" s="2">
        <f t="shared" si="58"/>
        <v>0.76890076749937664</v>
      </c>
      <c r="EL130" s="2">
        <f t="shared" si="58"/>
        <v>0.74780857750747998</v>
      </c>
      <c r="EM130" s="2">
        <f t="shared" si="58"/>
        <v>0.73618019362212561</v>
      </c>
      <c r="EN130" s="2">
        <f t="shared" si="58"/>
        <v>0.7441940361564009</v>
      </c>
      <c r="EO130" s="2">
        <f t="shared" si="58"/>
        <v>0.7611871569077201</v>
      </c>
      <c r="EP130" s="2">
        <f t="shared" si="58"/>
        <v>0.79487295434419514</v>
      </c>
    </row>
    <row r="131" spans="2:146" x14ac:dyDescent="0.25">
      <c r="B131" s="2">
        <v>109</v>
      </c>
      <c r="C131" s="49">
        <v>36.781799999999997</v>
      </c>
      <c r="D131" s="49">
        <v>45.582000000000001</v>
      </c>
      <c r="E131" s="49">
        <v>58.363999999999997</v>
      </c>
      <c r="F131" s="49">
        <v>67.055000000000007</v>
      </c>
      <c r="G131" s="49">
        <v>73.509</v>
      </c>
      <c r="H131" s="49">
        <v>84.272999999999996</v>
      </c>
      <c r="I131" s="49">
        <v>92.144999999999996</v>
      </c>
      <c r="J131" s="49">
        <v>92.472999999999999</v>
      </c>
      <c r="K131" s="49">
        <v>85.308999999999997</v>
      </c>
      <c r="L131" s="49">
        <v>77.962999999999994</v>
      </c>
      <c r="M131" s="49">
        <v>71.241</v>
      </c>
      <c r="N131" s="49">
        <v>67.888999999999996</v>
      </c>
      <c r="O131" s="49">
        <v>64.019000000000005</v>
      </c>
      <c r="P131" s="49">
        <v>61.091000000000001</v>
      </c>
      <c r="Q131" s="49">
        <v>58.473999999999997</v>
      </c>
      <c r="T131" s="4">
        <f t="shared" si="51"/>
        <v>37.790868696079222</v>
      </c>
      <c r="U131" s="4">
        <f t="shared" si="51"/>
        <v>45.622522029807335</v>
      </c>
      <c r="V131" s="4">
        <f t="shared" si="51"/>
        <v>59.165627736356797</v>
      </c>
      <c r="W131" s="4">
        <f t="shared" si="51"/>
        <v>68.432134000769906</v>
      </c>
      <c r="X131" s="4">
        <f t="shared" si="51"/>
        <v>75.003990373571654</v>
      </c>
      <c r="Y131" s="4">
        <f t="shared" si="51"/>
        <v>86.403114482043435</v>
      </c>
      <c r="Z131" s="4">
        <f t="shared" si="51"/>
        <v>93.486912986451301</v>
      </c>
      <c r="AA131" s="4">
        <f t="shared" si="51"/>
        <v>94.708056216337667</v>
      </c>
      <c r="AB131" s="4">
        <f t="shared" si="51"/>
        <v>88.56947939044322</v>
      </c>
      <c r="AC131" s="4">
        <f t="shared" si="51"/>
        <v>77.659837594134203</v>
      </c>
      <c r="AD131" s="4">
        <f t="shared" si="51"/>
        <v>72.214174898702709</v>
      </c>
      <c r="AE131" s="4">
        <f t="shared" si="51"/>
        <v>68.316948761622854</v>
      </c>
      <c r="AF131" s="4">
        <f t="shared" si="51"/>
        <v>64.51383298837213</v>
      </c>
      <c r="AG131" s="4">
        <f t="shared" si="51"/>
        <v>61.915374686432685</v>
      </c>
      <c r="AH131" s="4">
        <f t="shared" si="51"/>
        <v>60.112347327821453</v>
      </c>
      <c r="AJ131" s="4">
        <f t="shared" si="52"/>
        <v>-1.0090686960792254</v>
      </c>
      <c r="AK131" s="4">
        <f t="shared" si="52"/>
        <v>-4.0522029807334548E-2</v>
      </c>
      <c r="AL131" s="4">
        <f t="shared" si="52"/>
        <v>-0.8016277363567994</v>
      </c>
      <c r="AM131" s="4">
        <f t="shared" si="52"/>
        <v>-1.3771340007698996</v>
      </c>
      <c r="AN131" s="4">
        <f t="shared" si="52"/>
        <v>-1.4949903735716532</v>
      </c>
      <c r="AO131" s="4">
        <f t="shared" si="52"/>
        <v>-2.1301144820434388</v>
      </c>
      <c r="AP131" s="4">
        <f t="shared" si="52"/>
        <v>-1.3419129864513053</v>
      </c>
      <c r="AQ131" s="4">
        <f t="shared" si="52"/>
        <v>-2.2350562163376679</v>
      </c>
      <c r="AR131" s="4">
        <f t="shared" si="52"/>
        <v>-3.2604793904432228</v>
      </c>
      <c r="AS131" s="4">
        <f t="shared" si="52"/>
        <v>0.30316240586579113</v>
      </c>
      <c r="AT131" s="4">
        <f t="shared" si="52"/>
        <v>-0.9731748987027089</v>
      </c>
      <c r="AU131" s="4">
        <f t="shared" si="52"/>
        <v>-0.42794876162285789</v>
      </c>
      <c r="AV131" s="4">
        <f t="shared" si="52"/>
        <v>-0.4948329883721243</v>
      </c>
      <c r="AW131" s="4">
        <f t="shared" si="52"/>
        <v>-0.82437468643268375</v>
      </c>
      <c r="AX131" s="4">
        <f t="shared" si="52"/>
        <v>-1.6383473278214566</v>
      </c>
      <c r="AZ131" s="2">
        <f t="shared" si="53"/>
        <v>37.790868696079222</v>
      </c>
      <c r="BA131" s="2">
        <f t="shared" si="53"/>
        <v>44.879017542346013</v>
      </c>
      <c r="BB131" s="2">
        <f t="shared" si="53"/>
        <v>48.660298871027777</v>
      </c>
      <c r="BC131" s="2">
        <f t="shared" si="53"/>
        <v>53.056634389299163</v>
      </c>
      <c r="BD131" s="2">
        <f t="shared" si="53"/>
        <v>56.931069252753915</v>
      </c>
      <c r="BE131" s="2">
        <f t="shared" si="53"/>
        <v>59.486392181911121</v>
      </c>
      <c r="BF131" s="2">
        <f t="shared" si="53"/>
        <v>62.320199390977372</v>
      </c>
      <c r="BG131" s="2">
        <f t="shared" si="53"/>
        <v>63.745250321365276</v>
      </c>
      <c r="BH131" s="2">
        <f t="shared" si="53"/>
        <v>64.499247401580234</v>
      </c>
      <c r="BI131" s="2">
        <f t="shared" si="53"/>
        <v>65.154862809987435</v>
      </c>
      <c r="BJ131" s="2">
        <f t="shared" si="53"/>
        <v>65.213717085493798</v>
      </c>
      <c r="BK131" s="2">
        <f t="shared" si="53"/>
        <v>64.789880476465854</v>
      </c>
      <c r="BL131" s="2">
        <f t="shared" si="53"/>
        <v>63.022863190035366</v>
      </c>
      <c r="BM131" s="2">
        <f t="shared" si="53"/>
        <v>61.915374678844827</v>
      </c>
      <c r="BN131" s="2">
        <f t="shared" si="53"/>
        <v>60.112347327784178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43.986542077078397</v>
      </c>
      <c r="CW131" s="2">
        <f t="shared" si="56"/>
        <v>47.439783883037698</v>
      </c>
      <c r="CX131" s="2">
        <f t="shared" si="56"/>
        <v>50.422427071256848</v>
      </c>
      <c r="CY131" s="2">
        <f t="shared" si="56"/>
        <v>54.711483411273811</v>
      </c>
      <c r="CZ131" s="2">
        <f t="shared" si="56"/>
        <v>57.761475657039711</v>
      </c>
      <c r="DA131" s="2">
        <f t="shared" si="56"/>
        <v>60.275138773135623</v>
      </c>
      <c r="DB131" s="2">
        <f t="shared" si="56"/>
        <v>63.357295155725687</v>
      </c>
      <c r="DC131" s="2">
        <f t="shared" si="56"/>
        <v>64.899556113683914</v>
      </c>
      <c r="DD131" s="2">
        <f t="shared" si="56"/>
        <v>65.197799379770984</v>
      </c>
      <c r="DE131" s="2">
        <f t="shared" si="56"/>
        <v>66.067838291911158</v>
      </c>
      <c r="DF131" s="2">
        <f t="shared" si="56"/>
        <v>65.897717758956603</v>
      </c>
      <c r="DG131" s="2">
        <f t="shared" si="56"/>
        <v>66.218739754564282</v>
      </c>
      <c r="DH131" s="2">
        <f t="shared" si="56"/>
        <v>65.083921501012028</v>
      </c>
      <c r="DI131" s="2">
        <f t="shared" si="56"/>
        <v>66.990040378769535</v>
      </c>
      <c r="DJ131" s="2">
        <f t="shared" si="56"/>
        <v>65.346619781535225</v>
      </c>
      <c r="DL131" s="2">
        <f t="shared" si="57"/>
        <v>36.815231670609606</v>
      </c>
      <c r="DM131" s="2">
        <f t="shared" si="57"/>
        <v>44.134011879528764</v>
      </c>
      <c r="DN131" s="2">
        <f t="shared" si="57"/>
        <v>48.219573169632348</v>
      </c>
      <c r="DO131" s="2">
        <f t="shared" si="57"/>
        <v>52.602606630533266</v>
      </c>
      <c r="DP131" s="2">
        <f t="shared" si="57"/>
        <v>56.70527095979628</v>
      </c>
      <c r="DQ131" s="2">
        <f t="shared" si="57"/>
        <v>59.302062829309193</v>
      </c>
      <c r="DR131" s="2">
        <f t="shared" si="57"/>
        <v>62.087176629033188</v>
      </c>
      <c r="DS131" s="2">
        <f t="shared" si="57"/>
        <v>63.507198494562402</v>
      </c>
      <c r="DT131" s="2">
        <f t="shared" si="57"/>
        <v>64.33773944386769</v>
      </c>
      <c r="DU131" s="2">
        <f t="shared" si="57"/>
        <v>64.904605182276796</v>
      </c>
      <c r="DV131" s="2">
        <f t="shared" si="57"/>
        <v>65.00334098619679</v>
      </c>
      <c r="DW131" s="2">
        <f t="shared" si="57"/>
        <v>64.322884942200886</v>
      </c>
      <c r="DX131" s="2">
        <f t="shared" si="57"/>
        <v>62.376740847506497</v>
      </c>
      <c r="DY131" s="2">
        <f t="shared" si="57"/>
        <v>60.463351113490376</v>
      </c>
      <c r="DZ131" s="2">
        <f t="shared" si="57"/>
        <v>58.880430097443636</v>
      </c>
      <c r="EB131" s="2">
        <f t="shared" si="58"/>
        <v>0.8639527547727468</v>
      </c>
      <c r="EC131" s="2">
        <f t="shared" si="58"/>
        <v>0.77463489253752027</v>
      </c>
      <c r="ED131" s="2">
        <f t="shared" si="58"/>
        <v>0.79992967256229786</v>
      </c>
      <c r="EE131" s="2">
        <f t="shared" si="58"/>
        <v>0.78470635984409554</v>
      </c>
      <c r="EF131" s="2">
        <f t="shared" si="58"/>
        <v>0.78621729902646276</v>
      </c>
      <c r="EG131" s="2">
        <f t="shared" si="58"/>
        <v>0.81057043515320404</v>
      </c>
      <c r="EH131" s="2">
        <f t="shared" si="58"/>
        <v>0.81653463275510252</v>
      </c>
      <c r="EI131" s="2">
        <f t="shared" si="58"/>
        <v>0.82902968064119231</v>
      </c>
      <c r="EJ131" s="2">
        <f t="shared" si="58"/>
        <v>0.81221313658458649</v>
      </c>
      <c r="EK131" s="2">
        <f t="shared" si="58"/>
        <v>0.78486029529428913</v>
      </c>
      <c r="EL131" s="2">
        <f t="shared" si="58"/>
        <v>0.76477911132704723</v>
      </c>
      <c r="EM131" s="2">
        <f t="shared" si="58"/>
        <v>0.75367547598077655</v>
      </c>
      <c r="EN131" s="2">
        <f t="shared" si="58"/>
        <v>0.76133017141201687</v>
      </c>
      <c r="EO131" s="2">
        <f t="shared" si="58"/>
        <v>0.777525249581138</v>
      </c>
      <c r="EP131" s="2">
        <f t="shared" si="58"/>
        <v>0.8094832829647165</v>
      </c>
    </row>
    <row r="132" spans="2:146" x14ac:dyDescent="0.25">
      <c r="B132" s="2">
        <v>110</v>
      </c>
      <c r="C132" s="49">
        <v>36.672699999999999</v>
      </c>
      <c r="D132" s="49">
        <v>45.527000000000001</v>
      </c>
      <c r="E132" s="49">
        <v>59.655000000000001</v>
      </c>
      <c r="F132" s="49">
        <v>70.873000000000005</v>
      </c>
      <c r="G132" s="49">
        <v>77.382000000000005</v>
      </c>
      <c r="H132" s="49">
        <v>87.454999999999998</v>
      </c>
      <c r="I132" s="49">
        <v>94.055000000000007</v>
      </c>
      <c r="J132" s="49">
        <v>93.344999999999999</v>
      </c>
      <c r="K132" s="49">
        <v>90.2</v>
      </c>
      <c r="L132" s="49">
        <v>79.314999999999998</v>
      </c>
      <c r="M132" s="49">
        <v>73.87</v>
      </c>
      <c r="N132" s="49">
        <v>67.721999999999994</v>
      </c>
      <c r="O132" s="49">
        <v>63.389000000000003</v>
      </c>
      <c r="P132" s="49">
        <v>61.655000000000001</v>
      </c>
      <c r="Q132" s="49">
        <v>59.07</v>
      </c>
      <c r="T132" s="4">
        <f t="shared" si="51"/>
        <v>37.67483495922135</v>
      </c>
      <c r="U132" s="4">
        <f t="shared" si="51"/>
        <v>45.583888654473036</v>
      </c>
      <c r="V132" s="4">
        <f t="shared" si="51"/>
        <v>60.320003076607762</v>
      </c>
      <c r="W132" s="4">
        <f t="shared" si="51"/>
        <v>71.489761569351799</v>
      </c>
      <c r="X132" s="4">
        <f t="shared" si="51"/>
        <v>78.860077958695342</v>
      </c>
      <c r="Y132" s="4">
        <f t="shared" si="51"/>
        <v>88.355509002852088</v>
      </c>
      <c r="Z132" s="4">
        <f t="shared" si="51"/>
        <v>94.625442608723532</v>
      </c>
      <c r="AA132" s="4">
        <f t="shared" si="51"/>
        <v>93.411943797417663</v>
      </c>
      <c r="AB132" s="4">
        <f t="shared" si="51"/>
        <v>89.957934671911033</v>
      </c>
      <c r="AC132" s="4">
        <f t="shared" si="51"/>
        <v>80.663335860126878</v>
      </c>
      <c r="AD132" s="4">
        <f t="shared" si="51"/>
        <v>74.442739846767878</v>
      </c>
      <c r="AE132" s="4">
        <f t="shared" si="51"/>
        <v>69.53151571920003</v>
      </c>
      <c r="AF132" s="4">
        <f t="shared" si="51"/>
        <v>64.54401748516571</v>
      </c>
      <c r="AG132" s="4">
        <f t="shared" si="51"/>
        <v>61.698007545600454</v>
      </c>
      <c r="AH132" s="4">
        <f t="shared" si="51"/>
        <v>59.926740575571635</v>
      </c>
      <c r="AJ132" s="4">
        <f t="shared" si="52"/>
        <v>-1.0021349592213511</v>
      </c>
      <c r="AK132" s="4">
        <f t="shared" si="52"/>
        <v>-5.6888654473034705E-2</v>
      </c>
      <c r="AL132" s="4">
        <f t="shared" si="52"/>
        <v>-0.66500307660776059</v>
      </c>
      <c r="AM132" s="4">
        <f t="shared" si="52"/>
        <v>-0.61676156935179449</v>
      </c>
      <c r="AN132" s="4">
        <f t="shared" si="52"/>
        <v>-1.4780779586953372</v>
      </c>
      <c r="AO132" s="4">
        <f t="shared" si="52"/>
        <v>-0.90050900285208968</v>
      </c>
      <c r="AP132" s="4">
        <f t="shared" si="52"/>
        <v>-0.57044260872352481</v>
      </c>
      <c r="AQ132" s="4">
        <f t="shared" si="52"/>
        <v>-6.6943797417664541E-2</v>
      </c>
      <c r="AR132" s="4">
        <f t="shared" si="52"/>
        <v>0.24206532808896952</v>
      </c>
      <c r="AS132" s="4">
        <f t="shared" si="52"/>
        <v>-1.3483358601268804</v>
      </c>
      <c r="AT132" s="4">
        <f t="shared" si="52"/>
        <v>-0.57273984676787393</v>
      </c>
      <c r="AU132" s="4">
        <f t="shared" si="52"/>
        <v>-1.8095157192000357</v>
      </c>
      <c r="AV132" s="4">
        <f t="shared" si="52"/>
        <v>-1.1550174851657076</v>
      </c>
      <c r="AW132" s="4">
        <f t="shared" si="52"/>
        <v>-4.3007545600453057E-2</v>
      </c>
      <c r="AX132" s="4">
        <f t="shared" si="52"/>
        <v>-0.85674057557163508</v>
      </c>
      <c r="AZ132" s="2">
        <f t="shared" si="53"/>
        <v>37.67483495922135</v>
      </c>
      <c r="BA132" s="2">
        <f t="shared" si="53"/>
        <v>44.758996203714744</v>
      </c>
      <c r="BB132" s="2">
        <f t="shared" si="53"/>
        <v>48.54702750215948</v>
      </c>
      <c r="BC132" s="2">
        <f t="shared" si="53"/>
        <v>52.943884061013698</v>
      </c>
      <c r="BD132" s="2">
        <f t="shared" si="53"/>
        <v>56.816973904561266</v>
      </c>
      <c r="BE132" s="2">
        <f t="shared" si="53"/>
        <v>59.389152873881045</v>
      </c>
      <c r="BF132" s="2">
        <f t="shared" si="53"/>
        <v>62.208027378686239</v>
      </c>
      <c r="BG132" s="2">
        <f t="shared" si="53"/>
        <v>63.615745358991617</v>
      </c>
      <c r="BH132" s="2">
        <f t="shared" si="53"/>
        <v>64.377036419276692</v>
      </c>
      <c r="BI132" s="2">
        <f t="shared" si="53"/>
        <v>65.019347162845989</v>
      </c>
      <c r="BJ132" s="2">
        <f t="shared" si="53"/>
        <v>65.088925549422356</v>
      </c>
      <c r="BK132" s="2">
        <f t="shared" si="53"/>
        <v>64.650440632331282</v>
      </c>
      <c r="BL132" s="2">
        <f t="shared" si="53"/>
        <v>62.855276295141195</v>
      </c>
      <c r="BM132" s="2">
        <f t="shared" si="53"/>
        <v>61.698007544254544</v>
      </c>
      <c r="BN132" s="2">
        <f t="shared" si="53"/>
        <v>59.926740575566797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>
        <f t="shared" si="55"/>
        <v>36.672699999999999</v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44.022215790243763</v>
      </c>
      <c r="CW132" s="2">
        <f t="shared" si="56"/>
        <v>47.412545870288255</v>
      </c>
      <c r="CX132" s="2">
        <f t="shared" si="56"/>
        <v>50.376267496410783</v>
      </c>
      <c r="CY132" s="2">
        <f t="shared" si="56"/>
        <v>54.658080467151308</v>
      </c>
      <c r="CZ132" s="2">
        <f t="shared" si="56"/>
        <v>57.696900303249102</v>
      </c>
      <c r="DA132" s="2">
        <f t="shared" si="56"/>
        <v>60.213540047624207</v>
      </c>
      <c r="DB132" s="2">
        <f t="shared" si="56"/>
        <v>63.305172266122966</v>
      </c>
      <c r="DC132" s="2">
        <f t="shared" si="56"/>
        <v>64.842687389826722</v>
      </c>
      <c r="DD132" s="2">
        <f t="shared" si="56"/>
        <v>65.139320014312972</v>
      </c>
      <c r="DE132" s="2">
        <f t="shared" si="56"/>
        <v>65.980532850607304</v>
      </c>
      <c r="DF132" s="2">
        <f t="shared" si="56"/>
        <v>65.798820475700836</v>
      </c>
      <c r="DG132" s="2">
        <f t="shared" si="56"/>
        <v>66.128705421831128</v>
      </c>
      <c r="DH132" s="2">
        <f t="shared" si="56"/>
        <v>64.972313813894218</v>
      </c>
      <c r="DI132" s="2">
        <f t="shared" si="56"/>
        <v>66.92962665375407</v>
      </c>
      <c r="DJ132" s="2">
        <f t="shared" si="56"/>
        <v>65.325707832477093</v>
      </c>
      <c r="DL132" s="2">
        <f t="shared" si="57"/>
        <v>36.763255953487388</v>
      </c>
      <c r="DM132" s="2">
        <f t="shared" si="57"/>
        <v>44.054924578958612</v>
      </c>
      <c r="DN132" s="2">
        <f t="shared" si="57"/>
        <v>48.129772488017906</v>
      </c>
      <c r="DO132" s="2">
        <f t="shared" si="57"/>
        <v>52.514955852505338</v>
      </c>
      <c r="DP132" s="2">
        <f t="shared" si="57"/>
        <v>56.598763069344145</v>
      </c>
      <c r="DQ132" s="2">
        <f t="shared" si="57"/>
        <v>59.213446211751844</v>
      </c>
      <c r="DR132" s="2">
        <f t="shared" si="57"/>
        <v>61.983202965525507</v>
      </c>
      <c r="DS132" s="2">
        <f t="shared" si="57"/>
        <v>63.384977836358274</v>
      </c>
      <c r="DT132" s="2">
        <f t="shared" si="57"/>
        <v>64.216300931639651</v>
      </c>
      <c r="DU132" s="2">
        <f t="shared" si="57"/>
        <v>64.779057269750353</v>
      </c>
      <c r="DV132" s="2">
        <f t="shared" si="57"/>
        <v>64.889796811477765</v>
      </c>
      <c r="DW132" s="2">
        <f t="shared" si="57"/>
        <v>64.209809172796881</v>
      </c>
      <c r="DX132" s="2">
        <f t="shared" si="57"/>
        <v>62.250000879215925</v>
      </c>
      <c r="DY132" s="2">
        <f t="shared" si="57"/>
        <v>60.332788479657395</v>
      </c>
      <c r="DZ132" s="2">
        <f t="shared" si="57"/>
        <v>58.767867431809847</v>
      </c>
      <c r="EB132" s="2">
        <f t="shared" si="58"/>
        <v>0.87442016125807598</v>
      </c>
      <c r="EC132" s="2">
        <f t="shared" si="58"/>
        <v>0.79030642122318717</v>
      </c>
      <c r="ED132" s="2">
        <f t="shared" si="58"/>
        <v>0.814263992315711</v>
      </c>
      <c r="EE132" s="2">
        <f t="shared" si="58"/>
        <v>0.79985848439372442</v>
      </c>
      <c r="EF132" s="2">
        <f t="shared" si="58"/>
        <v>0.80129001323344196</v>
      </c>
      <c r="EG132" s="2">
        <f t="shared" si="58"/>
        <v>0.8243098239117419</v>
      </c>
      <c r="EH132" s="2">
        <f t="shared" si="58"/>
        <v>0.82993219807818663</v>
      </c>
      <c r="EI132" s="2">
        <f t="shared" si="58"/>
        <v>0.84169169908761354</v>
      </c>
      <c r="EJ132" s="2">
        <f t="shared" si="58"/>
        <v>0.82585897664053232</v>
      </c>
      <c r="EK132" s="2">
        <f t="shared" si="58"/>
        <v>0.80000434721757108</v>
      </c>
      <c r="EL132" s="2">
        <f t="shared" si="58"/>
        <v>0.7809421846957243</v>
      </c>
      <c r="EM132" s="2">
        <f t="shared" si="58"/>
        <v>0.77037244209729228</v>
      </c>
      <c r="EN132" s="2">
        <f t="shared" si="58"/>
        <v>0.7776613378223558</v>
      </c>
      <c r="EO132" s="2">
        <f t="shared" si="58"/>
        <v>0.79304948392430508</v>
      </c>
      <c r="EP132" s="2">
        <f t="shared" si="58"/>
        <v>0.82328433250082844</v>
      </c>
    </row>
    <row r="133" spans="2:146" x14ac:dyDescent="0.25">
      <c r="B133" s="2">
        <v>111</v>
      </c>
      <c r="C133" s="49">
        <v>37.545499999999997</v>
      </c>
      <c r="D133" s="49">
        <v>44.655000000000001</v>
      </c>
      <c r="E133" s="49">
        <v>60.981999999999999</v>
      </c>
      <c r="F133" s="49">
        <v>72.018000000000001</v>
      </c>
      <c r="G133" s="49">
        <v>80.655000000000001</v>
      </c>
      <c r="H133" s="49">
        <v>88</v>
      </c>
      <c r="I133" s="49">
        <v>93.326999999999998</v>
      </c>
      <c r="J133" s="49">
        <v>91</v>
      </c>
      <c r="K133" s="49">
        <v>89.472999999999999</v>
      </c>
      <c r="L133" s="49">
        <v>80.555999999999997</v>
      </c>
      <c r="M133" s="49">
        <v>75.167000000000002</v>
      </c>
      <c r="N133" s="49">
        <v>70.221999999999994</v>
      </c>
      <c r="O133" s="49">
        <v>64.221999999999994</v>
      </c>
      <c r="P133" s="49">
        <v>61.344999999999999</v>
      </c>
      <c r="Q133" s="49">
        <v>59.246000000000002</v>
      </c>
      <c r="T133" s="4">
        <f t="shared" si="51"/>
        <v>37.562089835753412</v>
      </c>
      <c r="U133" s="4">
        <f t="shared" si="51"/>
        <v>45.49408625646516</v>
      </c>
      <c r="V133" s="4">
        <f t="shared" si="51"/>
        <v>60.511662462247777</v>
      </c>
      <c r="W133" s="4">
        <f t="shared" si="51"/>
        <v>73.748206234601824</v>
      </c>
      <c r="X133" s="4">
        <f t="shared" si="51"/>
        <v>81.76911891130338</v>
      </c>
      <c r="Y133" s="4">
        <f t="shared" si="51"/>
        <v>88.347654220313188</v>
      </c>
      <c r="Z133" s="4">
        <f t="shared" si="51"/>
        <v>93.263669290429874</v>
      </c>
      <c r="AA133" s="4">
        <f t="shared" si="51"/>
        <v>90.206644614106835</v>
      </c>
      <c r="AB133" s="4">
        <f t="shared" si="51"/>
        <v>89.767461452390307</v>
      </c>
      <c r="AC133" s="4">
        <f t="shared" si="51"/>
        <v>83.140727518257549</v>
      </c>
      <c r="AD133" s="4">
        <f t="shared" si="51"/>
        <v>76.620835982591103</v>
      </c>
      <c r="AE133" s="4">
        <f t="shared" si="51"/>
        <v>70.822640743618251</v>
      </c>
      <c r="AF133" s="4">
        <f t="shared" si="51"/>
        <v>64.504861383362027</v>
      </c>
      <c r="AG133" s="4">
        <f t="shared" si="51"/>
        <v>61.483898914644257</v>
      </c>
      <c r="AH133" s="4">
        <f t="shared" si="51"/>
        <v>59.743907421029242</v>
      </c>
      <c r="AJ133" s="4">
        <f t="shared" si="52"/>
        <v>-1.6589835753414661E-2</v>
      </c>
      <c r="AK133" s="4">
        <f t="shared" si="52"/>
        <v>-0.83908625646515844</v>
      </c>
      <c r="AL133" s="4">
        <f t="shared" si="52"/>
        <v>0.47033753775222209</v>
      </c>
      <c r="AM133" s="4">
        <f t="shared" si="52"/>
        <v>-1.7302062346018232</v>
      </c>
      <c r="AN133" s="4">
        <f t="shared" si="52"/>
        <v>-1.1141189113033789</v>
      </c>
      <c r="AO133" s="4">
        <f t="shared" si="52"/>
        <v>-0.34765422031318849</v>
      </c>
      <c r="AP133" s="4">
        <f t="shared" si="52"/>
        <v>6.33307095701241E-2</v>
      </c>
      <c r="AQ133" s="4">
        <f t="shared" si="52"/>
        <v>0.79335538589316457</v>
      </c>
      <c r="AR133" s="4">
        <f t="shared" si="52"/>
        <v>-0.29446145239030841</v>
      </c>
      <c r="AS133" s="4">
        <f t="shared" si="52"/>
        <v>-2.5847275182575515</v>
      </c>
      <c r="AT133" s="4">
        <f t="shared" si="52"/>
        <v>-1.4538359825911016</v>
      </c>
      <c r="AU133" s="4">
        <f t="shared" si="52"/>
        <v>-0.60064074361825703</v>
      </c>
      <c r="AV133" s="4">
        <f t="shared" si="52"/>
        <v>-0.28286138336203237</v>
      </c>
      <c r="AW133" s="4">
        <f t="shared" si="52"/>
        <v>-0.1388989146442583</v>
      </c>
      <c r="AX133" s="4">
        <f t="shared" si="52"/>
        <v>-0.49790742102923957</v>
      </c>
      <c r="AZ133" s="2">
        <f t="shared" si="53"/>
        <v>37.562089835753412</v>
      </c>
      <c r="BA133" s="2">
        <f t="shared" si="53"/>
        <v>44.6401307565568</v>
      </c>
      <c r="BB133" s="2">
        <f t="shared" si="53"/>
        <v>48.43435064803483</v>
      </c>
      <c r="BC133" s="2">
        <f t="shared" si="53"/>
        <v>52.831868017556893</v>
      </c>
      <c r="BD133" s="2">
        <f t="shared" si="53"/>
        <v>56.702541797148825</v>
      </c>
      <c r="BE133" s="2">
        <f t="shared" si="53"/>
        <v>59.291989179585798</v>
      </c>
      <c r="BF133" s="2">
        <f t="shared" si="53"/>
        <v>62.095550912774399</v>
      </c>
      <c r="BG133" s="2">
        <f t="shared" si="53"/>
        <v>63.485761418170618</v>
      </c>
      <c r="BH133" s="2">
        <f t="shared" si="53"/>
        <v>64.253890718398509</v>
      </c>
      <c r="BI133" s="2">
        <f t="shared" si="53"/>
        <v>64.883682156591192</v>
      </c>
      <c r="BJ133" s="2">
        <f t="shared" si="53"/>
        <v>64.964413145462572</v>
      </c>
      <c r="BK133" s="2">
        <f t="shared" si="53"/>
        <v>64.511805903658086</v>
      </c>
      <c r="BL133" s="2">
        <f t="shared" si="53"/>
        <v>62.689423157559908</v>
      </c>
      <c r="BM133" s="2">
        <f t="shared" si="53"/>
        <v>61.483898914419989</v>
      </c>
      <c r="BN133" s="2">
        <f t="shared" si="53"/>
        <v>59.743907421028659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>
        <f t="shared" si="55"/>
        <v>37.545499999999997</v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44.057889503409129</v>
      </c>
      <c r="CW133" s="2">
        <f t="shared" si="56"/>
        <v>47.385307857538805</v>
      </c>
      <c r="CX133" s="2">
        <f t="shared" si="56"/>
        <v>50.330107921564718</v>
      </c>
      <c r="CY133" s="2">
        <f t="shared" si="56"/>
        <v>54.604677523028798</v>
      </c>
      <c r="CZ133" s="2">
        <f t="shared" si="56"/>
        <v>57.632324949458486</v>
      </c>
      <c r="DA133" s="2">
        <f t="shared" si="56"/>
        <v>60.151941322112791</v>
      </c>
      <c r="DB133" s="2">
        <f t="shared" si="56"/>
        <v>63.253049376520238</v>
      </c>
      <c r="DC133" s="2">
        <f t="shared" si="56"/>
        <v>64.785818665969543</v>
      </c>
      <c r="DD133" s="2">
        <f t="shared" si="56"/>
        <v>65.080840648854959</v>
      </c>
      <c r="DE133" s="2">
        <f t="shared" si="56"/>
        <v>65.893227409303435</v>
      </c>
      <c r="DF133" s="2">
        <f t="shared" si="56"/>
        <v>65.69992319244507</v>
      </c>
      <c r="DG133" s="2">
        <f t="shared" si="56"/>
        <v>66.03867108909796</v>
      </c>
      <c r="DH133" s="2">
        <f t="shared" si="56"/>
        <v>64.860706126776407</v>
      </c>
      <c r="DI133" s="2">
        <f t="shared" si="56"/>
        <v>66.869212928738591</v>
      </c>
      <c r="DJ133" s="2">
        <f t="shared" si="56"/>
        <v>65.304795883418947</v>
      </c>
      <c r="DL133" s="2">
        <f t="shared" si="57"/>
        <v>36.71128023636517</v>
      </c>
      <c r="DM133" s="2">
        <f t="shared" si="57"/>
        <v>43.975837278388454</v>
      </c>
      <c r="DN133" s="2">
        <f t="shared" si="57"/>
        <v>48.039971806403464</v>
      </c>
      <c r="DO133" s="2">
        <f t="shared" si="57"/>
        <v>52.427305074477417</v>
      </c>
      <c r="DP133" s="2">
        <f t="shared" si="57"/>
        <v>56.492255178892009</v>
      </c>
      <c r="DQ133" s="2">
        <f t="shared" si="57"/>
        <v>59.124829594194502</v>
      </c>
      <c r="DR133" s="2">
        <f t="shared" si="57"/>
        <v>61.879229302017833</v>
      </c>
      <c r="DS133" s="2">
        <f t="shared" si="57"/>
        <v>63.262757178154146</v>
      </c>
      <c r="DT133" s="2">
        <f t="shared" si="57"/>
        <v>64.094862419411598</v>
      </c>
      <c r="DU133" s="2">
        <f t="shared" si="57"/>
        <v>64.653509357223896</v>
      </c>
      <c r="DV133" s="2">
        <f t="shared" si="57"/>
        <v>64.776252636758741</v>
      </c>
      <c r="DW133" s="2">
        <f t="shared" si="57"/>
        <v>64.096733403392889</v>
      </c>
      <c r="DX133" s="2">
        <f t="shared" si="57"/>
        <v>62.123260910925353</v>
      </c>
      <c r="DY133" s="2">
        <f t="shared" si="57"/>
        <v>60.202225845824422</v>
      </c>
      <c r="DZ133" s="2">
        <f t="shared" si="57"/>
        <v>58.655304766176052</v>
      </c>
      <c r="EB133" s="2">
        <f t="shared" si="58"/>
        <v>0.88419016603960721</v>
      </c>
      <c r="EC133" s="2">
        <f t="shared" si="58"/>
        <v>0.80516227879171598</v>
      </c>
      <c r="ED133" s="2">
        <f t="shared" si="58"/>
        <v>0.82779240106276553</v>
      </c>
      <c r="EE133" s="2">
        <f t="shared" si="58"/>
        <v>0.81419671983604047</v>
      </c>
      <c r="EF133" s="2">
        <f t="shared" si="58"/>
        <v>0.81554934295615278</v>
      </c>
      <c r="EG133" s="2">
        <f t="shared" si="58"/>
        <v>0.83725277314271784</v>
      </c>
      <c r="EH133" s="2">
        <f t="shared" si="58"/>
        <v>0.84254007146101917</v>
      </c>
      <c r="EI133" s="2">
        <f t="shared" si="58"/>
        <v>0.85358159089405083</v>
      </c>
      <c r="EJ133" s="2">
        <f t="shared" si="58"/>
        <v>0.83871013148364137</v>
      </c>
      <c r="EK133" s="2">
        <f t="shared" si="58"/>
        <v>0.81433455858677239</v>
      </c>
      <c r="EL133" s="2">
        <f t="shared" si="58"/>
        <v>0.79629045491872608</v>
      </c>
      <c r="EM133" s="2">
        <f t="shared" si="58"/>
        <v>0.7862585893869698</v>
      </c>
      <c r="EN133" s="2">
        <f t="shared" si="58"/>
        <v>0.79317860194745959</v>
      </c>
      <c r="EO133" s="2">
        <f t="shared" si="58"/>
        <v>0.8077582793162783</v>
      </c>
      <c r="EP133" s="2">
        <f t="shared" si="58"/>
        <v>0.83628782478861585</v>
      </c>
    </row>
    <row r="134" spans="2:146" x14ac:dyDescent="0.25">
      <c r="B134" s="2">
        <v>112</v>
      </c>
      <c r="C134" s="49">
        <v>36.381799999999998</v>
      </c>
      <c r="D134" s="49">
        <v>47.744999999999997</v>
      </c>
      <c r="E134" s="49">
        <v>60.908999999999999</v>
      </c>
      <c r="F134" s="49">
        <v>75.055000000000007</v>
      </c>
      <c r="G134" s="49">
        <v>83.873000000000005</v>
      </c>
      <c r="H134" s="49">
        <v>89.254999999999995</v>
      </c>
      <c r="I134" s="49">
        <v>90.927000000000007</v>
      </c>
      <c r="J134" s="49">
        <v>87.2</v>
      </c>
      <c r="K134" s="49">
        <v>89.454999999999998</v>
      </c>
      <c r="L134" s="49">
        <v>83.814999999999998</v>
      </c>
      <c r="M134" s="49">
        <v>77</v>
      </c>
      <c r="N134" s="49">
        <v>72.480999999999995</v>
      </c>
      <c r="O134" s="49">
        <v>65</v>
      </c>
      <c r="P134" s="49">
        <v>60.817999999999998</v>
      </c>
      <c r="Q134" s="49">
        <v>58.649000000000001</v>
      </c>
      <c r="T134" s="4">
        <f t="shared" si="51"/>
        <v>37.452593233501105</v>
      </c>
      <c r="U134" s="4">
        <f t="shared" si="51"/>
        <v>45.347426791718888</v>
      </c>
      <c r="V134" s="4">
        <f t="shared" si="51"/>
        <v>59.663614114135619</v>
      </c>
      <c r="W134" s="4">
        <f t="shared" si="51"/>
        <v>74.777530490664802</v>
      </c>
      <c r="X134" s="4">
        <f t="shared" si="51"/>
        <v>83.164207201950489</v>
      </c>
      <c r="Y134" s="4">
        <f t="shared" si="51"/>
        <v>86.3614068630758</v>
      </c>
      <c r="Z134" s="4">
        <f t="shared" si="51"/>
        <v>89.68336599251468</v>
      </c>
      <c r="AA134" s="4">
        <f t="shared" si="51"/>
        <v>85.686516285942631</v>
      </c>
      <c r="AB134" s="4">
        <f t="shared" si="51"/>
        <v>88.010619056468229</v>
      </c>
      <c r="AC134" s="4">
        <f t="shared" si="51"/>
        <v>84.624080731193203</v>
      </c>
      <c r="AD134" s="4">
        <f t="shared" si="51"/>
        <v>78.387620032339044</v>
      </c>
      <c r="AE134" s="4">
        <f t="shared" si="51"/>
        <v>71.997075550892134</v>
      </c>
      <c r="AF134" s="4">
        <f t="shared" si="51"/>
        <v>64.37769889667274</v>
      </c>
      <c r="AG134" s="4">
        <f t="shared" si="51"/>
        <v>61.273185889625573</v>
      </c>
      <c r="AH134" s="4">
        <f t="shared" si="51"/>
        <v>59.563954094031168</v>
      </c>
      <c r="AJ134" s="4">
        <f t="shared" si="52"/>
        <v>-1.0707932335011066</v>
      </c>
      <c r="AK134" s="4">
        <f t="shared" si="52"/>
        <v>2.3975732082811092</v>
      </c>
      <c r="AL134" s="4">
        <f t="shared" si="52"/>
        <v>1.2453858858643798</v>
      </c>
      <c r="AM134" s="4">
        <f t="shared" si="52"/>
        <v>0.27746950933520509</v>
      </c>
      <c r="AN134" s="4">
        <f t="shared" si="52"/>
        <v>0.70879279804951523</v>
      </c>
      <c r="AO134" s="4">
        <f t="shared" si="52"/>
        <v>2.8935931369241956</v>
      </c>
      <c r="AP134" s="4">
        <f t="shared" si="52"/>
        <v>1.2436340074853263</v>
      </c>
      <c r="AQ134" s="4">
        <f t="shared" si="52"/>
        <v>1.5134837140573723</v>
      </c>
      <c r="AR134" s="4">
        <f t="shared" si="52"/>
        <v>1.4443809435317689</v>
      </c>
      <c r="AS134" s="4">
        <f t="shared" si="52"/>
        <v>-0.80908073119320534</v>
      </c>
      <c r="AT134" s="4">
        <f t="shared" si="52"/>
        <v>-1.3876200323390435</v>
      </c>
      <c r="AU134" s="4">
        <f t="shared" si="52"/>
        <v>0.48392444910786026</v>
      </c>
      <c r="AV134" s="4">
        <f t="shared" si="52"/>
        <v>0.62230110332725985</v>
      </c>
      <c r="AW134" s="4">
        <f t="shared" si="52"/>
        <v>-0.45518588962557516</v>
      </c>
      <c r="AX134" s="4">
        <f t="shared" si="52"/>
        <v>-0.91495409403116668</v>
      </c>
      <c r="AZ134" s="2">
        <f t="shared" si="53"/>
        <v>37.452593233501105</v>
      </c>
      <c r="BA134" s="2">
        <f t="shared" si="53"/>
        <v>44.522534345271453</v>
      </c>
      <c r="BB134" s="2">
        <f t="shared" si="53"/>
        <v>48.322342252353764</v>
      </c>
      <c r="BC134" s="2">
        <f t="shared" si="53"/>
        <v>52.720652352185091</v>
      </c>
      <c r="BD134" s="2">
        <f t="shared" si="53"/>
        <v>56.587865201555836</v>
      </c>
      <c r="BE134" s="2">
        <f t="shared" si="53"/>
        <v>59.194947599945493</v>
      </c>
      <c r="BF134" s="2">
        <f t="shared" si="53"/>
        <v>61.982865720372445</v>
      </c>
      <c r="BG134" s="2">
        <f t="shared" si="53"/>
        <v>63.35541390149011</v>
      </c>
      <c r="BH134" s="2">
        <f t="shared" si="53"/>
        <v>64.129941876497966</v>
      </c>
      <c r="BI134" s="2">
        <f t="shared" si="53"/>
        <v>64.747950956904717</v>
      </c>
      <c r="BJ134" s="2">
        <f t="shared" si="53"/>
        <v>64.840215744527072</v>
      </c>
      <c r="BK134" s="2">
        <f t="shared" si="53"/>
        <v>64.374041749588102</v>
      </c>
      <c r="BL134" s="2">
        <f t="shared" si="53"/>
        <v>62.525344910433958</v>
      </c>
      <c r="BM134" s="2">
        <f t="shared" si="53"/>
        <v>61.273185889590465</v>
      </c>
      <c r="BN134" s="2">
        <f t="shared" si="53"/>
        <v>59.563954094031104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36.381799999999998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44.093563216574488</v>
      </c>
      <c r="CW134" s="2">
        <f t="shared" si="56"/>
        <v>47.358069844789362</v>
      </c>
      <c r="CX134" s="2">
        <f t="shared" si="56"/>
        <v>50.283948346718645</v>
      </c>
      <c r="CY134" s="2">
        <f t="shared" si="56"/>
        <v>54.551274578906288</v>
      </c>
      <c r="CZ134" s="2">
        <f t="shared" si="56"/>
        <v>57.56774959566787</v>
      </c>
      <c r="DA134" s="2">
        <f t="shared" si="56"/>
        <v>60.090342596601367</v>
      </c>
      <c r="DB134" s="2">
        <f t="shared" si="56"/>
        <v>63.20092648691751</v>
      </c>
      <c r="DC134" s="2">
        <f t="shared" si="56"/>
        <v>64.728949942112351</v>
      </c>
      <c r="DD134" s="2">
        <f t="shared" si="56"/>
        <v>65.022361283396947</v>
      </c>
      <c r="DE134" s="2">
        <f t="shared" si="56"/>
        <v>65.805921967999581</v>
      </c>
      <c r="DF134" s="2">
        <f t="shared" si="56"/>
        <v>65.601025909189303</v>
      </c>
      <c r="DG134" s="2">
        <f t="shared" si="56"/>
        <v>65.948636756364806</v>
      </c>
      <c r="DH134" s="2">
        <f t="shared" si="56"/>
        <v>64.749098439658582</v>
      </c>
      <c r="DI134" s="2">
        <f t="shared" si="56"/>
        <v>66.808799203723126</v>
      </c>
      <c r="DJ134" s="2">
        <f t="shared" si="56"/>
        <v>65.283883934360802</v>
      </c>
      <c r="DL134" s="2">
        <f t="shared" si="57"/>
        <v>36.659304519242951</v>
      </c>
      <c r="DM134" s="2">
        <f t="shared" si="57"/>
        <v>43.896749977818303</v>
      </c>
      <c r="DN134" s="2">
        <f t="shared" si="57"/>
        <v>47.950171124789023</v>
      </c>
      <c r="DO134" s="2">
        <f t="shared" si="57"/>
        <v>52.339654296449488</v>
      </c>
      <c r="DP134" s="2">
        <f t="shared" si="57"/>
        <v>56.385747288439873</v>
      </c>
      <c r="DQ134" s="2">
        <f t="shared" si="57"/>
        <v>59.036212976637152</v>
      </c>
      <c r="DR134" s="2">
        <f t="shared" si="57"/>
        <v>61.775255638510153</v>
      </c>
      <c r="DS134" s="2">
        <f t="shared" si="57"/>
        <v>63.140536519950018</v>
      </c>
      <c r="DT134" s="2">
        <f t="shared" si="57"/>
        <v>63.973423907183552</v>
      </c>
      <c r="DU134" s="2">
        <f t="shared" si="57"/>
        <v>64.527961444697453</v>
      </c>
      <c r="DV134" s="2">
        <f t="shared" si="57"/>
        <v>64.662708462039717</v>
      </c>
      <c r="DW134" s="2">
        <f t="shared" si="57"/>
        <v>63.983657633988898</v>
      </c>
      <c r="DX134" s="2">
        <f t="shared" si="57"/>
        <v>61.996520942634774</v>
      </c>
      <c r="DY134" s="2">
        <f t="shared" si="57"/>
        <v>60.071663211991449</v>
      </c>
      <c r="DZ134" s="2">
        <f t="shared" si="57"/>
        <v>58.542742100542263</v>
      </c>
      <c r="EB134" s="2">
        <f t="shared" si="58"/>
        <v>0.89329282897528262</v>
      </c>
      <c r="EC134" s="2">
        <f t="shared" si="58"/>
        <v>0.81920643237148538</v>
      </c>
      <c r="ED134" s="2">
        <f t="shared" si="58"/>
        <v>0.84052842573507447</v>
      </c>
      <c r="EE134" s="2">
        <f t="shared" si="58"/>
        <v>0.82772899183562887</v>
      </c>
      <c r="EF134" s="2">
        <f t="shared" si="58"/>
        <v>0.82900379138010094</v>
      </c>
      <c r="EG134" s="2">
        <f t="shared" si="58"/>
        <v>0.84941640923274131</v>
      </c>
      <c r="EH134" s="2">
        <f t="shared" si="58"/>
        <v>0.85437726941375169</v>
      </c>
      <c r="EI134" s="2">
        <f t="shared" si="58"/>
        <v>0.86472200590726911</v>
      </c>
      <c r="EJ134" s="2">
        <f t="shared" si="58"/>
        <v>0.85078425760798826</v>
      </c>
      <c r="EK134" s="2">
        <f t="shared" si="58"/>
        <v>0.82785891410883938</v>
      </c>
      <c r="EL134" s="2">
        <f t="shared" si="58"/>
        <v>0.81082384961871334</v>
      </c>
      <c r="EM134" s="2">
        <f t="shared" si="58"/>
        <v>0.80132912805344247</v>
      </c>
      <c r="EN134" s="2">
        <f t="shared" si="58"/>
        <v>0.80788044355845579</v>
      </c>
      <c r="EO134" s="2">
        <f t="shared" si="58"/>
        <v>0.82165675754896295</v>
      </c>
      <c r="EP134" s="2">
        <f t="shared" si="58"/>
        <v>0.84851053149991784</v>
      </c>
    </row>
    <row r="135" spans="2:146" x14ac:dyDescent="0.25">
      <c r="B135" s="2">
        <v>113</v>
      </c>
      <c r="C135" s="49">
        <v>37.200000000000003</v>
      </c>
      <c r="D135" s="49">
        <v>45.582000000000001</v>
      </c>
      <c r="E135" s="49">
        <v>58.127000000000002</v>
      </c>
      <c r="F135" s="49">
        <v>75.218000000000004</v>
      </c>
      <c r="G135" s="49">
        <v>83.326999999999998</v>
      </c>
      <c r="H135" s="49">
        <v>85.308999999999997</v>
      </c>
      <c r="I135" s="49">
        <v>85.835999999999999</v>
      </c>
      <c r="J135" s="49">
        <v>82.472999999999999</v>
      </c>
      <c r="K135" s="49">
        <v>86.4</v>
      </c>
      <c r="L135" s="49">
        <v>85.721999999999994</v>
      </c>
      <c r="M135" s="49">
        <v>80.388999999999996</v>
      </c>
      <c r="N135" s="49">
        <v>72.519000000000005</v>
      </c>
      <c r="O135" s="49">
        <v>65.332999999999998</v>
      </c>
      <c r="P135" s="49">
        <v>61.381999999999998</v>
      </c>
      <c r="Q135" s="49">
        <v>59.332999999999998</v>
      </c>
      <c r="T135" s="4">
        <f t="shared" si="51"/>
        <v>37.346284695861939</v>
      </c>
      <c r="U135" s="4">
        <f t="shared" si="51"/>
        <v>45.149802424751655</v>
      </c>
      <c r="V135" s="4">
        <f t="shared" si="51"/>
        <v>57.960076437031411</v>
      </c>
      <c r="W135" s="4">
        <f t="shared" si="51"/>
        <v>74.358451329480545</v>
      </c>
      <c r="X135" s="4">
        <f t="shared" si="51"/>
        <v>82.743825904170706</v>
      </c>
      <c r="Y135" s="4">
        <f t="shared" si="51"/>
        <v>82.773642801875184</v>
      </c>
      <c r="Z135" s="4">
        <f t="shared" si="51"/>
        <v>84.626767450590592</v>
      </c>
      <c r="AA135" s="4">
        <f t="shared" si="51"/>
        <v>80.616382414009095</v>
      </c>
      <c r="AB135" s="4">
        <f t="shared" si="51"/>
        <v>84.982244489002852</v>
      </c>
      <c r="AC135" s="4">
        <f t="shared" si="51"/>
        <v>84.798284499919177</v>
      </c>
      <c r="AD135" s="4">
        <f t="shared" si="51"/>
        <v>79.40092976552944</v>
      </c>
      <c r="AE135" s="4">
        <f t="shared" si="51"/>
        <v>72.839975439997289</v>
      </c>
      <c r="AF135" s="4">
        <f t="shared" si="51"/>
        <v>64.15693282192305</v>
      </c>
      <c r="AG135" s="4">
        <f t="shared" si="51"/>
        <v>61.065963730735341</v>
      </c>
      <c r="AH135" s="4">
        <f t="shared" si="51"/>
        <v>59.386951536556701</v>
      </c>
      <c r="AJ135" s="4">
        <f t="shared" si="52"/>
        <v>-0.1462846958619366</v>
      </c>
      <c r="AK135" s="4">
        <f t="shared" si="52"/>
        <v>0.43219757524834534</v>
      </c>
      <c r="AL135" s="4">
        <f t="shared" si="52"/>
        <v>0.16692356296859145</v>
      </c>
      <c r="AM135" s="4">
        <f t="shared" si="52"/>
        <v>0.85954867051945882</v>
      </c>
      <c r="AN135" s="4">
        <f t="shared" si="52"/>
        <v>0.58317409582929258</v>
      </c>
      <c r="AO135" s="4">
        <f t="shared" si="52"/>
        <v>2.5353571981248137</v>
      </c>
      <c r="AP135" s="4">
        <f t="shared" si="52"/>
        <v>1.2092325494094069</v>
      </c>
      <c r="AQ135" s="4">
        <f t="shared" si="52"/>
        <v>1.8566175859909038</v>
      </c>
      <c r="AR135" s="4">
        <f t="shared" si="52"/>
        <v>1.4177555109971536</v>
      </c>
      <c r="AS135" s="4">
        <f t="shared" si="52"/>
        <v>0.92371550008081726</v>
      </c>
      <c r="AT135" s="4">
        <f t="shared" si="52"/>
        <v>0.98807023447055542</v>
      </c>
      <c r="AU135" s="4">
        <f t="shared" si="52"/>
        <v>-0.32097543999728373</v>
      </c>
      <c r="AV135" s="4">
        <f t="shared" si="52"/>
        <v>1.1760671780769485</v>
      </c>
      <c r="AW135" s="4">
        <f t="shared" si="52"/>
        <v>0.31603626926465722</v>
      </c>
      <c r="AX135" s="4">
        <f t="shared" si="52"/>
        <v>-5.3951536556702706E-2</v>
      </c>
      <c r="AZ135" s="2">
        <f t="shared" si="53"/>
        <v>37.346284695861939</v>
      </c>
      <c r="BA135" s="2">
        <f t="shared" si="53"/>
        <v>44.406297945066285</v>
      </c>
      <c r="BB135" s="2">
        <f t="shared" si="53"/>
        <v>48.211062530332676</v>
      </c>
      <c r="BC135" s="2">
        <f t="shared" si="53"/>
        <v>52.610289548860017</v>
      </c>
      <c r="BD135" s="2">
        <f t="shared" si="53"/>
        <v>56.473028231794366</v>
      </c>
      <c r="BE135" s="2">
        <f t="shared" si="53"/>
        <v>59.098068238547533</v>
      </c>
      <c r="BF135" s="2">
        <f t="shared" si="53"/>
        <v>61.870057855280599</v>
      </c>
      <c r="BG135" s="2">
        <f t="shared" si="53"/>
        <v>63.224807021226468</v>
      </c>
      <c r="BH135" s="2">
        <f t="shared" si="53"/>
        <v>64.005312448851413</v>
      </c>
      <c r="BI135" s="2">
        <f t="shared" si="53"/>
        <v>64.612228178847829</v>
      </c>
      <c r="BJ135" s="2">
        <f t="shared" si="53"/>
        <v>64.716362989193058</v>
      </c>
      <c r="BK135" s="2">
        <f t="shared" si="53"/>
        <v>64.237200097710115</v>
      </c>
      <c r="BL135" s="2">
        <f t="shared" si="53"/>
        <v>62.363064246258816</v>
      </c>
      <c r="BM135" s="2">
        <f t="shared" si="53"/>
        <v>61.065963730730175</v>
      </c>
      <c r="BN135" s="2">
        <f t="shared" si="53"/>
        <v>59.386951536556694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37.200000000000003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44.129236929739854</v>
      </c>
      <c r="CW135" s="2">
        <f t="shared" si="56"/>
        <v>47.33083183203992</v>
      </c>
      <c r="CX135" s="2">
        <f t="shared" si="56"/>
        <v>50.23778877187258</v>
      </c>
      <c r="CY135" s="2">
        <f t="shared" si="56"/>
        <v>54.497871634783777</v>
      </c>
      <c r="CZ135" s="2">
        <f t="shared" si="56"/>
        <v>57.503174241877261</v>
      </c>
      <c r="DA135" s="2">
        <f t="shared" si="56"/>
        <v>60.028743871089951</v>
      </c>
      <c r="DB135" s="2">
        <f t="shared" si="56"/>
        <v>63.148803597314789</v>
      </c>
      <c r="DC135" s="2">
        <f t="shared" si="56"/>
        <v>64.672081218255173</v>
      </c>
      <c r="DD135" s="2">
        <f t="shared" si="56"/>
        <v>64.963881917938934</v>
      </c>
      <c r="DE135" s="2">
        <f t="shared" si="56"/>
        <v>65.718616526695712</v>
      </c>
      <c r="DF135" s="2">
        <f t="shared" si="56"/>
        <v>65.502128625933551</v>
      </c>
      <c r="DG135" s="2">
        <f t="shared" si="56"/>
        <v>65.858602423631638</v>
      </c>
      <c r="DH135" s="2">
        <f t="shared" si="56"/>
        <v>64.637490752540771</v>
      </c>
      <c r="DI135" s="2">
        <f t="shared" si="56"/>
        <v>66.748385478707661</v>
      </c>
      <c r="DJ135" s="2">
        <f t="shared" si="56"/>
        <v>65.26297198530267</v>
      </c>
      <c r="DL135" s="2">
        <f t="shared" si="57"/>
        <v>36.607328802120733</v>
      </c>
      <c r="DM135" s="2">
        <f t="shared" si="57"/>
        <v>43.817662677248151</v>
      </c>
      <c r="DN135" s="2">
        <f t="shared" si="57"/>
        <v>47.860370443174588</v>
      </c>
      <c r="DO135" s="2">
        <f t="shared" si="57"/>
        <v>52.25200351842156</v>
      </c>
      <c r="DP135" s="2">
        <f t="shared" si="57"/>
        <v>56.279239397987737</v>
      </c>
      <c r="DQ135" s="2">
        <f t="shared" si="57"/>
        <v>58.947596359079803</v>
      </c>
      <c r="DR135" s="2">
        <f t="shared" si="57"/>
        <v>61.671281975002479</v>
      </c>
      <c r="DS135" s="2">
        <f t="shared" si="57"/>
        <v>63.01831586174589</v>
      </c>
      <c r="DT135" s="2">
        <f t="shared" si="57"/>
        <v>63.851985394955499</v>
      </c>
      <c r="DU135" s="2">
        <f t="shared" si="57"/>
        <v>64.402413532170996</v>
      </c>
      <c r="DV135" s="2">
        <f t="shared" si="57"/>
        <v>64.549164287320693</v>
      </c>
      <c r="DW135" s="2">
        <f t="shared" si="57"/>
        <v>63.870581864584906</v>
      </c>
      <c r="DX135" s="2">
        <f t="shared" si="57"/>
        <v>61.869780974344202</v>
      </c>
      <c r="DY135" s="2">
        <f t="shared" si="57"/>
        <v>59.941100578158469</v>
      </c>
      <c r="DZ135" s="2">
        <f t="shared" si="57"/>
        <v>58.430179434908467</v>
      </c>
      <c r="EB135" s="2">
        <f t="shared" si="58"/>
        <v>0.90175951617543815</v>
      </c>
      <c r="EC135" s="2">
        <f t="shared" si="58"/>
        <v>0.83244892520610103</v>
      </c>
      <c r="ED135" s="2">
        <f t="shared" si="58"/>
        <v>0.85249037456939991</v>
      </c>
      <c r="EE135" s="2">
        <f t="shared" si="58"/>
        <v>0.84046880231827825</v>
      </c>
      <c r="EF135" s="2">
        <f t="shared" si="58"/>
        <v>0.84166736099219674</v>
      </c>
      <c r="EG135" s="2">
        <f t="shared" si="58"/>
        <v>0.8608220637829882</v>
      </c>
      <c r="EH135" s="2">
        <f t="shared" si="58"/>
        <v>0.86546668605293686</v>
      </c>
      <c r="EI135" s="2">
        <f t="shared" si="58"/>
        <v>0.8751387803186127</v>
      </c>
      <c r="EJ135" s="2">
        <f t="shared" si="58"/>
        <v>0.86210312675094436</v>
      </c>
      <c r="EK135" s="2">
        <f t="shared" si="58"/>
        <v>0.84059096693317747</v>
      </c>
      <c r="EL135" s="2">
        <f t="shared" si="58"/>
        <v>0.82454883661675815</v>
      </c>
      <c r="EM135" s="2">
        <f t="shared" si="58"/>
        <v>0.81558629690378814</v>
      </c>
      <c r="EN135" s="2">
        <f t="shared" si="58"/>
        <v>0.82177203845555047</v>
      </c>
      <c r="EO135" s="2">
        <f t="shared" si="58"/>
        <v>0.83475597554599812</v>
      </c>
      <c r="EP135" s="2">
        <f t="shared" si="58"/>
        <v>0.85997348893710723</v>
      </c>
    </row>
    <row r="136" spans="2:146" x14ac:dyDescent="0.25">
      <c r="B136" s="2">
        <v>114</v>
      </c>
      <c r="C136" s="49">
        <v>37.6</v>
      </c>
      <c r="D136" s="49">
        <v>44.472999999999999</v>
      </c>
      <c r="E136" s="49">
        <v>55.945</v>
      </c>
      <c r="F136" s="49">
        <v>74.763999999999996</v>
      </c>
      <c r="G136" s="49">
        <v>81.527000000000001</v>
      </c>
      <c r="H136" s="49">
        <v>80.090999999999994</v>
      </c>
      <c r="I136" s="49">
        <v>80.763999999999996</v>
      </c>
      <c r="J136" s="49">
        <v>77.599999999999994</v>
      </c>
      <c r="K136" s="49">
        <v>83.126999999999995</v>
      </c>
      <c r="L136" s="49">
        <v>84.241</v>
      </c>
      <c r="M136" s="49">
        <v>80.37</v>
      </c>
      <c r="N136" s="49">
        <v>72.462999999999994</v>
      </c>
      <c r="O136" s="49">
        <v>67.388999999999996</v>
      </c>
      <c r="P136" s="49">
        <v>61.945</v>
      </c>
      <c r="Q136" s="49">
        <v>58.86</v>
      </c>
      <c r="T136" s="4">
        <f t="shared" si="51"/>
        <v>37.243086779349426</v>
      </c>
      <c r="U136" s="4">
        <f t="shared" si="51"/>
        <v>44.916799656155668</v>
      </c>
      <c r="V136" s="4">
        <f t="shared" si="51"/>
        <v>55.771825356177288</v>
      </c>
      <c r="W136" s="4">
        <f t="shared" si="51"/>
        <v>72.551134575389085</v>
      </c>
      <c r="X136" s="4">
        <f t="shared" si="51"/>
        <v>80.570025147647144</v>
      </c>
      <c r="Y136" s="4">
        <f t="shared" si="51"/>
        <v>78.233778112396166</v>
      </c>
      <c r="Z136" s="4">
        <f t="shared" si="51"/>
        <v>79.03849347398841</v>
      </c>
      <c r="AA136" s="4">
        <f t="shared" si="51"/>
        <v>75.716293765144201</v>
      </c>
      <c r="AB136" s="4">
        <f t="shared" si="51"/>
        <v>81.172594084193491</v>
      </c>
      <c r="AC136" s="4">
        <f t="shared" si="51"/>
        <v>83.601052417011033</v>
      </c>
      <c r="AD136" s="4">
        <f t="shared" si="51"/>
        <v>79.437886510551962</v>
      </c>
      <c r="AE136" s="4">
        <f t="shared" si="51"/>
        <v>73.171565140221531</v>
      </c>
      <c r="AF136" s="4">
        <f t="shared" si="51"/>
        <v>63.851437959930024</v>
      </c>
      <c r="AG136" s="4">
        <f t="shared" si="51"/>
        <v>60.862289207342741</v>
      </c>
      <c r="AH136" s="4">
        <f t="shared" si="51"/>
        <v>59.212938711483268</v>
      </c>
      <c r="AJ136" s="4">
        <f t="shared" si="52"/>
        <v>0.35691322065057562</v>
      </c>
      <c r="AK136" s="4">
        <f t="shared" si="52"/>
        <v>-0.44379965615566874</v>
      </c>
      <c r="AL136" s="4">
        <f t="shared" si="52"/>
        <v>0.17317464382271197</v>
      </c>
      <c r="AM136" s="4">
        <f t="shared" si="52"/>
        <v>2.2128654246109107</v>
      </c>
      <c r="AN136" s="4">
        <f t="shared" si="52"/>
        <v>0.9569748523528574</v>
      </c>
      <c r="AO136" s="4">
        <f t="shared" si="52"/>
        <v>1.8572218876038278</v>
      </c>
      <c r="AP136" s="4">
        <f t="shared" si="52"/>
        <v>1.7255065260115856</v>
      </c>
      <c r="AQ136" s="4">
        <f t="shared" si="52"/>
        <v>1.8837062348557936</v>
      </c>
      <c r="AR136" s="4">
        <f t="shared" si="52"/>
        <v>1.9544059158065039</v>
      </c>
      <c r="AS136" s="4">
        <f t="shared" si="52"/>
        <v>0.6399475829889667</v>
      </c>
      <c r="AT136" s="4">
        <f t="shared" si="52"/>
        <v>0.93211348944804229</v>
      </c>
      <c r="AU136" s="4">
        <f t="shared" si="52"/>
        <v>-0.7085651402215376</v>
      </c>
      <c r="AV136" s="4">
        <f t="shared" si="52"/>
        <v>3.5375620400699717</v>
      </c>
      <c r="AW136" s="4">
        <f t="shared" si="52"/>
        <v>1.0827107926572594</v>
      </c>
      <c r="AX136" s="4">
        <f t="shared" si="52"/>
        <v>-0.35293871148326872</v>
      </c>
      <c r="AZ136" s="2">
        <f t="shared" si="53"/>
        <v>37.243086779349426</v>
      </c>
      <c r="BA136" s="2">
        <f t="shared" si="53"/>
        <v>44.29149159387169</v>
      </c>
      <c r="BB136" s="2">
        <f t="shared" si="53"/>
        <v>48.100558810631703</v>
      </c>
      <c r="BC136" s="2">
        <f t="shared" si="53"/>
        <v>52.500819331286145</v>
      </c>
      <c r="BD136" s="2">
        <f t="shared" si="53"/>
        <v>56.358106692999144</v>
      </c>
      <c r="BE136" s="2">
        <f t="shared" si="53"/>
        <v>59.001385072937325</v>
      </c>
      <c r="BF136" s="2">
        <f t="shared" si="53"/>
        <v>61.757203826299772</v>
      </c>
      <c r="BG136" s="2">
        <f t="shared" si="53"/>
        <v>63.094033957785342</v>
      </c>
      <c r="BH136" s="2">
        <f t="shared" si="53"/>
        <v>63.88011555799185</v>
      </c>
      <c r="BI136" s="2">
        <f t="shared" si="53"/>
        <v>64.476579893650964</v>
      </c>
      <c r="BJ136" s="2">
        <f t="shared" si="53"/>
        <v>64.592878564008359</v>
      </c>
      <c r="BK136" s="2">
        <f t="shared" si="53"/>
        <v>64.101320039605881</v>
      </c>
      <c r="BL136" s="2">
        <f t="shared" si="53"/>
        <v>62.202587046323458</v>
      </c>
      <c r="BM136" s="2">
        <f t="shared" si="53"/>
        <v>60.86228920734203</v>
      </c>
      <c r="BN136" s="2">
        <f t="shared" si="53"/>
        <v>59.212938711483268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37.6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>
        <f t="shared" si="55"/>
        <v>58.86</v>
      </c>
      <c r="CV136" s="2">
        <f t="shared" si="56"/>
        <v>44.16491064290522</v>
      </c>
      <c r="CW136" s="2">
        <f t="shared" si="56"/>
        <v>47.303593819290469</v>
      </c>
      <c r="CX136" s="2">
        <f t="shared" si="56"/>
        <v>50.191629197026508</v>
      </c>
      <c r="CY136" s="2">
        <f t="shared" si="56"/>
        <v>54.444468690661267</v>
      </c>
      <c r="CZ136" s="2">
        <f t="shared" si="56"/>
        <v>57.438598888086645</v>
      </c>
      <c r="DA136" s="2">
        <f t="shared" si="56"/>
        <v>59.967145145578527</v>
      </c>
      <c r="DB136" s="2">
        <f t="shared" si="56"/>
        <v>63.096680707712061</v>
      </c>
      <c r="DC136" s="2">
        <f t="shared" si="56"/>
        <v>64.61521249439798</v>
      </c>
      <c r="DD136" s="2">
        <f t="shared" si="56"/>
        <v>64.905402552480908</v>
      </c>
      <c r="DE136" s="2">
        <f t="shared" si="56"/>
        <v>65.631311085391843</v>
      </c>
      <c r="DF136" s="2">
        <f t="shared" si="56"/>
        <v>65.403231342677785</v>
      </c>
      <c r="DG136" s="2">
        <f t="shared" si="56"/>
        <v>65.768568090898484</v>
      </c>
      <c r="DH136" s="2">
        <f t="shared" si="56"/>
        <v>64.52588306542296</v>
      </c>
      <c r="DI136" s="2">
        <f t="shared" si="56"/>
        <v>66.687971753692196</v>
      </c>
      <c r="DJ136" s="2">
        <f t="shared" si="56"/>
        <v>65.242060036244524</v>
      </c>
      <c r="DL136" s="2">
        <f t="shared" si="57"/>
        <v>36.555353084998515</v>
      </c>
      <c r="DM136" s="2">
        <f t="shared" si="57"/>
        <v>43.738575376678</v>
      </c>
      <c r="DN136" s="2">
        <f t="shared" si="57"/>
        <v>47.770569761560147</v>
      </c>
      <c r="DO136" s="2">
        <f t="shared" si="57"/>
        <v>52.164352740393639</v>
      </c>
      <c r="DP136" s="2">
        <f t="shared" si="57"/>
        <v>56.172731507535602</v>
      </c>
      <c r="DQ136" s="2">
        <f t="shared" si="57"/>
        <v>58.858979741522461</v>
      </c>
      <c r="DR136" s="2">
        <f t="shared" si="57"/>
        <v>61.567308311494799</v>
      </c>
      <c r="DS136" s="2">
        <f t="shared" si="57"/>
        <v>62.896095203541762</v>
      </c>
      <c r="DT136" s="2">
        <f t="shared" si="57"/>
        <v>63.730546882727452</v>
      </c>
      <c r="DU136" s="2">
        <f t="shared" si="57"/>
        <v>64.276865619644553</v>
      </c>
      <c r="DV136" s="2">
        <f t="shared" si="57"/>
        <v>64.435620112601669</v>
      </c>
      <c r="DW136" s="2">
        <f t="shared" si="57"/>
        <v>63.757506095180915</v>
      </c>
      <c r="DX136" s="2">
        <f t="shared" si="57"/>
        <v>61.74304100605363</v>
      </c>
      <c r="DY136" s="2">
        <f t="shared" si="57"/>
        <v>59.810537944325489</v>
      </c>
      <c r="DZ136" s="2">
        <f t="shared" si="57"/>
        <v>58.317616769274679</v>
      </c>
      <c r="EB136" s="2">
        <f t="shared" si="58"/>
        <v>0.90962238091801839</v>
      </c>
      <c r="EC136" s="2">
        <f t="shared" si="58"/>
        <v>0.84490508924590335</v>
      </c>
      <c r="ED136" s="2">
        <f t="shared" si="58"/>
        <v>0.86370055842598903</v>
      </c>
      <c r="EE136" s="2">
        <f t="shared" si="58"/>
        <v>0.85243443832186983</v>
      </c>
      <c r="EF136" s="2">
        <f t="shared" si="58"/>
        <v>0.853558762701628</v>
      </c>
      <c r="EG136" s="2">
        <f t="shared" si="58"/>
        <v>0.87149451616731666</v>
      </c>
      <c r="EH136" s="2">
        <f t="shared" si="58"/>
        <v>0.87583435187226977</v>
      </c>
      <c r="EI136" s="2">
        <f t="shared" si="58"/>
        <v>0.88486023885840126</v>
      </c>
      <c r="EJ136" s="2">
        <f t="shared" si="58"/>
        <v>0.872691872614627</v>
      </c>
      <c r="EK136" s="2">
        <f t="shared" si="58"/>
        <v>0.85254904752017913</v>
      </c>
      <c r="EL136" s="2">
        <f t="shared" si="58"/>
        <v>0.83747764957800097</v>
      </c>
      <c r="EM136" s="2">
        <f t="shared" si="58"/>
        <v>0.82903861484275865</v>
      </c>
      <c r="EN136" s="2">
        <f t="shared" si="58"/>
        <v>0.83486449088168024</v>
      </c>
      <c r="EO136" s="2">
        <f t="shared" si="58"/>
        <v>0.84707213589113495</v>
      </c>
      <c r="EP136" s="2">
        <f t="shared" si="58"/>
        <v>0.87070123796387444</v>
      </c>
    </row>
    <row r="137" spans="2:146" x14ac:dyDescent="0.25">
      <c r="B137" s="2">
        <v>115</v>
      </c>
      <c r="C137" s="49">
        <v>37.181800000000003</v>
      </c>
      <c r="D137" s="49">
        <v>46.091000000000001</v>
      </c>
      <c r="E137" s="49">
        <v>52.381999999999998</v>
      </c>
      <c r="F137" s="49">
        <v>70.709000000000003</v>
      </c>
      <c r="G137" s="49">
        <v>79.509</v>
      </c>
      <c r="H137" s="49">
        <v>73.727000000000004</v>
      </c>
      <c r="I137" s="49">
        <v>74.635999999999996</v>
      </c>
      <c r="J137" s="49">
        <v>70.835999999999999</v>
      </c>
      <c r="K137" s="49">
        <v>78.635999999999996</v>
      </c>
      <c r="L137" s="49">
        <v>82.759</v>
      </c>
      <c r="M137" s="49">
        <v>79.888999999999996</v>
      </c>
      <c r="N137" s="49">
        <v>74.093000000000004</v>
      </c>
      <c r="O137" s="49">
        <v>65.537000000000006</v>
      </c>
      <c r="P137" s="49">
        <v>62.4</v>
      </c>
      <c r="Q137" s="49">
        <v>59.631999999999998</v>
      </c>
      <c r="T137" s="4">
        <f t="shared" si="51"/>
        <v>37.142908197864472</v>
      </c>
      <c r="U137" s="4">
        <f t="shared" si="51"/>
        <v>44.668880094752481</v>
      </c>
      <c r="V137" s="4">
        <f t="shared" si="51"/>
        <v>53.516485749757983</v>
      </c>
      <c r="W137" s="4">
        <f t="shared" si="51"/>
        <v>69.676102606710103</v>
      </c>
      <c r="X137" s="4">
        <f t="shared" si="51"/>
        <v>77.047943790192562</v>
      </c>
      <c r="Y137" s="4">
        <f t="shared" si="51"/>
        <v>73.467282387410904</v>
      </c>
      <c r="Z137" s="4">
        <f t="shared" si="51"/>
        <v>73.775121063283976</v>
      </c>
      <c r="AA137" s="4">
        <f t="shared" si="51"/>
        <v>71.500169556639804</v>
      </c>
      <c r="AB137" s="4">
        <f t="shared" si="51"/>
        <v>77.132493911203682</v>
      </c>
      <c r="AC137" s="4">
        <f t="shared" si="51"/>
        <v>81.243362750612945</v>
      </c>
      <c r="AD137" s="4">
        <f t="shared" si="51"/>
        <v>78.466104290852982</v>
      </c>
      <c r="AE137" s="4">
        <f t="shared" si="51"/>
        <v>72.900906403979477</v>
      </c>
      <c r="AF137" s="4">
        <f t="shared" si="51"/>
        <v>63.482359159273969</v>
      </c>
      <c r="AG137" s="4">
        <f t="shared" si="51"/>
        <v>60.662184260270472</v>
      </c>
      <c r="AH137" s="4">
        <f t="shared" si="51"/>
        <v>59.041926043382979</v>
      </c>
      <c r="AJ137" s="4">
        <f t="shared" si="52"/>
        <v>3.8891802135530895E-2</v>
      </c>
      <c r="AK137" s="4">
        <f t="shared" si="52"/>
        <v>1.42211990524752</v>
      </c>
      <c r="AL137" s="4">
        <f t="shared" si="52"/>
        <v>-1.1344857497579852</v>
      </c>
      <c r="AM137" s="4">
        <f t="shared" si="52"/>
        <v>1.0328973932899004</v>
      </c>
      <c r="AN137" s="4">
        <f t="shared" si="52"/>
        <v>2.4610562098074382</v>
      </c>
      <c r="AO137" s="4">
        <f t="shared" si="52"/>
        <v>0.25971761258909964</v>
      </c>
      <c r="AP137" s="4">
        <f t="shared" si="52"/>
        <v>0.86087893671601989</v>
      </c>
      <c r="AQ137" s="4">
        <f t="shared" si="52"/>
        <v>-0.66416955663980559</v>
      </c>
      <c r="AR137" s="4">
        <f t="shared" si="52"/>
        <v>1.5035060887963141</v>
      </c>
      <c r="AS137" s="4">
        <f t="shared" si="52"/>
        <v>1.5156372493870549</v>
      </c>
      <c r="AT137" s="4">
        <f t="shared" si="52"/>
        <v>1.4228957091470136</v>
      </c>
      <c r="AU137" s="4">
        <f t="shared" si="52"/>
        <v>1.192093596020527</v>
      </c>
      <c r="AV137" s="4">
        <f t="shared" si="52"/>
        <v>2.0546408407260373</v>
      </c>
      <c r="AW137" s="4">
        <f t="shared" si="52"/>
        <v>1.7378157397295269</v>
      </c>
      <c r="AX137" s="4">
        <f t="shared" si="52"/>
        <v>0.59007395661701878</v>
      </c>
      <c r="AZ137" s="2">
        <f t="shared" si="53"/>
        <v>37.142908197864472</v>
      </c>
      <c r="BA137" s="2">
        <f t="shared" si="53"/>
        <v>44.178165875226611</v>
      </c>
      <c r="BB137" s="2">
        <f t="shared" si="53"/>
        <v>47.990866504957317</v>
      </c>
      <c r="BC137" s="2">
        <f t="shared" si="53"/>
        <v>52.392269645914723</v>
      </c>
      <c r="BD137" s="2">
        <f t="shared" si="53"/>
        <v>56.243168109791888</v>
      </c>
      <c r="BE137" s="2">
        <f t="shared" si="53"/>
        <v>58.904926301270045</v>
      </c>
      <c r="BF137" s="2">
        <f t="shared" si="53"/>
        <v>61.644370881794053</v>
      </c>
      <c r="BG137" s="2">
        <f t="shared" si="53"/>
        <v>62.963177191825935</v>
      </c>
      <c r="BH137" s="2">
        <f t="shared" si="53"/>
        <v>63.75445471421569</v>
      </c>
      <c r="BI137" s="2">
        <f t="shared" si="53"/>
        <v>64.341063799534723</v>
      </c>
      <c r="BJ137" s="2">
        <f t="shared" si="53"/>
        <v>64.46978055008276</v>
      </c>
      <c r="BK137" s="2">
        <f t="shared" si="53"/>
        <v>63.966428699849587</v>
      </c>
      <c r="BL137" s="2">
        <f t="shared" si="53"/>
        <v>62.043904141294192</v>
      </c>
      <c r="BM137" s="2">
        <f t="shared" si="53"/>
        <v>60.662184260270379</v>
      </c>
      <c r="BN137" s="2">
        <f t="shared" si="53"/>
        <v>59.041926043382979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37.181800000000003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>
        <f t="shared" si="55"/>
        <v>59.631999999999998</v>
      </c>
      <c r="CV137" s="2">
        <f t="shared" si="56"/>
        <v>44.200584356070586</v>
      </c>
      <c r="CW137" s="2">
        <f t="shared" si="56"/>
        <v>47.276355806541027</v>
      </c>
      <c r="CX137" s="2">
        <f t="shared" si="56"/>
        <v>50.145469622180443</v>
      </c>
      <c r="CY137" s="2">
        <f t="shared" si="56"/>
        <v>54.391065746538757</v>
      </c>
      <c r="CZ137" s="2">
        <f t="shared" si="56"/>
        <v>57.374023534296029</v>
      </c>
      <c r="DA137" s="2">
        <f t="shared" si="56"/>
        <v>59.905546420067111</v>
      </c>
      <c r="DB137" s="2">
        <f t="shared" si="56"/>
        <v>63.04455781810934</v>
      </c>
      <c r="DC137" s="2">
        <f t="shared" si="56"/>
        <v>64.558343770540802</v>
      </c>
      <c r="DD137" s="2">
        <f t="shared" si="56"/>
        <v>64.846923187022895</v>
      </c>
      <c r="DE137" s="2">
        <f t="shared" si="56"/>
        <v>65.544005644087974</v>
      </c>
      <c r="DF137" s="2">
        <f t="shared" si="56"/>
        <v>65.304334059422018</v>
      </c>
      <c r="DG137" s="2">
        <f t="shared" si="56"/>
        <v>65.678533758165315</v>
      </c>
      <c r="DH137" s="2">
        <f t="shared" si="56"/>
        <v>64.414275378305149</v>
      </c>
      <c r="DI137" s="2">
        <f t="shared" si="56"/>
        <v>66.627558028676731</v>
      </c>
      <c r="DJ137" s="2">
        <f t="shared" si="56"/>
        <v>65.221148087186378</v>
      </c>
      <c r="DL137" s="2">
        <f t="shared" si="57"/>
        <v>36.503377367876297</v>
      </c>
      <c r="DM137" s="2">
        <f t="shared" si="57"/>
        <v>43.659488076107849</v>
      </c>
      <c r="DN137" s="2">
        <f t="shared" si="57"/>
        <v>47.680769079945705</v>
      </c>
      <c r="DO137" s="2">
        <f t="shared" si="57"/>
        <v>52.076701962365711</v>
      </c>
      <c r="DP137" s="2">
        <f t="shared" si="57"/>
        <v>56.066223617083466</v>
      </c>
      <c r="DQ137" s="2">
        <f t="shared" si="57"/>
        <v>58.770363123965112</v>
      </c>
      <c r="DR137" s="2">
        <f t="shared" si="57"/>
        <v>61.463334647987125</v>
      </c>
      <c r="DS137" s="2">
        <f t="shared" si="57"/>
        <v>62.773874545337627</v>
      </c>
      <c r="DT137" s="2">
        <f t="shared" si="57"/>
        <v>63.609108370499399</v>
      </c>
      <c r="DU137" s="2">
        <f t="shared" si="57"/>
        <v>64.151317707118096</v>
      </c>
      <c r="DV137" s="2">
        <f t="shared" si="57"/>
        <v>64.32207593788263</v>
      </c>
      <c r="DW137" s="2">
        <f t="shared" si="57"/>
        <v>63.644430325776923</v>
      </c>
      <c r="DX137" s="2">
        <f t="shared" si="57"/>
        <v>61.616301037763058</v>
      </c>
      <c r="DY137" s="2">
        <f t="shared" si="57"/>
        <v>59.679975310492516</v>
      </c>
      <c r="DZ137" s="2">
        <f t="shared" si="57"/>
        <v>58.20505410364089</v>
      </c>
      <c r="EB137" s="2">
        <f t="shared" si="58"/>
        <v>0.91691391033539038</v>
      </c>
      <c r="EC137" s="2">
        <f t="shared" si="58"/>
        <v>0.85659475607734059</v>
      </c>
      <c r="ED137" s="2">
        <f t="shared" si="58"/>
        <v>0.87418454303156523</v>
      </c>
      <c r="EE137" s="2">
        <f t="shared" si="58"/>
        <v>0.86364819320668518</v>
      </c>
      <c r="EF137" s="2">
        <f t="shared" si="58"/>
        <v>0.86470063931066876</v>
      </c>
      <c r="EG137" s="2">
        <f t="shared" si="58"/>
        <v>0.88146127786852368</v>
      </c>
      <c r="EH137" s="2">
        <f t="shared" si="58"/>
        <v>0.88550873954564158</v>
      </c>
      <c r="EI137" s="2">
        <f t="shared" si="58"/>
        <v>0.89391655299252948</v>
      </c>
      <c r="EJ137" s="2">
        <f t="shared" si="58"/>
        <v>0.88257828087362244</v>
      </c>
      <c r="EK137" s="2">
        <f t="shared" si="58"/>
        <v>0.86375548507337274</v>
      </c>
      <c r="EL137" s="2">
        <f t="shared" si="58"/>
        <v>0.84962749713013042</v>
      </c>
      <c r="EM137" s="2">
        <f t="shared" si="58"/>
        <v>0.84170009796670842</v>
      </c>
      <c r="EN137" s="2">
        <f t="shared" si="58"/>
        <v>0.84717404397343998</v>
      </c>
      <c r="EO137" s="2">
        <f t="shared" si="58"/>
        <v>0.85862579984732113</v>
      </c>
      <c r="EP137" s="2">
        <f t="shared" si="58"/>
        <v>0.8807211046909057</v>
      </c>
    </row>
    <row r="138" spans="2:146" x14ac:dyDescent="0.25">
      <c r="B138" s="2">
        <v>116</v>
      </c>
      <c r="C138" s="49">
        <v>36.527299999999997</v>
      </c>
      <c r="D138" s="49">
        <v>45.835999999999999</v>
      </c>
      <c r="E138" s="49">
        <v>50.472999999999999</v>
      </c>
      <c r="F138" s="49">
        <v>66.599999999999994</v>
      </c>
      <c r="G138" s="49">
        <v>72.599999999999994</v>
      </c>
      <c r="H138" s="49">
        <v>68.290999999999997</v>
      </c>
      <c r="I138" s="49">
        <v>68.326999999999998</v>
      </c>
      <c r="J138" s="49">
        <v>65.727000000000004</v>
      </c>
      <c r="K138" s="49">
        <v>73.835999999999999</v>
      </c>
      <c r="L138" s="49">
        <v>80.814999999999998</v>
      </c>
      <c r="M138" s="49">
        <v>77.426000000000002</v>
      </c>
      <c r="N138" s="49">
        <v>73.167000000000002</v>
      </c>
      <c r="O138" s="49">
        <v>67.5</v>
      </c>
      <c r="P138" s="49">
        <v>63.527000000000001</v>
      </c>
      <c r="Q138" s="49">
        <v>58.439</v>
      </c>
      <c r="T138" s="4">
        <f t="shared" si="51"/>
        <v>37.045646704335134</v>
      </c>
      <c r="U138" s="4">
        <f t="shared" si="51"/>
        <v>44.425678574044177</v>
      </c>
      <c r="V138" s="4">
        <f t="shared" si="51"/>
        <v>51.525374677032353</v>
      </c>
      <c r="W138" s="4">
        <f t="shared" si="51"/>
        <v>66.215564844244113</v>
      </c>
      <c r="X138" s="4">
        <f t="shared" si="51"/>
        <v>72.795938000614001</v>
      </c>
      <c r="Y138" s="4">
        <f t="shared" si="51"/>
        <v>69.086431817257917</v>
      </c>
      <c r="Z138" s="4">
        <f t="shared" si="51"/>
        <v>69.402872795344351</v>
      </c>
      <c r="AA138" s="4">
        <f t="shared" si="51"/>
        <v>68.21306495545403</v>
      </c>
      <c r="AB138" s="4">
        <f t="shared" si="51"/>
        <v>73.341295699359875</v>
      </c>
      <c r="AC138" s="4">
        <f t="shared" si="51"/>
        <v>78.141161053160062</v>
      </c>
      <c r="AD138" s="4">
        <f t="shared" si="51"/>
        <v>76.654353148167345</v>
      </c>
      <c r="AE138" s="4">
        <f t="shared" si="51"/>
        <v>72.054760870189952</v>
      </c>
      <c r="AF138" s="4">
        <f t="shared" si="51"/>
        <v>63.078057719957997</v>
      </c>
      <c r="AG138" s="4">
        <f t="shared" si="51"/>
        <v>60.46563983465574</v>
      </c>
      <c r="AH138" s="4">
        <f t="shared" si="51"/>
        <v>58.87389888366075</v>
      </c>
      <c r="AJ138" s="4">
        <f t="shared" si="52"/>
        <v>-0.51834670433513708</v>
      </c>
      <c r="AK138" s="4">
        <f t="shared" si="52"/>
        <v>1.4103214259558214</v>
      </c>
      <c r="AL138" s="4">
        <f t="shared" si="52"/>
        <v>-1.0523746770323541</v>
      </c>
      <c r="AM138" s="4">
        <f t="shared" si="52"/>
        <v>0.38443515575588094</v>
      </c>
      <c r="AN138" s="4">
        <f t="shared" si="52"/>
        <v>-0.19593800061400657</v>
      </c>
      <c r="AO138" s="4">
        <f t="shared" si="52"/>
        <v>-0.79543181725792067</v>
      </c>
      <c r="AP138" s="4">
        <f t="shared" si="52"/>
        <v>-1.0758727953443525</v>
      </c>
      <c r="AQ138" s="4">
        <f t="shared" si="52"/>
        <v>-2.4860649554540259</v>
      </c>
      <c r="AR138" s="4">
        <f t="shared" si="52"/>
        <v>0.49470430064012305</v>
      </c>
      <c r="AS138" s="4">
        <f t="shared" si="52"/>
        <v>2.6738389468399362</v>
      </c>
      <c r="AT138" s="4">
        <f t="shared" si="52"/>
        <v>0.77164685183265647</v>
      </c>
      <c r="AU138" s="4">
        <f t="shared" si="52"/>
        <v>1.1122391298100496</v>
      </c>
      <c r="AV138" s="4">
        <f t="shared" si="52"/>
        <v>4.4219422800420034</v>
      </c>
      <c r="AW138" s="4">
        <f t="shared" si="52"/>
        <v>3.0613601653442615</v>
      </c>
      <c r="AX138" s="4">
        <f t="shared" si="52"/>
        <v>-0.43489888366075036</v>
      </c>
      <c r="AZ138" s="2">
        <f t="shared" si="53"/>
        <v>37.045646704335134</v>
      </c>
      <c r="BA138" s="2">
        <f t="shared" si="53"/>
        <v>44.066353574810414</v>
      </c>
      <c r="BB138" s="2">
        <f t="shared" si="53"/>
        <v>47.882010160325386</v>
      </c>
      <c r="BC138" s="2">
        <f t="shared" si="53"/>
        <v>52.284657732533937</v>
      </c>
      <c r="BD138" s="2">
        <f t="shared" si="53"/>
        <v>56.12827190626615</v>
      </c>
      <c r="BE138" s="2">
        <f t="shared" si="53"/>
        <v>58.808714743444419</v>
      </c>
      <c r="BF138" s="2">
        <f t="shared" si="53"/>
        <v>61.531617417886196</v>
      </c>
      <c r="BG138" s="2">
        <f t="shared" si="53"/>
        <v>62.832308973036945</v>
      </c>
      <c r="BH138" s="2">
        <f t="shared" si="53"/>
        <v>63.628423834059952</v>
      </c>
      <c r="BI138" s="2">
        <f t="shared" si="53"/>
        <v>64.205729526808227</v>
      </c>
      <c r="BJ138" s="2">
        <f t="shared" si="53"/>
        <v>64.347081841936969</v>
      </c>
      <c r="BK138" s="2">
        <f t="shared" si="53"/>
        <v>63.832542229623506</v>
      </c>
      <c r="BL138" s="2">
        <f t="shared" si="53"/>
        <v>61.886993135934695</v>
      </c>
      <c r="BM138" s="2">
        <f t="shared" si="53"/>
        <v>60.465639834655725</v>
      </c>
      <c r="BN138" s="2">
        <f t="shared" si="53"/>
        <v>58.87389888366075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36.527299999999997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>
        <f t="shared" si="55"/>
        <v>58.439</v>
      </c>
      <c r="CV138" s="2">
        <f t="shared" si="56"/>
        <v>44.236258069235944</v>
      </c>
      <c r="CW138" s="2">
        <f t="shared" si="56"/>
        <v>47.249117793791577</v>
      </c>
      <c r="CX138" s="2">
        <f t="shared" si="56"/>
        <v>50.099310047334377</v>
      </c>
      <c r="CY138" s="2">
        <f t="shared" si="56"/>
        <v>54.337662802416247</v>
      </c>
      <c r="CZ138" s="2">
        <f t="shared" si="56"/>
        <v>57.309448180505413</v>
      </c>
      <c r="DA138" s="2">
        <f t="shared" si="56"/>
        <v>59.843947694555695</v>
      </c>
      <c r="DB138" s="2">
        <f t="shared" si="56"/>
        <v>62.992434928506611</v>
      </c>
      <c r="DC138" s="2">
        <f t="shared" si="56"/>
        <v>64.501475046683609</v>
      </c>
      <c r="DD138" s="2">
        <f t="shared" si="56"/>
        <v>64.788443821564883</v>
      </c>
      <c r="DE138" s="2">
        <f t="shared" si="56"/>
        <v>65.45670020278412</v>
      </c>
      <c r="DF138" s="2">
        <f t="shared" si="56"/>
        <v>65.205436776166252</v>
      </c>
      <c r="DG138" s="2">
        <f t="shared" si="56"/>
        <v>65.588499425432161</v>
      </c>
      <c r="DH138" s="2">
        <f t="shared" si="56"/>
        <v>64.302667691187338</v>
      </c>
      <c r="DI138" s="2">
        <f t="shared" si="56"/>
        <v>66.567144303661252</v>
      </c>
      <c r="DJ138" s="2">
        <f t="shared" si="56"/>
        <v>65.200236138128247</v>
      </c>
      <c r="DL138" s="2">
        <f t="shared" si="57"/>
        <v>36.451401650754086</v>
      </c>
      <c r="DM138" s="2">
        <f t="shared" si="57"/>
        <v>43.580400775537697</v>
      </c>
      <c r="DN138" s="2">
        <f t="shared" si="57"/>
        <v>47.59096839833127</v>
      </c>
      <c r="DO138" s="2">
        <f t="shared" si="57"/>
        <v>51.989051184337782</v>
      </c>
      <c r="DP138" s="2">
        <f t="shared" si="57"/>
        <v>55.95971572663133</v>
      </c>
      <c r="DQ138" s="2">
        <f t="shared" si="57"/>
        <v>58.681746506407762</v>
      </c>
      <c r="DR138" s="2">
        <f t="shared" si="57"/>
        <v>61.359360984479451</v>
      </c>
      <c r="DS138" s="2">
        <f t="shared" si="57"/>
        <v>62.651653887133499</v>
      </c>
      <c r="DT138" s="2">
        <f t="shared" si="57"/>
        <v>63.487669858271353</v>
      </c>
      <c r="DU138" s="2">
        <f t="shared" si="57"/>
        <v>64.025769794591653</v>
      </c>
      <c r="DV138" s="2">
        <f t="shared" si="57"/>
        <v>64.20853176316362</v>
      </c>
      <c r="DW138" s="2">
        <f t="shared" si="57"/>
        <v>63.531354556372925</v>
      </c>
      <c r="DX138" s="2">
        <f t="shared" si="57"/>
        <v>61.489561069472487</v>
      </c>
      <c r="DY138" s="2">
        <f t="shared" si="57"/>
        <v>59.549412676659543</v>
      </c>
      <c r="DZ138" s="2">
        <f t="shared" si="57"/>
        <v>58.092491438007094</v>
      </c>
      <c r="EB138" s="2">
        <f t="shared" si="58"/>
        <v>0.92366653646041985</v>
      </c>
      <c r="EC138" s="2">
        <f t="shared" si="58"/>
        <v>0.86754148743148307</v>
      </c>
      <c r="ED138" s="2">
        <f t="shared" si="58"/>
        <v>0.88397044632664379</v>
      </c>
      <c r="EE138" s="2">
        <f t="shared" si="58"/>
        <v>0.87413561871161616</v>
      </c>
      <c r="EF138" s="2">
        <f t="shared" si="58"/>
        <v>0.87511882139973352</v>
      </c>
      <c r="EG138" s="2">
        <f t="shared" si="58"/>
        <v>0.89075192975926032</v>
      </c>
      <c r="EH138" s="2">
        <f t="shared" si="58"/>
        <v>0.89452012627060873</v>
      </c>
      <c r="EI138" s="2">
        <f t="shared" si="58"/>
        <v>0.90233916129093139</v>
      </c>
      <c r="EJ138" s="2">
        <f t="shared" si="58"/>
        <v>0.89179213317568851</v>
      </c>
      <c r="EK138" s="2">
        <f t="shared" si="58"/>
        <v>0.87423585997875286</v>
      </c>
      <c r="EL138" s="2">
        <f t="shared" si="58"/>
        <v>0.86101977925054385</v>
      </c>
      <c r="EM138" s="2">
        <f t="shared" si="58"/>
        <v>0.85358946869487085</v>
      </c>
      <c r="EN138" s="2">
        <f t="shared" si="58"/>
        <v>0.85872129289577359</v>
      </c>
      <c r="EO138" s="2">
        <f t="shared" si="58"/>
        <v>0.86944112332952928</v>
      </c>
      <c r="EP138" s="2">
        <f t="shared" si="58"/>
        <v>0.89006253338835573</v>
      </c>
    </row>
    <row r="139" spans="2:146" x14ac:dyDescent="0.25">
      <c r="B139" s="2">
        <v>117</v>
      </c>
      <c r="C139" s="49">
        <v>36.218200000000003</v>
      </c>
      <c r="D139" s="49">
        <v>44.235999999999997</v>
      </c>
      <c r="E139" s="49">
        <v>49.127000000000002</v>
      </c>
      <c r="F139" s="49">
        <v>61.454999999999998</v>
      </c>
      <c r="G139" s="49">
        <v>68.509</v>
      </c>
      <c r="H139" s="49">
        <v>63.945</v>
      </c>
      <c r="I139" s="49">
        <v>64.072999999999993</v>
      </c>
      <c r="J139" s="49">
        <v>63.545000000000002</v>
      </c>
      <c r="K139" s="49">
        <v>69.635999999999996</v>
      </c>
      <c r="L139" s="49">
        <v>74.5</v>
      </c>
      <c r="M139" s="49">
        <v>75.611000000000004</v>
      </c>
      <c r="N139" s="49">
        <v>72.111000000000004</v>
      </c>
      <c r="O139" s="49">
        <v>67.185000000000002</v>
      </c>
      <c r="P139" s="49">
        <v>62.273000000000003</v>
      </c>
      <c r="Q139" s="49">
        <v>58.14</v>
      </c>
      <c r="T139" s="4">
        <f t="shared" si="51"/>
        <v>36.95119169372073</v>
      </c>
      <c r="U139" s="4">
        <f t="shared" si="51"/>
        <v>44.201582126568979</v>
      </c>
      <c r="V139" s="4">
        <f t="shared" si="51"/>
        <v>49.973048612920202</v>
      </c>
      <c r="W139" s="4">
        <f t="shared" si="51"/>
        <v>62.676808752250949</v>
      </c>
      <c r="X139" s="4">
        <f t="shared" si="51"/>
        <v>68.463333799207305</v>
      </c>
      <c r="Y139" s="4">
        <f t="shared" si="51"/>
        <v>65.474139593751829</v>
      </c>
      <c r="Z139" s="4">
        <f t="shared" si="51"/>
        <v>66.14011579610748</v>
      </c>
      <c r="AA139" s="4">
        <f t="shared" si="51"/>
        <v>65.862016870110423</v>
      </c>
      <c r="AB139" s="4">
        <f t="shared" si="51"/>
        <v>70.12005061055963</v>
      </c>
      <c r="AC139" s="4">
        <f t="shared" si="51"/>
        <v>74.788610412696727</v>
      </c>
      <c r="AD139" s="4">
        <f t="shared" si="51"/>
        <v>74.317873179572771</v>
      </c>
      <c r="AE139" s="4">
        <f t="shared" si="51"/>
        <v>70.769002144722194</v>
      </c>
      <c r="AF139" s="4">
        <f t="shared" si="51"/>
        <v>62.667868986539929</v>
      </c>
      <c r="AG139" s="4">
        <f t="shared" si="51"/>
        <v>60.272619757394139</v>
      </c>
      <c r="AH139" s="4">
        <f t="shared" si="51"/>
        <v>58.708820911254513</v>
      </c>
      <c r="AJ139" s="4">
        <f t="shared" si="52"/>
        <v>-0.73299169372072726</v>
      </c>
      <c r="AK139" s="4">
        <f t="shared" si="52"/>
        <v>3.4417873431017654E-2</v>
      </c>
      <c r="AL139" s="4">
        <f t="shared" si="52"/>
        <v>-0.84604861292019962</v>
      </c>
      <c r="AM139" s="4">
        <f t="shared" si="52"/>
        <v>-1.2218087522509506</v>
      </c>
      <c r="AN139" s="4">
        <f t="shared" si="52"/>
        <v>4.5666200792695122E-2</v>
      </c>
      <c r="AO139" s="4">
        <f t="shared" si="52"/>
        <v>-1.5291395937518288</v>
      </c>
      <c r="AP139" s="4">
        <f t="shared" si="52"/>
        <v>-2.0671157961074869</v>
      </c>
      <c r="AQ139" s="4">
        <f t="shared" si="52"/>
        <v>-2.3170168701104217</v>
      </c>
      <c r="AR139" s="4">
        <f t="shared" si="52"/>
        <v>-0.48405061055963472</v>
      </c>
      <c r="AS139" s="4">
        <f t="shared" si="52"/>
        <v>-0.28861041269672683</v>
      </c>
      <c r="AT139" s="4">
        <f t="shared" si="52"/>
        <v>1.2931268204272328</v>
      </c>
      <c r="AU139" s="4">
        <f t="shared" si="52"/>
        <v>1.3419978552778105</v>
      </c>
      <c r="AV139" s="4">
        <f t="shared" si="52"/>
        <v>4.5171310134600731</v>
      </c>
      <c r="AW139" s="4">
        <f t="shared" si="52"/>
        <v>2.0003802426058641</v>
      </c>
      <c r="AX139" s="4">
        <f t="shared" si="52"/>
        <v>-0.5688209112545124</v>
      </c>
      <c r="AZ139" s="2">
        <f t="shared" si="53"/>
        <v>36.95119169372073</v>
      </c>
      <c r="BA139" s="2">
        <f t="shared" si="53"/>
        <v>43.956071440586172</v>
      </c>
      <c r="BB139" s="2">
        <f t="shared" si="53"/>
        <v>47.774004554339911</v>
      </c>
      <c r="BC139" s="2">
        <f t="shared" si="53"/>
        <v>52.177991241213931</v>
      </c>
      <c r="BD139" s="2">
        <f t="shared" si="53"/>
        <v>56.013469708883676</v>
      </c>
      <c r="BE139" s="2">
        <f t="shared" si="53"/>
        <v>58.712768277900011</v>
      </c>
      <c r="BF139" s="2">
        <f t="shared" si="53"/>
        <v>61.418993479760033</v>
      </c>
      <c r="BG139" s="2">
        <f t="shared" si="53"/>
        <v>62.701491891252402</v>
      </c>
      <c r="BH139" s="2">
        <f t="shared" si="53"/>
        <v>63.50210742341487</v>
      </c>
      <c r="BI139" s="2">
        <f t="shared" si="53"/>
        <v>64.070619048142561</v>
      </c>
      <c r="BJ139" s="2">
        <f t="shared" si="53"/>
        <v>64.224790606108627</v>
      </c>
      <c r="BK139" s="2">
        <f t="shared" si="53"/>
        <v>63.699666879707252</v>
      </c>
      <c r="BL139" s="2">
        <f t="shared" si="53"/>
        <v>61.731820239908288</v>
      </c>
      <c r="BM139" s="2">
        <f t="shared" si="53"/>
        <v>60.272619757394139</v>
      </c>
      <c r="BN139" s="2">
        <f t="shared" si="53"/>
        <v>58.708820911254513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36.218200000000003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>
        <f t="shared" si="55"/>
        <v>63.545000000000002</v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>
        <f t="shared" si="55"/>
        <v>58.14</v>
      </c>
      <c r="CV139" s="2">
        <f t="shared" si="56"/>
        <v>44.27193178240131</v>
      </c>
      <c r="CW139" s="2">
        <f t="shared" si="56"/>
        <v>47.221879781042134</v>
      </c>
      <c r="CX139" s="2">
        <f t="shared" si="56"/>
        <v>50.053150472488305</v>
      </c>
      <c r="CY139" s="2">
        <f t="shared" si="56"/>
        <v>54.284259858293744</v>
      </c>
      <c r="CZ139" s="2">
        <f t="shared" si="56"/>
        <v>57.244872826714804</v>
      </c>
      <c r="DA139" s="2">
        <f t="shared" si="56"/>
        <v>59.782348969044271</v>
      </c>
      <c r="DB139" s="2">
        <f t="shared" si="56"/>
        <v>62.940312038903883</v>
      </c>
      <c r="DC139" s="2">
        <f t="shared" si="56"/>
        <v>64.444606322826431</v>
      </c>
      <c r="DD139" s="2">
        <f t="shared" si="56"/>
        <v>64.72996445610687</v>
      </c>
      <c r="DE139" s="2">
        <f t="shared" si="56"/>
        <v>65.369394761480251</v>
      </c>
      <c r="DF139" s="2">
        <f t="shared" si="56"/>
        <v>65.106539492910485</v>
      </c>
      <c r="DG139" s="2">
        <f t="shared" si="56"/>
        <v>65.498465092698993</v>
      </c>
      <c r="DH139" s="2">
        <f t="shared" si="56"/>
        <v>64.191060004069527</v>
      </c>
      <c r="DI139" s="2">
        <f t="shared" si="56"/>
        <v>66.506730578645787</v>
      </c>
      <c r="DJ139" s="2">
        <f t="shared" si="56"/>
        <v>65.179324189070101</v>
      </c>
      <c r="DL139" s="2">
        <f t="shared" si="57"/>
        <v>36.399425933631868</v>
      </c>
      <c r="DM139" s="2">
        <f t="shared" si="57"/>
        <v>43.501313474967546</v>
      </c>
      <c r="DN139" s="2">
        <f t="shared" si="57"/>
        <v>47.501167716716829</v>
      </c>
      <c r="DO139" s="2">
        <f t="shared" si="57"/>
        <v>51.901400406309861</v>
      </c>
      <c r="DP139" s="2">
        <f t="shared" si="57"/>
        <v>55.853207836179195</v>
      </c>
      <c r="DQ139" s="2">
        <f t="shared" si="57"/>
        <v>58.593129888850413</v>
      </c>
      <c r="DR139" s="2">
        <f t="shared" si="57"/>
        <v>61.255387320971771</v>
      </c>
      <c r="DS139" s="2">
        <f t="shared" si="57"/>
        <v>62.529433228929371</v>
      </c>
      <c r="DT139" s="2">
        <f t="shared" si="57"/>
        <v>63.366231346043307</v>
      </c>
      <c r="DU139" s="2">
        <f t="shared" si="57"/>
        <v>63.900221882065196</v>
      </c>
      <c r="DV139" s="2">
        <f t="shared" si="57"/>
        <v>64.094987588444582</v>
      </c>
      <c r="DW139" s="2">
        <f t="shared" si="57"/>
        <v>63.418278786968934</v>
      </c>
      <c r="DX139" s="2">
        <f t="shared" si="57"/>
        <v>61.362821101181908</v>
      </c>
      <c r="DY139" s="2">
        <f t="shared" si="57"/>
        <v>59.418850042826563</v>
      </c>
      <c r="DZ139" s="2">
        <f t="shared" si="57"/>
        <v>57.979928772373306</v>
      </c>
      <c r="EB139" s="2">
        <f t="shared" si="58"/>
        <v>0.92991230864882579</v>
      </c>
      <c r="EC139" s="2">
        <f t="shared" si="58"/>
        <v>0.87777184218538373</v>
      </c>
      <c r="ED139" s="2">
        <f t="shared" si="58"/>
        <v>0.89308829105289089</v>
      </c>
      <c r="EE139" s="2">
        <f t="shared" si="58"/>
        <v>0.8839248220562117</v>
      </c>
      <c r="EF139" s="2">
        <f t="shared" si="58"/>
        <v>0.884841629419162</v>
      </c>
      <c r="EG139" s="2">
        <f t="shared" si="58"/>
        <v>0.89939751973194237</v>
      </c>
      <c r="EH139" s="2">
        <f t="shared" si="58"/>
        <v>0.90290001859011704</v>
      </c>
      <c r="EI139" s="2">
        <f t="shared" si="58"/>
        <v>0.91016025503317799</v>
      </c>
      <c r="EJ139" s="2">
        <f t="shared" si="58"/>
        <v>0.90036461213057284</v>
      </c>
      <c r="EK139" s="2">
        <f t="shared" si="58"/>
        <v>0.88401830140969928</v>
      </c>
      <c r="EL139" s="2">
        <f t="shared" si="58"/>
        <v>0.8716793304515823</v>
      </c>
      <c r="EM139" s="2">
        <f t="shared" si="58"/>
        <v>0.86472937930453131</v>
      </c>
      <c r="EN139" s="2">
        <f t="shared" si="58"/>
        <v>0.86953042108655187</v>
      </c>
      <c r="EO139" s="2">
        <f t="shared" si="58"/>
        <v>0.87954513196815665</v>
      </c>
      <c r="EP139" s="2">
        <f t="shared" si="58"/>
        <v>0.89875647930230929</v>
      </c>
    </row>
    <row r="140" spans="2:146" x14ac:dyDescent="0.25">
      <c r="B140" s="2">
        <v>118</v>
      </c>
      <c r="C140" s="49">
        <v>36.0182</v>
      </c>
      <c r="D140" s="49">
        <v>44.417999999999999</v>
      </c>
      <c r="E140" s="49">
        <v>47.673000000000002</v>
      </c>
      <c r="F140" s="49">
        <v>57.109000000000002</v>
      </c>
      <c r="G140" s="49">
        <v>61.582000000000001</v>
      </c>
      <c r="H140" s="49">
        <v>59.290999999999997</v>
      </c>
      <c r="I140" s="49">
        <v>61.145000000000003</v>
      </c>
      <c r="J140" s="49">
        <v>62.764000000000003</v>
      </c>
      <c r="K140" s="49">
        <v>66.090999999999994</v>
      </c>
      <c r="L140" s="49">
        <v>70.5</v>
      </c>
      <c r="M140" s="49">
        <v>71.147999999999996</v>
      </c>
      <c r="N140" s="49">
        <v>69.093000000000004</v>
      </c>
      <c r="O140" s="49">
        <v>64.241</v>
      </c>
      <c r="P140" s="49">
        <v>60.381999999999998</v>
      </c>
      <c r="Q140" s="49">
        <v>57.122999999999998</v>
      </c>
      <c r="T140" s="4">
        <f t="shared" si="51"/>
        <v>36.85942652236546</v>
      </c>
      <c r="U140" s="4">
        <f t="shared" si="51"/>
        <v>44.003844761586613</v>
      </c>
      <c r="V140" s="4">
        <f t="shared" si="51"/>
        <v>48.881885976401918</v>
      </c>
      <c r="W140" s="4">
        <f t="shared" si="51"/>
        <v>59.47050381531686</v>
      </c>
      <c r="X140" s="4">
        <f t="shared" si="51"/>
        <v>64.569089010592876</v>
      </c>
      <c r="Y140" s="4">
        <f t="shared" si="51"/>
        <v>62.763597320565559</v>
      </c>
      <c r="Z140" s="4">
        <f t="shared" si="51"/>
        <v>63.924074269003384</v>
      </c>
      <c r="AA140" s="4">
        <f t="shared" si="51"/>
        <v>64.300987481868532</v>
      </c>
      <c r="AB140" s="4">
        <f t="shared" si="51"/>
        <v>67.607329940262588</v>
      </c>
      <c r="AC140" s="4">
        <f t="shared" si="51"/>
        <v>71.625739429309519</v>
      </c>
      <c r="AD140" s="4">
        <f t="shared" si="51"/>
        <v>71.82260629182305</v>
      </c>
      <c r="AE140" s="4">
        <f t="shared" si="51"/>
        <v>69.246355230420463</v>
      </c>
      <c r="AF140" s="4">
        <f t="shared" si="51"/>
        <v>62.276551550971632</v>
      </c>
      <c r="AG140" s="4">
        <f t="shared" si="51"/>
        <v>60.083064554310823</v>
      </c>
      <c r="AH140" s="4">
        <f t="shared" si="51"/>
        <v>58.546637398756189</v>
      </c>
      <c r="AJ140" s="4">
        <f t="shared" si="52"/>
        <v>-0.84122652236546003</v>
      </c>
      <c r="AK140" s="4">
        <f t="shared" si="52"/>
        <v>0.41415523841338597</v>
      </c>
      <c r="AL140" s="4">
        <f t="shared" si="52"/>
        <v>-1.2088859764019162</v>
      </c>
      <c r="AM140" s="4">
        <f t="shared" si="52"/>
        <v>-2.3615038153168584</v>
      </c>
      <c r="AN140" s="4">
        <f t="shared" si="52"/>
        <v>-2.9870890105928751</v>
      </c>
      <c r="AO140" s="4">
        <f t="shared" si="52"/>
        <v>-3.472597320565562</v>
      </c>
      <c r="AP140" s="4">
        <f t="shared" si="52"/>
        <v>-2.7790742690033809</v>
      </c>
      <c r="AQ140" s="4">
        <f t="shared" si="52"/>
        <v>-1.536987481868529</v>
      </c>
      <c r="AR140" s="4">
        <f t="shared" si="52"/>
        <v>-1.5163299402625938</v>
      </c>
      <c r="AS140" s="4">
        <f t="shared" si="52"/>
        <v>-1.1257394293095189</v>
      </c>
      <c r="AT140" s="4">
        <f t="shared" si="52"/>
        <v>-0.67460629182305354</v>
      </c>
      <c r="AU140" s="4">
        <f t="shared" si="52"/>
        <v>-0.15335523042045907</v>
      </c>
      <c r="AV140" s="4">
        <f t="shared" si="52"/>
        <v>1.9644484490283673</v>
      </c>
      <c r="AW140" s="4">
        <f t="shared" si="52"/>
        <v>0.29893544568917463</v>
      </c>
      <c r="AX140" s="4">
        <f t="shared" si="52"/>
        <v>-1.4236373987561919</v>
      </c>
      <c r="AZ140" s="2">
        <f t="shared" si="53"/>
        <v>36.85942652236546</v>
      </c>
      <c r="BA140" s="2">
        <f t="shared" si="53"/>
        <v>43.847321985429517</v>
      </c>
      <c r="BB140" s="2">
        <f t="shared" si="53"/>
        <v>47.66685579976717</v>
      </c>
      <c r="BC140" s="2">
        <f t="shared" si="53"/>
        <v>52.072269360263221</v>
      </c>
      <c r="BD140" s="2">
        <f t="shared" si="53"/>
        <v>55.898805744698819</v>
      </c>
      <c r="BE140" s="2">
        <f t="shared" si="53"/>
        <v>58.617100297659526</v>
      </c>
      <c r="BF140" s="2">
        <f t="shared" si="53"/>
        <v>61.306541328408429</v>
      </c>
      <c r="BG140" s="2">
        <f t="shared" si="53"/>
        <v>62.570779519080794</v>
      </c>
      <c r="BH140" s="2">
        <f t="shared" si="53"/>
        <v>63.375580893021478</v>
      </c>
      <c r="BI140" s="2">
        <f t="shared" si="53"/>
        <v>63.935767166679774</v>
      </c>
      <c r="BJ140" s="2">
        <f t="shared" si="53"/>
        <v>64.102910763154142</v>
      </c>
      <c r="BK140" s="2">
        <f t="shared" si="53"/>
        <v>63.567800112548547</v>
      </c>
      <c r="BL140" s="2">
        <f t="shared" si="53"/>
        <v>61.578342056435467</v>
      </c>
      <c r="BM140" s="2">
        <f t="shared" si="53"/>
        <v>60.083064554310823</v>
      </c>
      <c r="BN140" s="2">
        <f t="shared" si="53"/>
        <v>58.546637398756189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36.0182</v>
      </c>
      <c r="CG140" s="2" t="str">
        <f t="shared" si="55"/>
        <v/>
      </c>
      <c r="CH140" s="2">
        <f t="shared" si="55"/>
        <v>47.673000000000002</v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>
        <f t="shared" si="55"/>
        <v>61.145000000000003</v>
      </c>
      <c r="CM140" s="2">
        <f t="shared" si="55"/>
        <v>62.764000000000003</v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>
        <f t="shared" si="55"/>
        <v>60.381999999999998</v>
      </c>
      <c r="CT140" s="2">
        <f t="shared" si="55"/>
        <v>57.122999999999998</v>
      </c>
      <c r="CV140" s="2">
        <f t="shared" si="56"/>
        <v>44.307605495566676</v>
      </c>
      <c r="CW140" s="2">
        <f t="shared" si="56"/>
        <v>47.194641768292691</v>
      </c>
      <c r="CX140" s="2">
        <f t="shared" si="56"/>
        <v>50.00699089764224</v>
      </c>
      <c r="CY140" s="2">
        <f t="shared" si="56"/>
        <v>54.230856914171234</v>
      </c>
      <c r="CZ140" s="2">
        <f t="shared" si="56"/>
        <v>57.180297472924188</v>
      </c>
      <c r="DA140" s="2">
        <f t="shared" si="56"/>
        <v>59.720750243532855</v>
      </c>
      <c r="DB140" s="2">
        <f t="shared" si="56"/>
        <v>62.888189149301162</v>
      </c>
      <c r="DC140" s="2">
        <f t="shared" si="56"/>
        <v>64.387737598969238</v>
      </c>
      <c r="DD140" s="2">
        <f t="shared" si="56"/>
        <v>64.671485090648858</v>
      </c>
      <c r="DE140" s="2">
        <f t="shared" si="56"/>
        <v>65.282089320176397</v>
      </c>
      <c r="DF140" s="2">
        <f t="shared" si="56"/>
        <v>65.007642209654733</v>
      </c>
      <c r="DG140" s="2">
        <f t="shared" si="56"/>
        <v>65.408430759965839</v>
      </c>
      <c r="DH140" s="2">
        <f t="shared" si="56"/>
        <v>64.079452316951716</v>
      </c>
      <c r="DI140" s="2">
        <f t="shared" si="56"/>
        <v>66.446316853630321</v>
      </c>
      <c r="DJ140" s="2">
        <f t="shared" si="56"/>
        <v>65.158412240011955</v>
      </c>
      <c r="DL140" s="2">
        <f t="shared" si="57"/>
        <v>36.34745021650965</v>
      </c>
      <c r="DM140" s="2">
        <f t="shared" si="57"/>
        <v>43.422226174397395</v>
      </c>
      <c r="DN140" s="2">
        <f t="shared" si="57"/>
        <v>47.411367035102387</v>
      </c>
      <c r="DO140" s="2">
        <f t="shared" si="57"/>
        <v>51.813749628281933</v>
      </c>
      <c r="DP140" s="2">
        <f t="shared" si="57"/>
        <v>55.746699945727059</v>
      </c>
      <c r="DQ140" s="2">
        <f t="shared" si="57"/>
        <v>58.504513271293071</v>
      </c>
      <c r="DR140" s="2">
        <f t="shared" si="57"/>
        <v>61.15141365746409</v>
      </c>
      <c r="DS140" s="2">
        <f t="shared" si="57"/>
        <v>62.407212570725243</v>
      </c>
      <c r="DT140" s="2">
        <f t="shared" si="57"/>
        <v>63.244792833815254</v>
      </c>
      <c r="DU140" s="2">
        <f t="shared" si="57"/>
        <v>63.774673969538746</v>
      </c>
      <c r="DV140" s="2">
        <f t="shared" si="57"/>
        <v>63.981443413725565</v>
      </c>
      <c r="DW140" s="2">
        <f t="shared" si="57"/>
        <v>63.305203017564942</v>
      </c>
      <c r="DX140" s="2">
        <f t="shared" si="57"/>
        <v>61.236081132891336</v>
      </c>
      <c r="DY140" s="2">
        <f t="shared" si="57"/>
        <v>59.28828740899359</v>
      </c>
      <c r="DZ140" s="2">
        <f t="shared" si="57"/>
        <v>57.86736610673951</v>
      </c>
      <c r="EB140" s="2">
        <f t="shared" si="58"/>
        <v>0.93568262327711027</v>
      </c>
      <c r="EC140" s="2">
        <f t="shared" si="58"/>
        <v>0.8873146925487122</v>
      </c>
      <c r="ED140" s="2">
        <f t="shared" si="58"/>
        <v>0.90156941907030419</v>
      </c>
      <c r="EE140" s="2">
        <f t="shared" si="58"/>
        <v>0.89304581824295237</v>
      </c>
      <c r="EF140" s="2">
        <f t="shared" si="58"/>
        <v>0.89389923176754804</v>
      </c>
      <c r="EG140" s="2">
        <f t="shared" si="58"/>
        <v>0.90743002479269097</v>
      </c>
      <c r="EH140" s="2">
        <f t="shared" si="58"/>
        <v>0.91068064256235248</v>
      </c>
      <c r="EI140" s="2">
        <f t="shared" si="58"/>
        <v>0.9174123295474963</v>
      </c>
      <c r="EJ140" s="2">
        <f t="shared" si="58"/>
        <v>0.90832777105239193</v>
      </c>
      <c r="EK140" s="2">
        <f t="shared" si="58"/>
        <v>0.89313284021362471</v>
      </c>
      <c r="EL140" s="2">
        <f t="shared" si="58"/>
        <v>0.88163370497955107</v>
      </c>
      <c r="EM140" s="2">
        <f t="shared" si="58"/>
        <v>0.87514566792284543</v>
      </c>
      <c r="EN140" s="2">
        <f t="shared" si="58"/>
        <v>0.87962847571122316</v>
      </c>
      <c r="EO140" s="2">
        <f t="shared" si="58"/>
        <v>0.88896704722097353</v>
      </c>
      <c r="EP140" s="2">
        <f t="shared" si="58"/>
        <v>0.90683486572429561</v>
      </c>
    </row>
    <row r="141" spans="2:146" x14ac:dyDescent="0.25">
      <c r="B141" s="2">
        <v>119</v>
      </c>
      <c r="C141" s="49">
        <v>36.4</v>
      </c>
      <c r="D141" s="49">
        <v>43.109000000000002</v>
      </c>
      <c r="E141" s="49">
        <v>47.4</v>
      </c>
      <c r="F141" s="49">
        <v>54.582000000000001</v>
      </c>
      <c r="G141" s="49">
        <v>57.8</v>
      </c>
      <c r="H141" s="49">
        <v>57.417999999999999</v>
      </c>
      <c r="I141" s="49">
        <v>60.545000000000002</v>
      </c>
      <c r="J141" s="49">
        <v>61.872999999999998</v>
      </c>
      <c r="K141" s="49">
        <v>63.255000000000003</v>
      </c>
      <c r="L141" s="49">
        <v>67.278000000000006</v>
      </c>
      <c r="M141" s="49">
        <v>69.278000000000006</v>
      </c>
      <c r="N141" s="49">
        <v>66.259</v>
      </c>
      <c r="O141" s="49">
        <v>64.5</v>
      </c>
      <c r="P141" s="49">
        <v>60.381999999999998</v>
      </c>
      <c r="Q141" s="49">
        <v>58.579000000000001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36.77023054740431</v>
      </c>
      <c r="U141" s="4">
        <f t="shared" si="59"/>
        <v>43.833207968029029</v>
      </c>
      <c r="V141" s="4">
        <f t="shared" si="59"/>
        <v>48.175235015975723</v>
      </c>
      <c r="W141" s="4">
        <f t="shared" si="59"/>
        <v>56.842371496487367</v>
      </c>
      <c r="X141" s="4">
        <f t="shared" si="59"/>
        <v>61.414015961434103</v>
      </c>
      <c r="Y141" s="4">
        <f t="shared" si="59"/>
        <v>60.893260525692028</v>
      </c>
      <c r="Z141" s="4">
        <f t="shared" si="59"/>
        <v>62.535801425234752</v>
      </c>
      <c r="AA141" s="4">
        <f t="shared" si="59"/>
        <v>63.323624561055048</v>
      </c>
      <c r="AB141" s="4">
        <f t="shared" si="59"/>
        <v>65.788402084985492</v>
      </c>
      <c r="AC141" s="4">
        <f t="shared" si="59"/>
        <v>68.948210013343228</v>
      </c>
      <c r="AD141" s="4">
        <f t="shared" si="59"/>
        <v>69.488137424020834</v>
      </c>
      <c r="AE141" s="4">
        <f t="shared" si="59"/>
        <v>67.698474395212386</v>
      </c>
      <c r="AF141" s="4">
        <f t="shared" si="59"/>
        <v>61.920814749233664</v>
      </c>
      <c r="AG141" s="4">
        <f t="shared" si="59"/>
        <v>59.896895123335838</v>
      </c>
      <c r="AH141" s="4">
        <f t="shared" si="59"/>
        <v>58.387278291319824</v>
      </c>
      <c r="AJ141" s="4">
        <f t="shared" ref="AJ141:AX157" si="60">C141-T141</f>
        <v>-0.37023054740431149</v>
      </c>
      <c r="AK141" s="4">
        <f t="shared" si="60"/>
        <v>-0.72420796802902743</v>
      </c>
      <c r="AL141" s="4">
        <f t="shared" si="60"/>
        <v>-0.7752350159757242</v>
      </c>
      <c r="AM141" s="4">
        <f t="shared" si="60"/>
        <v>-2.260371496487366</v>
      </c>
      <c r="AN141" s="4">
        <f t="shared" si="60"/>
        <v>-3.6140159614341059</v>
      </c>
      <c r="AO141" s="4">
        <f t="shared" si="60"/>
        <v>-3.475260525692029</v>
      </c>
      <c r="AP141" s="4">
        <f t="shared" si="60"/>
        <v>-1.9908014252347499</v>
      </c>
      <c r="AQ141" s="4">
        <f t="shared" si="60"/>
        <v>-1.4506245610550508</v>
      </c>
      <c r="AR141" s="4">
        <f t="shared" si="60"/>
        <v>-2.5334020849854895</v>
      </c>
      <c r="AS141" s="4">
        <f t="shared" si="60"/>
        <v>-1.6702100133432225</v>
      </c>
      <c r="AT141" s="4">
        <f t="shared" si="60"/>
        <v>-0.21013742402082869</v>
      </c>
      <c r="AU141" s="4">
        <f t="shared" si="60"/>
        <v>-1.4394743952123861</v>
      </c>
      <c r="AV141" s="4">
        <f t="shared" si="60"/>
        <v>2.5791852507663364</v>
      </c>
      <c r="AW141" s="4">
        <f t="shared" si="60"/>
        <v>0.48510487666415969</v>
      </c>
      <c r="AX141" s="4">
        <f t="shared" si="60"/>
        <v>0.19172170868017702</v>
      </c>
      <c r="AZ141" s="2">
        <f t="shared" ref="AZ141:BN157" si="61">((1-EB141)*CV141) + (EB141*DL141)</f>
        <v>36.77023054740431</v>
      </c>
      <c r="BA141" s="2">
        <f t="shared" si="61"/>
        <v>43.74009528082712</v>
      </c>
      <c r="BB141" s="2">
        <f t="shared" si="61"/>
        <v>47.56056243074304</v>
      </c>
      <c r="BC141" s="2">
        <f t="shared" si="61"/>
        <v>51.967483926014275</v>
      </c>
      <c r="BD141" s="2">
        <f t="shared" si="61"/>
        <v>55.784317309364383</v>
      </c>
      <c r="BE141" s="2">
        <f t="shared" si="61"/>
        <v>58.521720171742182</v>
      </c>
      <c r="BF141" s="2">
        <f t="shared" si="61"/>
        <v>61.194296048503382</v>
      </c>
      <c r="BG141" s="2">
        <f t="shared" si="61"/>
        <v>62.440217099128269</v>
      </c>
      <c r="BH141" s="2">
        <f t="shared" si="61"/>
        <v>63.248910976227954</v>
      </c>
      <c r="BI141" s="2">
        <f t="shared" si="61"/>
        <v>63.801202057174208</v>
      </c>
      <c r="BJ141" s="2">
        <f t="shared" si="61"/>
        <v>63.981442477189276</v>
      </c>
      <c r="BK141" s="2">
        <f t="shared" si="61"/>
        <v>63.436931718877673</v>
      </c>
      <c r="BL141" s="2">
        <f t="shared" si="61"/>
        <v>61.426507290570186</v>
      </c>
      <c r="BM141" s="2">
        <f t="shared" si="61"/>
        <v>59.896895123335838</v>
      </c>
      <c r="BN141" s="2">
        <f t="shared" si="61"/>
        <v>58.387278291319824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36.4</v>
      </c>
      <c r="CG141" s="2">
        <f t="shared" si="63"/>
        <v>43.109000000000002</v>
      </c>
      <c r="CH141" s="2">
        <f t="shared" si="63"/>
        <v>47.4</v>
      </c>
      <c r="CI141" s="2" t="str">
        <f t="shared" si="63"/>
        <v/>
      </c>
      <c r="CJ141" s="2" t="str">
        <f t="shared" si="63"/>
        <v/>
      </c>
      <c r="CK141" s="2">
        <f t="shared" si="63"/>
        <v>57.417999999999999</v>
      </c>
      <c r="CL141" s="2">
        <f t="shared" si="63"/>
        <v>60.545000000000002</v>
      </c>
      <c r="CM141" s="2">
        <f t="shared" si="63"/>
        <v>61.872999999999998</v>
      </c>
      <c r="CN141" s="2">
        <f t="shared" si="63"/>
        <v>63.255000000000003</v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>
        <f t="shared" si="63"/>
        <v>60.381999999999998</v>
      </c>
      <c r="CT141" s="2">
        <f t="shared" si="63"/>
        <v>58.579000000000001</v>
      </c>
      <c r="CV141" s="2">
        <f t="shared" ref="CV141:DJ157" si="64">BP$223*$B141+BP$224</f>
        <v>44.343279208732042</v>
      </c>
      <c r="CW141" s="2">
        <f t="shared" si="64"/>
        <v>47.167403755543241</v>
      </c>
      <c r="CX141" s="2">
        <f t="shared" si="64"/>
        <v>49.960831322796167</v>
      </c>
      <c r="CY141" s="2">
        <f t="shared" si="64"/>
        <v>54.177453970048724</v>
      </c>
      <c r="CZ141" s="2">
        <f t="shared" si="64"/>
        <v>57.115722119133572</v>
      </c>
      <c r="DA141" s="2">
        <f t="shared" si="64"/>
        <v>59.659151518021432</v>
      </c>
      <c r="DB141" s="2">
        <f t="shared" si="64"/>
        <v>62.836066259698434</v>
      </c>
      <c r="DC141" s="2">
        <f t="shared" si="64"/>
        <v>64.33086887511206</v>
      </c>
      <c r="DD141" s="2">
        <f t="shared" si="64"/>
        <v>64.613005725190831</v>
      </c>
      <c r="DE141" s="2">
        <f t="shared" si="64"/>
        <v>65.194783878872528</v>
      </c>
      <c r="DF141" s="2">
        <f t="shared" si="64"/>
        <v>64.908744926398967</v>
      </c>
      <c r="DG141" s="2">
        <f t="shared" si="64"/>
        <v>65.31839642723267</v>
      </c>
      <c r="DH141" s="2">
        <f t="shared" si="64"/>
        <v>63.967844629833898</v>
      </c>
      <c r="DI141" s="2">
        <f t="shared" si="64"/>
        <v>66.385903128614856</v>
      </c>
      <c r="DJ141" s="2">
        <f t="shared" si="64"/>
        <v>65.137500290953824</v>
      </c>
      <c r="DL141" s="2">
        <f t="shared" ref="DL141:DZ157" si="65">CF$223*$B141+CF$224</f>
        <v>36.295474499387431</v>
      </c>
      <c r="DM141" s="2">
        <f t="shared" si="65"/>
        <v>43.343138873827243</v>
      </c>
      <c r="DN141" s="2">
        <f t="shared" si="65"/>
        <v>47.321566353487952</v>
      </c>
      <c r="DO141" s="2">
        <f t="shared" si="65"/>
        <v>51.726098850254012</v>
      </c>
      <c r="DP141" s="2">
        <f t="shared" si="65"/>
        <v>55.640192055274923</v>
      </c>
      <c r="DQ141" s="2">
        <f t="shared" si="65"/>
        <v>58.415896653735722</v>
      </c>
      <c r="DR141" s="2">
        <f t="shared" si="65"/>
        <v>61.047439993956417</v>
      </c>
      <c r="DS141" s="2">
        <f t="shared" si="65"/>
        <v>62.284991912521107</v>
      </c>
      <c r="DT141" s="2">
        <f t="shared" si="65"/>
        <v>63.123354321587207</v>
      </c>
      <c r="DU141" s="2">
        <f t="shared" si="65"/>
        <v>63.649126057012296</v>
      </c>
      <c r="DV141" s="2">
        <f t="shared" si="65"/>
        <v>63.86789923900654</v>
      </c>
      <c r="DW141" s="2">
        <f t="shared" si="65"/>
        <v>63.192127248160944</v>
      </c>
      <c r="DX141" s="2">
        <f t="shared" si="65"/>
        <v>61.109341164600764</v>
      </c>
      <c r="DY141" s="2">
        <f t="shared" si="65"/>
        <v>59.157724775160609</v>
      </c>
      <c r="DZ141" s="2">
        <f t="shared" si="65"/>
        <v>57.754803441105722</v>
      </c>
      <c r="EB141" s="2">
        <f t="shared" ref="EB141:EP157" si="66">POWER(10,($B141-C$224)/C$225)/(1+POWER(10,($B141-C$224)/C$225))</f>
        <v>0.9410080058894047</v>
      </c>
      <c r="EC141" s="2">
        <f t="shared" si="66"/>
        <v>0.89620059821228804</v>
      </c>
      <c r="ED141" s="2">
        <f t="shared" si="66"/>
        <v>0.90944597074020461</v>
      </c>
      <c r="EE141" s="2">
        <f t="shared" si="66"/>
        <v>0.90152994406600917</v>
      </c>
      <c r="EF141" s="2">
        <f t="shared" si="66"/>
        <v>0.90232306503294368</v>
      </c>
      <c r="EG141" s="2">
        <f t="shared" si="66"/>
        <v>0.91488187897237261</v>
      </c>
      <c r="EH141" s="2">
        <f t="shared" si="66"/>
        <v>0.91789449961698011</v>
      </c>
      <c r="EI141" s="2">
        <f t="shared" si="66"/>
        <v>0.92412779974286241</v>
      </c>
      <c r="EJ141" s="2">
        <f t="shared" si="66"/>
        <v>0.91571406952189494</v>
      </c>
      <c r="EK141" s="2">
        <f t="shared" si="66"/>
        <v>0.90161082355285704</v>
      </c>
      <c r="EL141" s="2">
        <f t="shared" si="66"/>
        <v>0.89091251512298164</v>
      </c>
      <c r="EM141" s="2">
        <f t="shared" si="66"/>
        <v>0.8848666607566571</v>
      </c>
      <c r="EN141" s="2">
        <f t="shared" si="66"/>
        <v>0.88904469425103261</v>
      </c>
      <c r="EO141" s="2">
        <f t="shared" si="66"/>
        <v>0.89773767164696605</v>
      </c>
      <c r="EP141" s="2">
        <f t="shared" si="66"/>
        <v>0.91433010685964766</v>
      </c>
    </row>
    <row r="142" spans="2:146" x14ac:dyDescent="0.25">
      <c r="B142" s="2">
        <v>120</v>
      </c>
      <c r="C142" s="49">
        <v>36.7455</v>
      </c>
      <c r="D142" s="49">
        <v>43.290999999999997</v>
      </c>
      <c r="E142" s="49">
        <v>46.744999999999997</v>
      </c>
      <c r="F142" s="49">
        <v>53.073</v>
      </c>
      <c r="G142" s="49">
        <v>56.726999999999997</v>
      </c>
      <c r="H142" s="49">
        <v>56.908999999999999</v>
      </c>
      <c r="I142" s="49">
        <v>59.8</v>
      </c>
      <c r="J142" s="49">
        <v>61.417999999999999</v>
      </c>
      <c r="K142" s="49">
        <v>63.726999999999997</v>
      </c>
      <c r="L142" s="49">
        <v>64.906999999999996</v>
      </c>
      <c r="M142" s="49">
        <v>65.944000000000003</v>
      </c>
      <c r="N142" s="49">
        <v>64.721999999999994</v>
      </c>
      <c r="O142" s="49">
        <v>63.795999999999999</v>
      </c>
      <c r="P142" s="49">
        <v>59.564</v>
      </c>
      <c r="Q142" s="49">
        <v>57.298000000000002</v>
      </c>
      <c r="T142" s="4">
        <f t="shared" si="59"/>
        <v>36.683480896558322</v>
      </c>
      <c r="U142" s="4">
        <f t="shared" si="59"/>
        <v>43.686055680315754</v>
      </c>
      <c r="V142" s="4">
        <f t="shared" si="59"/>
        <v>47.740194369243817</v>
      </c>
      <c r="W142" s="4">
        <f t="shared" si="59"/>
        <v>54.867951283804537</v>
      </c>
      <c r="X142" s="4">
        <f t="shared" si="59"/>
        <v>59.078383509451363</v>
      </c>
      <c r="Y142" s="4">
        <f t="shared" si="59"/>
        <v>59.694714234837065</v>
      </c>
      <c r="Z142" s="4">
        <f t="shared" si="59"/>
        <v>61.717944277556612</v>
      </c>
      <c r="AA142" s="4">
        <f t="shared" si="59"/>
        <v>62.732425793592107</v>
      </c>
      <c r="AB142" s="4">
        <f t="shared" si="59"/>
        <v>64.552554002850982</v>
      </c>
      <c r="AC142" s="4">
        <f t="shared" si="59"/>
        <v>66.880646663789165</v>
      </c>
      <c r="AD142" s="4">
        <f t="shared" si="59"/>
        <v>67.523894027786213</v>
      </c>
      <c r="AE142" s="4">
        <f t="shared" si="59"/>
        <v>66.29494235638856</v>
      </c>
      <c r="AF142" s="4">
        <f t="shared" si="59"/>
        <v>61.608407162636318</v>
      </c>
      <c r="AG142" s="4">
        <f t="shared" si="59"/>
        <v>59.71401620014953</v>
      </c>
      <c r="AH142" s="4">
        <f t="shared" si="59"/>
        <v>58.230661061521069</v>
      </c>
      <c r="AJ142" s="4">
        <f t="shared" si="60"/>
        <v>6.2019103441677714E-2</v>
      </c>
      <c r="AK142" s="4">
        <f t="shared" si="60"/>
        <v>-0.39505568031575677</v>
      </c>
      <c r="AL142" s="4">
        <f t="shared" si="60"/>
        <v>-0.99519436924381921</v>
      </c>
      <c r="AM142" s="4">
        <f t="shared" si="60"/>
        <v>-1.7949512838045365</v>
      </c>
      <c r="AN142" s="4">
        <f t="shared" si="60"/>
        <v>-2.3513835094513666</v>
      </c>
      <c r="AO142" s="4">
        <f t="shared" si="60"/>
        <v>-2.7857142348370658</v>
      </c>
      <c r="AP142" s="4">
        <f t="shared" si="60"/>
        <v>-1.9179442775566145</v>
      </c>
      <c r="AQ142" s="4">
        <f t="shared" si="60"/>
        <v>-1.3144257935921075</v>
      </c>
      <c r="AR142" s="4">
        <f t="shared" si="60"/>
        <v>-0.82555400285098557</v>
      </c>
      <c r="AS142" s="4">
        <f t="shared" si="60"/>
        <v>-1.9736466637891681</v>
      </c>
      <c r="AT142" s="4">
        <f t="shared" si="60"/>
        <v>-1.5798940277862101</v>
      </c>
      <c r="AU142" s="4">
        <f t="shared" si="60"/>
        <v>-1.5729423563885661</v>
      </c>
      <c r="AV142" s="4">
        <f t="shared" si="60"/>
        <v>2.187592837363681</v>
      </c>
      <c r="AW142" s="4">
        <f t="shared" si="60"/>
        <v>-0.15001620014952977</v>
      </c>
      <c r="AX142" s="4">
        <f t="shared" si="60"/>
        <v>-0.93266106152106687</v>
      </c>
      <c r="AZ142" s="2">
        <f t="shared" si="61"/>
        <v>36.683480896558322</v>
      </c>
      <c r="BA142" s="2">
        <f t="shared" si="61"/>
        <v>43.634370700067471</v>
      </c>
      <c r="BB142" s="2">
        <f t="shared" si="61"/>
        <v>47.455116448815723</v>
      </c>
      <c r="BC142" s="2">
        <f t="shared" si="61"/>
        <v>51.863620491318002</v>
      </c>
      <c r="BD142" s="2">
        <f t="shared" si="61"/>
        <v>55.670035282012023</v>
      </c>
      <c r="BE142" s="2">
        <f t="shared" si="61"/>
        <v>58.42663370060778</v>
      </c>
      <c r="BF142" s="2">
        <f t="shared" si="61"/>
        <v>61.082286176606566</v>
      </c>
      <c r="BG142" s="2">
        <f t="shared" si="61"/>
        <v>62.30984225294597</v>
      </c>
      <c r="BH142" s="2">
        <f t="shared" si="61"/>
        <v>63.122156221699491</v>
      </c>
      <c r="BI142" s="2">
        <f t="shared" si="61"/>
        <v>63.666945838374048</v>
      </c>
      <c r="BJ142" s="2">
        <f t="shared" si="61"/>
        <v>63.860382639775551</v>
      </c>
      <c r="BK142" s="2">
        <f t="shared" si="61"/>
        <v>63.307044910409964</v>
      </c>
      <c r="BL142" s="2">
        <f t="shared" si="61"/>
        <v>61.276258348452714</v>
      </c>
      <c r="BM142" s="2">
        <f t="shared" si="61"/>
        <v>59.71401620014953</v>
      </c>
      <c r="BN142" s="2">
        <f t="shared" si="61"/>
        <v>58.230661061521069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36.7455</v>
      </c>
      <c r="CG142" s="2">
        <f t="shared" si="63"/>
        <v>43.290999999999997</v>
      </c>
      <c r="CH142" s="2">
        <f t="shared" si="63"/>
        <v>46.744999999999997</v>
      </c>
      <c r="CI142" s="2" t="str">
        <f t="shared" si="63"/>
        <v/>
      </c>
      <c r="CJ142" s="2">
        <f t="shared" si="63"/>
        <v>56.726999999999997</v>
      </c>
      <c r="CK142" s="2">
        <f t="shared" si="63"/>
        <v>56.908999999999999</v>
      </c>
      <c r="CL142" s="2">
        <f t="shared" si="63"/>
        <v>59.8</v>
      </c>
      <c r="CM142" s="2">
        <f t="shared" si="63"/>
        <v>61.417999999999999</v>
      </c>
      <c r="CN142" s="2">
        <f t="shared" si="63"/>
        <v>63.726999999999997</v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>
        <f t="shared" si="63"/>
        <v>59.564</v>
      </c>
      <c r="CT142" s="2">
        <f t="shared" si="63"/>
        <v>57.298000000000002</v>
      </c>
      <c r="CV142" s="2">
        <f t="shared" si="64"/>
        <v>44.378952921897408</v>
      </c>
      <c r="CW142" s="2">
        <f t="shared" si="64"/>
        <v>47.140165742793798</v>
      </c>
      <c r="CX142" s="2">
        <f t="shared" si="64"/>
        <v>49.914671747950102</v>
      </c>
      <c r="CY142" s="2">
        <f t="shared" si="64"/>
        <v>54.124051025926214</v>
      </c>
      <c r="CZ142" s="2">
        <f t="shared" si="64"/>
        <v>57.051146765342963</v>
      </c>
      <c r="DA142" s="2">
        <f t="shared" si="64"/>
        <v>59.597552792510015</v>
      </c>
      <c r="DB142" s="2">
        <f t="shared" si="64"/>
        <v>62.783943370095713</v>
      </c>
      <c r="DC142" s="2">
        <f t="shared" si="64"/>
        <v>64.274000151254867</v>
      </c>
      <c r="DD142" s="2">
        <f t="shared" si="64"/>
        <v>64.554526359732819</v>
      </c>
      <c r="DE142" s="2">
        <f t="shared" si="64"/>
        <v>65.107478437568659</v>
      </c>
      <c r="DF142" s="2">
        <f t="shared" si="64"/>
        <v>64.8098476431432</v>
      </c>
      <c r="DG142" s="2">
        <f t="shared" si="64"/>
        <v>65.228362094499516</v>
      </c>
      <c r="DH142" s="2">
        <f t="shared" si="64"/>
        <v>63.856236942716087</v>
      </c>
      <c r="DI142" s="2">
        <f t="shared" si="64"/>
        <v>66.325489403599377</v>
      </c>
      <c r="DJ142" s="2">
        <f t="shared" si="64"/>
        <v>65.116588341895678</v>
      </c>
      <c r="DL142" s="2">
        <f t="shared" si="65"/>
        <v>36.243498782265213</v>
      </c>
      <c r="DM142" s="2">
        <f t="shared" si="65"/>
        <v>43.264051573257092</v>
      </c>
      <c r="DN142" s="2">
        <f t="shared" si="65"/>
        <v>47.231765671873511</v>
      </c>
      <c r="DO142" s="2">
        <f t="shared" si="65"/>
        <v>51.638448072226083</v>
      </c>
      <c r="DP142" s="2">
        <f t="shared" si="65"/>
        <v>55.533684164822787</v>
      </c>
      <c r="DQ142" s="2">
        <f t="shared" si="65"/>
        <v>58.327280036178379</v>
      </c>
      <c r="DR142" s="2">
        <f t="shared" si="65"/>
        <v>60.943466330448743</v>
      </c>
      <c r="DS142" s="2">
        <f t="shared" si="65"/>
        <v>62.162771254316979</v>
      </c>
      <c r="DT142" s="2">
        <f t="shared" si="65"/>
        <v>63.001915809359161</v>
      </c>
      <c r="DU142" s="2">
        <f t="shared" si="65"/>
        <v>63.523578144485846</v>
      </c>
      <c r="DV142" s="2">
        <f t="shared" si="65"/>
        <v>63.754355064287516</v>
      </c>
      <c r="DW142" s="2">
        <f t="shared" si="65"/>
        <v>63.079051478756952</v>
      </c>
      <c r="DX142" s="2">
        <f t="shared" si="65"/>
        <v>60.982601196310185</v>
      </c>
      <c r="DY142" s="2">
        <f t="shared" si="65"/>
        <v>59.027162141327636</v>
      </c>
      <c r="DZ142" s="2">
        <f t="shared" si="65"/>
        <v>57.642240775471933</v>
      </c>
      <c r="EB142" s="2">
        <f t="shared" si="66"/>
        <v>0.94591794056711387</v>
      </c>
      <c r="EC142" s="2">
        <f t="shared" si="66"/>
        <v>0.90446124375778214</v>
      </c>
      <c r="ED142" s="2">
        <f t="shared" si="66"/>
        <v>0.91675043009003399</v>
      </c>
      <c r="EE142" s="2">
        <f t="shared" si="66"/>
        <v>0.9094093371764318</v>
      </c>
      <c r="EF142" s="2">
        <f t="shared" si="66"/>
        <v>0.91014531946783961</v>
      </c>
      <c r="EG142" s="2">
        <f t="shared" si="66"/>
        <v>0.92178556618318719</v>
      </c>
      <c r="EH142" s="2">
        <f t="shared" si="66"/>
        <v>0.9245739864353556</v>
      </c>
      <c r="EI142" s="2">
        <f t="shared" si="66"/>
        <v>0.93033867675726534</v>
      </c>
      <c r="EJ142" s="2">
        <f t="shared" si="66"/>
        <v>0.92255597367195996</v>
      </c>
      <c r="EK142" s="2">
        <f t="shared" si="66"/>
        <v>0.90948439462110375</v>
      </c>
      <c r="EL142" s="2">
        <f t="shared" si="66"/>
        <v>0.89954682997109714</v>
      </c>
      <c r="EM142" s="2">
        <f t="shared" si="66"/>
        <v>0.89392253032992075</v>
      </c>
      <c r="EN142" s="2">
        <f t="shared" si="66"/>
        <v>0.89780989030714431</v>
      </c>
      <c r="EO142" s="2">
        <f t="shared" si="66"/>
        <v>0.90588883806669773</v>
      </c>
      <c r="EP142" s="2">
        <f t="shared" si="66"/>
        <v>0.92127469577512833</v>
      </c>
    </row>
    <row r="143" spans="2:146" x14ac:dyDescent="0.25">
      <c r="B143" s="2">
        <v>121</v>
      </c>
      <c r="C143" s="49">
        <v>36.327300000000001</v>
      </c>
      <c r="D143" s="49">
        <v>42.817999999999998</v>
      </c>
      <c r="E143" s="49">
        <v>46.764000000000003</v>
      </c>
      <c r="F143" s="49">
        <v>51.472999999999999</v>
      </c>
      <c r="G143" s="49">
        <v>55.018000000000001</v>
      </c>
      <c r="H143" s="49">
        <v>58.981999999999999</v>
      </c>
      <c r="I143" s="49">
        <v>60.673000000000002</v>
      </c>
      <c r="J143" s="49">
        <v>63.127000000000002</v>
      </c>
      <c r="K143" s="49">
        <v>63.055</v>
      </c>
      <c r="L143" s="49">
        <v>63.777999999999999</v>
      </c>
      <c r="M143" s="49">
        <v>62.351999999999997</v>
      </c>
      <c r="N143" s="49">
        <v>64.259</v>
      </c>
      <c r="O143" s="49">
        <v>62.444000000000003</v>
      </c>
      <c r="P143" s="49">
        <v>60.235999999999997</v>
      </c>
      <c r="Q143" s="49">
        <v>56.526000000000003</v>
      </c>
      <c r="T143" s="4">
        <f t="shared" si="59"/>
        <v>36.599053983448776</v>
      </c>
      <c r="U143" s="4">
        <f t="shared" si="59"/>
        <v>43.556888310881661</v>
      </c>
      <c r="V143" s="4">
        <f t="shared" si="59"/>
        <v>47.472800932667717</v>
      </c>
      <c r="W143" s="4">
        <f t="shared" si="59"/>
        <v>53.494127747449035</v>
      </c>
      <c r="X143" s="4">
        <f t="shared" si="59"/>
        <v>57.480585981042552</v>
      </c>
      <c r="Y143" s="4">
        <f t="shared" si="59"/>
        <v>58.974221003132499</v>
      </c>
      <c r="Z143" s="4">
        <f t="shared" si="59"/>
        <v>61.249498276523497</v>
      </c>
      <c r="AA143" s="4">
        <f t="shared" si="59"/>
        <v>62.374592311509602</v>
      </c>
      <c r="AB143" s="4">
        <f t="shared" si="59"/>
        <v>63.752174974568199</v>
      </c>
      <c r="AC143" s="4">
        <f t="shared" si="59"/>
        <v>65.404937049690403</v>
      </c>
      <c r="AD143" s="4">
        <f t="shared" si="59"/>
        <v>66.01286680197353</v>
      </c>
      <c r="AE143" s="4">
        <f t="shared" si="59"/>
        <v>65.135316813342271</v>
      </c>
      <c r="AF143" s="4">
        <f t="shared" si="59"/>
        <v>61.3393652035667</v>
      </c>
      <c r="AG143" s="4">
        <f t="shared" si="59"/>
        <v>59.534319571247806</v>
      </c>
      <c r="AH143" s="4">
        <f t="shared" si="59"/>
        <v>58.076693317089223</v>
      </c>
      <c r="AJ143" s="4">
        <f t="shared" si="60"/>
        <v>-0.27175398344877522</v>
      </c>
      <c r="AK143" s="4">
        <f t="shared" si="60"/>
        <v>-0.73888831088166285</v>
      </c>
      <c r="AL143" s="4">
        <f t="shared" si="60"/>
        <v>-0.70880093266771382</v>
      </c>
      <c r="AM143" s="4">
        <f t="shared" si="60"/>
        <v>-2.0211277474490359</v>
      </c>
      <c r="AN143" s="4">
        <f t="shared" si="60"/>
        <v>-2.462585981042551</v>
      </c>
      <c r="AO143" s="4">
        <f t="shared" si="60"/>
        <v>7.7789968675006094E-3</v>
      </c>
      <c r="AP143" s="4">
        <f t="shared" si="60"/>
        <v>-0.57649827652349472</v>
      </c>
      <c r="AQ143" s="4">
        <f t="shared" si="60"/>
        <v>0.75240768849040052</v>
      </c>
      <c r="AR143" s="4">
        <f t="shared" si="60"/>
        <v>-0.69717497456819899</v>
      </c>
      <c r="AS143" s="4">
        <f t="shared" si="60"/>
        <v>-1.6269370496904045</v>
      </c>
      <c r="AT143" s="4">
        <f t="shared" si="60"/>
        <v>-3.6608668019735333</v>
      </c>
      <c r="AU143" s="4">
        <f t="shared" si="60"/>
        <v>-0.87631681334227096</v>
      </c>
      <c r="AV143" s="4">
        <f t="shared" si="60"/>
        <v>1.1046347964333023</v>
      </c>
      <c r="AW143" s="4">
        <f t="shared" si="60"/>
        <v>0.70168042875219072</v>
      </c>
      <c r="AX143" s="4">
        <f t="shared" si="60"/>
        <v>-1.5506933170892196</v>
      </c>
      <c r="AZ143" s="2">
        <f t="shared" si="61"/>
        <v>36.599053983448776</v>
      </c>
      <c r="BA143" s="2">
        <f t="shared" si="61"/>
        <v>43.530118578793761</v>
      </c>
      <c r="BB143" s="2">
        <f t="shared" si="61"/>
        <v>47.350504312463535</v>
      </c>
      <c r="BC143" s="2">
        <f t="shared" si="61"/>
        <v>51.760659335318437</v>
      </c>
      <c r="BD143" s="2">
        <f t="shared" si="61"/>
        <v>55.555984667078555</v>
      </c>
      <c r="BE143" s="2">
        <f t="shared" si="61"/>
        <v>58.331843556697677</v>
      </c>
      <c r="BF143" s="2">
        <f t="shared" si="61"/>
        <v>60.970534332473981</v>
      </c>
      <c r="BG143" s="2">
        <f t="shared" si="61"/>
        <v>62.179685692807546</v>
      </c>
      <c r="BH143" s="2">
        <f t="shared" si="61"/>
        <v>62.995367536999773</v>
      </c>
      <c r="BI143" s="2">
        <f t="shared" si="61"/>
        <v>63.533015158080431</v>
      </c>
      <c r="BJ143" s="2">
        <f t="shared" si="61"/>
        <v>63.739725337608839</v>
      </c>
      <c r="BK143" s="2">
        <f t="shared" si="61"/>
        <v>63.1781173662051</v>
      </c>
      <c r="BL143" s="2">
        <f t="shared" si="61"/>
        <v>61.12753280769558</v>
      </c>
      <c r="BM143" s="2">
        <f t="shared" si="61"/>
        <v>59.534319571247806</v>
      </c>
      <c r="BN143" s="2">
        <f t="shared" si="61"/>
        <v>58.076693317089223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36.327300000000001</v>
      </c>
      <c r="CG143" s="2">
        <f t="shared" si="63"/>
        <v>42.817999999999998</v>
      </c>
      <c r="CH143" s="2">
        <f t="shared" si="63"/>
        <v>46.764000000000003</v>
      </c>
      <c r="CI143" s="2">
        <f t="shared" si="63"/>
        <v>51.472999999999999</v>
      </c>
      <c r="CJ143" s="2">
        <f t="shared" si="63"/>
        <v>55.018000000000001</v>
      </c>
      <c r="CK143" s="2">
        <f t="shared" si="63"/>
        <v>58.981999999999999</v>
      </c>
      <c r="CL143" s="2">
        <f t="shared" si="63"/>
        <v>60.673000000000002</v>
      </c>
      <c r="CM143" s="2">
        <f t="shared" si="63"/>
        <v>63.127000000000002</v>
      </c>
      <c r="CN143" s="2">
        <f t="shared" si="63"/>
        <v>63.055</v>
      </c>
      <c r="CO143" s="2">
        <f t="shared" si="63"/>
        <v>63.777999999999999</v>
      </c>
      <c r="CP143" s="2" t="str">
        <f t="shared" si="63"/>
        <v/>
      </c>
      <c r="CQ143" s="2" t="str">
        <f t="shared" si="63"/>
        <v/>
      </c>
      <c r="CR143" s="2">
        <f t="shared" si="63"/>
        <v>62.444000000000003</v>
      </c>
      <c r="CS143" s="2">
        <f t="shared" si="63"/>
        <v>60.235999999999997</v>
      </c>
      <c r="CT143" s="2">
        <f t="shared" si="63"/>
        <v>56.526000000000003</v>
      </c>
      <c r="CV143" s="2">
        <f t="shared" si="64"/>
        <v>44.414626635062767</v>
      </c>
      <c r="CW143" s="2">
        <f t="shared" si="64"/>
        <v>47.112927730044348</v>
      </c>
      <c r="CX143" s="2">
        <f t="shared" si="64"/>
        <v>49.868512173104037</v>
      </c>
      <c r="CY143" s="2">
        <f t="shared" si="64"/>
        <v>54.070648081803704</v>
      </c>
      <c r="CZ143" s="2">
        <f t="shared" si="64"/>
        <v>56.986571411552347</v>
      </c>
      <c r="DA143" s="2">
        <f t="shared" si="64"/>
        <v>59.535954066998599</v>
      </c>
      <c r="DB143" s="2">
        <f t="shared" si="64"/>
        <v>62.731820480492985</v>
      </c>
      <c r="DC143" s="2">
        <f t="shared" si="64"/>
        <v>64.217131427397689</v>
      </c>
      <c r="DD143" s="2">
        <f t="shared" si="64"/>
        <v>64.496046994274806</v>
      </c>
      <c r="DE143" s="2">
        <f t="shared" si="64"/>
        <v>65.02017299626479</v>
      </c>
      <c r="DF143" s="2">
        <f t="shared" si="64"/>
        <v>64.710950359887434</v>
      </c>
      <c r="DG143" s="2">
        <f t="shared" si="64"/>
        <v>65.138327761766348</v>
      </c>
      <c r="DH143" s="2">
        <f t="shared" si="64"/>
        <v>63.744629255598269</v>
      </c>
      <c r="DI143" s="2">
        <f t="shared" si="64"/>
        <v>66.265075678583912</v>
      </c>
      <c r="DJ143" s="2">
        <f t="shared" si="64"/>
        <v>65.095676392837547</v>
      </c>
      <c r="DL143" s="2">
        <f t="shared" si="65"/>
        <v>36.191523065142995</v>
      </c>
      <c r="DM143" s="2">
        <f t="shared" si="65"/>
        <v>43.18496427268694</v>
      </c>
      <c r="DN143" s="2">
        <f t="shared" si="65"/>
        <v>47.141964990259069</v>
      </c>
      <c r="DO143" s="2">
        <f t="shared" si="65"/>
        <v>51.550797294198162</v>
      </c>
      <c r="DP143" s="2">
        <f t="shared" si="65"/>
        <v>55.427176274370652</v>
      </c>
      <c r="DQ143" s="2">
        <f t="shared" si="65"/>
        <v>58.23866341862103</v>
      </c>
      <c r="DR143" s="2">
        <f t="shared" si="65"/>
        <v>60.839492666941062</v>
      </c>
      <c r="DS143" s="2">
        <f t="shared" si="65"/>
        <v>62.040550596112851</v>
      </c>
      <c r="DT143" s="2">
        <f t="shared" si="65"/>
        <v>62.880477297131108</v>
      </c>
      <c r="DU143" s="2">
        <f t="shared" si="65"/>
        <v>63.398030231959396</v>
      </c>
      <c r="DV143" s="2">
        <f t="shared" si="65"/>
        <v>63.640810889568492</v>
      </c>
      <c r="DW143" s="2">
        <f t="shared" si="65"/>
        <v>62.965975709352961</v>
      </c>
      <c r="DX143" s="2">
        <f t="shared" si="65"/>
        <v>60.855861228019613</v>
      </c>
      <c r="DY143" s="2">
        <f t="shared" si="65"/>
        <v>58.896599507494656</v>
      </c>
      <c r="DZ143" s="2">
        <f t="shared" si="65"/>
        <v>57.529678109838144</v>
      </c>
      <c r="EB143" s="2">
        <f t="shared" si="66"/>
        <v>0.95044074115805455</v>
      </c>
      <c r="EC143" s="2">
        <f t="shared" si="66"/>
        <v>0.9121289416630598</v>
      </c>
      <c r="ED143" s="2">
        <f t="shared" si="66"/>
        <v>0.92351523439001348</v>
      </c>
      <c r="EE143" s="2">
        <f t="shared" si="66"/>
        <v>0.91671648093112146</v>
      </c>
      <c r="EF143" s="2">
        <f t="shared" si="66"/>
        <v>0.91739849019877018</v>
      </c>
      <c r="EG143" s="2">
        <f t="shared" si="66"/>
        <v>0.92817327543894113</v>
      </c>
      <c r="EH143" s="2">
        <f t="shared" si="66"/>
        <v>0.93075107568864912</v>
      </c>
      <c r="EI143" s="2">
        <f t="shared" si="66"/>
        <v>0.93607630155753785</v>
      </c>
      <c r="EJ143" s="2">
        <f t="shared" si="66"/>
        <v>0.92888561844667472</v>
      </c>
      <c r="EK143" s="2">
        <f t="shared" si="66"/>
        <v>0.9167860381395988</v>
      </c>
      <c r="EL143" s="2">
        <f t="shared" si="66"/>
        <v>0.90756863868326698</v>
      </c>
      <c r="EM143" s="2">
        <f t="shared" si="66"/>
        <v>0.90234471589608989</v>
      </c>
      <c r="EN143" s="2">
        <f t="shared" si="66"/>
        <v>0.90595590331852371</v>
      </c>
      <c r="EO143" s="2">
        <f t="shared" si="66"/>
        <v>0.91345292446553783</v>
      </c>
      <c r="EP143" s="2">
        <f t="shared" si="66"/>
        <v>0.92770085495786969</v>
      </c>
    </row>
    <row r="144" spans="2:146" x14ac:dyDescent="0.25">
      <c r="B144" s="2">
        <v>122</v>
      </c>
      <c r="C144" s="49">
        <v>36.345500000000001</v>
      </c>
      <c r="D144" s="49">
        <v>43.055</v>
      </c>
      <c r="E144" s="49">
        <v>46.326999999999998</v>
      </c>
      <c r="F144" s="49">
        <v>51.055</v>
      </c>
      <c r="G144" s="49">
        <v>54.527000000000001</v>
      </c>
      <c r="H144" s="49">
        <v>58.472999999999999</v>
      </c>
      <c r="I144" s="49">
        <v>62.273000000000003</v>
      </c>
      <c r="J144" s="49">
        <v>63.127000000000002</v>
      </c>
      <c r="K144" s="49">
        <v>62.472999999999999</v>
      </c>
      <c r="L144" s="49">
        <v>62.351999999999997</v>
      </c>
      <c r="M144" s="49">
        <v>63.648000000000003</v>
      </c>
      <c r="N144" s="49">
        <v>62.851999999999997</v>
      </c>
      <c r="O144" s="49">
        <v>61.241</v>
      </c>
      <c r="P144" s="49">
        <v>57.835999999999999</v>
      </c>
      <c r="Q144" s="49">
        <v>56.911999999999999</v>
      </c>
      <c r="T144" s="4">
        <f t="shared" si="59"/>
        <v>36.516826786777941</v>
      </c>
      <c r="U144" s="4">
        <f t="shared" si="59"/>
        <v>43.440239195244068</v>
      </c>
      <c r="V144" s="4">
        <f t="shared" si="59"/>
        <v>47.298214707363826</v>
      </c>
      <c r="W144" s="4">
        <f t="shared" si="59"/>
        <v>52.599274252182539</v>
      </c>
      <c r="X144" s="4">
        <f t="shared" si="59"/>
        <v>56.457500002456236</v>
      </c>
      <c r="Y144" s="4">
        <f t="shared" si="59"/>
        <v>58.566955732404232</v>
      </c>
      <c r="Z144" s="4">
        <f t="shared" si="59"/>
        <v>60.974351464370748</v>
      </c>
      <c r="AA144" s="4">
        <f t="shared" si="59"/>
        <v>62.151033822949231</v>
      </c>
      <c r="AB144" s="4">
        <f t="shared" si="59"/>
        <v>63.246512690662051</v>
      </c>
      <c r="AC144" s="4">
        <f t="shared" si="59"/>
        <v>64.416769138514795</v>
      </c>
      <c r="AD144" s="4">
        <f t="shared" si="59"/>
        <v>64.935038841819448</v>
      </c>
      <c r="AE144" s="4">
        <f t="shared" si="59"/>
        <v>64.247908134106694</v>
      </c>
      <c r="AF144" s="4">
        <f t="shared" si="59"/>
        <v>61.10849077181102</v>
      </c>
      <c r="AG144" s="4">
        <f t="shared" si="59"/>
        <v>59.357687005667906</v>
      </c>
      <c r="AH144" s="4">
        <f t="shared" si="59"/>
        <v>57.925275150009085</v>
      </c>
      <c r="AJ144" s="4">
        <f t="shared" si="60"/>
        <v>-0.17132678677793933</v>
      </c>
      <c r="AK144" s="4">
        <f t="shared" si="60"/>
        <v>-0.38523919524406836</v>
      </c>
      <c r="AL144" s="4">
        <f t="shared" si="60"/>
        <v>-0.97121470736382776</v>
      </c>
      <c r="AM144" s="4">
        <f t="shared" si="60"/>
        <v>-1.5442742521825394</v>
      </c>
      <c r="AN144" s="4">
        <f t="shared" si="60"/>
        <v>-1.9305000024562347</v>
      </c>
      <c r="AO144" s="4">
        <f t="shared" si="60"/>
        <v>-9.3955732404232606E-2</v>
      </c>
      <c r="AP144" s="4">
        <f t="shared" si="60"/>
        <v>1.2986485356292548</v>
      </c>
      <c r="AQ144" s="4">
        <f t="shared" si="60"/>
        <v>0.97596617705077193</v>
      </c>
      <c r="AR144" s="4">
        <f t="shared" si="60"/>
        <v>-0.77351269066205219</v>
      </c>
      <c r="AS144" s="4">
        <f t="shared" si="60"/>
        <v>-2.0647691385147979</v>
      </c>
      <c r="AT144" s="4">
        <f t="shared" si="60"/>
        <v>-1.2870388418194452</v>
      </c>
      <c r="AU144" s="4">
        <f t="shared" si="60"/>
        <v>-1.3959081341066977</v>
      </c>
      <c r="AV144" s="4">
        <f t="shared" si="60"/>
        <v>0.13250922818897948</v>
      </c>
      <c r="AW144" s="4">
        <f t="shared" si="60"/>
        <v>-1.521687005667907</v>
      </c>
      <c r="AX144" s="4">
        <f t="shared" si="60"/>
        <v>-1.0132751500090862</v>
      </c>
      <c r="AZ144" s="2">
        <f t="shared" si="61"/>
        <v>36.516826786777941</v>
      </c>
      <c r="BA144" s="2">
        <f t="shared" si="61"/>
        <v>43.427301769478589</v>
      </c>
      <c r="BB144" s="2">
        <f t="shared" si="61"/>
        <v>47.24670785858784</v>
      </c>
      <c r="BC144" s="2">
        <f t="shared" si="61"/>
        <v>51.658576402213093</v>
      </c>
      <c r="BD144" s="2">
        <f t="shared" si="61"/>
        <v>55.442185146243929</v>
      </c>
      <c r="BE144" s="2">
        <f t="shared" si="61"/>
        <v>58.237349703341863</v>
      </c>
      <c r="BF144" s="2">
        <f t="shared" si="61"/>
        <v>60.859057839579506</v>
      </c>
      <c r="BG144" s="2">
        <f t="shared" si="61"/>
        <v>62.049771921171107</v>
      </c>
      <c r="BH144" s="2">
        <f t="shared" si="61"/>
        <v>62.868588762344977</v>
      </c>
      <c r="BI144" s="2">
        <f t="shared" si="61"/>
        <v>63.399421775565045</v>
      </c>
      <c r="BJ144" s="2">
        <f t="shared" si="61"/>
        <v>63.619462295976369</v>
      </c>
      <c r="BK144" s="2">
        <f t="shared" si="61"/>
        <v>63.050122215929981</v>
      </c>
      <c r="BL144" s="2">
        <f t="shared" si="61"/>
        <v>60.980264746806192</v>
      </c>
      <c r="BM144" s="2">
        <f t="shared" si="61"/>
        <v>59.357687005667906</v>
      </c>
      <c r="BN144" s="2">
        <f t="shared" si="61"/>
        <v>57.925275150009085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36.345500000000001</v>
      </c>
      <c r="CG144" s="2">
        <f t="shared" si="63"/>
        <v>43.055</v>
      </c>
      <c r="CH144" s="2">
        <f t="shared" si="63"/>
        <v>46.326999999999998</v>
      </c>
      <c r="CI144" s="2">
        <f t="shared" si="63"/>
        <v>51.055</v>
      </c>
      <c r="CJ144" s="2">
        <f t="shared" si="63"/>
        <v>54.527000000000001</v>
      </c>
      <c r="CK144" s="2">
        <f t="shared" si="63"/>
        <v>58.472999999999999</v>
      </c>
      <c r="CL144" s="2">
        <f t="shared" si="63"/>
        <v>62.273000000000003</v>
      </c>
      <c r="CM144" s="2">
        <f t="shared" si="63"/>
        <v>63.127000000000002</v>
      </c>
      <c r="CN144" s="2">
        <f t="shared" si="63"/>
        <v>62.472999999999999</v>
      </c>
      <c r="CO144" s="2">
        <f t="shared" si="63"/>
        <v>62.351999999999997</v>
      </c>
      <c r="CP144" s="2">
        <f t="shared" si="63"/>
        <v>63.648000000000003</v>
      </c>
      <c r="CQ144" s="2">
        <f t="shared" si="63"/>
        <v>62.851999999999997</v>
      </c>
      <c r="CR144" s="2">
        <f t="shared" si="63"/>
        <v>61.241</v>
      </c>
      <c r="CS144" s="2">
        <f t="shared" si="63"/>
        <v>57.835999999999999</v>
      </c>
      <c r="CT144" s="2">
        <f t="shared" si="63"/>
        <v>56.911999999999999</v>
      </c>
      <c r="CV144" s="2">
        <f t="shared" si="64"/>
        <v>44.450300348228133</v>
      </c>
      <c r="CW144" s="2">
        <f t="shared" si="64"/>
        <v>47.085689717294905</v>
      </c>
      <c r="CX144" s="2">
        <f t="shared" si="64"/>
        <v>49.822352598257964</v>
      </c>
      <c r="CY144" s="2">
        <f t="shared" si="64"/>
        <v>54.017245137681201</v>
      </c>
      <c r="CZ144" s="2">
        <f t="shared" si="64"/>
        <v>56.921996057761731</v>
      </c>
      <c r="DA144" s="2">
        <f t="shared" si="64"/>
        <v>59.474355341487176</v>
      </c>
      <c r="DB144" s="2">
        <f t="shared" si="64"/>
        <v>62.679697590890264</v>
      </c>
      <c r="DC144" s="2">
        <f t="shared" si="64"/>
        <v>64.160262703540496</v>
      </c>
      <c r="DD144" s="2">
        <f t="shared" si="64"/>
        <v>64.437567628816794</v>
      </c>
      <c r="DE144" s="2">
        <f t="shared" si="64"/>
        <v>64.932867554960936</v>
      </c>
      <c r="DF144" s="2">
        <f t="shared" si="64"/>
        <v>64.612053076631668</v>
      </c>
      <c r="DG144" s="2">
        <f t="shared" si="64"/>
        <v>65.048293429033194</v>
      </c>
      <c r="DH144" s="2">
        <f t="shared" si="64"/>
        <v>63.633021568480459</v>
      </c>
      <c r="DI144" s="2">
        <f t="shared" si="64"/>
        <v>66.204661953568447</v>
      </c>
      <c r="DJ144" s="2">
        <f t="shared" si="64"/>
        <v>65.074764443779401</v>
      </c>
      <c r="DL144" s="2">
        <f t="shared" si="65"/>
        <v>36.139547348020784</v>
      </c>
      <c r="DM144" s="2">
        <f t="shared" si="65"/>
        <v>43.105876972116789</v>
      </c>
      <c r="DN144" s="2">
        <f t="shared" si="65"/>
        <v>47.052164308644635</v>
      </c>
      <c r="DO144" s="2">
        <f t="shared" si="65"/>
        <v>51.463146516170234</v>
      </c>
      <c r="DP144" s="2">
        <f t="shared" si="65"/>
        <v>55.320668383918516</v>
      </c>
      <c r="DQ144" s="2">
        <f t="shared" si="65"/>
        <v>58.150046801063681</v>
      </c>
      <c r="DR144" s="2">
        <f t="shared" si="65"/>
        <v>60.735519003433382</v>
      </c>
      <c r="DS144" s="2">
        <f t="shared" si="65"/>
        <v>61.918329937908723</v>
      </c>
      <c r="DT144" s="2">
        <f t="shared" si="65"/>
        <v>62.759038784903062</v>
      </c>
      <c r="DU144" s="2">
        <f t="shared" si="65"/>
        <v>63.272482319432946</v>
      </c>
      <c r="DV144" s="2">
        <f t="shared" si="65"/>
        <v>63.527266714849468</v>
      </c>
      <c r="DW144" s="2">
        <f t="shared" si="65"/>
        <v>62.852899939948969</v>
      </c>
      <c r="DX144" s="2">
        <f t="shared" si="65"/>
        <v>60.729121259729041</v>
      </c>
      <c r="DY144" s="2">
        <f t="shared" si="65"/>
        <v>58.766036873661683</v>
      </c>
      <c r="DZ144" s="2">
        <f t="shared" si="65"/>
        <v>57.417115444204349</v>
      </c>
      <c r="EB144" s="2">
        <f t="shared" si="66"/>
        <v>0.95460345906709776</v>
      </c>
      <c r="EC144" s="2">
        <f t="shared" si="66"/>
        <v>0.91923620081089641</v>
      </c>
      <c r="ED144" s="2">
        <f t="shared" si="66"/>
        <v>0.9297724451898679</v>
      </c>
      <c r="EE144" s="2">
        <f t="shared" si="66"/>
        <v>0.9234838136644673</v>
      </c>
      <c r="EF144" s="2">
        <f t="shared" si="66"/>
        <v>0.92411499263372465</v>
      </c>
      <c r="EG144" s="2">
        <f t="shared" si="66"/>
        <v>0.93407661461560865</v>
      </c>
      <c r="EH144" s="2">
        <f t="shared" si="66"/>
        <v>0.93645705340900764</v>
      </c>
      <c r="EI144" s="2">
        <f t="shared" si="66"/>
        <v>0.94137113062561395</v>
      </c>
      <c r="EJ144" s="2">
        <f t="shared" si="66"/>
        <v>0.93473452789379186</v>
      </c>
      <c r="EK144" s="2">
        <f t="shared" si="66"/>
        <v>0.92354819025373391</v>
      </c>
      <c r="EL144" s="2">
        <f t="shared" si="66"/>
        <v>0.91501037957793407</v>
      </c>
      <c r="EM144" s="2">
        <f t="shared" si="66"/>
        <v>0.91016540908879273</v>
      </c>
      <c r="EN144" s="2">
        <f t="shared" si="66"/>
        <v>0.91351511402774799</v>
      </c>
      <c r="EO144" s="2">
        <f t="shared" si="66"/>
        <v>0.92046243416617579</v>
      </c>
      <c r="EP144" s="2">
        <f t="shared" si="66"/>
        <v>0.93364024574214155</v>
      </c>
    </row>
    <row r="145" spans="2:146" x14ac:dyDescent="0.25">
      <c r="B145" s="2">
        <v>123</v>
      </c>
      <c r="C145" s="49">
        <v>35.781799999999997</v>
      </c>
      <c r="D145" s="49">
        <v>42.055</v>
      </c>
      <c r="E145" s="49">
        <v>47.235999999999997</v>
      </c>
      <c r="F145" s="49">
        <v>50.673000000000002</v>
      </c>
      <c r="G145" s="49">
        <v>54.273000000000003</v>
      </c>
      <c r="H145" s="49">
        <v>58.344999999999999</v>
      </c>
      <c r="I145" s="49">
        <v>61.673000000000002</v>
      </c>
      <c r="J145" s="49">
        <v>62.4</v>
      </c>
      <c r="K145" s="49">
        <v>62.417999999999999</v>
      </c>
      <c r="L145" s="49">
        <v>63.073999999999998</v>
      </c>
      <c r="M145" s="49">
        <v>63.389000000000003</v>
      </c>
      <c r="N145" s="49">
        <v>63.018999999999998</v>
      </c>
      <c r="O145" s="49">
        <v>60.167000000000002</v>
      </c>
      <c r="P145" s="49">
        <v>58</v>
      </c>
      <c r="Q145" s="49">
        <v>56.439</v>
      </c>
      <c r="T145" s="4">
        <f t="shared" si="59"/>
        <v>36.43667791363611</v>
      </c>
      <c r="U145" s="4">
        <f t="shared" si="59"/>
        <v>43.331711201268675</v>
      </c>
      <c r="V145" s="4">
        <f t="shared" si="59"/>
        <v>47.172399192824265</v>
      </c>
      <c r="W145" s="4">
        <f t="shared" si="59"/>
        <v>52.047358811996148</v>
      </c>
      <c r="X145" s="4">
        <f t="shared" si="59"/>
        <v>55.833683329416957</v>
      </c>
      <c r="Y145" s="4">
        <f t="shared" si="59"/>
        <v>58.361964680335092</v>
      </c>
      <c r="Z145" s="4">
        <f t="shared" si="59"/>
        <v>60.799414446108145</v>
      </c>
      <c r="AA145" s="4">
        <f t="shared" si="59"/>
        <v>62.011202931163361</v>
      </c>
      <c r="AB145" s="4">
        <f t="shared" si="59"/>
        <v>62.925113900716894</v>
      </c>
      <c r="AC145" s="4">
        <f t="shared" si="59"/>
        <v>63.782544044592534</v>
      </c>
      <c r="AD145" s="4">
        <f t="shared" si="59"/>
        <v>64.210119888454841</v>
      </c>
      <c r="AE145" s="4">
        <f t="shared" si="59"/>
        <v>63.60792210611455</v>
      </c>
      <c r="AF145" s="4">
        <f t="shared" si="59"/>
        <v>60.908054815336556</v>
      </c>
      <c r="AG145" s="4">
        <f t="shared" si="59"/>
        <v>59.183992890463493</v>
      </c>
      <c r="AH145" s="4">
        <f t="shared" si="59"/>
        <v>57.776301224905538</v>
      </c>
      <c r="AJ145" s="4">
        <f t="shared" si="60"/>
        <v>-0.65487791363611336</v>
      </c>
      <c r="AK145" s="4">
        <f t="shared" si="60"/>
        <v>-1.2767112012686752</v>
      </c>
      <c r="AL145" s="4">
        <f t="shared" si="60"/>
        <v>6.3600807175731688E-2</v>
      </c>
      <c r="AM145" s="4">
        <f t="shared" si="60"/>
        <v>-1.3743588119961458</v>
      </c>
      <c r="AN145" s="4">
        <f t="shared" si="60"/>
        <v>-1.5606833294169533</v>
      </c>
      <c r="AO145" s="4">
        <f t="shared" si="60"/>
        <v>-1.6964680335092908E-2</v>
      </c>
      <c r="AP145" s="4">
        <f t="shared" si="60"/>
        <v>0.8735855538918571</v>
      </c>
      <c r="AQ145" s="4">
        <f t="shared" si="60"/>
        <v>0.388797068836638</v>
      </c>
      <c r="AR145" s="4">
        <f t="shared" si="60"/>
        <v>-0.50711390071689522</v>
      </c>
      <c r="AS145" s="4">
        <f t="shared" si="60"/>
        <v>-0.70854404459253573</v>
      </c>
      <c r="AT145" s="4">
        <f t="shared" si="60"/>
        <v>-0.82111988845483808</v>
      </c>
      <c r="AU145" s="4">
        <f t="shared" si="60"/>
        <v>-0.58892210611455198</v>
      </c>
      <c r="AV145" s="4">
        <f t="shared" si="60"/>
        <v>-0.74105481533655393</v>
      </c>
      <c r="AW145" s="4">
        <f t="shared" si="60"/>
        <v>-1.1839928904634931</v>
      </c>
      <c r="AX145" s="4">
        <f t="shared" si="60"/>
        <v>-1.3373012249055378</v>
      </c>
      <c r="AZ145" s="2">
        <f t="shared" si="61"/>
        <v>36.43667791363611</v>
      </c>
      <c r="BA145" s="2">
        <f t="shared" si="61"/>
        <v>43.325877074080445</v>
      </c>
      <c r="BB145" s="2">
        <f t="shared" si="61"/>
        <v>47.143705148684383</v>
      </c>
      <c r="BC145" s="2">
        <f t="shared" si="61"/>
        <v>51.557344161178236</v>
      </c>
      <c r="BD145" s="2">
        <f t="shared" si="61"/>
        <v>55.328651626689201</v>
      </c>
      <c r="BE145" s="2">
        <f t="shared" si="61"/>
        <v>58.143149787250728</v>
      </c>
      <c r="BF145" s="2">
        <f t="shared" si="61"/>
        <v>60.747869324084967</v>
      </c>
      <c r="BG145" s="2">
        <f t="shared" si="61"/>
        <v>61.920119906096801</v>
      </c>
      <c r="BH145" s="2">
        <f t="shared" si="61"/>
        <v>62.741857257188222</v>
      </c>
      <c r="BI145" s="2">
        <f t="shared" si="61"/>
        <v>63.266173129131914</v>
      </c>
      <c r="BJ145" s="2">
        <f t="shared" si="61"/>
        <v>63.49958329223081</v>
      </c>
      <c r="BK145" s="2">
        <f t="shared" si="61"/>
        <v>62.923028948405168</v>
      </c>
      <c r="BL145" s="2">
        <f t="shared" si="61"/>
        <v>60.83438592811568</v>
      </c>
      <c r="BM145" s="2">
        <f t="shared" si="61"/>
        <v>59.183992890463493</v>
      </c>
      <c r="BN145" s="2">
        <f t="shared" si="61"/>
        <v>57.776301224905538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35.781799999999997</v>
      </c>
      <c r="CG145" s="2">
        <f t="shared" si="63"/>
        <v>42.055</v>
      </c>
      <c r="CH145" s="2">
        <f t="shared" si="63"/>
        <v>47.235999999999997</v>
      </c>
      <c r="CI145" s="2">
        <f t="shared" si="63"/>
        <v>50.673000000000002</v>
      </c>
      <c r="CJ145" s="2">
        <f t="shared" si="63"/>
        <v>54.273000000000003</v>
      </c>
      <c r="CK145" s="2">
        <f t="shared" si="63"/>
        <v>58.344999999999999</v>
      </c>
      <c r="CL145" s="2">
        <f t="shared" si="63"/>
        <v>61.673000000000002</v>
      </c>
      <c r="CM145" s="2">
        <f t="shared" si="63"/>
        <v>62.4</v>
      </c>
      <c r="CN145" s="2">
        <f t="shared" si="63"/>
        <v>62.417999999999999</v>
      </c>
      <c r="CO145" s="2">
        <f t="shared" si="63"/>
        <v>63.073999999999998</v>
      </c>
      <c r="CP145" s="2">
        <f t="shared" si="63"/>
        <v>63.389000000000003</v>
      </c>
      <c r="CQ145" s="2">
        <f t="shared" si="63"/>
        <v>63.018999999999998</v>
      </c>
      <c r="CR145" s="2">
        <f t="shared" si="63"/>
        <v>60.167000000000002</v>
      </c>
      <c r="CS145" s="2">
        <f t="shared" si="63"/>
        <v>58</v>
      </c>
      <c r="CT145" s="2">
        <f t="shared" si="63"/>
        <v>56.439</v>
      </c>
      <c r="CV145" s="2">
        <f t="shared" si="64"/>
        <v>44.485974061393499</v>
      </c>
      <c r="CW145" s="2">
        <f t="shared" si="64"/>
        <v>47.058451704545462</v>
      </c>
      <c r="CX145" s="2">
        <f t="shared" si="64"/>
        <v>49.776193023411899</v>
      </c>
      <c r="CY145" s="2">
        <f t="shared" si="64"/>
        <v>53.96384219355869</v>
      </c>
      <c r="CZ145" s="2">
        <f t="shared" si="64"/>
        <v>56.857420703971123</v>
      </c>
      <c r="DA145" s="2">
        <f t="shared" si="64"/>
        <v>59.412756615975759</v>
      </c>
      <c r="DB145" s="2">
        <f t="shared" si="64"/>
        <v>62.627574701287536</v>
      </c>
      <c r="DC145" s="2">
        <f t="shared" si="64"/>
        <v>64.103393979683318</v>
      </c>
      <c r="DD145" s="2">
        <f t="shared" si="64"/>
        <v>64.379088263358781</v>
      </c>
      <c r="DE145" s="2">
        <f t="shared" si="64"/>
        <v>64.845562113657067</v>
      </c>
      <c r="DF145" s="2">
        <f t="shared" si="64"/>
        <v>64.513155793375915</v>
      </c>
      <c r="DG145" s="2">
        <f t="shared" si="64"/>
        <v>64.958259096300026</v>
      </c>
      <c r="DH145" s="2">
        <f t="shared" si="64"/>
        <v>63.521413881362648</v>
      </c>
      <c r="DI145" s="2">
        <f t="shared" si="64"/>
        <v>66.144248228552982</v>
      </c>
      <c r="DJ145" s="2">
        <f t="shared" si="64"/>
        <v>65.053852494721255</v>
      </c>
      <c r="DL145" s="2">
        <f t="shared" si="65"/>
        <v>36.087571630898566</v>
      </c>
      <c r="DM145" s="2">
        <f t="shared" si="65"/>
        <v>43.026789671546638</v>
      </c>
      <c r="DN145" s="2">
        <f t="shared" si="65"/>
        <v>46.962363627030193</v>
      </c>
      <c r="DO145" s="2">
        <f t="shared" si="65"/>
        <v>51.375495738142305</v>
      </c>
      <c r="DP145" s="2">
        <f t="shared" si="65"/>
        <v>55.21416049346638</v>
      </c>
      <c r="DQ145" s="2">
        <f t="shared" si="65"/>
        <v>58.061430183506332</v>
      </c>
      <c r="DR145" s="2">
        <f t="shared" si="65"/>
        <v>60.631545339925708</v>
      </c>
      <c r="DS145" s="2">
        <f t="shared" si="65"/>
        <v>61.796109279704595</v>
      </c>
      <c r="DT145" s="2">
        <f t="shared" si="65"/>
        <v>62.637600272675009</v>
      </c>
      <c r="DU145" s="2">
        <f t="shared" si="65"/>
        <v>63.146934406906496</v>
      </c>
      <c r="DV145" s="2">
        <f t="shared" si="65"/>
        <v>63.413722540130443</v>
      </c>
      <c r="DW145" s="2">
        <f t="shared" si="65"/>
        <v>62.739824170544971</v>
      </c>
      <c r="DX145" s="2">
        <f t="shared" si="65"/>
        <v>60.602381291438469</v>
      </c>
      <c r="DY145" s="2">
        <f t="shared" si="65"/>
        <v>58.63547423982871</v>
      </c>
      <c r="DZ145" s="2">
        <f t="shared" si="65"/>
        <v>57.30455277857056</v>
      </c>
      <c r="EB145" s="2">
        <f t="shared" si="66"/>
        <v>0.95843182252496928</v>
      </c>
      <c r="EC145" s="2">
        <f t="shared" si="66"/>
        <v>0.92581535850827845</v>
      </c>
      <c r="ED145" s="2">
        <f t="shared" si="66"/>
        <v>0.93555347673622991</v>
      </c>
      <c r="EE145" s="2">
        <f t="shared" si="66"/>
        <v>0.92974339943735518</v>
      </c>
      <c r="EF145" s="2">
        <f t="shared" si="66"/>
        <v>0.93032683899304691</v>
      </c>
      <c r="EG145" s="2">
        <f t="shared" si="66"/>
        <v>0.93952637809721362</v>
      </c>
      <c r="EH145" s="2">
        <f t="shared" si="66"/>
        <v>0.94172230809275415</v>
      </c>
      <c r="EI145" s="2">
        <f t="shared" si="66"/>
        <v>0.94625256848738715</v>
      </c>
      <c r="EJ145" s="2">
        <f t="shared" si="66"/>
        <v>0.94013338876240216</v>
      </c>
      <c r="EK145" s="2">
        <f t="shared" si="66"/>
        <v>0.92980290987156899</v>
      </c>
      <c r="EL145" s="2">
        <f t="shared" si="66"/>
        <v>0.92190453413437878</v>
      </c>
      <c r="EM145" s="2">
        <f t="shared" si="66"/>
        <v>0.91741710530551424</v>
      </c>
      <c r="EN145" s="2">
        <f t="shared" si="66"/>
        <v>0.9205200252035437</v>
      </c>
      <c r="EO145" s="2">
        <f t="shared" si="66"/>
        <v>0.92694963898787253</v>
      </c>
      <c r="EP145" s="2">
        <f t="shared" si="66"/>
        <v>0.93912373199970733</v>
      </c>
    </row>
    <row r="146" spans="2:146" x14ac:dyDescent="0.25">
      <c r="B146" s="2">
        <v>124</v>
      </c>
      <c r="C146" s="49">
        <v>35.854500000000002</v>
      </c>
      <c r="D146" s="49">
        <v>43.326999999999998</v>
      </c>
      <c r="E146" s="49">
        <v>45.182000000000002</v>
      </c>
      <c r="F146" s="49">
        <v>49.835999999999999</v>
      </c>
      <c r="G146" s="49">
        <v>54</v>
      </c>
      <c r="H146" s="49">
        <v>56.691000000000003</v>
      </c>
      <c r="I146" s="49">
        <v>61.854999999999997</v>
      </c>
      <c r="J146" s="49">
        <v>62.018000000000001</v>
      </c>
      <c r="K146" s="49">
        <v>63.036000000000001</v>
      </c>
      <c r="L146" s="49">
        <v>62.37</v>
      </c>
      <c r="M146" s="49">
        <v>62.593000000000004</v>
      </c>
      <c r="N146" s="49">
        <v>60.389000000000003</v>
      </c>
      <c r="O146" s="49">
        <v>61.167000000000002</v>
      </c>
      <c r="P146" s="49">
        <v>58.018000000000001</v>
      </c>
      <c r="Q146" s="49">
        <v>56.104999999999997</v>
      </c>
      <c r="T146" s="4">
        <f t="shared" si="59"/>
        <v>36.358488468057644</v>
      </c>
      <c r="U146" s="4">
        <f t="shared" si="59"/>
        <v>43.228251413431444</v>
      </c>
      <c r="V146" s="4">
        <f t="shared" si="59"/>
        <v>47.075664064416706</v>
      </c>
      <c r="W146" s="4">
        <f t="shared" si="59"/>
        <v>51.723242827625214</v>
      </c>
      <c r="X146" s="4">
        <f t="shared" si="59"/>
        <v>55.464012036256953</v>
      </c>
      <c r="Y146" s="4">
        <f t="shared" si="59"/>
        <v>58.306780580523728</v>
      </c>
      <c r="Z146" s="4">
        <f t="shared" si="59"/>
        <v>60.681726636362164</v>
      </c>
      <c r="AA146" s="4">
        <f t="shared" si="59"/>
        <v>61.944730720922934</v>
      </c>
      <c r="AB146" s="4">
        <f t="shared" si="59"/>
        <v>62.714880422476362</v>
      </c>
      <c r="AC146" s="4">
        <f t="shared" si="59"/>
        <v>63.379463129378905</v>
      </c>
      <c r="AD146" s="4">
        <f t="shared" si="59"/>
        <v>63.739246666105636</v>
      </c>
      <c r="AE146" s="4">
        <f t="shared" si="59"/>
        <v>63.162831773116885</v>
      </c>
      <c r="AF146" s="4">
        <f t="shared" si="59"/>
        <v>60.729998160231233</v>
      </c>
      <c r="AG146" s="4">
        <f t="shared" si="59"/>
        <v>59.013106566378326</v>
      </c>
      <c r="AH146" s="4">
        <f t="shared" si="59"/>
        <v>57.629662612001781</v>
      </c>
      <c r="AJ146" s="4">
        <f t="shared" si="60"/>
        <v>-0.50398846805764208</v>
      </c>
      <c r="AK146" s="4">
        <f t="shared" si="60"/>
        <v>9.8748586568554231E-2</v>
      </c>
      <c r="AL146" s="4">
        <f t="shared" si="60"/>
        <v>-1.8936640644167042</v>
      </c>
      <c r="AM146" s="4">
        <f t="shared" si="60"/>
        <v>-1.8872428276252151</v>
      </c>
      <c r="AN146" s="4">
        <f t="shared" si="60"/>
        <v>-1.4640120362569533</v>
      </c>
      <c r="AO146" s="4">
        <f t="shared" si="60"/>
        <v>-1.615780580523726</v>
      </c>
      <c r="AP146" s="4">
        <f t="shared" si="60"/>
        <v>1.1732733636378327</v>
      </c>
      <c r="AQ146" s="4">
        <f t="shared" si="60"/>
        <v>7.326927907706704E-2</v>
      </c>
      <c r="AR146" s="4">
        <f t="shared" si="60"/>
        <v>0.32111957752363907</v>
      </c>
      <c r="AS146" s="4">
        <f t="shared" si="60"/>
        <v>-1.0094631293789078</v>
      </c>
      <c r="AT146" s="4">
        <f t="shared" si="60"/>
        <v>-1.1462466661056325</v>
      </c>
      <c r="AU146" s="4">
        <f t="shared" si="60"/>
        <v>-2.773831773116882</v>
      </c>
      <c r="AV146" s="4">
        <f t="shared" si="60"/>
        <v>0.43700183976876872</v>
      </c>
      <c r="AW146" s="4">
        <f t="shared" si="60"/>
        <v>-0.9951065663783254</v>
      </c>
      <c r="AX146" s="4">
        <f t="shared" si="60"/>
        <v>-1.5246626120017837</v>
      </c>
      <c r="AZ146" s="2">
        <f t="shared" si="61"/>
        <v>36.358488468057644</v>
      </c>
      <c r="BA146" s="2">
        <f t="shared" si="61"/>
        <v>43.225796545736848</v>
      </c>
      <c r="BB146" s="2">
        <f t="shared" si="61"/>
        <v>47.041471235919204</v>
      </c>
      <c r="BC146" s="2">
        <f t="shared" si="61"/>
        <v>51.456932383407619</v>
      </c>
      <c r="BD146" s="2">
        <f t="shared" si="61"/>
        <v>55.21539477474802</v>
      </c>
      <c r="BE146" s="2">
        <f t="shared" si="61"/>
        <v>58.049239501487222</v>
      </c>
      <c r="BF146" s="2">
        <f t="shared" si="61"/>
        <v>60.636977284251557</v>
      </c>
      <c r="BG146" s="2">
        <f t="shared" si="61"/>
        <v>61.790743723919775</v>
      </c>
      <c r="BH146" s="2">
        <f t="shared" si="61"/>
        <v>62.615204485486515</v>
      </c>
      <c r="BI146" s="2">
        <f t="shared" si="61"/>
        <v>63.133272879469111</v>
      </c>
      <c r="BJ146" s="2">
        <f t="shared" si="61"/>
        <v>63.380076535531444</v>
      </c>
      <c r="BK146" s="2">
        <f t="shared" si="61"/>
        <v>62.79680423828848</v>
      </c>
      <c r="BL146" s="2">
        <f t="shared" si="61"/>
        <v>60.689826834037802</v>
      </c>
      <c r="BM146" s="2">
        <f t="shared" si="61"/>
        <v>59.013106566378326</v>
      </c>
      <c r="BN146" s="2">
        <f t="shared" si="61"/>
        <v>57.629662612001781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35.854500000000002</v>
      </c>
      <c r="CG146" s="2">
        <f t="shared" si="63"/>
        <v>43.326999999999998</v>
      </c>
      <c r="CH146" s="2">
        <f t="shared" si="63"/>
        <v>45.182000000000002</v>
      </c>
      <c r="CI146" s="2">
        <f t="shared" si="63"/>
        <v>49.835999999999999</v>
      </c>
      <c r="CJ146" s="2">
        <f t="shared" si="63"/>
        <v>54</v>
      </c>
      <c r="CK146" s="2">
        <f t="shared" si="63"/>
        <v>56.691000000000003</v>
      </c>
      <c r="CL146" s="2">
        <f t="shared" si="63"/>
        <v>61.854999999999997</v>
      </c>
      <c r="CM146" s="2">
        <f t="shared" si="63"/>
        <v>62.018000000000001</v>
      </c>
      <c r="CN146" s="2">
        <f t="shared" si="63"/>
        <v>63.036000000000001</v>
      </c>
      <c r="CO146" s="2">
        <f t="shared" si="63"/>
        <v>62.37</v>
      </c>
      <c r="CP146" s="2">
        <f t="shared" si="63"/>
        <v>62.593000000000004</v>
      </c>
      <c r="CQ146" s="2">
        <f t="shared" si="63"/>
        <v>60.389000000000003</v>
      </c>
      <c r="CR146" s="2">
        <f t="shared" si="63"/>
        <v>61.167000000000002</v>
      </c>
      <c r="CS146" s="2">
        <f t="shared" si="63"/>
        <v>58.018000000000001</v>
      </c>
      <c r="CT146" s="2">
        <f t="shared" si="63"/>
        <v>56.104999999999997</v>
      </c>
      <c r="CV146" s="2">
        <f t="shared" si="64"/>
        <v>44.521647774558865</v>
      </c>
      <c r="CW146" s="2">
        <f t="shared" si="64"/>
        <v>47.031213691796012</v>
      </c>
      <c r="CX146" s="2">
        <f t="shared" si="64"/>
        <v>49.730033448565834</v>
      </c>
      <c r="CY146" s="2">
        <f t="shared" si="64"/>
        <v>53.91043924943618</v>
      </c>
      <c r="CZ146" s="2">
        <f t="shared" si="64"/>
        <v>56.792845350180507</v>
      </c>
      <c r="DA146" s="2">
        <f t="shared" si="64"/>
        <v>59.351157890464336</v>
      </c>
      <c r="DB146" s="2">
        <f t="shared" si="64"/>
        <v>62.575451811684815</v>
      </c>
      <c r="DC146" s="2">
        <f t="shared" si="64"/>
        <v>64.046525255826126</v>
      </c>
      <c r="DD146" s="2">
        <f t="shared" si="64"/>
        <v>64.320608897900769</v>
      </c>
      <c r="DE146" s="2">
        <f t="shared" si="64"/>
        <v>64.758256672353212</v>
      </c>
      <c r="DF146" s="2">
        <f t="shared" si="64"/>
        <v>64.414258510120149</v>
      </c>
      <c r="DG146" s="2">
        <f t="shared" si="64"/>
        <v>64.868224763566872</v>
      </c>
      <c r="DH146" s="2">
        <f t="shared" si="64"/>
        <v>63.409806194244837</v>
      </c>
      <c r="DI146" s="2">
        <f t="shared" si="64"/>
        <v>66.083834503537517</v>
      </c>
      <c r="DJ146" s="2">
        <f t="shared" si="64"/>
        <v>65.032940545663124</v>
      </c>
      <c r="DL146" s="2">
        <f t="shared" si="65"/>
        <v>36.035595913776348</v>
      </c>
      <c r="DM146" s="2">
        <f t="shared" si="65"/>
        <v>42.947702370976486</v>
      </c>
      <c r="DN146" s="2">
        <f t="shared" si="65"/>
        <v>46.872562945415751</v>
      </c>
      <c r="DO146" s="2">
        <f t="shared" si="65"/>
        <v>51.287844960114384</v>
      </c>
      <c r="DP146" s="2">
        <f t="shared" si="65"/>
        <v>55.107652603014245</v>
      </c>
      <c r="DQ146" s="2">
        <f t="shared" si="65"/>
        <v>57.972813565948982</v>
      </c>
      <c r="DR146" s="2">
        <f t="shared" si="65"/>
        <v>60.527571676418034</v>
      </c>
      <c r="DS146" s="2">
        <f t="shared" si="65"/>
        <v>61.67388862150046</v>
      </c>
      <c r="DT146" s="2">
        <f t="shared" si="65"/>
        <v>62.516161760446963</v>
      </c>
      <c r="DU146" s="2">
        <f t="shared" si="65"/>
        <v>63.021386494380046</v>
      </c>
      <c r="DV146" s="2">
        <f t="shared" si="65"/>
        <v>63.300178365411419</v>
      </c>
      <c r="DW146" s="2">
        <f t="shared" si="65"/>
        <v>62.626748401140979</v>
      </c>
      <c r="DX146" s="2">
        <f t="shared" si="65"/>
        <v>60.475641323147897</v>
      </c>
      <c r="DY146" s="2">
        <f t="shared" si="65"/>
        <v>58.50491160599573</v>
      </c>
      <c r="DZ146" s="2">
        <f t="shared" si="65"/>
        <v>57.191990112936764</v>
      </c>
      <c r="EB146" s="2">
        <f t="shared" si="66"/>
        <v>0.9619502025702299</v>
      </c>
      <c r="EC146" s="2">
        <f t="shared" si="66"/>
        <v>0.93189827261099578</v>
      </c>
      <c r="ED146" s="2">
        <f t="shared" si="66"/>
        <v>0.94088887695699652</v>
      </c>
      <c r="EE146" s="2">
        <f t="shared" si="66"/>
        <v>0.93552665618860864</v>
      </c>
      <c r="EF146" s="2">
        <f t="shared" si="66"/>
        <v>0.93606537180096994</v>
      </c>
      <c r="EG146" s="2">
        <f t="shared" si="66"/>
        <v>0.94455236316577496</v>
      </c>
      <c r="EH146" s="2">
        <f t="shared" si="66"/>
        <v>0.94657616627582963</v>
      </c>
      <c r="EI146" s="2">
        <f t="shared" si="66"/>
        <v>0.95074884171948815</v>
      </c>
      <c r="EJ146" s="2">
        <f t="shared" si="66"/>
        <v>0.94511187222735227</v>
      </c>
      <c r="EK146" s="2">
        <f t="shared" si="66"/>
        <v>0.93558160736018026</v>
      </c>
      <c r="EL146" s="2">
        <f t="shared" si="66"/>
        <v>0.92828328329923415</v>
      </c>
      <c r="EM146" s="2">
        <f t="shared" si="66"/>
        <v>0.92413221928271549</v>
      </c>
      <c r="EN146" s="2">
        <f t="shared" si="66"/>
        <v>0.92700290532418672</v>
      </c>
      <c r="EO146" s="2">
        <f t="shared" si="66"/>
        <v>0.93294628178003691</v>
      </c>
      <c r="EP146" s="2">
        <f t="shared" si="66"/>
        <v>0.94418119297907155</v>
      </c>
    </row>
    <row r="147" spans="2:146" x14ac:dyDescent="0.25">
      <c r="B147" s="2">
        <v>125</v>
      </c>
      <c r="C147" s="49">
        <v>34.945500000000003</v>
      </c>
      <c r="D147" s="49">
        <v>42.182000000000002</v>
      </c>
      <c r="E147" s="49">
        <v>45.945</v>
      </c>
      <c r="F147" s="49">
        <v>49.308999999999997</v>
      </c>
      <c r="G147" s="49">
        <v>55.2</v>
      </c>
      <c r="H147" s="49">
        <v>56.6</v>
      </c>
      <c r="I147" s="49">
        <v>61.545000000000002</v>
      </c>
      <c r="J147" s="49">
        <v>62.744999999999997</v>
      </c>
      <c r="K147" s="49">
        <v>62.509</v>
      </c>
      <c r="L147" s="49">
        <v>61.926000000000002</v>
      </c>
      <c r="M147" s="49">
        <v>62.241</v>
      </c>
      <c r="N147" s="49">
        <v>62.406999999999996</v>
      </c>
      <c r="O147" s="49">
        <v>60.851999999999997</v>
      </c>
      <c r="P147" s="49">
        <v>58.545000000000002</v>
      </c>
      <c r="Q147" s="49">
        <v>57.825000000000003</v>
      </c>
      <c r="T147" s="4">
        <f t="shared" si="59"/>
        <v>36.282142745994527</v>
      </c>
      <c r="U147" s="4">
        <f t="shared" si="59"/>
        <v>43.127972494742657</v>
      </c>
      <c r="V147" s="4">
        <f t="shared" si="59"/>
        <v>47.005634029856182</v>
      </c>
      <c r="W147" s="4">
        <f t="shared" si="59"/>
        <v>51.548230654180188</v>
      </c>
      <c r="X147" s="4">
        <f t="shared" si="59"/>
        <v>55.25058921183885</v>
      </c>
      <c r="Y147" s="4">
        <f t="shared" si="59"/>
        <v>58.401955169093696</v>
      </c>
      <c r="Z147" s="4">
        <f t="shared" si="59"/>
        <v>60.618654705903964</v>
      </c>
      <c r="AA147" s="4">
        <f t="shared" si="59"/>
        <v>61.975426281207916</v>
      </c>
      <c r="AB147" s="4">
        <f t="shared" si="59"/>
        <v>62.578249381658857</v>
      </c>
      <c r="AC147" s="4">
        <f t="shared" si="59"/>
        <v>63.114804578974812</v>
      </c>
      <c r="AD147" s="4">
        <f t="shared" si="59"/>
        <v>63.433679574639413</v>
      </c>
      <c r="AE147" s="4">
        <f t="shared" si="59"/>
        <v>62.854616552678166</v>
      </c>
      <c r="AF147" s="4">
        <f t="shared" si="59"/>
        <v>60.567308416097845</v>
      </c>
      <c r="AG147" s="4">
        <f t="shared" si="59"/>
        <v>58.844894369136981</v>
      </c>
      <c r="AH147" s="4">
        <f t="shared" si="59"/>
        <v>57.485248375478953</v>
      </c>
      <c r="AJ147" s="4">
        <f t="shared" si="60"/>
        <v>-1.3366427459945243</v>
      </c>
      <c r="AK147" s="4">
        <f t="shared" si="60"/>
        <v>-0.9459724947426551</v>
      </c>
      <c r="AL147" s="4">
        <f t="shared" si="60"/>
        <v>-1.0606340298561818</v>
      </c>
      <c r="AM147" s="4">
        <f t="shared" si="60"/>
        <v>-2.2392306541801901</v>
      </c>
      <c r="AN147" s="4">
        <f t="shared" si="60"/>
        <v>-5.0589211838847348E-2</v>
      </c>
      <c r="AO147" s="4">
        <f t="shared" si="60"/>
        <v>-1.801955169093695</v>
      </c>
      <c r="AP147" s="4">
        <f t="shared" si="60"/>
        <v>0.92634529409603772</v>
      </c>
      <c r="AQ147" s="4">
        <f t="shared" si="60"/>
        <v>0.76957371879208125</v>
      </c>
      <c r="AR147" s="4">
        <f t="shared" si="60"/>
        <v>-6.9249381658856635E-2</v>
      </c>
      <c r="AS147" s="4">
        <f t="shared" si="60"/>
        <v>-1.1888045789748105</v>
      </c>
      <c r="AT147" s="4">
        <f t="shared" si="60"/>
        <v>-1.1926795746394134</v>
      </c>
      <c r="AU147" s="4">
        <f t="shared" si="60"/>
        <v>-0.44761655267816991</v>
      </c>
      <c r="AV147" s="4">
        <f t="shared" si="60"/>
        <v>0.28469158390215199</v>
      </c>
      <c r="AW147" s="4">
        <f t="shared" si="60"/>
        <v>-0.29989436913697887</v>
      </c>
      <c r="AX147" s="4">
        <f t="shared" si="60"/>
        <v>0.33975162452104968</v>
      </c>
      <c r="AZ147" s="2">
        <f t="shared" si="61"/>
        <v>36.282142745994527</v>
      </c>
      <c r="BA147" s="2">
        <f t="shared" si="61"/>
        <v>43.127008655810776</v>
      </c>
      <c r="BB147" s="2">
        <f t="shared" si="61"/>
        <v>46.939978852194315</v>
      </c>
      <c r="BC147" s="2">
        <f t="shared" si="61"/>
        <v>51.357308835285544</v>
      </c>
      <c r="BD147" s="2">
        <f t="shared" si="61"/>
        <v>55.102421526633215</v>
      </c>
      <c r="BE147" s="2">
        <f t="shared" si="61"/>
        <v>57.95561291721512</v>
      </c>
      <c r="BF147" s="2">
        <f t="shared" si="61"/>
        <v>60.52638662469046</v>
      </c>
      <c r="BG147" s="2">
        <f t="shared" si="61"/>
        <v>61.661653163093618</v>
      </c>
      <c r="BH147" s="2">
        <f t="shared" si="61"/>
        <v>62.488656588441472</v>
      </c>
      <c r="BI147" s="2">
        <f t="shared" si="61"/>
        <v>63.000721421985617</v>
      </c>
      <c r="BJ147" s="2">
        <f t="shared" si="61"/>
        <v>63.260929010800922</v>
      </c>
      <c r="BK147" s="2">
        <f t="shared" si="61"/>
        <v>62.671412687511676</v>
      </c>
      <c r="BL147" s="2">
        <f t="shared" si="61"/>
        <v>60.546517560670971</v>
      </c>
      <c r="BM147" s="2">
        <f t="shared" si="61"/>
        <v>58.844894369136981</v>
      </c>
      <c r="BN147" s="2">
        <f t="shared" si="61"/>
        <v>57.485248375478953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34.945500000000003</v>
      </c>
      <c r="CG147" s="2">
        <f t="shared" si="63"/>
        <v>42.182000000000002</v>
      </c>
      <c r="CH147" s="2">
        <f t="shared" si="63"/>
        <v>45.945</v>
      </c>
      <c r="CI147" s="2">
        <f t="shared" si="63"/>
        <v>49.308999999999997</v>
      </c>
      <c r="CJ147" s="2">
        <f t="shared" si="63"/>
        <v>55.2</v>
      </c>
      <c r="CK147" s="2">
        <f t="shared" si="63"/>
        <v>56.6</v>
      </c>
      <c r="CL147" s="2">
        <f t="shared" si="63"/>
        <v>61.545000000000002</v>
      </c>
      <c r="CM147" s="2">
        <f t="shared" si="63"/>
        <v>62.744999999999997</v>
      </c>
      <c r="CN147" s="2">
        <f t="shared" si="63"/>
        <v>62.509</v>
      </c>
      <c r="CO147" s="2">
        <f t="shared" si="63"/>
        <v>61.926000000000002</v>
      </c>
      <c r="CP147" s="2">
        <f t="shared" si="63"/>
        <v>62.241</v>
      </c>
      <c r="CQ147" s="2">
        <f t="shared" si="63"/>
        <v>62.406999999999996</v>
      </c>
      <c r="CR147" s="2">
        <f t="shared" si="63"/>
        <v>60.851999999999997</v>
      </c>
      <c r="CS147" s="2">
        <f t="shared" si="63"/>
        <v>58.545000000000002</v>
      </c>
      <c r="CT147" s="2">
        <f t="shared" si="63"/>
        <v>57.825000000000003</v>
      </c>
      <c r="CV147" s="2">
        <f t="shared" si="64"/>
        <v>44.557321487724224</v>
      </c>
      <c r="CW147" s="2">
        <f t="shared" si="64"/>
        <v>47.003975679046569</v>
      </c>
      <c r="CX147" s="2">
        <f t="shared" si="64"/>
        <v>49.683873873719762</v>
      </c>
      <c r="CY147" s="2">
        <f t="shared" si="64"/>
        <v>53.85703630531367</v>
      </c>
      <c r="CZ147" s="2">
        <f t="shared" si="64"/>
        <v>56.728269996389891</v>
      </c>
      <c r="DA147" s="2">
        <f t="shared" si="64"/>
        <v>59.289559164952919</v>
      </c>
      <c r="DB147" s="2">
        <f t="shared" si="64"/>
        <v>62.523328922082086</v>
      </c>
      <c r="DC147" s="2">
        <f t="shared" si="64"/>
        <v>63.98965653196894</v>
      </c>
      <c r="DD147" s="2">
        <f t="shared" si="64"/>
        <v>64.262129532442742</v>
      </c>
      <c r="DE147" s="2">
        <f t="shared" si="64"/>
        <v>64.670951231049344</v>
      </c>
      <c r="DF147" s="2">
        <f t="shared" si="64"/>
        <v>64.315361226864383</v>
      </c>
      <c r="DG147" s="2">
        <f t="shared" si="64"/>
        <v>64.778190430833703</v>
      </c>
      <c r="DH147" s="2">
        <f t="shared" si="64"/>
        <v>63.298198507127026</v>
      </c>
      <c r="DI147" s="2">
        <f t="shared" si="64"/>
        <v>66.023420778522038</v>
      </c>
      <c r="DJ147" s="2">
        <f t="shared" si="64"/>
        <v>65.012028596604978</v>
      </c>
      <c r="DL147" s="2">
        <f t="shared" si="65"/>
        <v>35.98362019665413</v>
      </c>
      <c r="DM147" s="2">
        <f t="shared" si="65"/>
        <v>42.868615070406335</v>
      </c>
      <c r="DN147" s="2">
        <f t="shared" si="65"/>
        <v>46.782762263801317</v>
      </c>
      <c r="DO147" s="2">
        <f t="shared" si="65"/>
        <v>51.200194182086456</v>
      </c>
      <c r="DP147" s="2">
        <f t="shared" si="65"/>
        <v>55.001144712562109</v>
      </c>
      <c r="DQ147" s="2">
        <f t="shared" si="65"/>
        <v>57.88419694839164</v>
      </c>
      <c r="DR147" s="2">
        <f t="shared" si="65"/>
        <v>60.423598012910354</v>
      </c>
      <c r="DS147" s="2">
        <f t="shared" si="65"/>
        <v>61.551667963296332</v>
      </c>
      <c r="DT147" s="2">
        <f t="shared" si="65"/>
        <v>62.394723248218909</v>
      </c>
      <c r="DU147" s="2">
        <f t="shared" si="65"/>
        <v>62.895838581853596</v>
      </c>
      <c r="DV147" s="2">
        <f t="shared" si="65"/>
        <v>63.186634190692395</v>
      </c>
      <c r="DW147" s="2">
        <f t="shared" si="65"/>
        <v>62.513672631736988</v>
      </c>
      <c r="DX147" s="2">
        <f t="shared" si="65"/>
        <v>60.348901354857318</v>
      </c>
      <c r="DY147" s="2">
        <f t="shared" si="65"/>
        <v>58.37434897216275</v>
      </c>
      <c r="DZ147" s="2">
        <f t="shared" si="65"/>
        <v>57.079427447302976</v>
      </c>
      <c r="EB147" s="2">
        <f t="shared" si="66"/>
        <v>0.96518160136377507</v>
      </c>
      <c r="EC147" s="2">
        <f t="shared" si="66"/>
        <v>0.93751606936900134</v>
      </c>
      <c r="ED147" s="2">
        <f t="shared" si="66"/>
        <v>0.94580815579259392</v>
      </c>
      <c r="EE147" s="2">
        <f t="shared" si="66"/>
        <v>0.94086413647784117</v>
      </c>
      <c r="EF147" s="2">
        <f t="shared" si="66"/>
        <v>0.94136104947369537</v>
      </c>
      <c r="EG147" s="2">
        <f t="shared" si="66"/>
        <v>0.94918322978810055</v>
      </c>
      <c r="EH147" s="2">
        <f t="shared" si="66"/>
        <v>0.95104676921641862</v>
      </c>
      <c r="EI147" s="2">
        <f t="shared" si="66"/>
        <v>0.95488690914692542</v>
      </c>
      <c r="EJ147" s="2">
        <f t="shared" si="66"/>
        <v>0.94969849838456111</v>
      </c>
      <c r="EK147" s="2">
        <f t="shared" si="66"/>
        <v>0.94091482578328611</v>
      </c>
      <c r="EL147" s="2">
        <f t="shared" si="66"/>
        <v>0.9341782222560262</v>
      </c>
      <c r="EM147" s="2">
        <f t="shared" si="66"/>
        <v>0.93034276178459963</v>
      </c>
      <c r="EN147" s="2">
        <f t="shared" si="66"/>
        <v>0.93299549159989759</v>
      </c>
      <c r="EO147" s="2">
        <f t="shared" si="66"/>
        <v>0.93848333381011928</v>
      </c>
      <c r="EP147" s="2">
        <f t="shared" si="66"/>
        <v>0.94884137995370033</v>
      </c>
    </row>
    <row r="148" spans="2:146" x14ac:dyDescent="0.25">
      <c r="B148" s="2">
        <v>126</v>
      </c>
      <c r="C148" s="49">
        <v>35.945500000000003</v>
      </c>
      <c r="D148" s="49">
        <v>43.073</v>
      </c>
      <c r="E148" s="49">
        <v>46.273000000000003</v>
      </c>
      <c r="F148" s="49">
        <v>50.527000000000001</v>
      </c>
      <c r="G148" s="49">
        <v>54.509</v>
      </c>
      <c r="H148" s="49">
        <v>58.344999999999999</v>
      </c>
      <c r="I148" s="49">
        <v>61.417999999999999</v>
      </c>
      <c r="J148" s="49">
        <v>61.109000000000002</v>
      </c>
      <c r="K148" s="49">
        <v>62.218000000000004</v>
      </c>
      <c r="L148" s="49">
        <v>62.704000000000001</v>
      </c>
      <c r="M148" s="49">
        <v>61.332999999999998</v>
      </c>
      <c r="N148" s="49">
        <v>63.036999999999999</v>
      </c>
      <c r="O148" s="49">
        <v>60.573999999999998</v>
      </c>
      <c r="P148" s="49">
        <v>58.273000000000003</v>
      </c>
      <c r="Q148" s="49">
        <v>56.753999999999998</v>
      </c>
      <c r="T148" s="4">
        <f t="shared" si="59"/>
        <v>36.207528777310479</v>
      </c>
      <c r="U148" s="4">
        <f t="shared" si="59"/>
        <v>43.029812432909026</v>
      </c>
      <c r="V148" s="4">
        <f t="shared" si="59"/>
        <v>46.972642320810621</v>
      </c>
      <c r="W148" s="4">
        <f t="shared" si="59"/>
        <v>51.48164415757126</v>
      </c>
      <c r="X148" s="4">
        <f t="shared" si="59"/>
        <v>55.143187343149236</v>
      </c>
      <c r="Y148" s="4">
        <f t="shared" si="59"/>
        <v>58.691039727394767</v>
      </c>
      <c r="Z148" s="4">
        <f t="shared" si="59"/>
        <v>60.647499449365917</v>
      </c>
      <c r="AA148" s="4">
        <f t="shared" si="59"/>
        <v>62.157358231506528</v>
      </c>
      <c r="AB148" s="4">
        <f t="shared" si="59"/>
        <v>62.509151083647325</v>
      </c>
      <c r="AC148" s="4">
        <f t="shared" si="59"/>
        <v>62.929394833636891</v>
      </c>
      <c r="AD148" s="4">
        <f t="shared" si="59"/>
        <v>63.228277481953029</v>
      </c>
      <c r="AE148" s="4">
        <f t="shared" si="59"/>
        <v>62.633736261648892</v>
      </c>
      <c r="AF148" s="4">
        <f t="shared" si="59"/>
        <v>60.414601560466728</v>
      </c>
      <c r="AG148" s="4">
        <f t="shared" si="59"/>
        <v>58.679221388548385</v>
      </c>
      <c r="AH148" s="4">
        <f t="shared" si="59"/>
        <v>57.342946931993716</v>
      </c>
      <c r="AJ148" s="4">
        <f t="shared" si="60"/>
        <v>-0.26202877731047636</v>
      </c>
      <c r="AK148" s="4">
        <f t="shared" si="60"/>
        <v>4.318756709097471E-2</v>
      </c>
      <c r="AL148" s="4">
        <f t="shared" si="60"/>
        <v>-0.69964232081061795</v>
      </c>
      <c r="AM148" s="4">
        <f t="shared" si="60"/>
        <v>-0.9546441575712592</v>
      </c>
      <c r="AN148" s="4">
        <f t="shared" si="60"/>
        <v>-0.63418734314923597</v>
      </c>
      <c r="AO148" s="4">
        <f t="shared" si="60"/>
        <v>-0.34603972739476774</v>
      </c>
      <c r="AP148" s="4">
        <f t="shared" si="60"/>
        <v>0.77050055063408251</v>
      </c>
      <c r="AQ148" s="4">
        <f t="shared" si="60"/>
        <v>-1.0483582315065263</v>
      </c>
      <c r="AR148" s="4">
        <f t="shared" si="60"/>
        <v>-0.29115108364732123</v>
      </c>
      <c r="AS148" s="4">
        <f t="shared" si="60"/>
        <v>-0.22539483363689072</v>
      </c>
      <c r="AT148" s="4">
        <f t="shared" si="60"/>
        <v>-1.8952774819530305</v>
      </c>
      <c r="AU148" s="4">
        <f t="shared" si="60"/>
        <v>0.40326373835110729</v>
      </c>
      <c r="AV148" s="4">
        <f t="shared" si="60"/>
        <v>0.15939843953326971</v>
      </c>
      <c r="AW148" s="4">
        <f t="shared" si="60"/>
        <v>-0.40622138854838141</v>
      </c>
      <c r="AX148" s="4">
        <f t="shared" si="60"/>
        <v>-0.58894693199371773</v>
      </c>
      <c r="AZ148" s="2">
        <f t="shared" si="61"/>
        <v>36.207528777310479</v>
      </c>
      <c r="BA148" s="2">
        <f t="shared" si="61"/>
        <v>43.029459326976401</v>
      </c>
      <c r="BB148" s="2">
        <f t="shared" si="61"/>
        <v>46.839199016530934</v>
      </c>
      <c r="BC148" s="2">
        <f t="shared" si="61"/>
        <v>51.258439889130322</v>
      </c>
      <c r="BD148" s="2">
        <f t="shared" si="61"/>
        <v>54.98973557022228</v>
      </c>
      <c r="BE148" s="2">
        <f t="shared" si="61"/>
        <v>57.862262783656647</v>
      </c>
      <c r="BF148" s="2">
        <f t="shared" si="61"/>
        <v>60.416099151883799</v>
      </c>
      <c r="BG148" s="2">
        <f t="shared" si="61"/>
        <v>61.532854285324206</v>
      </c>
      <c r="BH148" s="2">
        <f t="shared" si="61"/>
        <v>62.362234936135621</v>
      </c>
      <c r="BI148" s="2">
        <f t="shared" si="61"/>
        <v>62.868516363536536</v>
      </c>
      <c r="BJ148" s="2">
        <f t="shared" si="61"/>
        <v>63.142126786238805</v>
      </c>
      <c r="BK148" s="2">
        <f t="shared" si="61"/>
        <v>62.546817481141701</v>
      </c>
      <c r="BL148" s="2">
        <f t="shared" si="61"/>
        <v>60.404388575874961</v>
      </c>
      <c r="BM148" s="2">
        <f t="shared" si="61"/>
        <v>58.679221388548385</v>
      </c>
      <c r="BN148" s="2">
        <f t="shared" si="61"/>
        <v>57.342946931993716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35.945500000000003</v>
      </c>
      <c r="CG148" s="2">
        <f t="shared" si="63"/>
        <v>43.073</v>
      </c>
      <c r="CH148" s="2">
        <f t="shared" si="63"/>
        <v>46.273000000000003</v>
      </c>
      <c r="CI148" s="2">
        <f t="shared" si="63"/>
        <v>50.527000000000001</v>
      </c>
      <c r="CJ148" s="2">
        <f t="shared" si="63"/>
        <v>54.509</v>
      </c>
      <c r="CK148" s="2">
        <f t="shared" si="63"/>
        <v>58.344999999999999</v>
      </c>
      <c r="CL148" s="2">
        <f t="shared" si="63"/>
        <v>61.417999999999999</v>
      </c>
      <c r="CM148" s="2">
        <f t="shared" si="63"/>
        <v>61.109000000000002</v>
      </c>
      <c r="CN148" s="2">
        <f t="shared" si="63"/>
        <v>62.218000000000004</v>
      </c>
      <c r="CO148" s="2">
        <f t="shared" si="63"/>
        <v>62.704000000000001</v>
      </c>
      <c r="CP148" s="2">
        <f t="shared" si="63"/>
        <v>61.332999999999998</v>
      </c>
      <c r="CQ148" s="2">
        <f t="shared" si="63"/>
        <v>63.036999999999999</v>
      </c>
      <c r="CR148" s="2">
        <f t="shared" si="63"/>
        <v>60.573999999999998</v>
      </c>
      <c r="CS148" s="2">
        <f t="shared" si="63"/>
        <v>58.273000000000003</v>
      </c>
      <c r="CT148" s="2">
        <f t="shared" si="63"/>
        <v>56.753999999999998</v>
      </c>
      <c r="CV148" s="2">
        <f t="shared" si="64"/>
        <v>44.59299520088959</v>
      </c>
      <c r="CW148" s="2">
        <f t="shared" si="64"/>
        <v>46.976737666297126</v>
      </c>
      <c r="CX148" s="2">
        <f t="shared" si="64"/>
        <v>49.637714298873696</v>
      </c>
      <c r="CY148" s="2">
        <f t="shared" si="64"/>
        <v>53.80363336119116</v>
      </c>
      <c r="CZ148" s="2">
        <f t="shared" si="64"/>
        <v>56.663694642599282</v>
      </c>
      <c r="DA148" s="2">
        <f t="shared" si="64"/>
        <v>59.227960439441503</v>
      </c>
      <c r="DB148" s="2">
        <f t="shared" si="64"/>
        <v>62.471206032479358</v>
      </c>
      <c r="DC148" s="2">
        <f t="shared" si="64"/>
        <v>63.932787808111755</v>
      </c>
      <c r="DD148" s="2">
        <f t="shared" si="64"/>
        <v>64.20365016698473</v>
      </c>
      <c r="DE148" s="2">
        <f t="shared" si="64"/>
        <v>64.583645789745475</v>
      </c>
      <c r="DF148" s="2">
        <f t="shared" si="64"/>
        <v>64.216463943608616</v>
      </c>
      <c r="DG148" s="2">
        <f t="shared" si="64"/>
        <v>64.688156098100549</v>
      </c>
      <c r="DH148" s="2">
        <f t="shared" si="64"/>
        <v>63.186590820009208</v>
      </c>
      <c r="DI148" s="2">
        <f t="shared" si="64"/>
        <v>65.963007053506573</v>
      </c>
      <c r="DJ148" s="2">
        <f t="shared" si="64"/>
        <v>64.991116647546832</v>
      </c>
      <c r="DL148" s="2">
        <f t="shared" si="65"/>
        <v>35.931644479531911</v>
      </c>
      <c r="DM148" s="2">
        <f t="shared" si="65"/>
        <v>42.789527769836184</v>
      </c>
      <c r="DN148" s="2">
        <f t="shared" si="65"/>
        <v>46.692961582186875</v>
      </c>
      <c r="DO148" s="2">
        <f t="shared" si="65"/>
        <v>51.112543404058528</v>
      </c>
      <c r="DP148" s="2">
        <f t="shared" si="65"/>
        <v>54.894636822109973</v>
      </c>
      <c r="DQ148" s="2">
        <f t="shared" si="65"/>
        <v>57.795580330834291</v>
      </c>
      <c r="DR148" s="2">
        <f t="shared" si="65"/>
        <v>60.31962434940268</v>
      </c>
      <c r="DS148" s="2">
        <f t="shared" si="65"/>
        <v>61.429447305092204</v>
      </c>
      <c r="DT148" s="2">
        <f t="shared" si="65"/>
        <v>62.273284735990863</v>
      </c>
      <c r="DU148" s="2">
        <f t="shared" si="65"/>
        <v>62.770290669327139</v>
      </c>
      <c r="DV148" s="2">
        <f t="shared" si="65"/>
        <v>63.073090015973371</v>
      </c>
      <c r="DW148" s="2">
        <f t="shared" si="65"/>
        <v>62.400596862332989</v>
      </c>
      <c r="DX148" s="2">
        <f t="shared" si="65"/>
        <v>60.222161386566746</v>
      </c>
      <c r="DY148" s="2">
        <f t="shared" si="65"/>
        <v>58.243786338329777</v>
      </c>
      <c r="DZ148" s="2">
        <f t="shared" si="65"/>
        <v>56.966864781669187</v>
      </c>
      <c r="EB148" s="2">
        <f t="shared" si="66"/>
        <v>0.96814765887515974</v>
      </c>
      <c r="EC148" s="2">
        <f t="shared" si="66"/>
        <v>0.94269894199882176</v>
      </c>
      <c r="ED148" s="2">
        <f t="shared" si="66"/>
        <v>0.950339655511519</v>
      </c>
      <c r="EE148" s="2">
        <f t="shared" si="66"/>
        <v>0.94578535560095423</v>
      </c>
      <c r="EF148" s="2">
        <f t="shared" si="66"/>
        <v>0.94624327876066727</v>
      </c>
      <c r="EG148" s="2">
        <f t="shared" si="66"/>
        <v>0.95344639846528145</v>
      </c>
      <c r="EH148" s="2">
        <f t="shared" si="66"/>
        <v>0.95516098540904171</v>
      </c>
      <c r="EI148" s="2">
        <f t="shared" si="66"/>
        <v>0.95869240316797788</v>
      </c>
      <c r="EJ148" s="2">
        <f t="shared" si="66"/>
        <v>0.95392053819624911</v>
      </c>
      <c r="EK148" s="2">
        <f t="shared" si="66"/>
        <v>0.94583206945877452</v>
      </c>
      <c r="EL148" s="2">
        <f t="shared" si="66"/>
        <v>0.93962012899120784</v>
      </c>
      <c r="EM148" s="2">
        <f t="shared" si="66"/>
        <v>0.93608007324031295</v>
      </c>
      <c r="EN148" s="2">
        <f t="shared" si="66"/>
        <v>0.93852874780810547</v>
      </c>
      <c r="EO148" s="2">
        <f t="shared" si="66"/>
        <v>0.94359080193645795</v>
      </c>
      <c r="EP148" s="2">
        <f t="shared" si="66"/>
        <v>0.95313181133760505</v>
      </c>
    </row>
    <row r="149" spans="2:146" x14ac:dyDescent="0.25">
      <c r="B149" s="2">
        <v>127</v>
      </c>
      <c r="C149" s="49">
        <v>35.636400000000002</v>
      </c>
      <c r="D149" s="49">
        <v>42.073</v>
      </c>
      <c r="E149" s="49">
        <v>47.145000000000003</v>
      </c>
      <c r="F149" s="49">
        <v>51.2</v>
      </c>
      <c r="G149" s="49">
        <v>53.854999999999997</v>
      </c>
      <c r="H149" s="49">
        <v>58.055</v>
      </c>
      <c r="I149" s="49">
        <v>60.545000000000002</v>
      </c>
      <c r="J149" s="49">
        <v>62.091000000000001</v>
      </c>
      <c r="K149" s="49">
        <v>63.218000000000004</v>
      </c>
      <c r="L149" s="49">
        <v>61.37</v>
      </c>
      <c r="M149" s="49">
        <v>62.167000000000002</v>
      </c>
      <c r="N149" s="49">
        <v>61.5</v>
      </c>
      <c r="O149" s="49">
        <v>58.593000000000004</v>
      </c>
      <c r="P149" s="49">
        <v>57.2</v>
      </c>
      <c r="Q149" s="49">
        <v>57.034999999999997</v>
      </c>
      <c r="T149" s="4">
        <f t="shared" si="59"/>
        <v>36.134538734395257</v>
      </c>
      <c r="U149" s="4">
        <f t="shared" si="59"/>
        <v>42.93321354263788</v>
      </c>
      <c r="V149" s="4">
        <f t="shared" si="59"/>
        <v>46.997067020387178</v>
      </c>
      <c r="W149" s="4">
        <f t="shared" si="59"/>
        <v>51.515259958811072</v>
      </c>
      <c r="X149" s="4">
        <f t="shared" si="59"/>
        <v>55.132959305448573</v>
      </c>
      <c r="Y149" s="4">
        <f t="shared" si="59"/>
        <v>59.245571717384209</v>
      </c>
      <c r="Z149" s="4">
        <f t="shared" si="59"/>
        <v>60.852604314474718</v>
      </c>
      <c r="AA149" s="4">
        <f t="shared" si="59"/>
        <v>62.568241358365086</v>
      </c>
      <c r="AB149" s="4">
        <f t="shared" si="59"/>
        <v>62.5301177037827</v>
      </c>
      <c r="AC149" s="4">
        <f t="shared" si="59"/>
        <v>62.793177651019654</v>
      </c>
      <c r="AD149" s="4">
        <f t="shared" si="59"/>
        <v>63.083834852281676</v>
      </c>
      <c r="AE149" s="4">
        <f t="shared" si="59"/>
        <v>62.464775992322437</v>
      </c>
      <c r="AF149" s="4">
        <f t="shared" si="59"/>
        <v>60.268132997340274</v>
      </c>
      <c r="AG149" s="4">
        <f t="shared" si="59"/>
        <v>58.515952962459622</v>
      </c>
      <c r="AH149" s="4">
        <f t="shared" si="59"/>
        <v>57.202647196678797</v>
      </c>
      <c r="AJ149" s="4">
        <f t="shared" si="60"/>
        <v>-0.4981387343952548</v>
      </c>
      <c r="AK149" s="4">
        <f t="shared" si="60"/>
        <v>-0.86021354263787941</v>
      </c>
      <c r="AL149" s="4">
        <f t="shared" si="60"/>
        <v>0.14793297961282548</v>
      </c>
      <c r="AM149" s="4">
        <f t="shared" si="60"/>
        <v>-0.31525995881106894</v>
      </c>
      <c r="AN149" s="4">
        <f t="shared" si="60"/>
        <v>-1.2779593054485758</v>
      </c>
      <c r="AO149" s="4">
        <f t="shared" si="60"/>
        <v>-1.1905717173842092</v>
      </c>
      <c r="AP149" s="4">
        <f t="shared" si="60"/>
        <v>-0.30760431447471603</v>
      </c>
      <c r="AQ149" s="4">
        <f t="shared" si="60"/>
        <v>-0.47724135836508452</v>
      </c>
      <c r="AR149" s="4">
        <f t="shared" si="60"/>
        <v>0.68788229621730324</v>
      </c>
      <c r="AS149" s="4">
        <f t="shared" si="60"/>
        <v>-1.4231776510196568</v>
      </c>
      <c r="AT149" s="4">
        <f t="shared" si="60"/>
        <v>-0.91683485228167427</v>
      </c>
      <c r="AU149" s="4">
        <f t="shared" si="60"/>
        <v>-0.96477599232243705</v>
      </c>
      <c r="AV149" s="4">
        <f t="shared" si="60"/>
        <v>-1.6751329973402704</v>
      </c>
      <c r="AW149" s="4">
        <f t="shared" si="60"/>
        <v>-1.3159529624596189</v>
      </c>
      <c r="AX149" s="4">
        <f t="shared" si="60"/>
        <v>-0.16764719667880001</v>
      </c>
      <c r="AZ149" s="2">
        <f t="shared" si="61"/>
        <v>36.134538734395257</v>
      </c>
      <c r="BA149" s="2">
        <f t="shared" si="61"/>
        <v>42.933092836392838</v>
      </c>
      <c r="BB149" s="2">
        <f t="shared" si="61"/>
        <v>46.739101567787387</v>
      </c>
      <c r="BC149" s="2">
        <f t="shared" si="61"/>
        <v>51.160291054765885</v>
      </c>
      <c r="BD149" s="2">
        <f t="shared" si="61"/>
        <v>54.877337793864562</v>
      </c>
      <c r="BE149" s="2">
        <f t="shared" si="61"/>
        <v>57.769180796587449</v>
      </c>
      <c r="BF149" s="2">
        <f t="shared" si="61"/>
        <v>60.306114029084526</v>
      </c>
      <c r="BG149" s="2">
        <f t="shared" si="61"/>
        <v>61.404349941928501</v>
      </c>
      <c r="BH149" s="2">
        <f t="shared" si="61"/>
        <v>62.235956651781805</v>
      </c>
      <c r="BI149" s="2">
        <f t="shared" si="61"/>
        <v>62.736652960798942</v>
      </c>
      <c r="BJ149" s="2">
        <f t="shared" si="61"/>
        <v>63.023655284837048</v>
      </c>
      <c r="BK149" s="2">
        <f t="shared" si="61"/>
        <v>62.422980959723262</v>
      </c>
      <c r="BL149" s="2">
        <f t="shared" si="61"/>
        <v>60.263371351130814</v>
      </c>
      <c r="BM149" s="2">
        <f t="shared" si="61"/>
        <v>58.515952962459622</v>
      </c>
      <c r="BN149" s="2">
        <f t="shared" si="61"/>
        <v>57.202647196678797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35.636400000000002</v>
      </c>
      <c r="CG149" s="2">
        <f t="shared" si="63"/>
        <v>42.073</v>
      </c>
      <c r="CH149" s="2">
        <f t="shared" si="63"/>
        <v>47.145000000000003</v>
      </c>
      <c r="CI149" s="2">
        <f t="shared" si="63"/>
        <v>51.2</v>
      </c>
      <c r="CJ149" s="2">
        <f t="shared" si="63"/>
        <v>53.854999999999997</v>
      </c>
      <c r="CK149" s="2">
        <f t="shared" si="63"/>
        <v>58.055</v>
      </c>
      <c r="CL149" s="2">
        <f t="shared" si="63"/>
        <v>60.545000000000002</v>
      </c>
      <c r="CM149" s="2">
        <f t="shared" si="63"/>
        <v>62.091000000000001</v>
      </c>
      <c r="CN149" s="2">
        <f t="shared" si="63"/>
        <v>63.218000000000004</v>
      </c>
      <c r="CO149" s="2">
        <f t="shared" si="63"/>
        <v>61.37</v>
      </c>
      <c r="CP149" s="2">
        <f t="shared" si="63"/>
        <v>62.167000000000002</v>
      </c>
      <c r="CQ149" s="2">
        <f t="shared" si="63"/>
        <v>61.5</v>
      </c>
      <c r="CR149" s="2">
        <f t="shared" si="63"/>
        <v>58.593000000000004</v>
      </c>
      <c r="CS149" s="2">
        <f t="shared" si="63"/>
        <v>57.2</v>
      </c>
      <c r="CT149" s="2">
        <f t="shared" si="63"/>
        <v>57.034999999999997</v>
      </c>
      <c r="CV149" s="2">
        <f t="shared" si="64"/>
        <v>44.628668914054956</v>
      </c>
      <c r="CW149" s="2">
        <f t="shared" si="64"/>
        <v>46.949499653547676</v>
      </c>
      <c r="CX149" s="2">
        <f t="shared" si="64"/>
        <v>49.591554724027631</v>
      </c>
      <c r="CY149" s="2">
        <f t="shared" si="64"/>
        <v>53.75023041706865</v>
      </c>
      <c r="CZ149" s="2">
        <f t="shared" si="64"/>
        <v>56.599119288808666</v>
      </c>
      <c r="DA149" s="2">
        <f t="shared" si="64"/>
        <v>59.16636171393008</v>
      </c>
      <c r="DB149" s="2">
        <f t="shared" si="64"/>
        <v>62.419083142876637</v>
      </c>
      <c r="DC149" s="2">
        <f t="shared" si="64"/>
        <v>63.875919084254569</v>
      </c>
      <c r="DD149" s="2">
        <f t="shared" si="64"/>
        <v>64.145170801526717</v>
      </c>
      <c r="DE149" s="2">
        <f t="shared" si="64"/>
        <v>64.496340348441606</v>
      </c>
      <c r="DF149" s="2">
        <f t="shared" si="64"/>
        <v>64.11756666035285</v>
      </c>
      <c r="DG149" s="2">
        <f t="shared" si="64"/>
        <v>64.598121765367381</v>
      </c>
      <c r="DH149" s="2">
        <f t="shared" si="64"/>
        <v>63.074983132891397</v>
      </c>
      <c r="DI149" s="2">
        <f t="shared" si="64"/>
        <v>65.902593328491108</v>
      </c>
      <c r="DJ149" s="2">
        <f t="shared" si="64"/>
        <v>64.970204698488701</v>
      </c>
      <c r="DL149" s="2">
        <f t="shared" si="65"/>
        <v>35.879668762409693</v>
      </c>
      <c r="DM149" s="2">
        <f t="shared" si="65"/>
        <v>42.710440469266032</v>
      </c>
      <c r="DN149" s="2">
        <f t="shared" si="65"/>
        <v>46.603160900572433</v>
      </c>
      <c r="DO149" s="2">
        <f t="shared" si="65"/>
        <v>51.024892626030606</v>
      </c>
      <c r="DP149" s="2">
        <f t="shared" si="65"/>
        <v>54.788128931657837</v>
      </c>
      <c r="DQ149" s="2">
        <f t="shared" si="65"/>
        <v>57.706963713276949</v>
      </c>
      <c r="DR149" s="2">
        <f t="shared" si="65"/>
        <v>60.215650685895</v>
      </c>
      <c r="DS149" s="2">
        <f t="shared" si="65"/>
        <v>61.307226646888076</v>
      </c>
      <c r="DT149" s="2">
        <f t="shared" si="65"/>
        <v>62.151846223762817</v>
      </c>
      <c r="DU149" s="2">
        <f t="shared" si="65"/>
        <v>62.644742756800696</v>
      </c>
      <c r="DV149" s="2">
        <f t="shared" si="65"/>
        <v>62.959545841254346</v>
      </c>
      <c r="DW149" s="2">
        <f t="shared" si="65"/>
        <v>62.287521092928998</v>
      </c>
      <c r="DX149" s="2">
        <f t="shared" si="65"/>
        <v>60.095421418276175</v>
      </c>
      <c r="DY149" s="2">
        <f t="shared" si="65"/>
        <v>58.113223704496804</v>
      </c>
      <c r="DZ149" s="2">
        <f t="shared" si="65"/>
        <v>56.854302116035392</v>
      </c>
      <c r="EB149" s="2">
        <f t="shared" si="66"/>
        <v>0.97086867441216829</v>
      </c>
      <c r="EC149" s="2">
        <f t="shared" si="66"/>
        <v>0.94747599468476607</v>
      </c>
      <c r="ED149" s="2">
        <f t="shared" si="66"/>
        <v>0.95451045770875642</v>
      </c>
      <c r="EE149" s="2">
        <f t="shared" si="66"/>
        <v>0.95031866171579882</v>
      </c>
      <c r="EF149" s="2">
        <f t="shared" si="66"/>
        <v>0.95074028867438332</v>
      </c>
      <c r="EG149" s="2">
        <f t="shared" si="66"/>
        <v>0.95736798098760523</v>
      </c>
      <c r="EH149" s="2">
        <f t="shared" si="66"/>
        <v>0.95894435388618915</v>
      </c>
      <c r="EI149" s="2">
        <f t="shared" si="66"/>
        <v>0.96218959746695198</v>
      </c>
      <c r="EJ149" s="2">
        <f t="shared" si="66"/>
        <v>0.95780394775780042</v>
      </c>
      <c r="EK149" s="2">
        <f t="shared" si="66"/>
        <v>0.95036167447334341</v>
      </c>
      <c r="EL149" s="2">
        <f t="shared" si="66"/>
        <v>0.94463878150946123</v>
      </c>
      <c r="EM149" s="2">
        <f t="shared" si="66"/>
        <v>0.9413746094640808</v>
      </c>
      <c r="EN149" s="2">
        <f t="shared" si="66"/>
        <v>0.94363267186887911</v>
      </c>
      <c r="EO149" s="2">
        <f t="shared" si="66"/>
        <v>0.94829758024035082</v>
      </c>
      <c r="EP149" s="2">
        <f t="shared" si="66"/>
        <v>0.95707870109277415</v>
      </c>
    </row>
    <row r="150" spans="2:146" x14ac:dyDescent="0.25">
      <c r="B150" s="2">
        <v>128</v>
      </c>
      <c r="C150" s="49">
        <v>35.763599999999997</v>
      </c>
      <c r="D150" s="49">
        <v>43.417999999999999</v>
      </c>
      <c r="E150" s="49">
        <v>46.8</v>
      </c>
      <c r="F150" s="49">
        <v>51.981999999999999</v>
      </c>
      <c r="G150" s="49">
        <v>54.981999999999999</v>
      </c>
      <c r="H150" s="49">
        <v>58.235999999999997</v>
      </c>
      <c r="I150" s="49">
        <v>59.981999999999999</v>
      </c>
      <c r="J150" s="49">
        <v>63.235999999999997</v>
      </c>
      <c r="K150" s="49">
        <v>62.764000000000003</v>
      </c>
      <c r="L150" s="49">
        <v>62.63</v>
      </c>
      <c r="M150" s="49">
        <v>62.889000000000003</v>
      </c>
      <c r="N150" s="49">
        <v>62.167000000000002</v>
      </c>
      <c r="O150" s="49">
        <v>60.110999999999997</v>
      </c>
      <c r="P150" s="49">
        <v>57.491</v>
      </c>
      <c r="Q150" s="49">
        <v>57.456000000000003</v>
      </c>
      <c r="T150" s="4">
        <f t="shared" si="59"/>
        <v>36.063069225701959</v>
      </c>
      <c r="U150" s="4">
        <f t="shared" si="59"/>
        <v>42.837891097069836</v>
      </c>
      <c r="V150" s="4">
        <f t="shared" si="59"/>
        <v>47.106374306046945</v>
      </c>
      <c r="W150" s="4">
        <f t="shared" si="59"/>
        <v>51.665091185507634</v>
      </c>
      <c r="X150" s="4">
        <f t="shared" si="59"/>
        <v>55.245020041231818</v>
      </c>
      <c r="Y150" s="4">
        <f t="shared" si="59"/>
        <v>60.141392881773541</v>
      </c>
      <c r="Z150" s="4">
        <f t="shared" si="59"/>
        <v>61.368925693872441</v>
      </c>
      <c r="AA150" s="4">
        <f t="shared" si="59"/>
        <v>63.293516195836773</v>
      </c>
      <c r="AB150" s="4">
        <f t="shared" si="59"/>
        <v>62.689939816694768</v>
      </c>
      <c r="AC150" s="4">
        <f t="shared" si="59"/>
        <v>62.699293924251791</v>
      </c>
      <c r="AD150" s="4">
        <f t="shared" si="59"/>
        <v>62.984069832867135</v>
      </c>
      <c r="AE150" s="4">
        <f t="shared" si="59"/>
        <v>62.326540599613722</v>
      </c>
      <c r="AF150" s="4">
        <f t="shared" si="59"/>
        <v>60.125505980554244</v>
      </c>
      <c r="AG150" s="4">
        <f t="shared" si="59"/>
        <v>58.354955925788055</v>
      </c>
      <c r="AH150" s="4">
        <f t="shared" si="59"/>
        <v>57.064239535403253</v>
      </c>
      <c r="AJ150" s="4">
        <f t="shared" si="60"/>
        <v>-0.29946922570196222</v>
      </c>
      <c r="AK150" s="4">
        <f t="shared" si="60"/>
        <v>0.58010890293016359</v>
      </c>
      <c r="AL150" s="4">
        <f t="shared" si="60"/>
        <v>-0.30637430604694771</v>
      </c>
      <c r="AM150" s="4">
        <f t="shared" si="60"/>
        <v>0.31690881449236485</v>
      </c>
      <c r="AN150" s="4">
        <f t="shared" si="60"/>
        <v>-0.26302004123181888</v>
      </c>
      <c r="AO150" s="4">
        <f t="shared" si="60"/>
        <v>-1.9053928817735439</v>
      </c>
      <c r="AP150" s="4">
        <f t="shared" si="60"/>
        <v>-1.3869256938724419</v>
      </c>
      <c r="AQ150" s="4">
        <f t="shared" si="60"/>
        <v>-5.7516195836775807E-2</v>
      </c>
      <c r="AR150" s="4">
        <f t="shared" si="60"/>
        <v>7.4060183305235228E-2</v>
      </c>
      <c r="AS150" s="4">
        <f t="shared" si="60"/>
        <v>-6.9293924251788042E-2</v>
      </c>
      <c r="AT150" s="4">
        <f t="shared" si="60"/>
        <v>-9.506983286713222E-2</v>
      </c>
      <c r="AU150" s="4">
        <f t="shared" si="60"/>
        <v>-0.15954059961372025</v>
      </c>
      <c r="AV150" s="4">
        <f t="shared" si="60"/>
        <v>-1.4505980554247344E-2</v>
      </c>
      <c r="AW150" s="4">
        <f t="shared" si="60"/>
        <v>-0.86395592578805491</v>
      </c>
      <c r="AX150" s="4">
        <f t="shared" si="60"/>
        <v>0.39176046459675007</v>
      </c>
      <c r="AZ150" s="2">
        <f t="shared" si="61"/>
        <v>36.063069225701959</v>
      </c>
      <c r="BA150" s="2">
        <f t="shared" si="61"/>
        <v>42.837852595481905</v>
      </c>
      <c r="BB150" s="2">
        <f t="shared" si="61"/>
        <v>46.639655625937401</v>
      </c>
      <c r="BC150" s="2">
        <f t="shared" si="61"/>
        <v>51.062827436481854</v>
      </c>
      <c r="BD150" s="2">
        <f t="shared" si="61"/>
        <v>54.765226699829142</v>
      </c>
      <c r="BE150" s="2">
        <f t="shared" si="61"/>
        <v>57.676357836375935</v>
      </c>
      <c r="BF150" s="2">
        <f t="shared" si="61"/>
        <v>60.196428190052728</v>
      </c>
      <c r="BG150" s="2">
        <f t="shared" si="61"/>
        <v>61.276140244808992</v>
      </c>
      <c r="BH150" s="2">
        <f t="shared" si="61"/>
        <v>62.109835104262032</v>
      </c>
      <c r="BI150" s="2">
        <f t="shared" si="61"/>
        <v>62.605124519083859</v>
      </c>
      <c r="BJ150" s="2">
        <f t="shared" si="61"/>
        <v>62.905499521181731</v>
      </c>
      <c r="BK150" s="2">
        <f t="shared" si="61"/>
        <v>62.299865111940015</v>
      </c>
      <c r="BL150" s="2">
        <f t="shared" si="61"/>
        <v>60.123398877867331</v>
      </c>
      <c r="BM150" s="2">
        <f t="shared" si="61"/>
        <v>58.354955925788055</v>
      </c>
      <c r="BN150" s="2">
        <f t="shared" si="61"/>
        <v>57.064239535403253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35.763599999999997</v>
      </c>
      <c r="CG150" s="2">
        <f t="shared" si="63"/>
        <v>43.417999999999999</v>
      </c>
      <c r="CH150" s="2">
        <f t="shared" si="63"/>
        <v>46.8</v>
      </c>
      <c r="CI150" s="2">
        <f t="shared" si="63"/>
        <v>51.981999999999999</v>
      </c>
      <c r="CJ150" s="2">
        <f t="shared" si="63"/>
        <v>54.981999999999999</v>
      </c>
      <c r="CK150" s="2" t="str">
        <f t="shared" si="63"/>
        <v/>
      </c>
      <c r="CL150" s="2">
        <f t="shared" si="63"/>
        <v>59.981999999999999</v>
      </c>
      <c r="CM150" s="2" t="str">
        <f t="shared" si="63"/>
        <v/>
      </c>
      <c r="CN150" s="2">
        <f t="shared" si="63"/>
        <v>62.764000000000003</v>
      </c>
      <c r="CO150" s="2">
        <f t="shared" si="63"/>
        <v>62.63</v>
      </c>
      <c r="CP150" s="2">
        <f t="shared" si="63"/>
        <v>62.889000000000003</v>
      </c>
      <c r="CQ150" s="2">
        <f t="shared" si="63"/>
        <v>62.167000000000002</v>
      </c>
      <c r="CR150" s="2">
        <f t="shared" si="63"/>
        <v>60.110999999999997</v>
      </c>
      <c r="CS150" s="2">
        <f t="shared" si="63"/>
        <v>57.491</v>
      </c>
      <c r="CT150" s="2" t="str">
        <f t="shared" si="63"/>
        <v/>
      </c>
      <c r="CV150" s="2">
        <f t="shared" si="64"/>
        <v>44.664342627220321</v>
      </c>
      <c r="CW150" s="2">
        <f t="shared" si="64"/>
        <v>46.922261640798233</v>
      </c>
      <c r="CX150" s="2">
        <f t="shared" si="64"/>
        <v>49.545395149181559</v>
      </c>
      <c r="CY150" s="2">
        <f t="shared" si="64"/>
        <v>53.69682747294614</v>
      </c>
      <c r="CZ150" s="2">
        <f t="shared" si="64"/>
        <v>56.53454393501805</v>
      </c>
      <c r="DA150" s="2">
        <f t="shared" si="64"/>
        <v>59.104762988418663</v>
      </c>
      <c r="DB150" s="2">
        <f t="shared" si="64"/>
        <v>62.366960253273909</v>
      </c>
      <c r="DC150" s="2">
        <f t="shared" si="64"/>
        <v>63.819050360397384</v>
      </c>
      <c r="DD150" s="2">
        <f t="shared" si="64"/>
        <v>64.086691436068705</v>
      </c>
      <c r="DE150" s="2">
        <f t="shared" si="64"/>
        <v>64.409034907137752</v>
      </c>
      <c r="DF150" s="2">
        <f t="shared" si="64"/>
        <v>64.018669377097098</v>
      </c>
      <c r="DG150" s="2">
        <f t="shared" si="64"/>
        <v>64.508087432634227</v>
      </c>
      <c r="DH150" s="2">
        <f t="shared" si="64"/>
        <v>62.963375445773586</v>
      </c>
      <c r="DI150" s="2">
        <f t="shared" si="64"/>
        <v>65.842179603475643</v>
      </c>
      <c r="DJ150" s="2">
        <f t="shared" si="64"/>
        <v>64.949292749430555</v>
      </c>
      <c r="DL150" s="2">
        <f t="shared" si="65"/>
        <v>35.827693045287475</v>
      </c>
      <c r="DM150" s="2">
        <f t="shared" si="65"/>
        <v>42.631353168695881</v>
      </c>
      <c r="DN150" s="2">
        <f t="shared" si="65"/>
        <v>46.513360218957992</v>
      </c>
      <c r="DO150" s="2">
        <f t="shared" si="65"/>
        <v>50.937241848002678</v>
      </c>
      <c r="DP150" s="2">
        <f t="shared" si="65"/>
        <v>54.681621041205702</v>
      </c>
      <c r="DQ150" s="2">
        <f t="shared" si="65"/>
        <v>57.618347095719599</v>
      </c>
      <c r="DR150" s="2">
        <f t="shared" si="65"/>
        <v>60.111677022387326</v>
      </c>
      <c r="DS150" s="2">
        <f t="shared" si="65"/>
        <v>61.18500598868394</v>
      </c>
      <c r="DT150" s="2">
        <f t="shared" si="65"/>
        <v>62.030407711534764</v>
      </c>
      <c r="DU150" s="2">
        <f t="shared" si="65"/>
        <v>62.519194844274239</v>
      </c>
      <c r="DV150" s="2">
        <f t="shared" si="65"/>
        <v>62.846001666535322</v>
      </c>
      <c r="DW150" s="2">
        <f t="shared" si="65"/>
        <v>62.174445323525006</v>
      </c>
      <c r="DX150" s="2">
        <f t="shared" si="65"/>
        <v>59.968681449985596</v>
      </c>
      <c r="DY150" s="2">
        <f t="shared" si="65"/>
        <v>57.982661070663823</v>
      </c>
      <c r="DZ150" s="2">
        <f t="shared" si="65"/>
        <v>56.741739450401603</v>
      </c>
      <c r="EB150" s="2">
        <f t="shared" si="66"/>
        <v>0.97336363989178309</v>
      </c>
      <c r="EC150" s="2">
        <f t="shared" si="66"/>
        <v>0.95187512664774965</v>
      </c>
      <c r="ED150" s="2">
        <f t="shared" si="66"/>
        <v>0.95834632189738767</v>
      </c>
      <c r="EE150" s="2">
        <f t="shared" si="66"/>
        <v>0.9544911426759074</v>
      </c>
      <c r="EF150" s="2">
        <f t="shared" si="66"/>
        <v>0.95487904062137152</v>
      </c>
      <c r="EG150" s="2">
        <f t="shared" si="66"/>
        <v>0.96097273923047222</v>
      </c>
      <c r="EH150" s="2">
        <f t="shared" si="66"/>
        <v>0.96242105359330488</v>
      </c>
      <c r="EI150" s="2">
        <f t="shared" si="66"/>
        <v>0.96540139676319492</v>
      </c>
      <c r="EJ150" s="2">
        <f t="shared" si="66"/>
        <v>0.96137333006160153</v>
      </c>
      <c r="EK150" s="2">
        <f t="shared" si="66"/>
        <v>0.9545307158535884</v>
      </c>
      <c r="EL150" s="2">
        <f t="shared" si="66"/>
        <v>0.94926281834953607</v>
      </c>
      <c r="EM150" s="2">
        <f t="shared" si="66"/>
        <v>0.9462557742142883</v>
      </c>
      <c r="EN150" s="2">
        <f t="shared" si="66"/>
        <v>0.94833614783368592</v>
      </c>
      <c r="EO150" s="2">
        <f t="shared" si="66"/>
        <v>0.95263134076597999</v>
      </c>
      <c r="EP150" s="2">
        <f t="shared" si="66"/>
        <v>0.96070691553842136</v>
      </c>
    </row>
    <row r="151" spans="2:146" x14ac:dyDescent="0.25">
      <c r="B151" s="2">
        <v>129</v>
      </c>
      <c r="C151" s="49">
        <v>36.618200000000002</v>
      </c>
      <c r="D151" s="49">
        <v>42.073</v>
      </c>
      <c r="E151" s="49">
        <v>47.527000000000001</v>
      </c>
      <c r="F151" s="49">
        <v>51.981999999999999</v>
      </c>
      <c r="G151" s="49">
        <v>54.726999999999997</v>
      </c>
      <c r="H151" s="49">
        <v>59.036000000000001</v>
      </c>
      <c r="I151" s="49">
        <v>63.255000000000003</v>
      </c>
      <c r="J151" s="49">
        <v>63.655000000000001</v>
      </c>
      <c r="K151" s="49">
        <v>63.2</v>
      </c>
      <c r="L151" s="49">
        <v>62.795999999999999</v>
      </c>
      <c r="M151" s="49">
        <v>63.110999999999997</v>
      </c>
      <c r="N151" s="49">
        <v>62.167000000000002</v>
      </c>
      <c r="O151" s="49">
        <v>59.167000000000002</v>
      </c>
      <c r="P151" s="49">
        <v>57.673000000000002</v>
      </c>
      <c r="Q151" s="49">
        <v>55.86</v>
      </c>
      <c r="T151" s="4">
        <f t="shared" si="59"/>
        <v>35.993021491036764</v>
      </c>
      <c r="U151" s="4">
        <f t="shared" si="59"/>
        <v>42.743693273656746</v>
      </c>
      <c r="V151" s="4">
        <f t="shared" si="59"/>
        <v>47.329391577939958</v>
      </c>
      <c r="W151" s="4">
        <f t="shared" si="59"/>
        <v>51.961934583116339</v>
      </c>
      <c r="X151" s="4">
        <f t="shared" si="59"/>
        <v>55.530418123918807</v>
      </c>
      <c r="Y151" s="4">
        <f t="shared" si="59"/>
        <v>61.424450242936558</v>
      </c>
      <c r="Z151" s="4">
        <f t="shared" si="59"/>
        <v>62.362948864323421</v>
      </c>
      <c r="AA151" s="4">
        <f t="shared" si="59"/>
        <v>64.396828764493691</v>
      </c>
      <c r="AB151" s="4">
        <f t="shared" si="59"/>
        <v>63.057884555789741</v>
      </c>
      <c r="AC151" s="4">
        <f t="shared" si="59"/>
        <v>62.659852741243881</v>
      </c>
      <c r="AD151" s="4">
        <f t="shared" si="59"/>
        <v>62.931549854782929</v>
      </c>
      <c r="AE151" s="4">
        <f t="shared" si="59"/>
        <v>62.209843895188662</v>
      </c>
      <c r="AF151" s="4">
        <f t="shared" si="59"/>
        <v>59.985291069743248</v>
      </c>
      <c r="AG151" s="4">
        <f t="shared" si="59"/>
        <v>58.196099636684899</v>
      </c>
      <c r="AH151" s="4">
        <f t="shared" si="59"/>
        <v>56.927616542631334</v>
      </c>
      <c r="AJ151" s="4">
        <f t="shared" si="60"/>
        <v>0.62517850896323779</v>
      </c>
      <c r="AK151" s="4">
        <f t="shared" si="60"/>
        <v>-0.67069327365674525</v>
      </c>
      <c r="AL151" s="4">
        <f t="shared" si="60"/>
        <v>0.1976084220600427</v>
      </c>
      <c r="AM151" s="4">
        <f t="shared" si="60"/>
        <v>2.0065416883660703E-2</v>
      </c>
      <c r="AN151" s="4">
        <f t="shared" si="60"/>
        <v>-0.80341812391881007</v>
      </c>
      <c r="AO151" s="4">
        <f t="shared" si="60"/>
        <v>-2.3884502429365568</v>
      </c>
      <c r="AP151" s="4">
        <f t="shared" si="60"/>
        <v>0.89205113567658145</v>
      </c>
      <c r="AQ151" s="4">
        <f t="shared" si="60"/>
        <v>-0.74182876449368962</v>
      </c>
      <c r="AR151" s="4">
        <f t="shared" si="60"/>
        <v>0.1421154442102619</v>
      </c>
      <c r="AS151" s="4">
        <f t="shared" si="60"/>
        <v>0.13614725875611811</v>
      </c>
      <c r="AT151" s="4">
        <f t="shared" si="60"/>
        <v>0.17945014521706781</v>
      </c>
      <c r="AU151" s="4">
        <f t="shared" si="60"/>
        <v>-4.2843895188660497E-2</v>
      </c>
      <c r="AV151" s="4">
        <f t="shared" si="60"/>
        <v>-0.81829106974324617</v>
      </c>
      <c r="AW151" s="4">
        <f t="shared" si="60"/>
        <v>-0.52309963668489701</v>
      </c>
      <c r="AX151" s="4">
        <f t="shared" si="60"/>
        <v>-1.0676165426313347</v>
      </c>
      <c r="AZ151" s="2">
        <f t="shared" si="61"/>
        <v>35.993021491036764</v>
      </c>
      <c r="BA151" s="2">
        <f t="shared" si="61"/>
        <v>42.743681814524827</v>
      </c>
      <c r="BB151" s="2">
        <f t="shared" si="61"/>
        <v>46.54082998693859</v>
      </c>
      <c r="BC151" s="2">
        <f t="shared" si="61"/>
        <v>50.966014120805148</v>
      </c>
      <c r="BD151" s="2">
        <f t="shared" si="61"/>
        <v>54.653398781363158</v>
      </c>
      <c r="BE151" s="2">
        <f t="shared" si="61"/>
        <v>57.583784177067876</v>
      </c>
      <c r="BF151" s="2">
        <f t="shared" si="61"/>
        <v>60.087036712138911</v>
      </c>
      <c r="BG151" s="2">
        <f t="shared" si="61"/>
        <v>61.148222992572045</v>
      </c>
      <c r="BH151" s="2">
        <f t="shared" si="61"/>
        <v>61.983880366266519</v>
      </c>
      <c r="BI151" s="2">
        <f t="shared" si="61"/>
        <v>62.473922751582421</v>
      </c>
      <c r="BJ151" s="2">
        <f t="shared" si="61"/>
        <v>62.787644305432465</v>
      </c>
      <c r="BK151" s="2">
        <f t="shared" si="61"/>
        <v>62.17743199268255</v>
      </c>
      <c r="BL151" s="2">
        <f t="shared" si="61"/>
        <v>59.98440607965459</v>
      </c>
      <c r="BM151" s="2">
        <f t="shared" si="61"/>
        <v>58.196099636684899</v>
      </c>
      <c r="BN151" s="2">
        <f t="shared" si="61"/>
        <v>56.927616542631334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 t="str">
        <f t="shared" si="63"/>
        <v/>
      </c>
      <c r="CG151" s="2" t="str">
        <f t="shared" si="63"/>
        <v/>
      </c>
      <c r="CH151" s="2" t="str">
        <f t="shared" si="63"/>
        <v/>
      </c>
      <c r="CI151" s="2">
        <f t="shared" si="63"/>
        <v>51.981999999999999</v>
      </c>
      <c r="CJ151" s="2">
        <f t="shared" si="63"/>
        <v>54.726999999999997</v>
      </c>
      <c r="CK151" s="2" t="str">
        <f t="shared" si="63"/>
        <v/>
      </c>
      <c r="CL151" s="2" t="str">
        <f t="shared" si="63"/>
        <v/>
      </c>
      <c r="CM151" s="2" t="str">
        <f t="shared" si="63"/>
        <v/>
      </c>
      <c r="CN151" s="2">
        <f t="shared" si="63"/>
        <v>63.2</v>
      </c>
      <c r="CO151" s="2">
        <f t="shared" si="63"/>
        <v>62.795999999999999</v>
      </c>
      <c r="CP151" s="2">
        <f t="shared" si="63"/>
        <v>63.110999999999997</v>
      </c>
      <c r="CQ151" s="2">
        <f t="shared" si="63"/>
        <v>62.167000000000002</v>
      </c>
      <c r="CR151" s="2" t="str">
        <f t="shared" si="63"/>
        <v/>
      </c>
      <c r="CS151" s="2" t="str">
        <f t="shared" si="63"/>
        <v/>
      </c>
      <c r="CT151" s="2" t="str">
        <f t="shared" si="63"/>
        <v/>
      </c>
      <c r="CV151" s="2">
        <f t="shared" si="64"/>
        <v>44.700016340385687</v>
      </c>
      <c r="CW151" s="2">
        <f t="shared" si="64"/>
        <v>46.895023628048783</v>
      </c>
      <c r="CX151" s="2">
        <f t="shared" si="64"/>
        <v>49.499235574335493</v>
      </c>
      <c r="CY151" s="2">
        <f t="shared" si="64"/>
        <v>53.643424528823637</v>
      </c>
      <c r="CZ151" s="2">
        <f t="shared" si="64"/>
        <v>56.469968581227434</v>
      </c>
      <c r="DA151" s="2">
        <f t="shared" si="64"/>
        <v>59.043164262907247</v>
      </c>
      <c r="DB151" s="2">
        <f t="shared" si="64"/>
        <v>62.314837363671188</v>
      </c>
      <c r="DC151" s="2">
        <f t="shared" si="64"/>
        <v>63.762181636540198</v>
      </c>
      <c r="DD151" s="2">
        <f t="shared" si="64"/>
        <v>64.028212070610692</v>
      </c>
      <c r="DE151" s="2">
        <f t="shared" si="64"/>
        <v>64.321729465833883</v>
      </c>
      <c r="DF151" s="2">
        <f t="shared" si="64"/>
        <v>63.919772093841331</v>
      </c>
      <c r="DG151" s="2">
        <f t="shared" si="64"/>
        <v>64.418053099901073</v>
      </c>
      <c r="DH151" s="2">
        <f t="shared" si="64"/>
        <v>62.851767758655768</v>
      </c>
      <c r="DI151" s="2">
        <f t="shared" si="64"/>
        <v>65.781765878460163</v>
      </c>
      <c r="DJ151" s="2">
        <f t="shared" si="64"/>
        <v>64.928380800372409</v>
      </c>
      <c r="DL151" s="2">
        <f t="shared" si="65"/>
        <v>35.775717328165264</v>
      </c>
      <c r="DM151" s="2">
        <f t="shared" si="65"/>
        <v>42.55226586812573</v>
      </c>
      <c r="DN151" s="2">
        <f t="shared" si="65"/>
        <v>46.42355953734355</v>
      </c>
      <c r="DO151" s="2">
        <f t="shared" si="65"/>
        <v>50.84959106997475</v>
      </c>
      <c r="DP151" s="2">
        <f t="shared" si="65"/>
        <v>54.575113150753566</v>
      </c>
      <c r="DQ151" s="2">
        <f t="shared" si="65"/>
        <v>57.52973047816225</v>
      </c>
      <c r="DR151" s="2">
        <f t="shared" si="65"/>
        <v>60.007703358879645</v>
      </c>
      <c r="DS151" s="2">
        <f t="shared" si="65"/>
        <v>61.062785330479812</v>
      </c>
      <c r="DT151" s="2">
        <f t="shared" si="65"/>
        <v>61.908969199306718</v>
      </c>
      <c r="DU151" s="2">
        <f t="shared" si="65"/>
        <v>62.393646931747796</v>
      </c>
      <c r="DV151" s="2">
        <f t="shared" si="65"/>
        <v>62.732457491816298</v>
      </c>
      <c r="DW151" s="2">
        <f t="shared" si="65"/>
        <v>62.061369554121015</v>
      </c>
      <c r="DX151" s="2">
        <f t="shared" si="65"/>
        <v>59.841941481695031</v>
      </c>
      <c r="DY151" s="2">
        <f t="shared" si="65"/>
        <v>57.852098436830843</v>
      </c>
      <c r="DZ151" s="2">
        <f t="shared" si="65"/>
        <v>56.629176784767807</v>
      </c>
      <c r="EB151" s="2">
        <f t="shared" si="66"/>
        <v>0.97565028215953542</v>
      </c>
      <c r="EC151" s="2">
        <f t="shared" si="66"/>
        <v>0.95592295104148461</v>
      </c>
      <c r="ED151" s="2">
        <f t="shared" si="66"/>
        <v>0.96187165092012294</v>
      </c>
      <c r="EE151" s="2">
        <f t="shared" si="66"/>
        <v>0.95832856448130199</v>
      </c>
      <c r="EF151" s="2">
        <f t="shared" si="66"/>
        <v>0.95868516967016648</v>
      </c>
      <c r="EG151" s="2">
        <f t="shared" si="66"/>
        <v>0.9642840674957357</v>
      </c>
      <c r="EH151" s="2">
        <f t="shared" si="66"/>
        <v>0.96561389451392843</v>
      </c>
      <c r="EI151" s="2">
        <f t="shared" si="66"/>
        <v>0.96834934466628142</v>
      </c>
      <c r="EJ151" s="2">
        <f t="shared" si="66"/>
        <v>0.96465191980864973</v>
      </c>
      <c r="EK151" s="2">
        <f t="shared" si="66"/>
        <v>0.95836494630523072</v>
      </c>
      <c r="EL151" s="2">
        <f t="shared" si="66"/>
        <v>0.95351963706835441</v>
      </c>
      <c r="EM151" s="2">
        <f t="shared" si="66"/>
        <v>0.95075179322681624</v>
      </c>
      <c r="EN151" s="2">
        <f t="shared" si="66"/>
        <v>0.95266683693671017</v>
      </c>
      <c r="EO151" s="2">
        <f t="shared" si="66"/>
        <v>0.9566184581653312</v>
      </c>
      <c r="EP151" s="2">
        <f t="shared" si="66"/>
        <v>0.9640399540362683</v>
      </c>
    </row>
    <row r="152" spans="2:146" x14ac:dyDescent="0.25">
      <c r="B152" s="2">
        <v>130</v>
      </c>
      <c r="C152" s="49">
        <v>35.109099999999998</v>
      </c>
      <c r="D152" s="49">
        <v>40.344999999999999</v>
      </c>
      <c r="E152" s="49">
        <v>46.726999999999997</v>
      </c>
      <c r="F152" s="49">
        <v>51.6</v>
      </c>
      <c r="G152" s="49">
        <v>55.981999999999999</v>
      </c>
      <c r="H152" s="49">
        <v>61.417999999999999</v>
      </c>
      <c r="I152" s="49">
        <v>63.890999999999998</v>
      </c>
      <c r="J152" s="49">
        <v>65.655000000000001</v>
      </c>
      <c r="K152" s="49">
        <v>63.673000000000002</v>
      </c>
      <c r="L152" s="49">
        <v>61.444000000000003</v>
      </c>
      <c r="M152" s="49">
        <v>62.759</v>
      </c>
      <c r="N152" s="49">
        <v>61.648000000000003</v>
      </c>
      <c r="O152" s="49">
        <v>58.795999999999999</v>
      </c>
      <c r="P152" s="49">
        <v>57.235999999999997</v>
      </c>
      <c r="Q152" s="49">
        <v>57.018000000000001</v>
      </c>
      <c r="T152" s="4">
        <f t="shared" si="59"/>
        <v>35.924301513871335</v>
      </c>
      <c r="U152" s="4">
        <f t="shared" si="59"/>
        <v>42.650527243706996</v>
      </c>
      <c r="V152" s="4">
        <f t="shared" si="59"/>
        <v>47.686478895047181</v>
      </c>
      <c r="W152" s="4">
        <f t="shared" si="59"/>
        <v>52.440179999404783</v>
      </c>
      <c r="X152" s="4">
        <f t="shared" si="59"/>
        <v>56.054497817938028</v>
      </c>
      <c r="Y152" s="4">
        <f t="shared" si="59"/>
        <v>63.071079559266828</v>
      </c>
      <c r="Z152" s="4">
        <f t="shared" si="59"/>
        <v>63.972847060516578</v>
      </c>
      <c r="AA152" s="4">
        <f t="shared" si="59"/>
        <v>65.879867320511607</v>
      </c>
      <c r="AB152" s="4">
        <f t="shared" si="59"/>
        <v>63.709073661860316</v>
      </c>
      <c r="AC152" s="4">
        <f t="shared" si="59"/>
        <v>62.703446212879477</v>
      </c>
      <c r="AD152" s="4">
        <f t="shared" si="59"/>
        <v>62.94414976693686</v>
      </c>
      <c r="AE152" s="4">
        <f t="shared" si="59"/>
        <v>62.115252365286189</v>
      </c>
      <c r="AF152" s="4">
        <f t="shared" si="59"/>
        <v>59.846682921027302</v>
      </c>
      <c r="AG152" s="4">
        <f t="shared" si="59"/>
        <v>58.039256802616656</v>
      </c>
      <c r="AH152" s="4">
        <f t="shared" si="59"/>
        <v>56.792673664096569</v>
      </c>
      <c r="AJ152" s="4">
        <f t="shared" si="60"/>
        <v>-0.81520151387133666</v>
      </c>
      <c r="AK152" s="4">
        <f t="shared" si="60"/>
        <v>-2.3055272437069974</v>
      </c>
      <c r="AL152" s="4">
        <f t="shared" si="60"/>
        <v>-0.95947889504718376</v>
      </c>
      <c r="AM152" s="4">
        <f t="shared" si="60"/>
        <v>-0.84017999940478205</v>
      </c>
      <c r="AN152" s="4">
        <f t="shared" si="60"/>
        <v>-7.2497817938028675E-2</v>
      </c>
      <c r="AO152" s="4">
        <f t="shared" si="60"/>
        <v>-1.6530795592668284</v>
      </c>
      <c r="AP152" s="4">
        <f t="shared" si="60"/>
        <v>-8.1847060516579973E-2</v>
      </c>
      <c r="AQ152" s="4">
        <f t="shared" si="60"/>
        <v>-0.22486732051160629</v>
      </c>
      <c r="AR152" s="4">
        <f t="shared" si="60"/>
        <v>-3.6073661860314132E-2</v>
      </c>
      <c r="AS152" s="4">
        <f t="shared" si="60"/>
        <v>-1.2594462128794746</v>
      </c>
      <c r="AT152" s="4">
        <f t="shared" si="60"/>
        <v>-0.18514976693685981</v>
      </c>
      <c r="AU152" s="4">
        <f t="shared" si="60"/>
        <v>-0.46725236528618552</v>
      </c>
      <c r="AV152" s="4">
        <f t="shared" si="60"/>
        <v>-1.0506829210273025</v>
      </c>
      <c r="AW152" s="4">
        <f t="shared" si="60"/>
        <v>-0.80325680261665866</v>
      </c>
      <c r="AX152" s="4">
        <f t="shared" si="60"/>
        <v>0.2253263359034321</v>
      </c>
      <c r="AZ152" s="2">
        <f t="shared" si="61"/>
        <v>35.924301513871335</v>
      </c>
      <c r="BA152" s="2">
        <f t="shared" si="61"/>
        <v>42.650524061349444</v>
      </c>
      <c r="BB152" s="2">
        <f t="shared" si="61"/>
        <v>46.442593456692215</v>
      </c>
      <c r="BC152" s="2">
        <f t="shared" si="61"/>
        <v>50.869816501007683</v>
      </c>
      <c r="BD152" s="2">
        <f t="shared" si="61"/>
        <v>54.541848863401711</v>
      </c>
      <c r="BE152" s="2">
        <f t="shared" si="61"/>
        <v>57.491449668352679</v>
      </c>
      <c r="BF152" s="2">
        <f t="shared" si="61"/>
        <v>59.977933150020682</v>
      </c>
      <c r="BG152" s="2">
        <f t="shared" si="61"/>
        <v>61.020594053177589</v>
      </c>
      <c r="BH152" s="2">
        <f t="shared" si="61"/>
        <v>61.858099636676933</v>
      </c>
      <c r="BI152" s="2">
        <f t="shared" si="61"/>
        <v>62.343038099977527</v>
      </c>
      <c r="BJ152" s="2">
        <f t="shared" si="61"/>
        <v>62.670074416780501</v>
      </c>
      <c r="BK152" s="2">
        <f t="shared" si="61"/>
        <v>62.05564407241517</v>
      </c>
      <c r="BL152" s="2">
        <f t="shared" si="61"/>
        <v>59.84633013185929</v>
      </c>
      <c r="BM152" s="2">
        <f t="shared" si="61"/>
        <v>58.039256802616656</v>
      </c>
      <c r="BN152" s="2">
        <f t="shared" si="61"/>
        <v>56.792673664096569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 t="str">
        <f t="shared" si="63"/>
        <v/>
      </c>
      <c r="CG152" s="2" t="str">
        <f t="shared" si="63"/>
        <v/>
      </c>
      <c r="CH152" s="2" t="str">
        <f t="shared" si="63"/>
        <v/>
      </c>
      <c r="CI152" s="2" t="str">
        <f t="shared" si="63"/>
        <v/>
      </c>
      <c r="CJ152" s="2">
        <f t="shared" si="63"/>
        <v>55.981999999999999</v>
      </c>
      <c r="CK152" s="2" t="str">
        <f t="shared" si="63"/>
        <v/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>
        <f t="shared" si="63"/>
        <v>61.444000000000003</v>
      </c>
      <c r="CP152" s="2">
        <f t="shared" si="63"/>
        <v>62.759</v>
      </c>
      <c r="CQ152" s="2">
        <f t="shared" si="63"/>
        <v>61.648000000000003</v>
      </c>
      <c r="CR152" s="2" t="str">
        <f t="shared" si="63"/>
        <v/>
      </c>
      <c r="CS152" s="2" t="str">
        <f t="shared" si="63"/>
        <v/>
      </c>
      <c r="CT152" s="2" t="str">
        <f t="shared" si="63"/>
        <v/>
      </c>
      <c r="CV152" s="2">
        <f t="shared" si="64"/>
        <v>44.735690053551053</v>
      </c>
      <c r="CW152" s="2">
        <f t="shared" si="64"/>
        <v>46.86778561529934</v>
      </c>
      <c r="CX152" s="2">
        <f t="shared" si="64"/>
        <v>49.453075999489421</v>
      </c>
      <c r="CY152" s="2">
        <f t="shared" si="64"/>
        <v>53.590021584701127</v>
      </c>
      <c r="CZ152" s="2">
        <f t="shared" si="64"/>
        <v>56.405393227436825</v>
      </c>
      <c r="DA152" s="2">
        <f t="shared" si="64"/>
        <v>58.981565537395824</v>
      </c>
      <c r="DB152" s="2">
        <f t="shared" si="64"/>
        <v>62.26271447406846</v>
      </c>
      <c r="DC152" s="2">
        <f t="shared" si="64"/>
        <v>63.705312912683013</v>
      </c>
      <c r="DD152" s="2">
        <f t="shared" si="64"/>
        <v>63.969732705152673</v>
      </c>
      <c r="DE152" s="2">
        <f t="shared" si="64"/>
        <v>64.234424024530014</v>
      </c>
      <c r="DF152" s="2">
        <f t="shared" si="64"/>
        <v>63.820874810585565</v>
      </c>
      <c r="DG152" s="2">
        <f t="shared" si="64"/>
        <v>64.328018767167904</v>
      </c>
      <c r="DH152" s="2">
        <f t="shared" si="64"/>
        <v>62.740160071537957</v>
      </c>
      <c r="DI152" s="2">
        <f t="shared" si="64"/>
        <v>65.721352153444698</v>
      </c>
      <c r="DJ152" s="2">
        <f t="shared" si="64"/>
        <v>64.907468851314277</v>
      </c>
      <c r="DL152" s="2">
        <f t="shared" si="65"/>
        <v>35.723741611043046</v>
      </c>
      <c r="DM152" s="2">
        <f t="shared" si="65"/>
        <v>42.473178567555578</v>
      </c>
      <c r="DN152" s="2">
        <f t="shared" si="65"/>
        <v>46.333758855729116</v>
      </c>
      <c r="DO152" s="2">
        <f t="shared" si="65"/>
        <v>50.761940291946829</v>
      </c>
      <c r="DP152" s="2">
        <f t="shared" si="65"/>
        <v>54.46860526030143</v>
      </c>
      <c r="DQ152" s="2">
        <f t="shared" si="65"/>
        <v>57.441113860604901</v>
      </c>
      <c r="DR152" s="2">
        <f t="shared" si="65"/>
        <v>59.903729695371972</v>
      </c>
      <c r="DS152" s="2">
        <f t="shared" si="65"/>
        <v>60.940564672275684</v>
      </c>
      <c r="DT152" s="2">
        <f t="shared" si="65"/>
        <v>61.787530687078672</v>
      </c>
      <c r="DU152" s="2">
        <f t="shared" si="65"/>
        <v>62.268099019221339</v>
      </c>
      <c r="DV152" s="2">
        <f t="shared" si="65"/>
        <v>62.618913317097274</v>
      </c>
      <c r="DW152" s="2">
        <f t="shared" si="65"/>
        <v>61.948293784717023</v>
      </c>
      <c r="DX152" s="2">
        <f t="shared" si="65"/>
        <v>59.715201513404452</v>
      </c>
      <c r="DY152" s="2">
        <f t="shared" si="65"/>
        <v>57.72153580299787</v>
      </c>
      <c r="DZ152" s="2">
        <f t="shared" si="65"/>
        <v>56.516614119134019</v>
      </c>
      <c r="EB152" s="2">
        <f t="shared" si="66"/>
        <v>0.9777451120467715</v>
      </c>
      <c r="EC152" s="2">
        <f t="shared" si="66"/>
        <v>0.95964474368990138</v>
      </c>
      <c r="ED152" s="2">
        <f t="shared" si="66"/>
        <v>0.96510947879063824</v>
      </c>
      <c r="EE152" s="2">
        <f t="shared" si="66"/>
        <v>0.96185533657139222</v>
      </c>
      <c r="EF152" s="2">
        <f t="shared" si="66"/>
        <v>0.96218295221618133</v>
      </c>
      <c r="EG152" s="2">
        <f t="shared" si="66"/>
        <v>0.96732399431532889</v>
      </c>
      <c r="EH152" s="2">
        <f t="shared" si="66"/>
        <v>0.96854432664473999</v>
      </c>
      <c r="EI152" s="2">
        <f t="shared" si="66"/>
        <v>0.97105364613954492</v>
      </c>
      <c r="EJ152" s="2">
        <f t="shared" si="66"/>
        <v>0.96766158723446583</v>
      </c>
      <c r="EK152" s="2">
        <f t="shared" si="66"/>
        <v>0.96188876174901494</v>
      </c>
      <c r="EL152" s="2">
        <f t="shared" si="66"/>
        <v>0.95743532554046629</v>
      </c>
      <c r="EM152" s="2">
        <f t="shared" si="66"/>
        <v>0.95488962443568381</v>
      </c>
      <c r="EN152" s="2">
        <f t="shared" si="66"/>
        <v>0.95665110250774954</v>
      </c>
      <c r="EO152" s="2">
        <f t="shared" si="66"/>
        <v>0.960283963318603</v>
      </c>
      <c r="EP152" s="2">
        <f t="shared" si="66"/>
        <v>0.96709994943616195</v>
      </c>
    </row>
    <row r="153" spans="2:146" x14ac:dyDescent="0.25">
      <c r="B153" s="2">
        <v>131</v>
      </c>
      <c r="C153" s="49">
        <v>35.490900000000003</v>
      </c>
      <c r="D153" s="49">
        <v>41.709000000000003</v>
      </c>
      <c r="E153" s="49">
        <v>49.127000000000002</v>
      </c>
      <c r="F153" s="49">
        <v>52.472999999999999</v>
      </c>
      <c r="G153" s="49">
        <v>56.255000000000003</v>
      </c>
      <c r="H153" s="49">
        <v>61.454999999999998</v>
      </c>
      <c r="I153" s="49">
        <v>64.691000000000003</v>
      </c>
      <c r="J153" s="49">
        <v>66.763999999999996</v>
      </c>
      <c r="K153" s="49">
        <v>62.545000000000002</v>
      </c>
      <c r="L153" s="49">
        <v>62.036999999999999</v>
      </c>
      <c r="M153" s="49">
        <v>61.277999999999999</v>
      </c>
      <c r="N153" s="49">
        <v>61.37</v>
      </c>
      <c r="O153" s="49">
        <v>59.795999999999999</v>
      </c>
      <c r="P153" s="49">
        <v>55.981999999999999</v>
      </c>
      <c r="Q153" s="49">
        <v>55.877000000000002</v>
      </c>
      <c r="T153" s="4">
        <f t="shared" si="59"/>
        <v>35.856820064372705</v>
      </c>
      <c r="U153" s="4">
        <f t="shared" si="59"/>
        <v>42.558324548568365</v>
      </c>
      <c r="V153" s="4">
        <f t="shared" si="59"/>
        <v>48.176697583479154</v>
      </c>
      <c r="W153" s="4">
        <f t="shared" si="59"/>
        <v>53.12428708739742</v>
      </c>
      <c r="X153" s="4">
        <f t="shared" si="59"/>
        <v>56.878093228518068</v>
      </c>
      <c r="Y153" s="4">
        <f t="shared" si="59"/>
        <v>64.956470004577767</v>
      </c>
      <c r="Z153" s="4">
        <f t="shared" si="59"/>
        <v>66.209904966287354</v>
      </c>
      <c r="AA153" s="4">
        <f t="shared" si="59"/>
        <v>67.644721957951674</v>
      </c>
      <c r="AB153" s="4">
        <f t="shared" si="59"/>
        <v>64.697751526406719</v>
      </c>
      <c r="AC153" s="4">
        <f t="shared" si="59"/>
        <v>62.872233463962466</v>
      </c>
      <c r="AD153" s="4">
        <f t="shared" si="59"/>
        <v>63.051241305136983</v>
      </c>
      <c r="AE153" s="4">
        <f t="shared" si="59"/>
        <v>62.051617552937643</v>
      </c>
      <c r="AF153" s="4">
        <f t="shared" si="59"/>
        <v>59.709244180155956</v>
      </c>
      <c r="AG153" s="4">
        <f t="shared" si="59"/>
        <v>57.884304129039265</v>
      </c>
      <c r="AH153" s="4">
        <f t="shared" si="59"/>
        <v>56.659309682877385</v>
      </c>
      <c r="AJ153" s="4">
        <f t="shared" si="60"/>
        <v>-0.36592006437270186</v>
      </c>
      <c r="AK153" s="4">
        <f t="shared" si="60"/>
        <v>-0.84932454856836159</v>
      </c>
      <c r="AL153" s="4">
        <f t="shared" si="60"/>
        <v>0.95030241652084868</v>
      </c>
      <c r="AM153" s="4">
        <f t="shared" si="60"/>
        <v>-0.65128708739742081</v>
      </c>
      <c r="AN153" s="4">
        <f t="shared" si="60"/>
        <v>-0.6230932285180657</v>
      </c>
      <c r="AO153" s="4">
        <f t="shared" si="60"/>
        <v>-3.5014700045777687</v>
      </c>
      <c r="AP153" s="4">
        <f t="shared" si="60"/>
        <v>-1.5189049662873515</v>
      </c>
      <c r="AQ153" s="4">
        <f t="shared" si="60"/>
        <v>-0.88072195795167829</v>
      </c>
      <c r="AR153" s="4">
        <f t="shared" si="60"/>
        <v>-2.1527515264067176</v>
      </c>
      <c r="AS153" s="4">
        <f t="shared" si="60"/>
        <v>-0.83523346396246723</v>
      </c>
      <c r="AT153" s="4">
        <f t="shared" si="60"/>
        <v>-1.7732413051369846</v>
      </c>
      <c r="AU153" s="4">
        <f t="shared" si="60"/>
        <v>-0.68161755293764514</v>
      </c>
      <c r="AV153" s="4">
        <f t="shared" si="60"/>
        <v>8.6755819844043458E-2</v>
      </c>
      <c r="AW153" s="4">
        <f t="shared" si="60"/>
        <v>-1.9023041290392655</v>
      </c>
      <c r="AX153" s="4">
        <f t="shared" si="60"/>
        <v>-0.78230968287738278</v>
      </c>
      <c r="AZ153" s="2">
        <f t="shared" si="61"/>
        <v>35.856820064372705</v>
      </c>
      <c r="BA153" s="2">
        <f t="shared" si="61"/>
        <v>42.558323723916963</v>
      </c>
      <c r="BB153" s="2">
        <f t="shared" si="61"/>
        <v>46.344915129801088</v>
      </c>
      <c r="BC153" s="2">
        <f t="shared" si="61"/>
        <v>50.774200544486362</v>
      </c>
      <c r="BD153" s="2">
        <f t="shared" si="61"/>
        <v>54.43057040779324</v>
      </c>
      <c r="BE153" s="2">
        <f t="shared" si="61"/>
        <v>57.399343892456031</v>
      </c>
      <c r="BF153" s="2">
        <f t="shared" si="61"/>
        <v>59.869109831974718</v>
      </c>
      <c r="BG153" s="2">
        <f t="shared" si="61"/>
        <v>60.89324770513177</v>
      </c>
      <c r="BH153" s="2">
        <f t="shared" si="61"/>
        <v>61.732497626901534</v>
      </c>
      <c r="BI153" s="2">
        <f t="shared" si="61"/>
        <v>62.212460018044027</v>
      </c>
      <c r="BJ153" s="2">
        <f t="shared" si="61"/>
        <v>62.552774748931519</v>
      </c>
      <c r="BK153" s="2">
        <f t="shared" si="61"/>
        <v>61.93446452417119</v>
      </c>
      <c r="BL153" s="2">
        <f t="shared" si="61"/>
        <v>59.709110700153289</v>
      </c>
      <c r="BM153" s="2">
        <f t="shared" si="61"/>
        <v>57.884304129039265</v>
      </c>
      <c r="BN153" s="2">
        <f t="shared" si="61"/>
        <v>56.659309682877385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 t="str">
        <f t="shared" si="63"/>
        <v/>
      </c>
      <c r="CG153" s="2" t="str">
        <f t="shared" si="63"/>
        <v/>
      </c>
      <c r="CH153" s="2" t="str">
        <f t="shared" si="63"/>
        <v/>
      </c>
      <c r="CI153" s="2" t="str">
        <f t="shared" si="63"/>
        <v/>
      </c>
      <c r="CJ153" s="2" t="str">
        <f t="shared" si="63"/>
        <v/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>
        <f t="shared" si="63"/>
        <v>62.036999999999999</v>
      </c>
      <c r="CP153" s="2">
        <f t="shared" si="63"/>
        <v>61.277999999999999</v>
      </c>
      <c r="CQ153" s="2">
        <f t="shared" si="63"/>
        <v>61.37</v>
      </c>
      <c r="CR153" s="2" t="str">
        <f t="shared" si="63"/>
        <v/>
      </c>
      <c r="CS153" s="2" t="str">
        <f t="shared" si="63"/>
        <v/>
      </c>
      <c r="CT153" s="2" t="str">
        <f t="shared" si="63"/>
        <v/>
      </c>
      <c r="CV153" s="2">
        <f t="shared" si="64"/>
        <v>44.771363766716412</v>
      </c>
      <c r="CW153" s="2">
        <f t="shared" si="64"/>
        <v>46.840547602549897</v>
      </c>
      <c r="CX153" s="2">
        <f t="shared" si="64"/>
        <v>49.406916424643356</v>
      </c>
      <c r="CY153" s="2">
        <f t="shared" si="64"/>
        <v>53.536618640578617</v>
      </c>
      <c r="CZ153" s="2">
        <f t="shared" si="64"/>
        <v>56.340817873646209</v>
      </c>
      <c r="DA153" s="2">
        <f t="shared" si="64"/>
        <v>58.919966811884407</v>
      </c>
      <c r="DB153" s="2">
        <f t="shared" si="64"/>
        <v>62.210591584465732</v>
      </c>
      <c r="DC153" s="2">
        <f t="shared" si="64"/>
        <v>63.648444188825827</v>
      </c>
      <c r="DD153" s="2">
        <f t="shared" si="64"/>
        <v>63.911253339694653</v>
      </c>
      <c r="DE153" s="2">
        <f t="shared" si="64"/>
        <v>64.14711858322616</v>
      </c>
      <c r="DF153" s="2">
        <f t="shared" si="64"/>
        <v>63.721977527329798</v>
      </c>
      <c r="DG153" s="2">
        <f t="shared" si="64"/>
        <v>64.23798443443475</v>
      </c>
      <c r="DH153" s="2">
        <f t="shared" si="64"/>
        <v>62.628552384420146</v>
      </c>
      <c r="DI153" s="2">
        <f t="shared" si="64"/>
        <v>65.660938428429233</v>
      </c>
      <c r="DJ153" s="2">
        <f t="shared" si="64"/>
        <v>64.886556902256132</v>
      </c>
      <c r="DL153" s="2">
        <f t="shared" si="65"/>
        <v>35.671765893920828</v>
      </c>
      <c r="DM153" s="2">
        <f t="shared" si="65"/>
        <v>42.394091266985427</v>
      </c>
      <c r="DN153" s="2">
        <f t="shared" si="65"/>
        <v>46.243958174114674</v>
      </c>
      <c r="DO153" s="2">
        <f t="shared" si="65"/>
        <v>50.6742895139189</v>
      </c>
      <c r="DP153" s="2">
        <f t="shared" si="65"/>
        <v>54.362097369849295</v>
      </c>
      <c r="DQ153" s="2">
        <f t="shared" si="65"/>
        <v>57.352497243047559</v>
      </c>
      <c r="DR153" s="2">
        <f t="shared" si="65"/>
        <v>59.799756031864291</v>
      </c>
      <c r="DS153" s="2">
        <f t="shared" si="65"/>
        <v>60.818344014071556</v>
      </c>
      <c r="DT153" s="2">
        <f t="shared" si="65"/>
        <v>61.666092174850618</v>
      </c>
      <c r="DU153" s="2">
        <f t="shared" si="65"/>
        <v>62.142551106694896</v>
      </c>
      <c r="DV153" s="2">
        <f t="shared" si="65"/>
        <v>62.50536914237825</v>
      </c>
      <c r="DW153" s="2">
        <f t="shared" si="65"/>
        <v>61.835218015313025</v>
      </c>
      <c r="DX153" s="2">
        <f t="shared" si="65"/>
        <v>59.58846154511388</v>
      </c>
      <c r="DY153" s="2">
        <f t="shared" si="65"/>
        <v>57.590973169164897</v>
      </c>
      <c r="DZ153" s="2">
        <f t="shared" si="65"/>
        <v>56.40405145350023</v>
      </c>
      <c r="EB153" s="2">
        <f t="shared" si="66"/>
        <v>0.97966347820653532</v>
      </c>
      <c r="EC153" s="2">
        <f t="shared" si="66"/>
        <v>0.96306441702397039</v>
      </c>
      <c r="ED153" s="2">
        <f t="shared" si="66"/>
        <v>0.96808147699403158</v>
      </c>
      <c r="EE153" s="2">
        <f t="shared" si="66"/>
        <v>0.96509449956789051</v>
      </c>
      <c r="EF153" s="2">
        <f t="shared" si="66"/>
        <v>0.96539529569105287</v>
      </c>
      <c r="EG153" s="2">
        <f t="shared" si="66"/>
        <v>0.97011320006471313</v>
      </c>
      <c r="EH153" s="2">
        <f t="shared" si="66"/>
        <v>0.97123246335255187</v>
      </c>
      <c r="EI153" s="2">
        <f t="shared" si="66"/>
        <v>0.97353320149993705</v>
      </c>
      <c r="EJ153" s="2">
        <f t="shared" si="66"/>
        <v>0.97042285734728861</v>
      </c>
      <c r="EK153" s="2">
        <f t="shared" si="66"/>
        <v>0.96512518926521818</v>
      </c>
      <c r="EL153" s="2">
        <f t="shared" si="66"/>
        <v>0.96103462121448746</v>
      </c>
      <c r="EM153" s="2">
        <f t="shared" si="66"/>
        <v>0.95869489931757945</v>
      </c>
      <c r="EN153" s="2">
        <f t="shared" si="66"/>
        <v>0.96031396381992751</v>
      </c>
      <c r="EO153" s="2">
        <f t="shared" si="66"/>
        <v>0.9636515213572171</v>
      </c>
      <c r="EP153" s="2">
        <f t="shared" si="66"/>
        <v>0.96990768459634813</v>
      </c>
    </row>
    <row r="154" spans="2:146" x14ac:dyDescent="0.25">
      <c r="B154" s="2">
        <v>132</v>
      </c>
      <c r="C154" s="49">
        <v>34.781799999999997</v>
      </c>
      <c r="D154" s="49">
        <v>41.218000000000004</v>
      </c>
      <c r="E154" s="49">
        <v>48.744999999999997</v>
      </c>
      <c r="F154" s="49">
        <v>53.273000000000003</v>
      </c>
      <c r="G154" s="49">
        <v>56.290999999999997</v>
      </c>
      <c r="H154" s="49">
        <v>64.963999999999999</v>
      </c>
      <c r="I154" s="49">
        <v>68.126999999999995</v>
      </c>
      <c r="J154" s="49">
        <v>70.418000000000006</v>
      </c>
      <c r="K154" s="49">
        <v>66.545000000000002</v>
      </c>
      <c r="L154" s="49">
        <v>62</v>
      </c>
      <c r="M154" s="49">
        <v>61.889000000000003</v>
      </c>
      <c r="N154" s="49">
        <v>61.277999999999999</v>
      </c>
      <c r="O154" s="49">
        <v>57.926000000000002</v>
      </c>
      <c r="P154" s="49">
        <v>56.981999999999999</v>
      </c>
      <c r="Q154" s="49">
        <v>57.246000000000002</v>
      </c>
      <c r="T154" s="4">
        <f t="shared" si="59"/>
        <v>35.790492685304876</v>
      </c>
      <c r="U154" s="4">
        <f t="shared" si="59"/>
        <v>42.467026586142339</v>
      </c>
      <c r="V154" s="4">
        <f t="shared" si="59"/>
        <v>48.766103726750742</v>
      </c>
      <c r="W154" s="4">
        <f t="shared" si="59"/>
        <v>54.013847881543732</v>
      </c>
      <c r="X154" s="4">
        <f t="shared" si="59"/>
        <v>58.030897765590041</v>
      </c>
      <c r="Y154" s="4">
        <f t="shared" si="59"/>
        <v>66.849665771250059</v>
      </c>
      <c r="Z154" s="4">
        <f t="shared" si="59"/>
        <v>68.860980005633678</v>
      </c>
      <c r="AA154" s="4">
        <f t="shared" si="59"/>
        <v>69.479366206780824</v>
      </c>
      <c r="AB154" s="4">
        <f t="shared" si="59"/>
        <v>66.021597792309535</v>
      </c>
      <c r="AC154" s="4">
        <f t="shared" si="59"/>
        <v>63.21542511631344</v>
      </c>
      <c r="AD154" s="4">
        <f t="shared" si="59"/>
        <v>63.287530444170244</v>
      </c>
      <c r="AE154" s="4">
        <f t="shared" si="59"/>
        <v>62.034980373145693</v>
      </c>
      <c r="AF154" s="4">
        <f t="shared" si="59"/>
        <v>59.572738042509378</v>
      </c>
      <c r="AG154" s="4">
        <f t="shared" si="59"/>
        <v>57.731122812600894</v>
      </c>
      <c r="AH154" s="4">
        <f t="shared" si="59"/>
        <v>56.527427086473054</v>
      </c>
      <c r="AJ154" s="4">
        <f t="shared" si="60"/>
        <v>-1.0086926853048794</v>
      </c>
      <c r="AK154" s="4">
        <f t="shared" si="60"/>
        <v>-1.2490265861423353</v>
      </c>
      <c r="AL154" s="4">
        <f t="shared" si="60"/>
        <v>-2.1103726750745011E-2</v>
      </c>
      <c r="AM154" s="4">
        <f t="shared" si="60"/>
        <v>-0.74084788154372916</v>
      </c>
      <c r="AN154" s="4">
        <f t="shared" si="60"/>
        <v>-1.7398977655900438</v>
      </c>
      <c r="AO154" s="4">
        <f t="shared" si="60"/>
        <v>-1.8856657712500606</v>
      </c>
      <c r="AP154" s="4">
        <f t="shared" si="60"/>
        <v>-0.73398000563368271</v>
      </c>
      <c r="AQ154" s="4">
        <f t="shared" si="60"/>
        <v>0.93863379321918217</v>
      </c>
      <c r="AR154" s="4">
        <f t="shared" si="60"/>
        <v>0.52340220769046653</v>
      </c>
      <c r="AS154" s="4">
        <f t="shared" si="60"/>
        <v>-1.2154251163134404</v>
      </c>
      <c r="AT154" s="4">
        <f t="shared" si="60"/>
        <v>-1.3985304441702411</v>
      </c>
      <c r="AU154" s="4">
        <f t="shared" si="60"/>
        <v>-0.75698037314569433</v>
      </c>
      <c r="AV154" s="4">
        <f t="shared" si="60"/>
        <v>-1.6467380425093765</v>
      </c>
      <c r="AW154" s="4">
        <f t="shared" si="60"/>
        <v>-0.74912281260089486</v>
      </c>
      <c r="AX154" s="4">
        <f t="shared" si="60"/>
        <v>0.7185729135269483</v>
      </c>
      <c r="AZ154" s="2">
        <f t="shared" si="61"/>
        <v>35.790492685304876</v>
      </c>
      <c r="BA154" s="2">
        <f t="shared" si="61"/>
        <v>42.467026386746539</v>
      </c>
      <c r="BB154" s="2">
        <f t="shared" si="61"/>
        <v>46.247764618833919</v>
      </c>
      <c r="BC154" s="2">
        <f t="shared" si="61"/>
        <v>50.679133009141182</v>
      </c>
      <c r="BD154" s="2">
        <f t="shared" si="61"/>
        <v>54.319555784512765</v>
      </c>
      <c r="BE154" s="2">
        <f t="shared" si="61"/>
        <v>57.307456298107169</v>
      </c>
      <c r="BF154" s="2">
        <f t="shared" si="61"/>
        <v>59.760558120958329</v>
      </c>
      <c r="BG154" s="2">
        <f t="shared" si="61"/>
        <v>60.766176939660781</v>
      </c>
      <c r="BH154" s="2">
        <f t="shared" si="61"/>
        <v>61.607076911694058</v>
      </c>
      <c r="BI154" s="2">
        <f t="shared" si="61"/>
        <v>62.082177220345251</v>
      </c>
      <c r="BJ154" s="2">
        <f t="shared" si="61"/>
        <v>62.435730430273381</v>
      </c>
      <c r="BK154" s="2">
        <f t="shared" si="61"/>
        <v>61.813857454652933</v>
      </c>
      <c r="BL154" s="2">
        <f t="shared" si="61"/>
        <v>59.572690108771084</v>
      </c>
      <c r="BM154" s="2">
        <f t="shared" si="61"/>
        <v>57.731122812600894</v>
      </c>
      <c r="BN154" s="2">
        <f t="shared" si="61"/>
        <v>56.527427086473054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 t="str">
        <f t="shared" si="63"/>
        <v/>
      </c>
      <c r="CG154" s="2" t="str">
        <f t="shared" si="63"/>
        <v/>
      </c>
      <c r="CH154" s="2" t="str">
        <f t="shared" si="63"/>
        <v/>
      </c>
      <c r="CI154" s="2" t="str">
        <f t="shared" si="63"/>
        <v/>
      </c>
      <c r="CJ154" s="2" t="str">
        <f t="shared" si="63"/>
        <v/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>
        <f t="shared" si="63"/>
        <v>61.277999999999999</v>
      </c>
      <c r="CR154" s="2" t="str">
        <f t="shared" si="63"/>
        <v/>
      </c>
      <c r="CS154" s="2" t="str">
        <f t="shared" si="63"/>
        <v/>
      </c>
      <c r="CT154" s="2" t="str">
        <f t="shared" si="63"/>
        <v/>
      </c>
      <c r="CV154" s="2">
        <f t="shared" si="64"/>
        <v>44.807037479881778</v>
      </c>
      <c r="CW154" s="2">
        <f t="shared" si="64"/>
        <v>46.813309589800447</v>
      </c>
      <c r="CX154" s="2">
        <f t="shared" si="64"/>
        <v>49.360756849797291</v>
      </c>
      <c r="CY154" s="2">
        <f t="shared" si="64"/>
        <v>53.483215696456107</v>
      </c>
      <c r="CZ154" s="2">
        <f t="shared" si="64"/>
        <v>56.2762425198556</v>
      </c>
      <c r="DA154" s="2">
        <f t="shared" si="64"/>
        <v>58.858368086372991</v>
      </c>
      <c r="DB154" s="2">
        <f t="shared" si="64"/>
        <v>62.158468694863011</v>
      </c>
      <c r="DC154" s="2">
        <f t="shared" si="64"/>
        <v>63.591575464968642</v>
      </c>
      <c r="DD154" s="2">
        <f t="shared" si="64"/>
        <v>63.852773974236641</v>
      </c>
      <c r="DE154" s="2">
        <f t="shared" si="64"/>
        <v>64.059813141922291</v>
      </c>
      <c r="DF154" s="2">
        <f t="shared" si="64"/>
        <v>63.623080244074039</v>
      </c>
      <c r="DG154" s="2">
        <f t="shared" si="64"/>
        <v>64.147950101701582</v>
      </c>
      <c r="DH154" s="2">
        <f t="shared" si="64"/>
        <v>62.516944697302335</v>
      </c>
      <c r="DI154" s="2">
        <f t="shared" si="64"/>
        <v>65.600524703413768</v>
      </c>
      <c r="DJ154" s="2">
        <f t="shared" si="64"/>
        <v>64.865644953197986</v>
      </c>
      <c r="DL154" s="2">
        <f t="shared" si="65"/>
        <v>35.61979017679861</v>
      </c>
      <c r="DM154" s="2">
        <f t="shared" si="65"/>
        <v>42.315003966415276</v>
      </c>
      <c r="DN154" s="2">
        <f t="shared" si="65"/>
        <v>46.154157492500232</v>
      </c>
      <c r="DO154" s="2">
        <f t="shared" si="65"/>
        <v>50.586638735890972</v>
      </c>
      <c r="DP154" s="2">
        <f t="shared" si="65"/>
        <v>54.255589479397166</v>
      </c>
      <c r="DQ154" s="2">
        <f t="shared" si="65"/>
        <v>57.263880625490209</v>
      </c>
      <c r="DR154" s="2">
        <f t="shared" si="65"/>
        <v>59.695782368356618</v>
      </c>
      <c r="DS154" s="2">
        <f t="shared" si="65"/>
        <v>60.696123355867428</v>
      </c>
      <c r="DT154" s="2">
        <f t="shared" si="65"/>
        <v>61.544653662622565</v>
      </c>
      <c r="DU154" s="2">
        <f t="shared" si="65"/>
        <v>62.017003194168439</v>
      </c>
      <c r="DV154" s="2">
        <f t="shared" si="65"/>
        <v>62.391824967659225</v>
      </c>
      <c r="DW154" s="2">
        <f t="shared" si="65"/>
        <v>61.722142245909033</v>
      </c>
      <c r="DX154" s="2">
        <f t="shared" si="65"/>
        <v>59.461721576823308</v>
      </c>
      <c r="DY154" s="2">
        <f t="shared" si="65"/>
        <v>57.460410535331917</v>
      </c>
      <c r="DZ154" s="2">
        <f t="shared" si="65"/>
        <v>56.291488787866435</v>
      </c>
      <c r="EB154" s="2">
        <f t="shared" si="66"/>
        <v>0.98141962408598982</v>
      </c>
      <c r="EC154" s="2">
        <f t="shared" si="66"/>
        <v>0.96620451497538373</v>
      </c>
      <c r="ED154" s="2">
        <f t="shared" si="66"/>
        <v>0.97080797570776367</v>
      </c>
      <c r="EE154" s="2">
        <f t="shared" si="66"/>
        <v>0.96806773149498315</v>
      </c>
      <c r="EF154" s="2">
        <f t="shared" si="66"/>
        <v>0.96834374638552845</v>
      </c>
      <c r="EG154" s="2">
        <f t="shared" si="66"/>
        <v>0.97267104716343489</v>
      </c>
      <c r="EH154" s="2">
        <f t="shared" si="66"/>
        <v>0.97369711607015552</v>
      </c>
      <c r="EI154" s="2">
        <f t="shared" si="66"/>
        <v>0.97580564928939439</v>
      </c>
      <c r="EJ154" s="2">
        <f t="shared" si="66"/>
        <v>0.9729549414051829</v>
      </c>
      <c r="EK154" s="2">
        <f t="shared" si="66"/>
        <v>0.96809589347825753</v>
      </c>
      <c r="EL154" s="2">
        <f t="shared" si="66"/>
        <v>0.96434089383803956</v>
      </c>
      <c r="EM154" s="2">
        <f t="shared" si="66"/>
        <v>0.96219189062114152</v>
      </c>
      <c r="EN154" s="2">
        <f t="shared" si="66"/>
        <v>0.96367907430263855</v>
      </c>
      <c r="EO154" s="2">
        <f t="shared" si="66"/>
        <v>0.96674342992258477</v>
      </c>
      <c r="EP154" s="2">
        <f t="shared" si="66"/>
        <v>0.97248262172310262</v>
      </c>
    </row>
    <row r="155" spans="2:146" x14ac:dyDescent="0.25">
      <c r="B155" s="2">
        <v>133</v>
      </c>
      <c r="C155" s="49">
        <v>35.690899999999999</v>
      </c>
      <c r="D155" s="49">
        <v>42.545000000000002</v>
      </c>
      <c r="E155" s="49">
        <v>47.564</v>
      </c>
      <c r="F155" s="49">
        <v>52.344999999999999</v>
      </c>
      <c r="G155" s="49">
        <v>58.454999999999998</v>
      </c>
      <c r="H155" s="49">
        <v>67.491</v>
      </c>
      <c r="I155" s="49">
        <v>71.236000000000004</v>
      </c>
      <c r="J155" s="49">
        <v>70.472999999999999</v>
      </c>
      <c r="K155" s="49">
        <v>67.164000000000001</v>
      </c>
      <c r="L155" s="49">
        <v>63.704000000000001</v>
      </c>
      <c r="M155" s="49">
        <v>62.667000000000002</v>
      </c>
      <c r="N155" s="49">
        <v>62.63</v>
      </c>
      <c r="O155" s="49">
        <v>58.944000000000003</v>
      </c>
      <c r="P155" s="49">
        <v>56.509</v>
      </c>
      <c r="Q155" s="49">
        <v>57.088000000000001</v>
      </c>
      <c r="T155" s="4">
        <f t="shared" si="59"/>
        <v>35.725239631486588</v>
      </c>
      <c r="U155" s="4">
        <f t="shared" si="59"/>
        <v>42.376579175922558</v>
      </c>
      <c r="V155" s="4">
        <f t="shared" si="59"/>
        <v>49.383333567640335</v>
      </c>
      <c r="W155" s="4">
        <f t="shared" si="59"/>
        <v>55.070389857024907</v>
      </c>
      <c r="X155" s="4">
        <f t="shared" si="59"/>
        <v>59.481984536684884</v>
      </c>
      <c r="Y155" s="4">
        <f t="shared" si="59"/>
        <v>68.448372473041758</v>
      </c>
      <c r="Z155" s="4">
        <f t="shared" si="59"/>
        <v>71.462556687481793</v>
      </c>
      <c r="AA155" s="4">
        <f t="shared" si="59"/>
        <v>71.084330475410752</v>
      </c>
      <c r="AB155" s="4">
        <f t="shared" si="59"/>
        <v>67.589106085070128</v>
      </c>
      <c r="AC155" s="4">
        <f t="shared" si="59"/>
        <v>63.776621151552121</v>
      </c>
      <c r="AD155" s="4">
        <f t="shared" si="59"/>
        <v>63.68273528216335</v>
      </c>
      <c r="AE155" s="4">
        <f t="shared" si="59"/>
        <v>62.086626634264121</v>
      </c>
      <c r="AF155" s="4">
        <f t="shared" si="59"/>
        <v>59.437029786403343</v>
      </c>
      <c r="AG155" s="4">
        <f t="shared" si="59"/>
        <v>57.579598899627271</v>
      </c>
      <c r="AH155" s="4">
        <f t="shared" si="59"/>
        <v>56.396932331256011</v>
      </c>
      <c r="AJ155" s="4">
        <f t="shared" si="60"/>
        <v>-3.4339631486588473E-2</v>
      </c>
      <c r="AK155" s="4">
        <f t="shared" si="60"/>
        <v>0.16842082407744385</v>
      </c>
      <c r="AL155" s="4">
        <f t="shared" si="60"/>
        <v>-1.819333567640335</v>
      </c>
      <c r="AM155" s="4">
        <f t="shared" si="60"/>
        <v>-2.7253898570249078</v>
      </c>
      <c r="AN155" s="4">
        <f t="shared" si="60"/>
        <v>-1.0269845366848855</v>
      </c>
      <c r="AO155" s="4">
        <f t="shared" si="60"/>
        <v>-0.9573724730417581</v>
      </c>
      <c r="AP155" s="4">
        <f t="shared" si="60"/>
        <v>-0.22655668748178925</v>
      </c>
      <c r="AQ155" s="4">
        <f t="shared" si="60"/>
        <v>-0.61133047541075314</v>
      </c>
      <c r="AR155" s="4">
        <f t="shared" si="60"/>
        <v>-0.42510608507012648</v>
      </c>
      <c r="AS155" s="4">
        <f t="shared" si="60"/>
        <v>-7.2621151552120011E-2</v>
      </c>
      <c r="AT155" s="4">
        <f t="shared" si="60"/>
        <v>-1.0157352821633481</v>
      </c>
      <c r="AU155" s="4">
        <f t="shared" si="60"/>
        <v>0.54337336573588146</v>
      </c>
      <c r="AV155" s="4">
        <f t="shared" si="60"/>
        <v>-0.49302978640334061</v>
      </c>
      <c r="AW155" s="4">
        <f t="shared" si="60"/>
        <v>-1.0705988996272708</v>
      </c>
      <c r="AX155" s="4">
        <f t="shared" si="60"/>
        <v>0.69106766874399028</v>
      </c>
      <c r="AZ155" s="2">
        <f t="shared" si="61"/>
        <v>35.725239631486588</v>
      </c>
      <c r="BA155" s="2">
        <f t="shared" si="61"/>
        <v>42.376579130935689</v>
      </c>
      <c r="BB155" s="2">
        <f t="shared" si="61"/>
        <v>46.151112239651134</v>
      </c>
      <c r="BC155" s="2">
        <f t="shared" si="61"/>
        <v>50.584581614698678</v>
      </c>
      <c r="BD155" s="2">
        <f t="shared" si="61"/>
        <v>54.208796510762639</v>
      </c>
      <c r="BE155" s="2">
        <f t="shared" si="61"/>
        <v>57.215776313753175</v>
      </c>
      <c r="BF155" s="2">
        <f t="shared" si="61"/>
        <v>59.65226864301696</v>
      </c>
      <c r="BG155" s="2">
        <f t="shared" si="61"/>
        <v>60.639373726571115</v>
      </c>
      <c r="BH155" s="2">
        <f t="shared" si="61"/>
        <v>61.481838245608508</v>
      </c>
      <c r="BI155" s="2">
        <f t="shared" si="61"/>
        <v>61.952177898449591</v>
      </c>
      <c r="BJ155" s="2">
        <f t="shared" si="61"/>
        <v>62.318926921400191</v>
      </c>
      <c r="BK155" s="2">
        <f t="shared" si="61"/>
        <v>61.693788085836545</v>
      </c>
      <c r="BL155" s="2">
        <f t="shared" si="61"/>
        <v>59.437013448718155</v>
      </c>
      <c r="BM155" s="2">
        <f t="shared" si="61"/>
        <v>57.579598899627271</v>
      </c>
      <c r="BN155" s="2">
        <f t="shared" si="61"/>
        <v>56.396932331256011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 t="str">
        <f t="shared" si="63"/>
        <v/>
      </c>
      <c r="CG155" s="2" t="str">
        <f t="shared" si="63"/>
        <v/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>
        <f t="shared" si="63"/>
        <v>62.63</v>
      </c>
      <c r="CR155" s="2" t="str">
        <f t="shared" si="63"/>
        <v/>
      </c>
      <c r="CS155" s="2" t="str">
        <f t="shared" si="63"/>
        <v/>
      </c>
      <c r="CT155" s="2" t="str">
        <f t="shared" si="63"/>
        <v/>
      </c>
      <c r="CV155" s="2">
        <f t="shared" si="64"/>
        <v>44.842711193047144</v>
      </c>
      <c r="CW155" s="2">
        <f t="shared" si="64"/>
        <v>46.786071577051004</v>
      </c>
      <c r="CX155" s="2">
        <f t="shared" si="64"/>
        <v>49.314597274951218</v>
      </c>
      <c r="CY155" s="2">
        <f t="shared" si="64"/>
        <v>53.429812752333596</v>
      </c>
      <c r="CZ155" s="2">
        <f t="shared" si="64"/>
        <v>56.211667166064984</v>
      </c>
      <c r="DA155" s="2">
        <f t="shared" si="64"/>
        <v>58.796769360861568</v>
      </c>
      <c r="DB155" s="2">
        <f t="shared" si="64"/>
        <v>62.106345805260283</v>
      </c>
      <c r="DC155" s="2">
        <f t="shared" si="64"/>
        <v>63.534706741111457</v>
      </c>
      <c r="DD155" s="2">
        <f t="shared" si="64"/>
        <v>63.794294608778621</v>
      </c>
      <c r="DE155" s="2">
        <f t="shared" si="64"/>
        <v>63.972507700618429</v>
      </c>
      <c r="DF155" s="2">
        <f t="shared" si="64"/>
        <v>63.524182960818273</v>
      </c>
      <c r="DG155" s="2">
        <f t="shared" si="64"/>
        <v>64.057915768968428</v>
      </c>
      <c r="DH155" s="2">
        <f t="shared" si="64"/>
        <v>62.405337010184525</v>
      </c>
      <c r="DI155" s="2">
        <f t="shared" si="64"/>
        <v>65.540110978398303</v>
      </c>
      <c r="DJ155" s="2">
        <f t="shared" si="64"/>
        <v>64.844733004139854</v>
      </c>
      <c r="DL155" s="2">
        <f t="shared" si="65"/>
        <v>35.567814459676391</v>
      </c>
      <c r="DM155" s="2">
        <f t="shared" si="65"/>
        <v>42.235916665845124</v>
      </c>
      <c r="DN155" s="2">
        <f t="shared" si="65"/>
        <v>46.064356810885798</v>
      </c>
      <c r="DO155" s="2">
        <f t="shared" si="65"/>
        <v>50.498987957863051</v>
      </c>
      <c r="DP155" s="2">
        <f t="shared" si="65"/>
        <v>54.14908158894503</v>
      </c>
      <c r="DQ155" s="2">
        <f t="shared" si="65"/>
        <v>57.17526400793286</v>
      </c>
      <c r="DR155" s="2">
        <f t="shared" si="65"/>
        <v>59.591808704848944</v>
      </c>
      <c r="DS155" s="2">
        <f t="shared" si="65"/>
        <v>60.5739026976633</v>
      </c>
      <c r="DT155" s="2">
        <f t="shared" si="65"/>
        <v>61.423215150394519</v>
      </c>
      <c r="DU155" s="2">
        <f t="shared" si="65"/>
        <v>61.891455281641989</v>
      </c>
      <c r="DV155" s="2">
        <f t="shared" si="65"/>
        <v>62.278280792940194</v>
      </c>
      <c r="DW155" s="2">
        <f t="shared" si="65"/>
        <v>61.609066476505042</v>
      </c>
      <c r="DX155" s="2">
        <f t="shared" si="65"/>
        <v>59.334981608532729</v>
      </c>
      <c r="DY155" s="2">
        <f t="shared" si="65"/>
        <v>57.329847901498937</v>
      </c>
      <c r="DZ155" s="2">
        <f t="shared" si="65"/>
        <v>56.178926122232646</v>
      </c>
      <c r="EB155" s="2">
        <f t="shared" si="66"/>
        <v>0.98302674667591916</v>
      </c>
      <c r="EC155" s="2">
        <f t="shared" si="66"/>
        <v>0.96908622501090014</v>
      </c>
      <c r="ED155" s="2">
        <f t="shared" si="66"/>
        <v>0.97330799683146463</v>
      </c>
      <c r="EE155" s="2">
        <f t="shared" si="66"/>
        <v>0.97079536893603691</v>
      </c>
      <c r="EF155" s="2">
        <f t="shared" si="66"/>
        <v>0.97104851188720587</v>
      </c>
      <c r="EG155" s="2">
        <f t="shared" si="66"/>
        <v>0.97501562005506259</v>
      </c>
      <c r="EH155" s="2">
        <f t="shared" si="66"/>
        <v>0.97595583769349437</v>
      </c>
      <c r="EI155" s="2">
        <f t="shared" si="66"/>
        <v>0.97788741573334048</v>
      </c>
      <c r="EJ155" s="2">
        <f t="shared" si="66"/>
        <v>0.97527577787125785</v>
      </c>
      <c r="EK155" s="2">
        <f t="shared" si="66"/>
        <v>0.97082119784495002</v>
      </c>
      <c r="EL155" s="2">
        <f t="shared" si="66"/>
        <v>0.96737614757568025</v>
      </c>
      <c r="EM155" s="2">
        <f t="shared" si="66"/>
        <v>0.96540350212965675</v>
      </c>
      <c r="EN155" s="2">
        <f t="shared" si="66"/>
        <v>0.96676871995647973</v>
      </c>
      <c r="EO155" s="2">
        <f t="shared" si="66"/>
        <v>0.96958063392255434</v>
      </c>
      <c r="EP155" s="2">
        <f t="shared" si="66"/>
        <v>0.97484294169092045</v>
      </c>
    </row>
    <row r="156" spans="2:146" x14ac:dyDescent="0.25">
      <c r="B156" s="2">
        <v>134</v>
      </c>
      <c r="C156" s="49">
        <v>37.127299999999998</v>
      </c>
      <c r="D156" s="49">
        <v>42.8</v>
      </c>
      <c r="E156" s="49">
        <v>51.235999999999997</v>
      </c>
      <c r="F156" s="49">
        <v>56.091000000000001</v>
      </c>
      <c r="G156" s="49">
        <v>59.744999999999997</v>
      </c>
      <c r="H156" s="49">
        <v>70.655000000000001</v>
      </c>
      <c r="I156" s="49">
        <v>73.545000000000002</v>
      </c>
      <c r="J156" s="49">
        <v>74.272999999999996</v>
      </c>
      <c r="K156" s="49">
        <v>68.981999999999999</v>
      </c>
      <c r="L156" s="49">
        <v>65.5</v>
      </c>
      <c r="M156" s="49">
        <v>63.741</v>
      </c>
      <c r="N156" s="49">
        <v>62.093000000000004</v>
      </c>
      <c r="O156" s="49">
        <v>58.832999999999998</v>
      </c>
      <c r="P156" s="49">
        <v>56.182000000000002</v>
      </c>
      <c r="Q156" s="49">
        <v>55.473999999999997</v>
      </c>
      <c r="T156" s="4">
        <f t="shared" si="59"/>
        <v>35.660985772114138</v>
      </c>
      <c r="U156" s="4">
        <f t="shared" si="59"/>
        <v>42.286930776600251</v>
      </c>
      <c r="V156" s="4">
        <f t="shared" si="59"/>
        <v>49.927813358904757</v>
      </c>
      <c r="W156" s="4">
        <f t="shared" si="59"/>
        <v>56.210740840410963</v>
      </c>
      <c r="X156" s="4">
        <f t="shared" si="59"/>
        <v>61.118332211750463</v>
      </c>
      <c r="Y156" s="4">
        <f t="shared" si="59"/>
        <v>69.451080397362773</v>
      </c>
      <c r="Z156" s="4">
        <f t="shared" si="59"/>
        <v>73.403508313275822</v>
      </c>
      <c r="AA156" s="4">
        <f t="shared" si="59"/>
        <v>72.143026141475062</v>
      </c>
      <c r="AB156" s="4">
        <f t="shared" si="59"/>
        <v>69.208212576779545</v>
      </c>
      <c r="AC156" s="4">
        <f t="shared" si="59"/>
        <v>64.575022725559833</v>
      </c>
      <c r="AD156" s="4">
        <f t="shared" si="59"/>
        <v>64.247265361410768</v>
      </c>
      <c r="AE156" s="4">
        <f t="shared" si="59"/>
        <v>62.228897773832948</v>
      </c>
      <c r="AF156" s="4">
        <f t="shared" si="59"/>
        <v>59.30203392054252</v>
      </c>
      <c r="AG156" s="4">
        <f t="shared" si="59"/>
        <v>57.429623529170946</v>
      </c>
      <c r="AH156" s="4">
        <f t="shared" si="59"/>
        <v>56.267736019317908</v>
      </c>
      <c r="AJ156" s="4">
        <f t="shared" si="60"/>
        <v>1.4663142278858601</v>
      </c>
      <c r="AK156" s="4">
        <f t="shared" si="60"/>
        <v>0.51306922339974648</v>
      </c>
      <c r="AL156" s="4">
        <f t="shared" si="60"/>
        <v>1.3081866410952401</v>
      </c>
      <c r="AM156" s="4">
        <f t="shared" si="60"/>
        <v>-0.11974084041096233</v>
      </c>
      <c r="AN156" s="4">
        <f t="shared" si="60"/>
        <v>-1.3733322117504656</v>
      </c>
      <c r="AO156" s="4">
        <f t="shared" si="60"/>
        <v>1.2039196026372281</v>
      </c>
      <c r="AP156" s="4">
        <f t="shared" si="60"/>
        <v>0.14149168672418</v>
      </c>
      <c r="AQ156" s="4">
        <f t="shared" si="60"/>
        <v>2.1299738585249344</v>
      </c>
      <c r="AR156" s="4">
        <f t="shared" si="60"/>
        <v>-0.22621257677954532</v>
      </c>
      <c r="AS156" s="4">
        <f t="shared" si="60"/>
        <v>0.92497727444016675</v>
      </c>
      <c r="AT156" s="4">
        <f t="shared" si="60"/>
        <v>-0.50626536141076883</v>
      </c>
      <c r="AU156" s="4">
        <f t="shared" si="60"/>
        <v>-0.13589777383294432</v>
      </c>
      <c r="AV156" s="4">
        <f t="shared" si="60"/>
        <v>-0.4690339205425218</v>
      </c>
      <c r="AW156" s="4">
        <f t="shared" si="60"/>
        <v>-1.2476235291709443</v>
      </c>
      <c r="AX156" s="4">
        <f t="shared" si="60"/>
        <v>-0.79373601931791171</v>
      </c>
      <c r="AZ156" s="2">
        <f t="shared" si="61"/>
        <v>35.660985772114138</v>
      </c>
      <c r="BA156" s="2">
        <f t="shared" si="61"/>
        <v>42.286930767129604</v>
      </c>
      <c r="BB156" s="2">
        <f t="shared" si="61"/>
        <v>46.054929158086026</v>
      </c>
      <c r="BC156" s="2">
        <f t="shared" si="61"/>
        <v>50.490515174632186</v>
      </c>
      <c r="BD156" s="2">
        <f t="shared" si="61"/>
        <v>54.09828346013758</v>
      </c>
      <c r="BE156" s="2">
        <f t="shared" si="61"/>
        <v>57.124293442155199</v>
      </c>
      <c r="BF156" s="2">
        <f t="shared" si="61"/>
        <v>59.54423148565774</v>
      </c>
      <c r="BG156" s="2">
        <f t="shared" si="61"/>
        <v>60.512829246640152</v>
      </c>
      <c r="BH156" s="2">
        <f t="shared" si="61"/>
        <v>61.35678084668978</v>
      </c>
      <c r="BI156" s="2">
        <f t="shared" si="61"/>
        <v>61.822449907266758</v>
      </c>
      <c r="BJ156" s="2">
        <f t="shared" si="61"/>
        <v>62.202350092598863</v>
      </c>
      <c r="BK156" s="2">
        <f t="shared" si="61"/>
        <v>61.574222893241917</v>
      </c>
      <c r="BL156" s="2">
        <f t="shared" si="61"/>
        <v>59.302028635312709</v>
      </c>
      <c r="BM156" s="2">
        <f t="shared" si="61"/>
        <v>57.429623529170946</v>
      </c>
      <c r="BN156" s="2">
        <f t="shared" si="61"/>
        <v>56.267736019317908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 t="str">
        <f t="shared" si="63"/>
        <v/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 t="str">
        <f t="shared" si="63"/>
        <v/>
      </c>
      <c r="CV156" s="2">
        <f t="shared" si="64"/>
        <v>44.87838490621251</v>
      </c>
      <c r="CW156" s="2">
        <f t="shared" si="64"/>
        <v>46.758833564301554</v>
      </c>
      <c r="CX156" s="2">
        <f t="shared" si="64"/>
        <v>49.268437700105153</v>
      </c>
      <c r="CY156" s="2">
        <f t="shared" si="64"/>
        <v>53.376409808211093</v>
      </c>
      <c r="CZ156" s="2">
        <f t="shared" si="64"/>
        <v>56.147091812274368</v>
      </c>
      <c r="DA156" s="2">
        <f t="shared" si="64"/>
        <v>58.735170635350151</v>
      </c>
      <c r="DB156" s="2">
        <f t="shared" si="64"/>
        <v>62.054222915657562</v>
      </c>
      <c r="DC156" s="2">
        <f t="shared" si="64"/>
        <v>63.477838017254271</v>
      </c>
      <c r="DD156" s="2">
        <f t="shared" si="64"/>
        <v>63.735815243320609</v>
      </c>
      <c r="DE156" s="2">
        <f t="shared" si="64"/>
        <v>63.885202259314568</v>
      </c>
      <c r="DF156" s="2">
        <f t="shared" si="64"/>
        <v>63.425285677562513</v>
      </c>
      <c r="DG156" s="2">
        <f t="shared" si="64"/>
        <v>63.96788143623526</v>
      </c>
      <c r="DH156" s="2">
        <f t="shared" si="64"/>
        <v>62.293729323066707</v>
      </c>
      <c r="DI156" s="2">
        <f t="shared" si="64"/>
        <v>65.479697253382824</v>
      </c>
      <c r="DJ156" s="2">
        <f t="shared" si="64"/>
        <v>64.823821055081709</v>
      </c>
      <c r="DL156" s="2">
        <f t="shared" si="65"/>
        <v>35.515838742554173</v>
      </c>
      <c r="DM156" s="2">
        <f t="shared" si="65"/>
        <v>42.156829365274973</v>
      </c>
      <c r="DN156" s="2">
        <f t="shared" si="65"/>
        <v>45.974556129271356</v>
      </c>
      <c r="DO156" s="2">
        <f t="shared" si="65"/>
        <v>50.411337179835122</v>
      </c>
      <c r="DP156" s="2">
        <f t="shared" si="65"/>
        <v>54.042573698492895</v>
      </c>
      <c r="DQ156" s="2">
        <f t="shared" si="65"/>
        <v>57.086647390375518</v>
      </c>
      <c r="DR156" s="2">
        <f t="shared" si="65"/>
        <v>59.487835041341263</v>
      </c>
      <c r="DS156" s="2">
        <f t="shared" si="65"/>
        <v>60.451682039459165</v>
      </c>
      <c r="DT156" s="2">
        <f t="shared" si="65"/>
        <v>61.301776638166473</v>
      </c>
      <c r="DU156" s="2">
        <f t="shared" si="65"/>
        <v>61.765907369115538</v>
      </c>
      <c r="DV156" s="2">
        <f t="shared" si="65"/>
        <v>62.16473661822117</v>
      </c>
      <c r="DW156" s="2">
        <f t="shared" si="65"/>
        <v>61.495990707101043</v>
      </c>
      <c r="DX156" s="2">
        <f t="shared" si="65"/>
        <v>59.208241640242157</v>
      </c>
      <c r="DY156" s="2">
        <f t="shared" si="65"/>
        <v>57.199285267665964</v>
      </c>
      <c r="DZ156" s="2">
        <f t="shared" si="65"/>
        <v>56.06636345659885</v>
      </c>
      <c r="EB156" s="2">
        <f t="shared" si="66"/>
        <v>0.98449705592658421</v>
      </c>
      <c r="EC156" s="2">
        <f t="shared" si="66"/>
        <v>0.97172940392315399</v>
      </c>
      <c r="ED156" s="2">
        <f t="shared" si="66"/>
        <v>0.97559929612334906</v>
      </c>
      <c r="EE156" s="2">
        <f t="shared" si="66"/>
        <v>0.97329644001319726</v>
      </c>
      <c r="EF156" s="2">
        <f t="shared" si="66"/>
        <v>0.97352849506028416</v>
      </c>
      <c r="EG156" s="2">
        <f t="shared" si="66"/>
        <v>0.9771637725494986</v>
      </c>
      <c r="EH156" s="2">
        <f t="shared" si="66"/>
        <v>0.97802497242101449</v>
      </c>
      <c r="EI156" s="2">
        <f t="shared" si="66"/>
        <v>0.97979376885075775</v>
      </c>
      <c r="EJ156" s="2">
        <f t="shared" si="66"/>
        <v>0.97740208047364785</v>
      </c>
      <c r="EK156" s="2">
        <f t="shared" si="66"/>
        <v>0.97332011773693605</v>
      </c>
      <c r="EL156" s="2">
        <f t="shared" si="66"/>
        <v>0.97016103887511995</v>
      </c>
      <c r="EM156" s="2">
        <f t="shared" si="66"/>
        <v>0.96835127652739206</v>
      </c>
      <c r="EN156" s="2">
        <f t="shared" si="66"/>
        <v>0.96960383423579433</v>
      </c>
      <c r="EO156" s="2">
        <f t="shared" si="66"/>
        <v>0.97218275347865524</v>
      </c>
      <c r="EP156" s="2">
        <f t="shared" si="66"/>
        <v>0.97700559089730032</v>
      </c>
    </row>
    <row r="157" spans="2:146" x14ac:dyDescent="0.25">
      <c r="B157" s="2">
        <v>135</v>
      </c>
      <c r="C157" s="49">
        <v>35.490900000000003</v>
      </c>
      <c r="D157" s="49">
        <v>42.472999999999999</v>
      </c>
      <c r="E157" s="49">
        <v>50.235999999999997</v>
      </c>
      <c r="F157" s="49">
        <v>58.344999999999999</v>
      </c>
      <c r="G157" s="49">
        <v>62.363999999999997</v>
      </c>
      <c r="H157" s="49">
        <v>69.400000000000006</v>
      </c>
      <c r="I157" s="49">
        <v>74.927000000000007</v>
      </c>
      <c r="J157" s="49">
        <v>72.545000000000002</v>
      </c>
      <c r="K157" s="49">
        <v>69.563999999999993</v>
      </c>
      <c r="L157" s="49">
        <v>66.759</v>
      </c>
      <c r="M157" s="49">
        <v>63.37</v>
      </c>
      <c r="N157" s="49">
        <v>62.222000000000001</v>
      </c>
      <c r="O157" s="49">
        <v>58.167000000000002</v>
      </c>
      <c r="P157" s="49">
        <v>55.235999999999997</v>
      </c>
      <c r="Q157" s="49">
        <v>55.965000000000003</v>
      </c>
      <c r="T157" s="4">
        <f t="shared" si="59"/>
        <v>35.597660463991218</v>
      </c>
      <c r="U157" s="4">
        <f t="shared" si="59"/>
        <v>42.198032012092902</v>
      </c>
      <c r="V157" s="4">
        <f t="shared" si="59"/>
        <v>50.291447043827503</v>
      </c>
      <c r="W157" s="4">
        <f t="shared" si="59"/>
        <v>57.31159524883428</v>
      </c>
      <c r="X157" s="4">
        <f t="shared" si="59"/>
        <v>62.744480983804955</v>
      </c>
      <c r="Y157" s="4">
        <f t="shared" si="59"/>
        <v>69.64424668379597</v>
      </c>
      <c r="Z157" s="4">
        <f t="shared" si="59"/>
        <v>74.142680107307541</v>
      </c>
      <c r="AA157" s="4">
        <f t="shared" si="59"/>
        <v>72.415226097567029</v>
      </c>
      <c r="AB157" s="4">
        <f t="shared" si="59"/>
        <v>70.611597068785812</v>
      </c>
      <c r="AC157" s="4">
        <f t="shared" si="59"/>
        <v>65.584676354679445</v>
      </c>
      <c r="AD157" s="4">
        <f t="shared" si="59"/>
        <v>64.957219230072525</v>
      </c>
      <c r="AE157" s="4">
        <f t="shared" si="59"/>
        <v>62.478015099016424</v>
      </c>
      <c r="AF157" s="4">
        <f t="shared" si="59"/>
        <v>59.16768804634475</v>
      </c>
      <c r="AG157" s="4">
        <f t="shared" si="59"/>
        <v>57.281093078264412</v>
      </c>
      <c r="AH157" s="4">
        <f t="shared" si="59"/>
        <v>56.139753001308229</v>
      </c>
      <c r="AJ157" s="4">
        <f t="shared" si="60"/>
        <v>-0.10676046399121475</v>
      </c>
      <c r="AK157" s="4">
        <f t="shared" si="60"/>
        <v>0.27496798790709676</v>
      </c>
      <c r="AL157" s="4">
        <f t="shared" si="60"/>
        <v>-5.5447043827506093E-2</v>
      </c>
      <c r="AM157" s="4">
        <f t="shared" si="60"/>
        <v>1.0334047511657189</v>
      </c>
      <c r="AN157" s="4">
        <f t="shared" si="60"/>
        <v>-0.38048098380495787</v>
      </c>
      <c r="AO157" s="4">
        <f t="shared" si="60"/>
        <v>-0.24424668379596426</v>
      </c>
      <c r="AP157" s="4">
        <f t="shared" si="60"/>
        <v>0.78431989269246571</v>
      </c>
      <c r="AQ157" s="4">
        <f t="shared" si="60"/>
        <v>0.12977390243297293</v>
      </c>
      <c r="AR157" s="4">
        <f t="shared" si="60"/>
        <v>-1.0475970687858194</v>
      </c>
      <c r="AS157" s="4">
        <f t="shared" si="60"/>
        <v>1.1743236453205554</v>
      </c>
      <c r="AT157" s="4">
        <f t="shared" si="60"/>
        <v>-1.5872192300725274</v>
      </c>
      <c r="AU157" s="4">
        <f t="shared" si="60"/>
        <v>-0.25601509901642316</v>
      </c>
      <c r="AV157" s="4">
        <f t="shared" si="60"/>
        <v>-1.0006880463447487</v>
      </c>
      <c r="AW157" s="4">
        <f t="shared" si="60"/>
        <v>-2.045093078264415</v>
      </c>
      <c r="AX157" s="4">
        <f t="shared" si="60"/>
        <v>-0.17475300130822546</v>
      </c>
      <c r="AZ157" s="2">
        <f t="shared" si="61"/>
        <v>35.597660463991218</v>
      </c>
      <c r="BA157" s="2">
        <f t="shared" si="61"/>
        <v>42.198032010232538</v>
      </c>
      <c r="BB157" s="2">
        <f t="shared" si="61"/>
        <v>45.95918750293891</v>
      </c>
      <c r="BC157" s="2">
        <f t="shared" si="61"/>
        <v>50.396903693955409</v>
      </c>
      <c r="BD157" s="2">
        <f t="shared" si="61"/>
        <v>53.988007044187917</v>
      </c>
      <c r="BE157" s="2">
        <f t="shared" si="61"/>
        <v>57.032997338419761</v>
      </c>
      <c r="BF157" s="2">
        <f t="shared" si="61"/>
        <v>59.43643636885821</v>
      </c>
      <c r="BG157" s="2">
        <f t="shared" si="61"/>
        <v>60.386534093420053</v>
      </c>
      <c r="BH157" s="2">
        <f t="shared" si="61"/>
        <v>61.231902649304217</v>
      </c>
      <c r="BI157" s="2">
        <f t="shared" si="61"/>
        <v>61.6929809241729</v>
      </c>
      <c r="BJ157" s="2">
        <f t="shared" si="61"/>
        <v>62.085986283783164</v>
      </c>
      <c r="BK157" s="2">
        <f t="shared" si="61"/>
        <v>61.455129706673922</v>
      </c>
      <c r="BL157" s="2">
        <f t="shared" si="61"/>
        <v>59.167686423558358</v>
      </c>
      <c r="BM157" s="2">
        <f t="shared" si="61"/>
        <v>57.281093078264412</v>
      </c>
      <c r="BN157" s="2">
        <f t="shared" si="61"/>
        <v>56.139753001308229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 t="str">
        <f t="shared" si="63"/>
        <v/>
      </c>
      <c r="CV157" s="2">
        <f t="shared" si="64"/>
        <v>44.914058619377869</v>
      </c>
      <c r="CW157" s="2">
        <f t="shared" si="64"/>
        <v>46.731595551552111</v>
      </c>
      <c r="CX157" s="2">
        <f t="shared" si="64"/>
        <v>49.222278125259081</v>
      </c>
      <c r="CY157" s="2">
        <f t="shared" si="64"/>
        <v>53.323006864088583</v>
      </c>
      <c r="CZ157" s="2">
        <f t="shared" si="64"/>
        <v>56.082516458483752</v>
      </c>
      <c r="DA157" s="2">
        <f t="shared" si="64"/>
        <v>58.673571909838728</v>
      </c>
      <c r="DB157" s="2">
        <f t="shared" si="64"/>
        <v>62.002100026054833</v>
      </c>
      <c r="DC157" s="2">
        <f t="shared" si="64"/>
        <v>63.420969293397086</v>
      </c>
      <c r="DD157" s="2">
        <f t="shared" si="64"/>
        <v>63.677335877862596</v>
      </c>
      <c r="DE157" s="2">
        <f t="shared" si="64"/>
        <v>63.797896818010699</v>
      </c>
      <c r="DF157" s="2">
        <f t="shared" si="64"/>
        <v>63.326388394306747</v>
      </c>
      <c r="DG157" s="2">
        <f t="shared" si="64"/>
        <v>63.877847103502098</v>
      </c>
      <c r="DH157" s="2">
        <f t="shared" si="64"/>
        <v>62.182121635948896</v>
      </c>
      <c r="DI157" s="2">
        <f t="shared" si="64"/>
        <v>65.419283528367359</v>
      </c>
      <c r="DJ157" s="2">
        <f t="shared" si="64"/>
        <v>64.802909106023563</v>
      </c>
      <c r="DL157" s="2">
        <f t="shared" si="65"/>
        <v>35.463863025431962</v>
      </c>
      <c r="DM157" s="2">
        <f t="shared" si="65"/>
        <v>42.077742064704822</v>
      </c>
      <c r="DN157" s="2">
        <f t="shared" si="65"/>
        <v>45.884755447656914</v>
      </c>
      <c r="DO157" s="2">
        <f t="shared" si="65"/>
        <v>50.323686401807194</v>
      </c>
      <c r="DP157" s="2">
        <f t="shared" si="65"/>
        <v>53.936065808040759</v>
      </c>
      <c r="DQ157" s="2">
        <f t="shared" si="65"/>
        <v>56.998030772818169</v>
      </c>
      <c r="DR157" s="2">
        <f t="shared" si="65"/>
        <v>59.383861377833583</v>
      </c>
      <c r="DS157" s="2">
        <f t="shared" si="65"/>
        <v>60.329461381255037</v>
      </c>
      <c r="DT157" s="2">
        <f t="shared" si="65"/>
        <v>61.18033812593842</v>
      </c>
      <c r="DU157" s="2">
        <f t="shared" si="65"/>
        <v>61.640359456589088</v>
      </c>
      <c r="DV157" s="2">
        <f t="shared" si="65"/>
        <v>62.051192443502146</v>
      </c>
      <c r="DW157" s="2">
        <f t="shared" si="65"/>
        <v>61.382914937697052</v>
      </c>
      <c r="DX157" s="2">
        <f t="shared" si="65"/>
        <v>59.081501671951585</v>
      </c>
      <c r="DY157" s="2">
        <f t="shared" si="65"/>
        <v>57.068722633832991</v>
      </c>
      <c r="DZ157" s="2">
        <f t="shared" si="65"/>
        <v>55.953800790965062</v>
      </c>
      <c r="EB157" s="2">
        <f t="shared" si="66"/>
        <v>0.98584183393569436</v>
      </c>
      <c r="EC157" s="2">
        <f t="shared" si="66"/>
        <v>0.97415261441562884</v>
      </c>
      <c r="ED157" s="2">
        <f t="shared" si="66"/>
        <v>0.97769841212420816</v>
      </c>
      <c r="EE157" s="2">
        <f t="shared" si="66"/>
        <v>0.97558870648569629</v>
      </c>
      <c r="EF157" s="2">
        <f t="shared" si="66"/>
        <v>0.97580133690171922</v>
      </c>
      <c r="EG157" s="2">
        <f t="shared" si="66"/>
        <v>0.97913118047117875</v>
      </c>
      <c r="EH157" s="2">
        <f t="shared" si="66"/>
        <v>0.97991971012254875</v>
      </c>
      <c r="EI157" s="2">
        <f t="shared" si="66"/>
        <v>0.98153887559502606</v>
      </c>
      <c r="EJ157" s="2">
        <f t="shared" si="66"/>
        <v>0.97934939135364896</v>
      </c>
      <c r="EK157" s="2">
        <f t="shared" si="66"/>
        <v>0.97561040261701804</v>
      </c>
      <c r="EL157" s="2">
        <f t="shared" si="66"/>
        <v>0.9727149068666171</v>
      </c>
      <c r="EM157" s="2">
        <f t="shared" si="66"/>
        <v>0.97105541787202387</v>
      </c>
      <c r="EN157" s="2">
        <f t="shared" si="66"/>
        <v>0.97220402609558687</v>
      </c>
      <c r="EO157" s="2">
        <f t="shared" si="66"/>
        <v>0.97456812217603039</v>
      </c>
      <c r="EP157" s="2">
        <f t="shared" si="66"/>
        <v>0.97898633356914233</v>
      </c>
    </row>
    <row r="158" spans="2:146" x14ac:dyDescent="0.25">
      <c r="B158" s="2">
        <v>136</v>
      </c>
      <c r="C158" s="49">
        <v>36</v>
      </c>
      <c r="D158" s="49">
        <v>41.235999999999997</v>
      </c>
      <c r="E158" s="49">
        <v>51.290999999999997</v>
      </c>
      <c r="F158" s="49">
        <v>59.381999999999998</v>
      </c>
      <c r="G158" s="49">
        <v>64.236000000000004</v>
      </c>
      <c r="H158" s="49">
        <v>71.617999999999995</v>
      </c>
      <c r="I158" s="49">
        <v>74.781999999999996</v>
      </c>
      <c r="J158" s="49">
        <v>72.963999999999999</v>
      </c>
      <c r="K158" s="49">
        <v>71.981999999999999</v>
      </c>
      <c r="L158" s="49">
        <v>68.426000000000002</v>
      </c>
      <c r="M158" s="49">
        <v>65.796000000000006</v>
      </c>
      <c r="N158" s="49">
        <v>63.222000000000001</v>
      </c>
      <c r="O158" s="49">
        <v>58.5</v>
      </c>
      <c r="P158" s="49">
        <v>56.127000000000002</v>
      </c>
      <c r="Q158" s="49">
        <v>55.034999999999997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35.535197402555617</v>
      </c>
      <c r="U158" s="4">
        <f t="shared" si="67"/>
        <v>42.109835604338436</v>
      </c>
      <c r="V158" s="4">
        <f t="shared" si="67"/>
        <v>50.388051709965772</v>
      </c>
      <c r="W158" s="4">
        <f t="shared" si="67"/>
        <v>58.227254221298232</v>
      </c>
      <c r="X158" s="4">
        <f t="shared" si="67"/>
        <v>64.111835740389068</v>
      </c>
      <c r="Y158" s="4">
        <f t="shared" si="67"/>
        <v>68.970193066430994</v>
      </c>
      <c r="Z158" s="4">
        <f t="shared" si="67"/>
        <v>73.439426606278616</v>
      </c>
      <c r="AA158" s="4">
        <f t="shared" si="67"/>
        <v>71.816295504737312</v>
      </c>
      <c r="AB158" s="4">
        <f t="shared" si="67"/>
        <v>71.519972556588272</v>
      </c>
      <c r="AC158" s="4">
        <f t="shared" si="67"/>
        <v>66.719945337536586</v>
      </c>
      <c r="AD158" s="4">
        <f t="shared" si="67"/>
        <v>65.744907680920704</v>
      </c>
      <c r="AE158" s="4">
        <f t="shared" si="67"/>
        <v>62.834707963646764</v>
      </c>
      <c r="AF158" s="4">
        <f t="shared" si="67"/>
        <v>59.033940861856067</v>
      </c>
      <c r="AG158" s="4">
        <f t="shared" si="67"/>
        <v>57.133909225302702</v>
      </c>
      <c r="AH158" s="4">
        <f t="shared" si="67"/>
        <v>56.012902417443236</v>
      </c>
      <c r="AJ158" s="4">
        <f t="shared" ref="AJ158:AX174" si="68">C158-T158</f>
        <v>0.46480259744438257</v>
      </c>
      <c r="AK158" s="4">
        <f t="shared" si="68"/>
        <v>-0.87383560433843854</v>
      </c>
      <c r="AL158" s="4">
        <f t="shared" si="68"/>
        <v>0.9029482900342245</v>
      </c>
      <c r="AM158" s="4">
        <f t="shared" si="68"/>
        <v>1.1547457787017663</v>
      </c>
      <c r="AN158" s="4">
        <f t="shared" si="68"/>
        <v>0.1241642596109358</v>
      </c>
      <c r="AO158" s="4">
        <f t="shared" si="68"/>
        <v>2.6478069335690009</v>
      </c>
      <c r="AP158" s="4">
        <f t="shared" si="68"/>
        <v>1.3425733937213806</v>
      </c>
      <c r="AQ158" s="4">
        <f t="shared" si="68"/>
        <v>1.1477044952626869</v>
      </c>
      <c r="AR158" s="4">
        <f t="shared" si="68"/>
        <v>0.46202744341172775</v>
      </c>
      <c r="AS158" s="4">
        <f t="shared" si="68"/>
        <v>1.7060546624634156</v>
      </c>
      <c r="AT158" s="4">
        <f t="shared" si="68"/>
        <v>5.1092319079302229E-2</v>
      </c>
      <c r="AU158" s="4">
        <f t="shared" si="68"/>
        <v>0.38729203635323728</v>
      </c>
      <c r="AV158" s="4">
        <f t="shared" si="68"/>
        <v>-0.53394086185606682</v>
      </c>
      <c r="AW158" s="4">
        <f t="shared" si="68"/>
        <v>-1.0069092253026994</v>
      </c>
      <c r="AX158" s="4">
        <f t="shared" si="68"/>
        <v>-0.97790241744323936</v>
      </c>
      <c r="AZ158" s="2">
        <f t="shared" ref="AZ158:BN174" si="69">((1-EB158)*CV158) + (EB158*DL158)</f>
        <v>35.535197402555617</v>
      </c>
      <c r="BA158" s="2">
        <f t="shared" si="69"/>
        <v>42.109835603997446</v>
      </c>
      <c r="BB158" s="2">
        <f t="shared" si="69"/>
        <v>45.863860449861761</v>
      </c>
      <c r="BC158" s="2">
        <f t="shared" si="69"/>
        <v>50.303718437743278</v>
      </c>
      <c r="BD158" s="2">
        <f t="shared" si="69"/>
        <v>53.877957368776002</v>
      </c>
      <c r="BE158" s="2">
        <f t="shared" si="69"/>
        <v>56.941877873406469</v>
      </c>
      <c r="BF158" s="2">
        <f t="shared" si="69"/>
        <v>59.328872791339393</v>
      </c>
      <c r="BG158" s="2">
        <f t="shared" si="69"/>
        <v>60.260478447300372</v>
      </c>
      <c r="BH158" s="2">
        <f t="shared" si="69"/>
        <v>61.107200528203151</v>
      </c>
      <c r="BI158" s="2">
        <f t="shared" si="69"/>
        <v>61.563758583577751</v>
      </c>
      <c r="BJ158" s="2">
        <f t="shared" si="69"/>
        <v>61.969822349202708</v>
      </c>
      <c r="BK158" s="2">
        <f t="shared" si="69"/>
        <v>61.336477778813567</v>
      </c>
      <c r="BL158" s="2">
        <f t="shared" si="69"/>
        <v>59.033940388941197</v>
      </c>
      <c r="BM158" s="2">
        <f t="shared" si="69"/>
        <v>57.133909225302702</v>
      </c>
      <c r="BN158" s="2">
        <f t="shared" si="69"/>
        <v>56.012902417443236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44.949732332543235</v>
      </c>
      <c r="CW158" s="2">
        <f t="shared" si="72"/>
        <v>46.704357538802668</v>
      </c>
      <c r="CX158" s="2">
        <f t="shared" si="72"/>
        <v>49.176118550413015</v>
      </c>
      <c r="CY158" s="2">
        <f t="shared" si="72"/>
        <v>53.269603919966073</v>
      </c>
      <c r="CZ158" s="2">
        <f t="shared" si="72"/>
        <v>56.017941104693143</v>
      </c>
      <c r="DA158" s="2">
        <f t="shared" si="72"/>
        <v>58.611973184327312</v>
      </c>
      <c r="DB158" s="2">
        <f t="shared" si="72"/>
        <v>61.949977136452112</v>
      </c>
      <c r="DC158" s="2">
        <f t="shared" si="72"/>
        <v>63.3641005695399</v>
      </c>
      <c r="DD158" s="2">
        <f t="shared" si="72"/>
        <v>63.618856512404577</v>
      </c>
      <c r="DE158" s="2">
        <f t="shared" si="72"/>
        <v>63.710591376706837</v>
      </c>
      <c r="DF158" s="2">
        <f t="shared" si="72"/>
        <v>63.227491111050981</v>
      </c>
      <c r="DG158" s="2">
        <f t="shared" si="72"/>
        <v>63.787812770768937</v>
      </c>
      <c r="DH158" s="2">
        <f t="shared" si="72"/>
        <v>62.070513948831085</v>
      </c>
      <c r="DI158" s="2">
        <f t="shared" si="72"/>
        <v>65.358869803351894</v>
      </c>
      <c r="DJ158" s="2">
        <f t="shared" si="72"/>
        <v>64.781997156965431</v>
      </c>
      <c r="DL158" s="2">
        <f t="shared" ref="DL158:DZ174" si="73">CF$223*$B158+CF$224</f>
        <v>35.411887308309744</v>
      </c>
      <c r="DM158" s="2">
        <f t="shared" si="73"/>
        <v>41.998654764134663</v>
      </c>
      <c r="DN158" s="2">
        <f t="shared" si="73"/>
        <v>45.79495476604248</v>
      </c>
      <c r="DO158" s="2">
        <f t="shared" si="73"/>
        <v>50.236035623779273</v>
      </c>
      <c r="DP158" s="2">
        <f t="shared" si="73"/>
        <v>53.829557917588623</v>
      </c>
      <c r="DQ158" s="2">
        <f t="shared" si="73"/>
        <v>56.909414155260819</v>
      </c>
      <c r="DR158" s="2">
        <f t="shared" si="73"/>
        <v>59.279887714325909</v>
      </c>
      <c r="DS158" s="2">
        <f t="shared" si="73"/>
        <v>60.207240723050909</v>
      </c>
      <c r="DT158" s="2">
        <f t="shared" si="73"/>
        <v>61.058899613710373</v>
      </c>
      <c r="DU158" s="2">
        <f t="shared" si="73"/>
        <v>61.514811544062638</v>
      </c>
      <c r="DV158" s="2">
        <f t="shared" si="73"/>
        <v>61.937648268783121</v>
      </c>
      <c r="DW158" s="2">
        <f t="shared" si="73"/>
        <v>61.269839168293061</v>
      </c>
      <c r="DX158" s="2">
        <f t="shared" si="73"/>
        <v>58.954761703661006</v>
      </c>
      <c r="DY158" s="2">
        <f t="shared" si="73"/>
        <v>56.938160000000011</v>
      </c>
      <c r="DZ158" s="2">
        <f t="shared" si="73"/>
        <v>55.841238125331273</v>
      </c>
      <c r="EB158" s="2">
        <f t="shared" ref="EB158:EP174" si="74">POWER(10,($B158-C$224)/C$225)/(1+POWER(10,($B158-C$224)/C$225))</f>
        <v>0.98707149320076282</v>
      </c>
      <c r="EC158" s="2">
        <f t="shared" si="74"/>
        <v>0.97637316992027323</v>
      </c>
      <c r="ED158" s="2">
        <f t="shared" si="74"/>
        <v>0.97962071990188782</v>
      </c>
      <c r="EE158" s="2">
        <f t="shared" si="74"/>
        <v>0.97768871264606672</v>
      </c>
      <c r="EF158" s="2">
        <f t="shared" si="74"/>
        <v>0.97788346598868814</v>
      </c>
      <c r="EG158" s="2">
        <f t="shared" si="74"/>
        <v>0.98093239788375919</v>
      </c>
      <c r="EH158" s="2">
        <f t="shared" si="74"/>
        <v>0.98165414363745207</v>
      </c>
      <c r="EI158" s="2">
        <f t="shared" si="74"/>
        <v>0.98313586068489178</v>
      </c>
      <c r="EJ158" s="2">
        <f t="shared" si="74"/>
        <v>0.98113213760848283</v>
      </c>
      <c r="EK158" s="2">
        <f t="shared" si="74"/>
        <v>0.97770858499225222</v>
      </c>
      <c r="EL158" s="2">
        <f t="shared" si="74"/>
        <v>0.97505581349506387</v>
      </c>
      <c r="EM158" s="2">
        <f t="shared" si="74"/>
        <v>0.97353482560143467</v>
      </c>
      <c r="EN158" s="2">
        <f t="shared" si="74"/>
        <v>0.97458761831819851</v>
      </c>
      <c r="EO158" s="2">
        <f t="shared" si="74"/>
        <v>0.97675383312404718</v>
      </c>
      <c r="EP158" s="2">
        <f t="shared" si="74"/>
        <v>0.98079980776748621</v>
      </c>
    </row>
    <row r="159" spans="2:146" x14ac:dyDescent="0.25">
      <c r="B159" s="2">
        <v>137</v>
      </c>
      <c r="C159" s="49">
        <v>35.054499999999997</v>
      </c>
      <c r="D159" s="49">
        <v>42.290999999999997</v>
      </c>
      <c r="E159" s="49">
        <v>49.908999999999999</v>
      </c>
      <c r="F159" s="49">
        <v>60.726999999999997</v>
      </c>
      <c r="G159" s="49">
        <v>66.182000000000002</v>
      </c>
      <c r="H159" s="49">
        <v>70.673000000000002</v>
      </c>
      <c r="I159" s="49">
        <v>72.144999999999996</v>
      </c>
      <c r="J159" s="49">
        <v>71.290999999999997</v>
      </c>
      <c r="K159" s="49">
        <v>72.581999999999994</v>
      </c>
      <c r="L159" s="49">
        <v>69.147999999999996</v>
      </c>
      <c r="M159" s="49">
        <v>66.332999999999998</v>
      </c>
      <c r="N159" s="49">
        <v>63.851999999999997</v>
      </c>
      <c r="O159" s="49">
        <v>58.741</v>
      </c>
      <c r="P159" s="49">
        <v>55.417999999999999</v>
      </c>
      <c r="Q159" s="49">
        <v>54.595999999999997</v>
      </c>
      <c r="T159" s="4">
        <f t="shared" si="67"/>
        <v>35.473534456557772</v>
      </c>
      <c r="U159" s="4">
        <f t="shared" si="67"/>
        <v>42.022296402978775</v>
      </c>
      <c r="V159" s="4">
        <f t="shared" si="67"/>
        <v>50.179687897773306</v>
      </c>
      <c r="W159" s="4">
        <f t="shared" si="67"/>
        <v>58.817929464099521</v>
      </c>
      <c r="X159" s="4">
        <f t="shared" si="67"/>
        <v>64.974702789638428</v>
      </c>
      <c r="Y159" s="4">
        <f t="shared" si="67"/>
        <v>67.546150793405261</v>
      </c>
      <c r="Z159" s="4">
        <f t="shared" si="67"/>
        <v>71.463955625346571</v>
      </c>
      <c r="AA159" s="4">
        <f t="shared" si="67"/>
        <v>70.446436665867338</v>
      </c>
      <c r="AB159" s="4">
        <f t="shared" si="67"/>
        <v>71.724588984526207</v>
      </c>
      <c r="AC159" s="4">
        <f t="shared" si="67"/>
        <v>67.836656309801285</v>
      </c>
      <c r="AD159" s="4">
        <f t="shared" si="67"/>
        <v>66.501666327339677</v>
      </c>
      <c r="AE159" s="4">
        <f t="shared" si="67"/>
        <v>63.275425704428159</v>
      </c>
      <c r="AF159" s="4">
        <f t="shared" si="67"/>
        <v>58.900747011160625</v>
      </c>
      <c r="AG159" s="4">
        <f t="shared" si="67"/>
        <v>56.987978945764731</v>
      </c>
      <c r="AH159" s="4">
        <f t="shared" si="67"/>
        <v>55.887107687483073</v>
      </c>
      <c r="AJ159" s="4">
        <f t="shared" si="68"/>
        <v>-0.4190344565577746</v>
      </c>
      <c r="AK159" s="4">
        <f t="shared" si="68"/>
        <v>0.26870359702122215</v>
      </c>
      <c r="AL159" s="4">
        <f t="shared" si="68"/>
        <v>-0.27068789777330693</v>
      </c>
      <c r="AM159" s="4">
        <f t="shared" si="68"/>
        <v>1.9090705359004758</v>
      </c>
      <c r="AN159" s="4">
        <f t="shared" si="68"/>
        <v>1.207297210361574</v>
      </c>
      <c r="AO159" s="4">
        <f t="shared" si="68"/>
        <v>3.1268492065947413</v>
      </c>
      <c r="AP159" s="4">
        <f t="shared" si="68"/>
        <v>0.68104437465342471</v>
      </c>
      <c r="AQ159" s="4">
        <f t="shared" si="68"/>
        <v>0.84456333413265838</v>
      </c>
      <c r="AR159" s="4">
        <f t="shared" si="68"/>
        <v>0.85741101547378662</v>
      </c>
      <c r="AS159" s="4">
        <f t="shared" si="68"/>
        <v>1.3113436901987114</v>
      </c>
      <c r="AT159" s="4">
        <f t="shared" si="68"/>
        <v>-0.1686663273396789</v>
      </c>
      <c r="AU159" s="4">
        <f t="shared" si="68"/>
        <v>0.57657429557183804</v>
      </c>
      <c r="AV159" s="4">
        <f t="shared" si="68"/>
        <v>-0.15974701116062562</v>
      </c>
      <c r="AW159" s="4">
        <f t="shared" si="68"/>
        <v>-1.5699789457647313</v>
      </c>
      <c r="AX159" s="4">
        <f t="shared" si="68"/>
        <v>-1.2911076874830769</v>
      </c>
      <c r="AZ159" s="2">
        <f t="shared" si="69"/>
        <v>35.473534456557772</v>
      </c>
      <c r="BA159" s="2">
        <f t="shared" si="69"/>
        <v>42.022296402920453</v>
      </c>
      <c r="BB159" s="2">
        <f t="shared" si="69"/>
        <v>45.768922280308658</v>
      </c>
      <c r="BC159" s="2">
        <f t="shared" si="69"/>
        <v>50.210931974790334</v>
      </c>
      <c r="BD159" s="2">
        <f t="shared" si="69"/>
        <v>53.768124367609687</v>
      </c>
      <c r="BE159" s="2">
        <f t="shared" si="69"/>
        <v>56.850925184320459</v>
      </c>
      <c r="BF159" s="2">
        <f t="shared" si="69"/>
        <v>59.221530154639538</v>
      </c>
      <c r="BG159" s="2">
        <f t="shared" si="69"/>
        <v>60.134652224582503</v>
      </c>
      <c r="BH159" s="2">
        <f t="shared" si="69"/>
        <v>60.982670496008495</v>
      </c>
      <c r="BI159" s="2">
        <f t="shared" si="69"/>
        <v>61.434770589510649</v>
      </c>
      <c r="BJ159" s="2">
        <f t="shared" si="69"/>
        <v>61.853845689072998</v>
      </c>
      <c r="BK159" s="2">
        <f t="shared" si="69"/>
        <v>61.218237826569435</v>
      </c>
      <c r="BL159" s="2">
        <f t="shared" si="69"/>
        <v>58.900746880354312</v>
      </c>
      <c r="BM159" s="2">
        <f t="shared" si="69"/>
        <v>56.987978945764731</v>
      </c>
      <c r="BN159" s="2">
        <f t="shared" si="69"/>
        <v>55.887107687483073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44.985406045708601</v>
      </c>
      <c r="CW159" s="2">
        <f t="shared" si="72"/>
        <v>46.677119526053218</v>
      </c>
      <c r="CX159" s="2">
        <f t="shared" si="72"/>
        <v>49.12995897556695</v>
      </c>
      <c r="CY159" s="2">
        <f t="shared" si="72"/>
        <v>53.216200975843563</v>
      </c>
      <c r="CZ159" s="2">
        <f t="shared" si="72"/>
        <v>55.953365750902528</v>
      </c>
      <c r="DA159" s="2">
        <f t="shared" si="72"/>
        <v>58.550374458815895</v>
      </c>
      <c r="DB159" s="2">
        <f t="shared" si="72"/>
        <v>61.897854246849384</v>
      </c>
      <c r="DC159" s="2">
        <f t="shared" si="72"/>
        <v>63.307231845682715</v>
      </c>
      <c r="DD159" s="2">
        <f t="shared" si="72"/>
        <v>63.560377146946564</v>
      </c>
      <c r="DE159" s="2">
        <f t="shared" si="72"/>
        <v>63.623285935402969</v>
      </c>
      <c r="DF159" s="2">
        <f t="shared" si="72"/>
        <v>63.128593827795221</v>
      </c>
      <c r="DG159" s="2">
        <f t="shared" si="72"/>
        <v>63.697778438035783</v>
      </c>
      <c r="DH159" s="2">
        <f t="shared" si="72"/>
        <v>61.958906261713267</v>
      </c>
      <c r="DI159" s="2">
        <f t="shared" si="72"/>
        <v>65.298456078336429</v>
      </c>
      <c r="DJ159" s="2">
        <f t="shared" si="72"/>
        <v>64.761085207907286</v>
      </c>
      <c r="DL159" s="2">
        <f t="shared" si="73"/>
        <v>35.359911591187526</v>
      </c>
      <c r="DM159" s="2">
        <f t="shared" si="73"/>
        <v>41.919567463564512</v>
      </c>
      <c r="DN159" s="2">
        <f t="shared" si="73"/>
        <v>45.705154084428038</v>
      </c>
      <c r="DO159" s="2">
        <f t="shared" si="73"/>
        <v>50.148384845751345</v>
      </c>
      <c r="DP159" s="2">
        <f t="shared" si="73"/>
        <v>53.723050027136487</v>
      </c>
      <c r="DQ159" s="2">
        <f t="shared" si="73"/>
        <v>56.82079753770347</v>
      </c>
      <c r="DR159" s="2">
        <f t="shared" si="73"/>
        <v>59.175914050818236</v>
      </c>
      <c r="DS159" s="2">
        <f t="shared" si="73"/>
        <v>60.085020064846773</v>
      </c>
      <c r="DT159" s="2">
        <f t="shared" si="73"/>
        <v>60.937461101482327</v>
      </c>
      <c r="DU159" s="2">
        <f t="shared" si="73"/>
        <v>61.389263631536188</v>
      </c>
      <c r="DV159" s="2">
        <f t="shared" si="73"/>
        <v>61.824104094064097</v>
      </c>
      <c r="DW159" s="2">
        <f t="shared" si="73"/>
        <v>61.156763398889069</v>
      </c>
      <c r="DX159" s="2">
        <f t="shared" si="73"/>
        <v>58.828021735370442</v>
      </c>
      <c r="DY159" s="2">
        <f t="shared" si="73"/>
        <v>56.807597366167037</v>
      </c>
      <c r="DZ159" s="2">
        <f t="shared" si="73"/>
        <v>55.728675459697477</v>
      </c>
      <c r="EB159" s="2">
        <f t="shared" si="74"/>
        <v>0.9881956333872407</v>
      </c>
      <c r="EC159" s="2">
        <f t="shared" si="74"/>
        <v>0.97840718545869076</v>
      </c>
      <c r="ED159" s="2">
        <f t="shared" si="74"/>
        <v>0.98138048796718091</v>
      </c>
      <c r="EE159" s="2">
        <f t="shared" si="74"/>
        <v>0.97961183904554572</v>
      </c>
      <c r="EF159" s="2">
        <f t="shared" si="74"/>
        <v>0.97979015258113944</v>
      </c>
      <c r="EG159" s="2">
        <f t="shared" si="74"/>
        <v>0.98258091545439386</v>
      </c>
      <c r="EH159" s="2">
        <f t="shared" si="74"/>
        <v>0.98324132767949413</v>
      </c>
      <c r="EI159" s="2">
        <f t="shared" si="74"/>
        <v>0.98459686603130259</v>
      </c>
      <c r="EJ159" s="2">
        <f t="shared" si="74"/>
        <v>0.98276368982364082</v>
      </c>
      <c r="EK159" s="2">
        <f t="shared" si="74"/>
        <v>0.979630034178397</v>
      </c>
      <c r="EL159" s="2">
        <f t="shared" si="74"/>
        <v>0.97720059097450018</v>
      </c>
      <c r="EM159" s="2">
        <f t="shared" si="74"/>
        <v>0.97580713741032821</v>
      </c>
      <c r="EN159" s="2">
        <f t="shared" si="74"/>
        <v>0.97677169363099403</v>
      </c>
      <c r="EO159" s="2">
        <f t="shared" si="74"/>
        <v>0.97875579070239771</v>
      </c>
      <c r="EP159" s="2">
        <f t="shared" si="74"/>
        <v>0.98245958363248531</v>
      </c>
    </row>
    <row r="160" spans="2:146" x14ac:dyDescent="0.25">
      <c r="B160" s="2">
        <v>138</v>
      </c>
      <c r="C160" s="49">
        <v>35.145499999999998</v>
      </c>
      <c r="D160" s="49">
        <v>42.527000000000001</v>
      </c>
      <c r="E160" s="49">
        <v>50.055</v>
      </c>
      <c r="F160" s="49">
        <v>61</v>
      </c>
      <c r="G160" s="49">
        <v>66.2</v>
      </c>
      <c r="H160" s="49">
        <v>66.617999999999995</v>
      </c>
      <c r="I160" s="49">
        <v>68.090999999999994</v>
      </c>
      <c r="J160" s="49">
        <v>68.436000000000007</v>
      </c>
      <c r="K160" s="49">
        <v>72.326999999999998</v>
      </c>
      <c r="L160" s="49">
        <v>71.944000000000003</v>
      </c>
      <c r="M160" s="49">
        <v>67.906999999999996</v>
      </c>
      <c r="N160" s="49">
        <v>65</v>
      </c>
      <c r="O160" s="49">
        <v>58.463000000000001</v>
      </c>
      <c r="P160" s="49">
        <v>57.145000000000003</v>
      </c>
      <c r="Q160" s="49">
        <v>56.316000000000003</v>
      </c>
      <c r="T160" s="4">
        <f t="shared" si="67"/>
        <v>35.412613491324016</v>
      </c>
      <c r="U160" s="4">
        <f t="shared" si="67"/>
        <v>41.935371418148947</v>
      </c>
      <c r="V160" s="4">
        <f t="shared" si="67"/>
        <v>49.688867617371841</v>
      </c>
      <c r="W160" s="4">
        <f t="shared" si="67"/>
        <v>58.981314092592747</v>
      </c>
      <c r="X160" s="4">
        <f t="shared" si="67"/>
        <v>65.156638074409841</v>
      </c>
      <c r="Y160" s="4">
        <f t="shared" si="67"/>
        <v>65.625840561285585</v>
      </c>
      <c r="Z160" s="4">
        <f t="shared" si="67"/>
        <v>68.718836540739204</v>
      </c>
      <c r="AA160" s="4">
        <f t="shared" si="67"/>
        <v>68.556127962283696</v>
      </c>
      <c r="AB160" s="4">
        <f t="shared" si="67"/>
        <v>71.155887609446239</v>
      </c>
      <c r="AC160" s="4">
        <f t="shared" si="67"/>
        <v>68.754638818877069</v>
      </c>
      <c r="AD160" s="4">
        <f t="shared" si="67"/>
        <v>67.096455312927759</v>
      </c>
      <c r="AE160" s="4">
        <f t="shared" si="67"/>
        <v>63.748346667363847</v>
      </c>
      <c r="AF160" s="4">
        <f t="shared" si="67"/>
        <v>58.768064985340636</v>
      </c>
      <c r="AG160" s="4">
        <f t="shared" si="67"/>
        <v>56.843214452817122</v>
      </c>
      <c r="AH160" s="4">
        <f t="shared" si="67"/>
        <v>55.76229645916321</v>
      </c>
      <c r="AJ160" s="4">
        <f t="shared" si="68"/>
        <v>-0.26711349132401807</v>
      </c>
      <c r="AK160" s="4">
        <f t="shared" si="68"/>
        <v>0.59162858185105449</v>
      </c>
      <c r="AL160" s="4">
        <f t="shared" si="68"/>
        <v>0.36613238262815884</v>
      </c>
      <c r="AM160" s="4">
        <f t="shared" si="68"/>
        <v>2.018685907407253</v>
      </c>
      <c r="AN160" s="4">
        <f t="shared" si="68"/>
        <v>1.0433619255901618</v>
      </c>
      <c r="AO160" s="4">
        <f t="shared" si="68"/>
        <v>0.9921594387144097</v>
      </c>
      <c r="AP160" s="4">
        <f t="shared" si="68"/>
        <v>-0.62783654073921014</v>
      </c>
      <c r="AQ160" s="4">
        <f t="shared" si="68"/>
        <v>-0.12012796228368927</v>
      </c>
      <c r="AR160" s="4">
        <f t="shared" si="68"/>
        <v>1.171112390553759</v>
      </c>
      <c r="AS160" s="4">
        <f t="shared" si="68"/>
        <v>3.1893611811229334</v>
      </c>
      <c r="AT160" s="4">
        <f t="shared" si="68"/>
        <v>0.81054468707223748</v>
      </c>
      <c r="AU160" s="4">
        <f t="shared" si="68"/>
        <v>1.2516533326361525</v>
      </c>
      <c r="AV160" s="4">
        <f t="shared" si="68"/>
        <v>-0.30506498534063553</v>
      </c>
      <c r="AW160" s="4">
        <f t="shared" si="68"/>
        <v>0.30178554718288098</v>
      </c>
      <c r="AX160" s="4">
        <f t="shared" si="68"/>
        <v>0.55370354083679274</v>
      </c>
      <c r="AZ160" s="2">
        <f t="shared" si="69"/>
        <v>35.412613491324016</v>
      </c>
      <c r="BA160" s="2">
        <f t="shared" si="69"/>
        <v>41.935371418139638</v>
      </c>
      <c r="BB160" s="2">
        <f t="shared" si="69"/>
        <v>45.674348419319742</v>
      </c>
      <c r="BC160" s="2">
        <f t="shared" si="69"/>
        <v>50.118518200368726</v>
      </c>
      <c r="BD160" s="2">
        <f t="shared" si="69"/>
        <v>53.658497915270438</v>
      </c>
      <c r="BE160" s="2">
        <f t="shared" si="69"/>
        <v>56.760129714155617</v>
      </c>
      <c r="BF160" s="2">
        <f t="shared" si="69"/>
        <v>59.114397867396811</v>
      </c>
      <c r="BG160" s="2">
        <f t="shared" si="69"/>
        <v>60.009045204186236</v>
      </c>
      <c r="BH160" s="2">
        <f t="shared" si="69"/>
        <v>60.858307876334415</v>
      </c>
      <c r="BI160" s="2">
        <f t="shared" si="69"/>
        <v>61.30600480868101</v>
      </c>
      <c r="BJ160" s="2">
        <f t="shared" si="69"/>
        <v>61.738044270080479</v>
      </c>
      <c r="BK160" s="2">
        <f t="shared" si="69"/>
        <v>61.100382049615419</v>
      </c>
      <c r="BL160" s="2">
        <f t="shared" si="69"/>
        <v>58.768064951000774</v>
      </c>
      <c r="BM160" s="2">
        <f t="shared" si="69"/>
        <v>56.843214452817122</v>
      </c>
      <c r="BN160" s="2">
        <f t="shared" si="69"/>
        <v>55.76229645916321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45.021079758873967</v>
      </c>
      <c r="CW160" s="2">
        <f t="shared" si="72"/>
        <v>46.649881513303775</v>
      </c>
      <c r="CX160" s="2">
        <f t="shared" si="72"/>
        <v>49.083799400720878</v>
      </c>
      <c r="CY160" s="2">
        <f t="shared" si="72"/>
        <v>53.162798031721053</v>
      </c>
      <c r="CZ160" s="2">
        <f t="shared" si="72"/>
        <v>55.888790397111919</v>
      </c>
      <c r="DA160" s="2">
        <f t="shared" si="72"/>
        <v>58.488775733304472</v>
      </c>
      <c r="DB160" s="2">
        <f t="shared" si="72"/>
        <v>61.845731357246663</v>
      </c>
      <c r="DC160" s="2">
        <f t="shared" si="72"/>
        <v>63.250363121825529</v>
      </c>
      <c r="DD160" s="2">
        <f t="shared" si="72"/>
        <v>63.501897781488552</v>
      </c>
      <c r="DE160" s="2">
        <f t="shared" si="72"/>
        <v>63.535980494099107</v>
      </c>
      <c r="DF160" s="2">
        <f t="shared" si="72"/>
        <v>63.029696544539455</v>
      </c>
      <c r="DG160" s="2">
        <f t="shared" si="72"/>
        <v>63.607744105302615</v>
      </c>
      <c r="DH160" s="2">
        <f t="shared" si="72"/>
        <v>61.847298574595456</v>
      </c>
      <c r="DI160" s="2">
        <f t="shared" si="72"/>
        <v>65.238042353320964</v>
      </c>
      <c r="DJ160" s="2">
        <f t="shared" si="72"/>
        <v>64.74017325884914</v>
      </c>
      <c r="DL160" s="2">
        <f t="shared" si="73"/>
        <v>35.307935874065308</v>
      </c>
      <c r="DM160" s="2">
        <f t="shared" si="73"/>
        <v>41.840480162994361</v>
      </c>
      <c r="DN160" s="2">
        <f t="shared" si="73"/>
        <v>45.615353402813597</v>
      </c>
      <c r="DO160" s="2">
        <f t="shared" si="73"/>
        <v>50.060734067723423</v>
      </c>
      <c r="DP160" s="2">
        <f t="shared" si="73"/>
        <v>53.616542136684352</v>
      </c>
      <c r="DQ160" s="2">
        <f t="shared" si="73"/>
        <v>56.732180920146128</v>
      </c>
      <c r="DR160" s="2">
        <f t="shared" si="73"/>
        <v>59.071940387310555</v>
      </c>
      <c r="DS160" s="2">
        <f t="shared" si="73"/>
        <v>59.962799406642645</v>
      </c>
      <c r="DT160" s="2">
        <f t="shared" si="73"/>
        <v>60.816022589254274</v>
      </c>
      <c r="DU160" s="2">
        <f t="shared" si="73"/>
        <v>61.263715719009738</v>
      </c>
      <c r="DV160" s="2">
        <f t="shared" si="73"/>
        <v>61.710559919345073</v>
      </c>
      <c r="DW160" s="2">
        <f t="shared" si="73"/>
        <v>61.043687629485071</v>
      </c>
      <c r="DX160" s="2">
        <f t="shared" si="73"/>
        <v>58.701281767079863</v>
      </c>
      <c r="DY160" s="2">
        <f t="shared" si="73"/>
        <v>56.677034732334064</v>
      </c>
      <c r="DZ160" s="2">
        <f t="shared" si="73"/>
        <v>55.616112794063689</v>
      </c>
      <c r="EB160" s="2">
        <f t="shared" si="74"/>
        <v>0.98922309619829452</v>
      </c>
      <c r="EC160" s="2">
        <f t="shared" si="74"/>
        <v>0.98026963269780509</v>
      </c>
      <c r="ED160" s="2">
        <f t="shared" si="74"/>
        <v>0.98299093699549156</v>
      </c>
      <c r="EE160" s="2">
        <f t="shared" si="74"/>
        <v>0.98137235939814982</v>
      </c>
      <c r="EF160" s="2">
        <f t="shared" si="74"/>
        <v>0.98153556575803491</v>
      </c>
      <c r="EG160" s="2">
        <f t="shared" si="74"/>
        <v>0.98408921977901564</v>
      </c>
      <c r="EH160" s="2">
        <f t="shared" si="74"/>
        <v>0.98469333827010297</v>
      </c>
      <c r="EI160" s="2">
        <f t="shared" si="74"/>
        <v>0.98593310988011795</v>
      </c>
      <c r="EJ160" s="2">
        <f t="shared" si="74"/>
        <v>0.98425642144415237</v>
      </c>
      <c r="EK160" s="2">
        <f t="shared" si="74"/>
        <v>0.98138901322817307</v>
      </c>
      <c r="EL160" s="2">
        <f t="shared" si="74"/>
        <v>0.97916489451473354</v>
      </c>
      <c r="EM160" s="2">
        <f t="shared" si="74"/>
        <v>0.97788877871253832</v>
      </c>
      <c r="EN160" s="2">
        <f t="shared" si="74"/>
        <v>0.97877214649286892</v>
      </c>
      <c r="EO160" s="2">
        <f t="shared" si="74"/>
        <v>0.98058876620134294</v>
      </c>
      <c r="EP160" s="2">
        <f t="shared" si="74"/>
        <v>0.98397822267139468</v>
      </c>
    </row>
    <row r="161" spans="2:148" x14ac:dyDescent="0.25">
      <c r="B161" s="2">
        <v>139</v>
      </c>
      <c r="C161" s="49">
        <v>34.672699999999999</v>
      </c>
      <c r="D161" s="49">
        <v>42.290999999999997</v>
      </c>
      <c r="E161" s="49">
        <v>49.4</v>
      </c>
      <c r="F161" s="49">
        <v>60.255000000000003</v>
      </c>
      <c r="G161" s="49">
        <v>66.382000000000005</v>
      </c>
      <c r="H161" s="49">
        <v>63.055</v>
      </c>
      <c r="I161" s="49">
        <v>64.981999999999999</v>
      </c>
      <c r="J161" s="49">
        <v>63.744999999999997</v>
      </c>
      <c r="K161" s="49">
        <v>70.563999999999993</v>
      </c>
      <c r="L161" s="49">
        <v>73.37</v>
      </c>
      <c r="M161" s="49">
        <v>68.185000000000002</v>
      </c>
      <c r="N161" s="49">
        <v>65.647999999999996</v>
      </c>
      <c r="O161" s="49">
        <v>60.185000000000002</v>
      </c>
      <c r="P161" s="49">
        <v>56.781999999999996</v>
      </c>
      <c r="Q161" s="49">
        <v>56.473999999999997</v>
      </c>
      <c r="T161" s="4">
        <f t="shared" si="67"/>
        <v>35.352380184724851</v>
      </c>
      <c r="U161" s="4">
        <f t="shared" si="67"/>
        <v>41.849019833320547</v>
      </c>
      <c r="V161" s="4">
        <f t="shared" si="67"/>
        <v>48.991256147626807</v>
      </c>
      <c r="W161" s="4">
        <f t="shared" si="67"/>
        <v>58.677649981965686</v>
      </c>
      <c r="X161" s="4">
        <f t="shared" si="67"/>
        <v>64.602672899576049</v>
      </c>
      <c r="Y161" s="4">
        <f t="shared" si="67"/>
        <v>63.520824097667173</v>
      </c>
      <c r="Z161" s="4">
        <f t="shared" si="67"/>
        <v>65.820767070145706</v>
      </c>
      <c r="AA161" s="4">
        <f t="shared" si="67"/>
        <v>66.464056432917303</v>
      </c>
      <c r="AB161" s="4">
        <f t="shared" si="67"/>
        <v>69.907422141593131</v>
      </c>
      <c r="AC161" s="4">
        <f t="shared" si="67"/>
        <v>69.298922014250394</v>
      </c>
      <c r="AD161" s="4">
        <f t="shared" si="67"/>
        <v>67.407185221887516</v>
      </c>
      <c r="AE161" s="4">
        <f t="shared" si="67"/>
        <v>64.178047273793112</v>
      </c>
      <c r="AF161" s="4">
        <f t="shared" si="67"/>
        <v>58.635856280885555</v>
      </c>
      <c r="AG161" s="4">
        <f t="shared" si="67"/>
        <v>56.699533093766149</v>
      </c>
      <c r="AH161" s="4">
        <f t="shared" si="67"/>
        <v>55.638400523343286</v>
      </c>
      <c r="AJ161" s="4">
        <f t="shared" si="68"/>
        <v>-0.6796801847248517</v>
      </c>
      <c r="AK161" s="4">
        <f t="shared" si="68"/>
        <v>0.44198016667944984</v>
      </c>
      <c r="AL161" s="4">
        <f t="shared" si="68"/>
        <v>0.40874385237319188</v>
      </c>
      <c r="AM161" s="4">
        <f t="shared" si="68"/>
        <v>1.5773500180343163</v>
      </c>
      <c r="AN161" s="4">
        <f t="shared" si="68"/>
        <v>1.7793271004239557</v>
      </c>
      <c r="AO161" s="4">
        <f t="shared" si="68"/>
        <v>-0.46582409766717348</v>
      </c>
      <c r="AP161" s="4">
        <f t="shared" si="68"/>
        <v>-0.83876707014570684</v>
      </c>
      <c r="AQ161" s="4">
        <f t="shared" si="68"/>
        <v>-2.7190564329173057</v>
      </c>
      <c r="AR161" s="4">
        <f t="shared" si="68"/>
        <v>0.65657785840686245</v>
      </c>
      <c r="AS161" s="4">
        <f t="shared" si="68"/>
        <v>4.0710779857496107</v>
      </c>
      <c r="AT161" s="4">
        <f t="shared" si="68"/>
        <v>0.77781477811248578</v>
      </c>
      <c r="AU161" s="4">
        <f t="shared" si="68"/>
        <v>1.4699527262068841</v>
      </c>
      <c r="AV161" s="4">
        <f t="shared" si="68"/>
        <v>1.549143719114447</v>
      </c>
      <c r="AW161" s="4">
        <f t="shared" si="68"/>
        <v>8.2466906233847226E-2</v>
      </c>
      <c r="AX161" s="4">
        <f t="shared" si="68"/>
        <v>0.83559947665671075</v>
      </c>
      <c r="AZ161" s="2">
        <f t="shared" si="69"/>
        <v>35.352380184724851</v>
      </c>
      <c r="BA161" s="2">
        <f t="shared" si="69"/>
        <v>41.849019833319161</v>
      </c>
      <c r="BB161" s="2">
        <f t="shared" si="69"/>
        <v>45.580115455507048</v>
      </c>
      <c r="BC161" s="2">
        <f t="shared" si="69"/>
        <v>50.026452341610948</v>
      </c>
      <c r="BD161" s="2">
        <f t="shared" si="69"/>
        <v>53.549067921949508</v>
      </c>
      <c r="BE161" s="2">
        <f t="shared" si="69"/>
        <v>56.669482241506529</v>
      </c>
      <c r="BF161" s="2">
        <f t="shared" si="69"/>
        <v>59.007465432096943</v>
      </c>
      <c r="BG161" s="2">
        <f t="shared" si="69"/>
        <v>59.883647134450335</v>
      </c>
      <c r="BH161" s="2">
        <f t="shared" si="69"/>
        <v>60.734107454728218</v>
      </c>
      <c r="BI161" s="2">
        <f t="shared" si="69"/>
        <v>61.177449346318539</v>
      </c>
      <c r="BJ161" s="2">
        <f t="shared" si="69"/>
        <v>61.622406636521291</v>
      </c>
      <c r="BK161" s="2">
        <f t="shared" si="69"/>
        <v>60.98288413005946</v>
      </c>
      <c r="BL161" s="2">
        <f t="shared" si="69"/>
        <v>58.635856272329129</v>
      </c>
      <c r="BM161" s="2">
        <f t="shared" si="69"/>
        <v>56.699533093766149</v>
      </c>
      <c r="BN161" s="2">
        <f t="shared" si="69"/>
        <v>55.638400523343286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45.056753472039333</v>
      </c>
      <c r="CW161" s="2">
        <f t="shared" si="72"/>
        <v>46.622643500554332</v>
      </c>
      <c r="CX161" s="2">
        <f t="shared" si="72"/>
        <v>49.037639825874813</v>
      </c>
      <c r="CY161" s="2">
        <f t="shared" si="72"/>
        <v>53.109395087598543</v>
      </c>
      <c r="CZ161" s="2">
        <f t="shared" si="72"/>
        <v>55.824215043321303</v>
      </c>
      <c r="DA161" s="2">
        <f t="shared" si="72"/>
        <v>58.427177007793055</v>
      </c>
      <c r="DB161" s="2">
        <f t="shared" si="72"/>
        <v>61.793608467643935</v>
      </c>
      <c r="DC161" s="2">
        <f t="shared" si="72"/>
        <v>63.193494397968344</v>
      </c>
      <c r="DD161" s="2">
        <f t="shared" si="72"/>
        <v>63.443418416030532</v>
      </c>
      <c r="DE161" s="2">
        <f t="shared" si="72"/>
        <v>63.448675052795245</v>
      </c>
      <c r="DF161" s="2">
        <f t="shared" si="72"/>
        <v>62.930799261283696</v>
      </c>
      <c r="DG161" s="2">
        <f t="shared" si="72"/>
        <v>63.517709772569461</v>
      </c>
      <c r="DH161" s="2">
        <f t="shared" si="72"/>
        <v>61.735690887477645</v>
      </c>
      <c r="DI161" s="2">
        <f t="shared" si="72"/>
        <v>65.177628628305484</v>
      </c>
      <c r="DJ161" s="2">
        <f t="shared" si="72"/>
        <v>64.719261309791008</v>
      </c>
      <c r="DL161" s="2">
        <f t="shared" si="73"/>
        <v>35.25596015694309</v>
      </c>
      <c r="DM161" s="2">
        <f t="shared" si="73"/>
        <v>41.761392862424209</v>
      </c>
      <c r="DN161" s="2">
        <f t="shared" si="73"/>
        <v>45.525552721199162</v>
      </c>
      <c r="DO161" s="2">
        <f t="shared" si="73"/>
        <v>49.973083289695495</v>
      </c>
      <c r="DP161" s="2">
        <f t="shared" si="73"/>
        <v>53.510034246232216</v>
      </c>
      <c r="DQ161" s="2">
        <f t="shared" si="73"/>
        <v>56.643564302588779</v>
      </c>
      <c r="DR161" s="2">
        <f t="shared" si="73"/>
        <v>58.967966723802874</v>
      </c>
      <c r="DS161" s="2">
        <f t="shared" si="73"/>
        <v>59.840578748438517</v>
      </c>
      <c r="DT161" s="2">
        <f t="shared" si="73"/>
        <v>60.694584077026228</v>
      </c>
      <c r="DU161" s="2">
        <f t="shared" si="73"/>
        <v>61.138167806483288</v>
      </c>
      <c r="DV161" s="2">
        <f t="shared" si="73"/>
        <v>61.597015744626049</v>
      </c>
      <c r="DW161" s="2">
        <f t="shared" si="73"/>
        <v>60.930611860081079</v>
      </c>
      <c r="DX161" s="2">
        <f t="shared" si="73"/>
        <v>58.574541798789291</v>
      </c>
      <c r="DY161" s="2">
        <f t="shared" si="73"/>
        <v>56.546472098501084</v>
      </c>
      <c r="DZ161" s="2">
        <f t="shared" si="73"/>
        <v>55.503550128429893</v>
      </c>
      <c r="EB161" s="2">
        <f t="shared" si="74"/>
        <v>0.99016201804467763</v>
      </c>
      <c r="EC161" s="2">
        <f t="shared" si="74"/>
        <v>0.98197439765651373</v>
      </c>
      <c r="ED161" s="2">
        <f t="shared" si="74"/>
        <v>0.98446429923812484</v>
      </c>
      <c r="EE161" s="2">
        <f t="shared" si="74"/>
        <v>0.98298349929648787</v>
      </c>
      <c r="EF161" s="2">
        <f t="shared" si="74"/>
        <v>0.98313283224612591</v>
      </c>
      <c r="EG161" s="2">
        <f t="shared" si="74"/>
        <v>0.98546885271554174</v>
      </c>
      <c r="EH161" s="2">
        <f t="shared" si="74"/>
        <v>0.98602133183367635</v>
      </c>
      <c r="EI161" s="2">
        <f t="shared" si="74"/>
        <v>0.98715494497517164</v>
      </c>
      <c r="EJ161" s="2">
        <f t="shared" si="74"/>
        <v>0.98562176805594337</v>
      </c>
      <c r="EK161" s="2">
        <f t="shared" si="74"/>
        <v>0.982998737659037</v>
      </c>
      <c r="EL161" s="2">
        <f t="shared" si="74"/>
        <v>0.98096325859621269</v>
      </c>
      <c r="EM161" s="2">
        <f t="shared" si="74"/>
        <v>0.97979501675369551</v>
      </c>
      <c r="EN161" s="2">
        <f t="shared" si="74"/>
        <v>0.98060373876093332</v>
      </c>
      <c r="EO161" s="2">
        <f t="shared" si="74"/>
        <v>0.98226645586410966</v>
      </c>
      <c r="EP161" s="2">
        <f t="shared" si="74"/>
        <v>0.98536733712031588</v>
      </c>
    </row>
    <row r="162" spans="2:148" x14ac:dyDescent="0.25">
      <c r="B162" s="2">
        <v>140</v>
      </c>
      <c r="C162" s="49">
        <v>35.054499999999997</v>
      </c>
      <c r="D162" s="49">
        <v>42</v>
      </c>
      <c r="E162" s="49">
        <v>46.636000000000003</v>
      </c>
      <c r="F162" s="49">
        <v>59.326999999999998</v>
      </c>
      <c r="G162" s="49">
        <v>64.364000000000004</v>
      </c>
      <c r="H162" s="49">
        <v>59.436</v>
      </c>
      <c r="I162" s="49">
        <v>62.235999999999997</v>
      </c>
      <c r="J162" s="49">
        <v>63.4</v>
      </c>
      <c r="K162" s="49">
        <v>69.164000000000001</v>
      </c>
      <c r="L162" s="49">
        <v>70.259</v>
      </c>
      <c r="M162" s="49">
        <v>69</v>
      </c>
      <c r="N162" s="49">
        <v>65.203999999999994</v>
      </c>
      <c r="O162" s="49">
        <v>61</v>
      </c>
      <c r="P162" s="49">
        <v>57.182000000000002</v>
      </c>
      <c r="Q162" s="49">
        <v>55.807000000000002</v>
      </c>
      <c r="T162" s="4">
        <f t="shared" si="67"/>
        <v>35.292783839256835</v>
      </c>
      <c r="U162" s="4">
        <f t="shared" si="67"/>
        <v>41.763202995807951</v>
      </c>
      <c r="V162" s="4">
        <f t="shared" si="67"/>
        <v>48.1921043682649</v>
      </c>
      <c r="W162" s="4">
        <f t="shared" si="67"/>
        <v>57.939836240292749</v>
      </c>
      <c r="X162" s="4">
        <f t="shared" si="67"/>
        <v>63.396218079498475</v>
      </c>
      <c r="Y162" s="4">
        <f t="shared" si="67"/>
        <v>61.514985539536099</v>
      </c>
      <c r="Z162" s="4">
        <f t="shared" si="67"/>
        <v>63.271154387953473</v>
      </c>
      <c r="AA162" s="4">
        <f t="shared" si="67"/>
        <v>64.464305850808387</v>
      </c>
      <c r="AB162" s="4">
        <f t="shared" si="67"/>
        <v>68.203795133401542</v>
      </c>
      <c r="AC162" s="4">
        <f t="shared" si="67"/>
        <v>69.347263423029332</v>
      </c>
      <c r="AD162" s="4">
        <f t="shared" si="67"/>
        <v>67.354842984570226</v>
      </c>
      <c r="AE162" s="4">
        <f t="shared" si="67"/>
        <v>64.479955239165065</v>
      </c>
      <c r="AF162" s="4">
        <f t="shared" si="67"/>
        <v>58.504085037344815</v>
      </c>
      <c r="AG162" s="4">
        <f t="shared" si="67"/>
        <v>56.556857211854684</v>
      </c>
      <c r="AH162" s="4">
        <f t="shared" si="67"/>
        <v>55.515355703013043</v>
      </c>
      <c r="AJ162" s="4">
        <f t="shared" si="68"/>
        <v>-0.23828383925683738</v>
      </c>
      <c r="AK162" s="4">
        <f t="shared" si="68"/>
        <v>0.23679700419204863</v>
      </c>
      <c r="AL162" s="4">
        <f t="shared" si="68"/>
        <v>-1.5561043682648972</v>
      </c>
      <c r="AM162" s="4">
        <f t="shared" si="68"/>
        <v>1.3871637597072493</v>
      </c>
      <c r="AN162" s="4">
        <f t="shared" si="68"/>
        <v>0.96778192050152967</v>
      </c>
      <c r="AO162" s="4">
        <f t="shared" si="68"/>
        <v>-2.0789855395360988</v>
      </c>
      <c r="AP162" s="4">
        <f t="shared" si="68"/>
        <v>-1.0351543879534759</v>
      </c>
      <c r="AQ162" s="4">
        <f t="shared" si="68"/>
        <v>-1.0643058508083882</v>
      </c>
      <c r="AR162" s="4">
        <f t="shared" si="68"/>
        <v>0.96020486659845972</v>
      </c>
      <c r="AS162" s="4">
        <f t="shared" si="68"/>
        <v>0.91173657697066801</v>
      </c>
      <c r="AT162" s="4">
        <f t="shared" si="68"/>
        <v>1.6451570154297741</v>
      </c>
      <c r="AU162" s="4">
        <f t="shared" si="68"/>
        <v>0.72404476083492852</v>
      </c>
      <c r="AV162" s="4">
        <f t="shared" si="68"/>
        <v>2.4959149626551849</v>
      </c>
      <c r="AW162" s="4">
        <f t="shared" si="68"/>
        <v>0.62514278814531821</v>
      </c>
      <c r="AX162" s="4">
        <f t="shared" si="68"/>
        <v>0.29164429698695926</v>
      </c>
      <c r="AZ162" s="2">
        <f t="shared" si="69"/>
        <v>35.292783839256835</v>
      </c>
      <c r="BA162" s="2">
        <f t="shared" si="69"/>
        <v>41.76320299580776</v>
      </c>
      <c r="BB162" s="2">
        <f t="shared" si="69"/>
        <v>45.486201146227927</v>
      </c>
      <c r="BC162" s="2">
        <f t="shared" si="69"/>
        <v>49.934710948625529</v>
      </c>
      <c r="BD162" s="2">
        <f t="shared" si="69"/>
        <v>53.43982441197452</v>
      </c>
      <c r="BE162" s="2">
        <f t="shared" si="69"/>
        <v>56.578973902120723</v>
      </c>
      <c r="BF162" s="2">
        <f t="shared" si="69"/>
        <v>58.900722516375907</v>
      </c>
      <c r="BG162" s="2">
        <f t="shared" si="69"/>
        <v>59.758447822315432</v>
      </c>
      <c r="BH162" s="2">
        <f t="shared" si="69"/>
        <v>60.610063609543701</v>
      </c>
      <c r="BI162" s="2">
        <f t="shared" si="69"/>
        <v>61.049092606930195</v>
      </c>
      <c r="BJ162" s="2">
        <f t="shared" si="69"/>
        <v>61.506921913640902</v>
      </c>
      <c r="BK162" s="2">
        <f t="shared" si="69"/>
        <v>60.865719216723065</v>
      </c>
      <c r="BL162" s="2">
        <f t="shared" si="69"/>
        <v>58.504085035321282</v>
      </c>
      <c r="BM162" s="2">
        <f t="shared" si="69"/>
        <v>56.556857211854684</v>
      </c>
      <c r="BN162" s="2">
        <f t="shared" si="69"/>
        <v>55.515355703013043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45.092427185204691</v>
      </c>
      <c r="CW162" s="2">
        <f t="shared" si="72"/>
        <v>46.595405487804882</v>
      </c>
      <c r="CX162" s="2">
        <f t="shared" si="72"/>
        <v>48.991480251028747</v>
      </c>
      <c r="CY162" s="2">
        <f t="shared" si="72"/>
        <v>53.055992143476033</v>
      </c>
      <c r="CZ162" s="2">
        <f t="shared" si="72"/>
        <v>55.759639689530687</v>
      </c>
      <c r="DA162" s="2">
        <f t="shared" si="72"/>
        <v>58.365578282281632</v>
      </c>
      <c r="DB162" s="2">
        <f t="shared" si="72"/>
        <v>61.741485578041207</v>
      </c>
      <c r="DC162" s="2">
        <f t="shared" si="72"/>
        <v>63.136625674111158</v>
      </c>
      <c r="DD162" s="2">
        <f t="shared" si="72"/>
        <v>63.38493905057252</v>
      </c>
      <c r="DE162" s="2">
        <f t="shared" si="72"/>
        <v>63.361369611491376</v>
      </c>
      <c r="DF162" s="2">
        <f t="shared" si="72"/>
        <v>62.831901978027929</v>
      </c>
      <c r="DG162" s="2">
        <f t="shared" si="72"/>
        <v>63.427675439836293</v>
      </c>
      <c r="DH162" s="2">
        <f t="shared" si="72"/>
        <v>61.624083200359834</v>
      </c>
      <c r="DI162" s="2">
        <f t="shared" si="72"/>
        <v>65.117214903290019</v>
      </c>
      <c r="DJ162" s="2">
        <f t="shared" si="72"/>
        <v>64.698349360732863</v>
      </c>
      <c r="DL162" s="2">
        <f t="shared" si="73"/>
        <v>35.203984439820871</v>
      </c>
      <c r="DM162" s="2">
        <f t="shared" si="73"/>
        <v>41.682305561854058</v>
      </c>
      <c r="DN162" s="2">
        <f t="shared" si="73"/>
        <v>45.43575203958472</v>
      </c>
      <c r="DO162" s="2">
        <f t="shared" si="73"/>
        <v>49.885432511667574</v>
      </c>
      <c r="DP162" s="2">
        <f t="shared" si="73"/>
        <v>53.40352635578008</v>
      </c>
      <c r="DQ162" s="2">
        <f t="shared" si="73"/>
        <v>56.554947685031429</v>
      </c>
      <c r="DR162" s="2">
        <f t="shared" si="73"/>
        <v>58.863993060295201</v>
      </c>
      <c r="DS162" s="2">
        <f t="shared" si="73"/>
        <v>59.718358090234389</v>
      </c>
      <c r="DT162" s="2">
        <f t="shared" si="73"/>
        <v>60.573145564798182</v>
      </c>
      <c r="DU162" s="2">
        <f t="shared" si="73"/>
        <v>61.012619893956838</v>
      </c>
      <c r="DV162" s="2">
        <f t="shared" si="73"/>
        <v>61.483471569907024</v>
      </c>
      <c r="DW162" s="2">
        <f t="shared" si="73"/>
        <v>60.817536090677088</v>
      </c>
      <c r="DX162" s="2">
        <f t="shared" si="73"/>
        <v>58.447801830498719</v>
      </c>
      <c r="DY162" s="2">
        <f t="shared" si="73"/>
        <v>56.415909464668104</v>
      </c>
      <c r="DZ162" s="2">
        <f t="shared" si="73"/>
        <v>55.390987462796105</v>
      </c>
      <c r="EB162" s="2">
        <f t="shared" si="74"/>
        <v>0.99101988030649057</v>
      </c>
      <c r="EC162" s="2">
        <f t="shared" si="74"/>
        <v>0.98353433979097327</v>
      </c>
      <c r="ED162" s="2">
        <f t="shared" si="74"/>
        <v>0.98581187772427681</v>
      </c>
      <c r="EE162" s="2">
        <f t="shared" si="74"/>
        <v>0.98445749562204388</v>
      </c>
      <c r="EF162" s="2">
        <f t="shared" si="74"/>
        <v>0.98459409584654334</v>
      </c>
      <c r="EG162" s="2">
        <f t="shared" si="74"/>
        <v>0.9867304699667705</v>
      </c>
      <c r="EH162" s="2">
        <f t="shared" si="74"/>
        <v>0.98723560327118476</v>
      </c>
      <c r="EI162" s="2">
        <f t="shared" si="74"/>
        <v>0.98827191520343938</v>
      </c>
      <c r="EJ162" s="2">
        <f t="shared" si="74"/>
        <v>0.98687028583987435</v>
      </c>
      <c r="EK162" s="2">
        <f t="shared" si="74"/>
        <v>0.98447143486550726</v>
      </c>
      <c r="EL162" s="2">
        <f t="shared" si="74"/>
        <v>0.98260915536118998</v>
      </c>
      <c r="EM162" s="2">
        <f t="shared" si="74"/>
        <v>0.98154001775365085</v>
      </c>
      <c r="EN162" s="2">
        <f t="shared" si="74"/>
        <v>0.98228015774779409</v>
      </c>
      <c r="EO162" s="2">
        <f t="shared" si="74"/>
        <v>0.98380154010443555</v>
      </c>
      <c r="EP162" s="2">
        <f t="shared" si="74"/>
        <v>0.98663764860754943</v>
      </c>
    </row>
    <row r="163" spans="2:148" x14ac:dyDescent="0.25">
      <c r="B163" s="2">
        <v>141</v>
      </c>
      <c r="C163" s="49">
        <v>35</v>
      </c>
      <c r="D163" s="49">
        <v>42.018000000000001</v>
      </c>
      <c r="E163" s="49">
        <v>46.691000000000003</v>
      </c>
      <c r="F163" s="49">
        <v>55.564</v>
      </c>
      <c r="G163" s="49">
        <v>61.308999999999997</v>
      </c>
      <c r="H163" s="49">
        <v>56.945</v>
      </c>
      <c r="I163" s="49">
        <v>60.255000000000003</v>
      </c>
      <c r="J163" s="49">
        <v>60.036000000000001</v>
      </c>
      <c r="K163" s="49">
        <v>65.635999999999996</v>
      </c>
      <c r="L163" s="49">
        <v>66.980999999999995</v>
      </c>
      <c r="M163" s="49">
        <v>67.87</v>
      </c>
      <c r="N163" s="49">
        <v>64.962999999999994</v>
      </c>
      <c r="O163" s="49">
        <v>59.851999999999997</v>
      </c>
      <c r="P163" s="49">
        <v>57.164000000000001</v>
      </c>
      <c r="Q163" s="49">
        <v>55.825000000000003</v>
      </c>
      <c r="T163" s="4">
        <f t="shared" si="67"/>
        <v>35.233777193028303</v>
      </c>
      <c r="U163" s="4">
        <f t="shared" si="67"/>
        <v>41.677884387708254</v>
      </c>
      <c r="V163" s="4">
        <f t="shared" si="67"/>
        <v>47.396463077541199</v>
      </c>
      <c r="W163" s="4">
        <f t="shared" si="67"/>
        <v>56.86503940450261</v>
      </c>
      <c r="X163" s="4">
        <f t="shared" si="67"/>
        <v>61.733517551870634</v>
      </c>
      <c r="Y163" s="4">
        <f t="shared" si="67"/>
        <v>59.803837735670164</v>
      </c>
      <c r="Z163" s="4">
        <f t="shared" si="67"/>
        <v>61.329125382413331</v>
      </c>
      <c r="AA163" s="4">
        <f t="shared" si="67"/>
        <v>62.759341300818768</v>
      </c>
      <c r="AB163" s="4">
        <f t="shared" si="67"/>
        <v>66.327638438504053</v>
      </c>
      <c r="AC163" s="4">
        <f t="shared" si="67"/>
        <v>68.866389562569168</v>
      </c>
      <c r="AD163" s="4">
        <f t="shared" si="67"/>
        <v>66.927378755452636</v>
      </c>
      <c r="AE163" s="4">
        <f t="shared" si="67"/>
        <v>64.581367659477849</v>
      </c>
      <c r="AF163" s="4">
        <f t="shared" si="67"/>
        <v>58.372717843243237</v>
      </c>
      <c r="AG163" s="4">
        <f t="shared" si="67"/>
        <v>56.415113981556104</v>
      </c>
      <c r="AH163" s="4">
        <f t="shared" si="67"/>
        <v>55.39310172227443</v>
      </c>
      <c r="AJ163" s="4">
        <f t="shared" si="68"/>
        <v>-0.23377719302830258</v>
      </c>
      <c r="AK163" s="4">
        <f t="shared" si="68"/>
        <v>0.34011561229174703</v>
      </c>
      <c r="AL163" s="4">
        <f t="shared" si="68"/>
        <v>-0.70546307754119653</v>
      </c>
      <c r="AM163" s="4">
        <f t="shared" si="68"/>
        <v>-1.3010394045026104</v>
      </c>
      <c r="AN163" s="4">
        <f t="shared" si="68"/>
        <v>-0.42451755187063611</v>
      </c>
      <c r="AO163" s="4">
        <f t="shared" si="68"/>
        <v>-2.8588377356701642</v>
      </c>
      <c r="AP163" s="4">
        <f t="shared" si="68"/>
        <v>-1.0741253824133281</v>
      </c>
      <c r="AQ163" s="4">
        <f t="shared" si="68"/>
        <v>-2.7233413008187668</v>
      </c>
      <c r="AR163" s="4">
        <f t="shared" si="68"/>
        <v>-0.69163843850405726</v>
      </c>
      <c r="AS163" s="4">
        <f t="shared" si="68"/>
        <v>-1.8853895625691734</v>
      </c>
      <c r="AT163" s="4">
        <f t="shared" si="68"/>
        <v>0.94262124454736806</v>
      </c>
      <c r="AU163" s="4">
        <f t="shared" si="68"/>
        <v>0.38163234052214534</v>
      </c>
      <c r="AV163" s="4">
        <f t="shared" si="68"/>
        <v>1.47928215675676</v>
      </c>
      <c r="AW163" s="4">
        <f t="shared" si="68"/>
        <v>0.74888601844389768</v>
      </c>
      <c r="AX163" s="4">
        <f t="shared" si="68"/>
        <v>0.43189827772557265</v>
      </c>
      <c r="AZ163" s="2">
        <f t="shared" si="69"/>
        <v>35.233777193028303</v>
      </c>
      <c r="BA163" s="2">
        <f t="shared" si="69"/>
        <v>41.677884387708225</v>
      </c>
      <c r="BB163" s="2">
        <f t="shared" si="69"/>
        <v>45.392584410571864</v>
      </c>
      <c r="BC163" s="2">
        <f t="shared" si="69"/>
        <v>49.843271874062879</v>
      </c>
      <c r="BD163" s="2">
        <f t="shared" si="69"/>
        <v>53.330757588062191</v>
      </c>
      <c r="BE163" s="2">
        <f t="shared" si="69"/>
        <v>56.488596203419881</v>
      </c>
      <c r="BF163" s="2">
        <f t="shared" si="69"/>
        <v>58.794159010796186</v>
      </c>
      <c r="BG163" s="2">
        <f t="shared" si="69"/>
        <v>59.633437206995666</v>
      </c>
      <c r="BH163" s="2">
        <f t="shared" si="69"/>
        <v>60.486170424761177</v>
      </c>
      <c r="BI163" s="2">
        <f t="shared" si="69"/>
        <v>60.920923341934099</v>
      </c>
      <c r="BJ163" s="2">
        <f t="shared" si="69"/>
        <v>61.391579804558084</v>
      </c>
      <c r="BK163" s="2">
        <f t="shared" si="69"/>
        <v>60.748863897072901</v>
      </c>
      <c r="BL163" s="2">
        <f t="shared" si="69"/>
        <v>58.372717842789029</v>
      </c>
      <c r="BM163" s="2">
        <f t="shared" si="69"/>
        <v>56.415113981556104</v>
      </c>
      <c r="BN163" s="2">
        <f t="shared" si="69"/>
        <v>55.39310172227443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45.128100898370057</v>
      </c>
      <c r="CW163" s="2">
        <f t="shared" si="72"/>
        <v>46.568167475055439</v>
      </c>
      <c r="CX163" s="2">
        <f t="shared" si="72"/>
        <v>48.945320676182675</v>
      </c>
      <c r="CY163" s="2">
        <f t="shared" si="72"/>
        <v>53.00258919935353</v>
      </c>
      <c r="CZ163" s="2">
        <f t="shared" si="72"/>
        <v>55.695064335740071</v>
      </c>
      <c r="DA163" s="2">
        <f t="shared" si="72"/>
        <v>58.303979556770216</v>
      </c>
      <c r="DB163" s="2">
        <f t="shared" si="72"/>
        <v>61.689362688438486</v>
      </c>
      <c r="DC163" s="2">
        <f t="shared" si="72"/>
        <v>63.079756950253973</v>
      </c>
      <c r="DD163" s="2">
        <f t="shared" si="72"/>
        <v>63.3264596851145</v>
      </c>
      <c r="DE163" s="2">
        <f t="shared" si="72"/>
        <v>63.274064170187515</v>
      </c>
      <c r="DF163" s="2">
        <f t="shared" si="72"/>
        <v>62.733004694772163</v>
      </c>
      <c r="DG163" s="2">
        <f t="shared" si="72"/>
        <v>63.337641107103138</v>
      </c>
      <c r="DH163" s="2">
        <f t="shared" si="72"/>
        <v>61.512475513242016</v>
      </c>
      <c r="DI163" s="2">
        <f t="shared" si="72"/>
        <v>65.056801178274554</v>
      </c>
      <c r="DJ163" s="2">
        <f t="shared" si="72"/>
        <v>64.677437411674717</v>
      </c>
      <c r="DL163" s="2">
        <f t="shared" si="73"/>
        <v>35.152008722698653</v>
      </c>
      <c r="DM163" s="2">
        <f t="shared" si="73"/>
        <v>41.603218261283907</v>
      </c>
      <c r="DN163" s="2">
        <f t="shared" si="73"/>
        <v>45.345951357970279</v>
      </c>
      <c r="DO163" s="2">
        <f t="shared" si="73"/>
        <v>49.797781733639646</v>
      </c>
      <c r="DP163" s="2">
        <f t="shared" si="73"/>
        <v>53.297018465327945</v>
      </c>
      <c r="DQ163" s="2">
        <f t="shared" si="73"/>
        <v>56.466331067474087</v>
      </c>
      <c r="DR163" s="2">
        <f t="shared" si="73"/>
        <v>58.760019396787527</v>
      </c>
      <c r="DS163" s="2">
        <f t="shared" si="73"/>
        <v>59.596137432030261</v>
      </c>
      <c r="DT163" s="2">
        <f t="shared" si="73"/>
        <v>60.451707052570129</v>
      </c>
      <c r="DU163" s="2">
        <f t="shared" si="73"/>
        <v>60.887071981430381</v>
      </c>
      <c r="DV163" s="2">
        <f t="shared" si="73"/>
        <v>61.369927395188</v>
      </c>
      <c r="DW163" s="2">
        <f t="shared" si="73"/>
        <v>60.704460321273089</v>
      </c>
      <c r="DX163" s="2">
        <f t="shared" si="73"/>
        <v>58.32106186220814</v>
      </c>
      <c r="DY163" s="2">
        <f t="shared" si="73"/>
        <v>56.285346830835131</v>
      </c>
      <c r="DZ163" s="2">
        <f t="shared" si="73"/>
        <v>55.278424797162316</v>
      </c>
      <c r="EB163" s="2">
        <f t="shared" si="74"/>
        <v>0.99180355705523116</v>
      </c>
      <c r="EC163" s="2">
        <f t="shared" si="74"/>
        <v>0.98496135142385521</v>
      </c>
      <c r="ED163" s="2">
        <f t="shared" si="74"/>
        <v>0.98704410454197433</v>
      </c>
      <c r="EE163" s="2">
        <f t="shared" si="74"/>
        <v>0.9858056557500261</v>
      </c>
      <c r="EF163" s="2">
        <f t="shared" si="74"/>
        <v>0.98593057657881611</v>
      </c>
      <c r="EG163" s="2">
        <f t="shared" si="74"/>
        <v>0.98788389832142343</v>
      </c>
      <c r="EH163" s="2">
        <f t="shared" si="74"/>
        <v>0.98834564248377299</v>
      </c>
      <c r="EI163" s="2">
        <f t="shared" si="74"/>
        <v>0.98929281031689054</v>
      </c>
      <c r="EJ163" s="2">
        <f t="shared" si="74"/>
        <v>0.98801170862463161</v>
      </c>
      <c r="EK163" s="2">
        <f t="shared" si="74"/>
        <v>0.98581840331813464</v>
      </c>
      <c r="EL163" s="2">
        <f t="shared" si="74"/>
        <v>0.98411505394690757</v>
      </c>
      <c r="EM163" s="2">
        <f t="shared" si="74"/>
        <v>0.98313690573820034</v>
      </c>
      <c r="EN163" s="2">
        <f t="shared" si="74"/>
        <v>0.98381407544454413</v>
      </c>
      <c r="EO163" s="2">
        <f t="shared" si="74"/>
        <v>0.98520574290409957</v>
      </c>
      <c r="EP163" s="2">
        <f t="shared" si="74"/>
        <v>0.98779904551515885</v>
      </c>
    </row>
    <row r="164" spans="2:148" x14ac:dyDescent="0.25">
      <c r="B164" s="2">
        <v>142</v>
      </c>
      <c r="C164" s="49">
        <v>35.654499999999999</v>
      </c>
      <c r="D164" s="49">
        <v>42.290999999999997</v>
      </c>
      <c r="E164" s="49">
        <v>46.326999999999998</v>
      </c>
      <c r="F164" s="49">
        <v>53.472999999999999</v>
      </c>
      <c r="G164" s="49">
        <v>57.218000000000004</v>
      </c>
      <c r="H164" s="49">
        <v>55.036000000000001</v>
      </c>
      <c r="I164" s="49">
        <v>58.726999999999997</v>
      </c>
      <c r="J164" s="49">
        <v>59.764000000000003</v>
      </c>
      <c r="K164" s="49">
        <v>62.764000000000003</v>
      </c>
      <c r="L164" s="49">
        <v>66.314999999999998</v>
      </c>
      <c r="M164" s="49">
        <v>66.314999999999998</v>
      </c>
      <c r="N164" s="49">
        <v>64.147999999999996</v>
      </c>
      <c r="O164" s="49">
        <v>61.37</v>
      </c>
      <c r="P164" s="49">
        <v>56.854999999999997</v>
      </c>
      <c r="Q164" s="49">
        <v>57.158000000000001</v>
      </c>
      <c r="T164" s="4">
        <f t="shared" si="67"/>
        <v>35.175316231905889</v>
      </c>
      <c r="U164" s="4">
        <f t="shared" si="67"/>
        <v>41.593029580889471</v>
      </c>
      <c r="V164" s="4">
        <f t="shared" si="67"/>
        <v>46.684651485504688</v>
      </c>
      <c r="W164" s="4">
        <f t="shared" si="67"/>
        <v>55.590747200607595</v>
      </c>
      <c r="X164" s="4">
        <f t="shared" si="67"/>
        <v>59.86637818810145</v>
      </c>
      <c r="Y164" s="4">
        <f t="shared" si="67"/>
        <v>58.474175106247671</v>
      </c>
      <c r="Z164" s="4">
        <f t="shared" si="67"/>
        <v>60.017304315549517</v>
      </c>
      <c r="AA164" s="4">
        <f t="shared" si="67"/>
        <v>61.43729970169899</v>
      </c>
      <c r="AB164" s="4">
        <f t="shared" si="67"/>
        <v>64.538095783775702</v>
      </c>
      <c r="AC164" s="4">
        <f t="shared" si="67"/>
        <v>67.922213325613612</v>
      </c>
      <c r="AD164" s="4">
        <f t="shared" si="67"/>
        <v>66.183450835487008</v>
      </c>
      <c r="AE164" s="4">
        <f t="shared" si="67"/>
        <v>64.442000533395202</v>
      </c>
      <c r="AF164" s="4">
        <f t="shared" si="67"/>
        <v>58.24172359583747</v>
      </c>
      <c r="AG164" s="4">
        <f t="shared" si="67"/>
        <v>56.27423522430098</v>
      </c>
      <c r="AH164" s="4">
        <f t="shared" si="67"/>
        <v>55.271582060503725</v>
      </c>
      <c r="AJ164" s="4">
        <f t="shared" si="68"/>
        <v>0.47918376809411001</v>
      </c>
      <c r="AK164" s="4">
        <f t="shared" si="68"/>
        <v>0.6979704191105256</v>
      </c>
      <c r="AL164" s="4">
        <f t="shared" si="68"/>
        <v>-0.3576514855046895</v>
      </c>
      <c r="AM164" s="4">
        <f t="shared" si="68"/>
        <v>-2.1177472006075959</v>
      </c>
      <c r="AN164" s="4">
        <f t="shared" si="68"/>
        <v>-2.6483781881014465</v>
      </c>
      <c r="AO164" s="4">
        <f t="shared" si="68"/>
        <v>-3.4381751062476695</v>
      </c>
      <c r="AP164" s="4">
        <f t="shared" si="68"/>
        <v>-1.2903043155495197</v>
      </c>
      <c r="AQ164" s="4">
        <f t="shared" si="68"/>
        <v>-1.673299701698987</v>
      </c>
      <c r="AR164" s="4">
        <f t="shared" si="68"/>
        <v>-1.7740957837756994</v>
      </c>
      <c r="AS164" s="4">
        <f t="shared" si="68"/>
        <v>-1.6072133256136141</v>
      </c>
      <c r="AT164" s="4">
        <f t="shared" si="68"/>
        <v>0.13154916451298959</v>
      </c>
      <c r="AU164" s="4">
        <f t="shared" si="68"/>
        <v>-0.29400053339520582</v>
      </c>
      <c r="AV164" s="4">
        <f t="shared" si="68"/>
        <v>3.1282764041625271</v>
      </c>
      <c r="AW164" s="4">
        <f t="shared" si="68"/>
        <v>0.58076477569901641</v>
      </c>
      <c r="AX164" s="4">
        <f t="shared" si="68"/>
        <v>1.8864179394962761</v>
      </c>
      <c r="AZ164" s="2">
        <f t="shared" si="69"/>
        <v>35.175316231905889</v>
      </c>
      <c r="BA164" s="2">
        <f t="shared" si="69"/>
        <v>41.593029580889471</v>
      </c>
      <c r="BB164" s="2">
        <f t="shared" si="69"/>
        <v>45.29924531245296</v>
      </c>
      <c r="BC164" s="2">
        <f t="shared" si="69"/>
        <v>49.752114243488933</v>
      </c>
      <c r="BD164" s="2">
        <f t="shared" si="69"/>
        <v>53.221857883078123</v>
      </c>
      <c r="BE164" s="2">
        <f t="shared" si="69"/>
        <v>56.398341033083739</v>
      </c>
      <c r="BF164" s="2">
        <f t="shared" si="69"/>
        <v>58.687765074842808</v>
      </c>
      <c r="BG164" s="2">
        <f t="shared" si="69"/>
        <v>59.508605420063581</v>
      </c>
      <c r="BH164" s="2">
        <f t="shared" si="69"/>
        <v>60.362421786650621</v>
      </c>
      <c r="BI164" s="2">
        <f t="shared" si="69"/>
        <v>60.792930685951305</v>
      </c>
      <c r="BJ164" s="2">
        <f t="shared" si="69"/>
        <v>61.276370581984793</v>
      </c>
      <c r="BK164" s="2">
        <f t="shared" si="69"/>
        <v>60.632296159437907</v>
      </c>
      <c r="BL164" s="2">
        <f t="shared" si="69"/>
        <v>58.241723595740709</v>
      </c>
      <c r="BM164" s="2">
        <f t="shared" si="69"/>
        <v>56.27423522430098</v>
      </c>
      <c r="BN164" s="2">
        <f t="shared" si="69"/>
        <v>55.271582060503725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45.163774611535423</v>
      </c>
      <c r="CW164" s="2">
        <f t="shared" si="72"/>
        <v>46.540929462305989</v>
      </c>
      <c r="CX164" s="2">
        <f t="shared" si="72"/>
        <v>48.89916110133661</v>
      </c>
      <c r="CY164" s="2">
        <f t="shared" si="72"/>
        <v>52.94918625523102</v>
      </c>
      <c r="CZ164" s="2">
        <f t="shared" si="72"/>
        <v>55.630488981949462</v>
      </c>
      <c r="DA164" s="2">
        <f t="shared" si="72"/>
        <v>58.242380831258799</v>
      </c>
      <c r="DB164" s="2">
        <f t="shared" si="72"/>
        <v>61.637239798835758</v>
      </c>
      <c r="DC164" s="2">
        <f t="shared" si="72"/>
        <v>63.022888226396788</v>
      </c>
      <c r="DD164" s="2">
        <f t="shared" si="72"/>
        <v>63.267980319656488</v>
      </c>
      <c r="DE164" s="2">
        <f t="shared" si="72"/>
        <v>63.186758728883653</v>
      </c>
      <c r="DF164" s="2">
        <f t="shared" si="72"/>
        <v>62.634107411516403</v>
      </c>
      <c r="DG164" s="2">
        <f t="shared" si="72"/>
        <v>63.247606774369977</v>
      </c>
      <c r="DH164" s="2">
        <f t="shared" si="72"/>
        <v>61.400867826124205</v>
      </c>
      <c r="DI164" s="2">
        <f t="shared" si="72"/>
        <v>64.996387453259089</v>
      </c>
      <c r="DJ164" s="2">
        <f t="shared" si="72"/>
        <v>64.656525462616585</v>
      </c>
      <c r="DL164" s="2">
        <f t="shared" si="73"/>
        <v>35.100033005576442</v>
      </c>
      <c r="DM164" s="2">
        <f t="shared" si="73"/>
        <v>41.524130960713755</v>
      </c>
      <c r="DN164" s="2">
        <f t="shared" si="73"/>
        <v>45.256150676355837</v>
      </c>
      <c r="DO164" s="2">
        <f t="shared" si="73"/>
        <v>49.710130955611717</v>
      </c>
      <c r="DP164" s="2">
        <f t="shared" si="73"/>
        <v>53.190510574875809</v>
      </c>
      <c r="DQ164" s="2">
        <f t="shared" si="73"/>
        <v>56.377714449916738</v>
      </c>
      <c r="DR164" s="2">
        <f t="shared" si="73"/>
        <v>58.656045733279846</v>
      </c>
      <c r="DS164" s="2">
        <f t="shared" si="73"/>
        <v>59.473916773826133</v>
      </c>
      <c r="DT164" s="2">
        <f t="shared" si="73"/>
        <v>60.330268540342075</v>
      </c>
      <c r="DU164" s="2">
        <f t="shared" si="73"/>
        <v>60.761524068903938</v>
      </c>
      <c r="DV164" s="2">
        <f t="shared" si="73"/>
        <v>61.256383220468976</v>
      </c>
      <c r="DW164" s="2">
        <f t="shared" si="73"/>
        <v>60.591384551869098</v>
      </c>
      <c r="DX164" s="2">
        <f t="shared" si="73"/>
        <v>58.194321893917568</v>
      </c>
      <c r="DY164" s="2">
        <f t="shared" si="73"/>
        <v>56.154784197002158</v>
      </c>
      <c r="DZ164" s="2">
        <f t="shared" si="73"/>
        <v>55.16586213152852</v>
      </c>
      <c r="EB164" s="2">
        <f t="shared" si="74"/>
        <v>0.99251936016671227</v>
      </c>
      <c r="EC164" s="2">
        <f t="shared" si="74"/>
        <v>0.98626641668907977</v>
      </c>
      <c r="ED164" s="2">
        <f t="shared" si="74"/>
        <v>0.9881705976459435</v>
      </c>
      <c r="EE164" s="2">
        <f t="shared" si="74"/>
        <v>0.98703841583619922</v>
      </c>
      <c r="EF164" s="2">
        <f t="shared" si="74"/>
        <v>0.98715262884645572</v>
      </c>
      <c r="EG164" s="2">
        <f t="shared" si="74"/>
        <v>0.98893819110303705</v>
      </c>
      <c r="EH164" s="2">
        <f t="shared" si="74"/>
        <v>0.98936018894930744</v>
      </c>
      <c r="EI164" s="2">
        <f t="shared" si="74"/>
        <v>0.99022571843672735</v>
      </c>
      <c r="EJ164" s="2">
        <f t="shared" si="74"/>
        <v>0.98905500310311123</v>
      </c>
      <c r="EK164" s="2">
        <f t="shared" si="74"/>
        <v>0.98705007083824603</v>
      </c>
      <c r="EL164" s="2">
        <f t="shared" si="74"/>
        <v>0.98549247981148902</v>
      </c>
      <c r="EM164" s="2">
        <f t="shared" si="74"/>
        <v>0.98459782196600454</v>
      </c>
      <c r="EN164" s="2">
        <f t="shared" si="74"/>
        <v>0.98521720791614398</v>
      </c>
      <c r="EO164" s="2">
        <f t="shared" si="74"/>
        <v>0.98648989059599612</v>
      </c>
      <c r="EP164" s="2">
        <f t="shared" si="74"/>
        <v>0.98886063857845363</v>
      </c>
    </row>
    <row r="165" spans="2:148" x14ac:dyDescent="0.25">
      <c r="B165" s="2">
        <v>143</v>
      </c>
      <c r="C165" s="49">
        <v>35.454500000000003</v>
      </c>
      <c r="D165" s="49">
        <v>41</v>
      </c>
      <c r="E165" s="49">
        <v>45.509</v>
      </c>
      <c r="F165" s="49">
        <v>51.055</v>
      </c>
      <c r="G165" s="49">
        <v>55.927</v>
      </c>
      <c r="H165" s="49">
        <v>55.890999999999998</v>
      </c>
      <c r="I165" s="49">
        <v>57.436</v>
      </c>
      <c r="J165" s="49">
        <v>57.673000000000002</v>
      </c>
      <c r="K165" s="49">
        <v>60.673000000000002</v>
      </c>
      <c r="L165" s="49">
        <v>64.647999999999996</v>
      </c>
      <c r="M165" s="49">
        <v>64.055999999999997</v>
      </c>
      <c r="N165" s="49">
        <v>63.093000000000004</v>
      </c>
      <c r="O165" s="49">
        <v>60.277999999999999</v>
      </c>
      <c r="P165" s="49">
        <v>57.527000000000001</v>
      </c>
      <c r="Q165" s="49">
        <v>56.613999999999997</v>
      </c>
      <c r="T165" s="4">
        <f t="shared" si="67"/>
        <v>35.117360004621467</v>
      </c>
      <c r="U165" s="4">
        <f t="shared" si="67"/>
        <v>41.508606179419075</v>
      </c>
      <c r="V165" s="4">
        <f t="shared" si="67"/>
        <v>46.100354090265867</v>
      </c>
      <c r="W165" s="4">
        <f t="shared" si="67"/>
        <v>54.263384796397411</v>
      </c>
      <c r="X165" s="4">
        <f t="shared" si="67"/>
        <v>58.036084832352344</v>
      </c>
      <c r="Y165" s="4">
        <f t="shared" si="67"/>
        <v>57.519938196253165</v>
      </c>
      <c r="Z165" s="4">
        <f t="shared" si="67"/>
        <v>59.212069117502537</v>
      </c>
      <c r="AA165" s="4">
        <f t="shared" si="67"/>
        <v>60.489298524600237</v>
      </c>
      <c r="AB165" s="4">
        <f t="shared" si="67"/>
        <v>63.012572130934267</v>
      </c>
      <c r="AC165" s="4">
        <f t="shared" si="67"/>
        <v>66.659724915916598</v>
      </c>
      <c r="AD165" s="4">
        <f t="shared" si="67"/>
        <v>65.234431826838971</v>
      </c>
      <c r="AE165" s="4">
        <f t="shared" si="67"/>
        <v>64.066111561273928</v>
      </c>
      <c r="AF165" s="4">
        <f t="shared" si="67"/>
        <v>58.111073376373596</v>
      </c>
      <c r="AG165" s="4">
        <f t="shared" si="67"/>
        <v>56.134157210484915</v>
      </c>
      <c r="AH165" s="4">
        <f t="shared" si="67"/>
        <v>55.150743796082722</v>
      </c>
      <c r="AJ165" s="4">
        <f t="shared" si="68"/>
        <v>0.33713999537853567</v>
      </c>
      <c r="AK165" s="4">
        <f t="shared" si="68"/>
        <v>-0.50860617941907549</v>
      </c>
      <c r="AL165" s="4">
        <f t="shared" si="68"/>
        <v>-0.59135409026586672</v>
      </c>
      <c r="AM165" s="4">
        <f t="shared" si="68"/>
        <v>-3.2083847963974108</v>
      </c>
      <c r="AN165" s="4">
        <f t="shared" si="68"/>
        <v>-2.1090848323523446</v>
      </c>
      <c r="AO165" s="4">
        <f t="shared" si="68"/>
        <v>-1.6289381962531664</v>
      </c>
      <c r="AP165" s="4">
        <f t="shared" si="68"/>
        <v>-1.7760691175025372</v>
      </c>
      <c r="AQ165" s="4">
        <f t="shared" si="68"/>
        <v>-2.816298524600235</v>
      </c>
      <c r="AR165" s="4">
        <f t="shared" si="68"/>
        <v>-2.3395721309342647</v>
      </c>
      <c r="AS165" s="4">
        <f t="shared" si="68"/>
        <v>-2.0117249159166022</v>
      </c>
      <c r="AT165" s="4">
        <f t="shared" si="68"/>
        <v>-1.178431826838974</v>
      </c>
      <c r="AU165" s="4">
        <f t="shared" si="68"/>
        <v>-0.97311156127392451</v>
      </c>
      <c r="AV165" s="4">
        <f t="shared" si="68"/>
        <v>2.1669266236264022</v>
      </c>
      <c r="AW165" s="4">
        <f t="shared" si="68"/>
        <v>1.3928427895150861</v>
      </c>
      <c r="AX165" s="4">
        <f t="shared" si="68"/>
        <v>1.4632562039172754</v>
      </c>
      <c r="AZ165" s="2">
        <f t="shared" si="69"/>
        <v>35.117360004621467</v>
      </c>
      <c r="BA165" s="2">
        <f t="shared" si="69"/>
        <v>41.508606179419075</v>
      </c>
      <c r="BB165" s="2">
        <f t="shared" si="69"/>
        <v>45.206165035795571</v>
      </c>
      <c r="BC165" s="2">
        <f t="shared" si="69"/>
        <v>49.661218418595823</v>
      </c>
      <c r="BD165" s="2">
        <f t="shared" si="69"/>
        <v>53.113116000927306</v>
      </c>
      <c r="BE165" s="2">
        <f t="shared" si="69"/>
        <v>56.308200662662976</v>
      </c>
      <c r="BF165" s="2">
        <f t="shared" si="69"/>
        <v>58.581531172717376</v>
      </c>
      <c r="BG165" s="2">
        <f t="shared" si="69"/>
        <v>59.383942833693496</v>
      </c>
      <c r="BH165" s="2">
        <f t="shared" si="69"/>
        <v>60.238811466045263</v>
      </c>
      <c r="BI165" s="2">
        <f t="shared" si="69"/>
        <v>60.665104183361031</v>
      </c>
      <c r="BJ165" s="2">
        <f t="shared" si="69"/>
        <v>61.161285075793693</v>
      </c>
      <c r="BK165" s="2">
        <f t="shared" si="69"/>
        <v>60.515995347773419</v>
      </c>
      <c r="BL165" s="2">
        <f t="shared" si="69"/>
        <v>58.111073376354028</v>
      </c>
      <c r="BM165" s="2">
        <f t="shared" si="69"/>
        <v>56.134157210484915</v>
      </c>
      <c r="BN165" s="2">
        <f t="shared" si="69"/>
        <v>55.150743796082722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45.199448324700789</v>
      </c>
      <c r="CW165" s="2">
        <f t="shared" si="72"/>
        <v>46.513691449556546</v>
      </c>
      <c r="CX165" s="2">
        <f t="shared" si="72"/>
        <v>48.853001526490544</v>
      </c>
      <c r="CY165" s="2">
        <f t="shared" si="72"/>
        <v>52.895783311108509</v>
      </c>
      <c r="CZ165" s="2">
        <f t="shared" si="72"/>
        <v>55.565913628158846</v>
      </c>
      <c r="DA165" s="2">
        <f t="shared" si="72"/>
        <v>58.180782105747376</v>
      </c>
      <c r="DB165" s="2">
        <f t="shared" si="72"/>
        <v>61.585116909233037</v>
      </c>
      <c r="DC165" s="2">
        <f t="shared" si="72"/>
        <v>62.966019502539602</v>
      </c>
      <c r="DD165" s="2">
        <f t="shared" si="72"/>
        <v>63.209500954198475</v>
      </c>
      <c r="DE165" s="2">
        <f t="shared" si="72"/>
        <v>63.099453287579784</v>
      </c>
      <c r="DF165" s="2">
        <f t="shared" si="72"/>
        <v>62.535210128260637</v>
      </c>
      <c r="DG165" s="2">
        <f t="shared" si="72"/>
        <v>63.157572441636816</v>
      </c>
      <c r="DH165" s="2">
        <f t="shared" si="72"/>
        <v>61.289260139006394</v>
      </c>
      <c r="DI165" s="2">
        <f t="shared" si="72"/>
        <v>64.93597372824361</v>
      </c>
      <c r="DJ165" s="2">
        <f t="shared" si="72"/>
        <v>64.63561351355844</v>
      </c>
      <c r="DL165" s="2">
        <f t="shared" si="73"/>
        <v>35.048057288454224</v>
      </c>
      <c r="DM165" s="2">
        <f t="shared" si="73"/>
        <v>41.445043660143604</v>
      </c>
      <c r="DN165" s="2">
        <f t="shared" si="73"/>
        <v>45.166349994741395</v>
      </c>
      <c r="DO165" s="2">
        <f t="shared" si="73"/>
        <v>49.622480177583796</v>
      </c>
      <c r="DP165" s="2">
        <f t="shared" si="73"/>
        <v>53.084002684423673</v>
      </c>
      <c r="DQ165" s="2">
        <f t="shared" si="73"/>
        <v>56.289097832359388</v>
      </c>
      <c r="DR165" s="2">
        <f t="shared" si="73"/>
        <v>58.552072069772173</v>
      </c>
      <c r="DS165" s="2">
        <f t="shared" si="73"/>
        <v>59.351696115622005</v>
      </c>
      <c r="DT165" s="2">
        <f t="shared" si="73"/>
        <v>60.208830028114029</v>
      </c>
      <c r="DU165" s="2">
        <f t="shared" si="73"/>
        <v>60.635976156377481</v>
      </c>
      <c r="DV165" s="2">
        <f t="shared" si="73"/>
        <v>61.142839045749952</v>
      </c>
      <c r="DW165" s="2">
        <f t="shared" si="73"/>
        <v>60.478308782465106</v>
      </c>
      <c r="DX165" s="2">
        <f t="shared" si="73"/>
        <v>58.067581925626996</v>
      </c>
      <c r="DY165" s="2">
        <f t="shared" si="73"/>
        <v>56.024221563169178</v>
      </c>
      <c r="DZ165" s="2">
        <f t="shared" si="73"/>
        <v>55.053299465894732</v>
      </c>
      <c r="EB165" s="2">
        <f t="shared" si="74"/>
        <v>0.99317308180526243</v>
      </c>
      <c r="EC165" s="2">
        <f t="shared" si="74"/>
        <v>0.98745966934056151</v>
      </c>
      <c r="ED165" s="2">
        <f t="shared" si="74"/>
        <v>0.98920021577540218</v>
      </c>
      <c r="EE165" s="2">
        <f t="shared" si="74"/>
        <v>0.98816539763296785</v>
      </c>
      <c r="EF165" s="2">
        <f t="shared" si="74"/>
        <v>0.98826979808557691</v>
      </c>
      <c r="EG165" s="2">
        <f t="shared" si="74"/>
        <v>0.98990168149498914</v>
      </c>
      <c r="EH165" s="2">
        <f t="shared" si="74"/>
        <v>0.99028728406453836</v>
      </c>
      <c r="EI165" s="2">
        <f t="shared" si="74"/>
        <v>0.99107807613778842</v>
      </c>
      <c r="EJ165" s="2">
        <f t="shared" si="74"/>
        <v>0.99000842189304761</v>
      </c>
      <c r="EK165" s="2">
        <f t="shared" si="74"/>
        <v>0.98817605139718379</v>
      </c>
      <c r="EL165" s="2">
        <f t="shared" si="74"/>
        <v>0.98675207329752845</v>
      </c>
      <c r="EM165" s="2">
        <f t="shared" si="74"/>
        <v>0.98593398407084543</v>
      </c>
      <c r="EN165" s="2">
        <f t="shared" si="74"/>
        <v>0.98650037407633884</v>
      </c>
      <c r="EO165" s="2">
        <f t="shared" si="74"/>
        <v>0.98766396941035028</v>
      </c>
      <c r="EP165" s="2">
        <f t="shared" si="74"/>
        <v>0.98983081438332243</v>
      </c>
    </row>
    <row r="166" spans="2:148" x14ac:dyDescent="0.25">
      <c r="B166" s="2">
        <v>144</v>
      </c>
      <c r="C166" s="49">
        <v>34.418199999999999</v>
      </c>
      <c r="D166" s="49">
        <v>41.363999999999997</v>
      </c>
      <c r="E166" s="49">
        <v>45.509</v>
      </c>
      <c r="F166" s="49">
        <v>51.981999999999999</v>
      </c>
      <c r="G166" s="49">
        <v>54.363999999999997</v>
      </c>
      <c r="H166" s="49">
        <v>56.509</v>
      </c>
      <c r="I166" s="49">
        <v>58.273000000000003</v>
      </c>
      <c r="J166" s="49">
        <v>59.073</v>
      </c>
      <c r="K166" s="49">
        <v>60.564</v>
      </c>
      <c r="L166" s="49">
        <v>61.055999999999997</v>
      </c>
      <c r="M166" s="49">
        <v>63.018999999999998</v>
      </c>
      <c r="N166" s="49">
        <v>61.222000000000001</v>
      </c>
      <c r="O166" s="49">
        <v>58.981000000000002</v>
      </c>
      <c r="P166" s="49">
        <v>55.472999999999999</v>
      </c>
      <c r="Q166" s="49">
        <v>56.104999999999997</v>
      </c>
      <c r="T166" s="4">
        <f t="shared" si="67"/>
        <v>35.059870442249746</v>
      </c>
      <c r="U166" s="4">
        <f t="shared" si="67"/>
        <v>41.424583752393495</v>
      </c>
      <c r="V166" s="4">
        <f t="shared" si="67"/>
        <v>45.652126508559654</v>
      </c>
      <c r="W166" s="4">
        <f t="shared" si="67"/>
        <v>53.009310146162413</v>
      </c>
      <c r="X166" s="4">
        <f t="shared" si="67"/>
        <v>56.422052803146812</v>
      </c>
      <c r="Y166" s="4">
        <f t="shared" si="67"/>
        <v>56.877589009981634</v>
      </c>
      <c r="Z166" s="4">
        <f t="shared" si="67"/>
        <v>58.745845433182375</v>
      </c>
      <c r="AA166" s="4">
        <f t="shared" si="67"/>
        <v>59.847865788722864</v>
      </c>
      <c r="AB166" s="4">
        <f t="shared" si="67"/>
        <v>61.827512332682176</v>
      </c>
      <c r="AC166" s="4">
        <f t="shared" si="67"/>
        <v>65.260967547360536</v>
      </c>
      <c r="AD166" s="4">
        <f t="shared" si="67"/>
        <v>64.21224240551885</v>
      </c>
      <c r="AE166" s="4">
        <f t="shared" si="67"/>
        <v>63.501189917951017</v>
      </c>
      <c r="AF166" s="4">
        <f t="shared" si="67"/>
        <v>57.980740329634763</v>
      </c>
      <c r="AG166" s="4">
        <f t="shared" si="67"/>
        <v>55.994820452643289</v>
      </c>
      <c r="AH166" s="4">
        <f t="shared" si="67"/>
        <v>55.030537443369681</v>
      </c>
      <c r="AJ166" s="4">
        <f t="shared" si="68"/>
        <v>-0.64167044224974745</v>
      </c>
      <c r="AK166" s="4">
        <f t="shared" si="68"/>
        <v>-6.0583752393498003E-2</v>
      </c>
      <c r="AL166" s="4">
        <f t="shared" si="68"/>
        <v>-0.14312650855965359</v>
      </c>
      <c r="AM166" s="4">
        <f t="shared" si="68"/>
        <v>-1.0273101461624137</v>
      </c>
      <c r="AN166" s="4">
        <f t="shared" si="68"/>
        <v>-2.0580528031468148</v>
      </c>
      <c r="AO166" s="4">
        <f t="shared" si="68"/>
        <v>-0.36858900998163335</v>
      </c>
      <c r="AP166" s="4">
        <f t="shared" si="68"/>
        <v>-0.47284543318237127</v>
      </c>
      <c r="AQ166" s="4">
        <f t="shared" si="68"/>
        <v>-0.77486578872286316</v>
      </c>
      <c r="AR166" s="4">
        <f t="shared" si="68"/>
        <v>-1.2635123326821756</v>
      </c>
      <c r="AS166" s="4">
        <f t="shared" si="68"/>
        <v>-4.204967547360539</v>
      </c>
      <c r="AT166" s="4">
        <f t="shared" si="68"/>
        <v>-1.193242405518852</v>
      </c>
      <c r="AU166" s="4">
        <f t="shared" si="68"/>
        <v>-2.2791899179510153</v>
      </c>
      <c r="AV166" s="4">
        <f t="shared" si="68"/>
        <v>1.0002596703652387</v>
      </c>
      <c r="AW166" s="4">
        <f t="shared" si="68"/>
        <v>-0.52182045264328991</v>
      </c>
      <c r="AX166" s="4">
        <f t="shared" si="68"/>
        <v>1.0744625566303156</v>
      </c>
      <c r="AZ166" s="2">
        <f t="shared" si="69"/>
        <v>35.059870442249746</v>
      </c>
      <c r="BA166" s="2">
        <f t="shared" si="69"/>
        <v>41.424583752393495</v>
      </c>
      <c r="BB166" s="2">
        <f t="shared" si="69"/>
        <v>45.113325853524245</v>
      </c>
      <c r="BC166" s="2">
        <f t="shared" si="69"/>
        <v>49.570565954983245</v>
      </c>
      <c r="BD166" s="2">
        <f t="shared" si="69"/>
        <v>53.004522948044617</v>
      </c>
      <c r="BE166" s="2">
        <f t="shared" si="69"/>
        <v>56.218167747070119</v>
      </c>
      <c r="BF166" s="2">
        <f t="shared" si="69"/>
        <v>58.475448100347151</v>
      </c>
      <c r="BG166" s="2">
        <f t="shared" si="69"/>
        <v>59.259440098636766</v>
      </c>
      <c r="BH166" s="2">
        <f t="shared" si="69"/>
        <v>60.115333187858276</v>
      </c>
      <c r="BI166" s="2">
        <f t="shared" si="69"/>
        <v>60.537433806556102</v>
      </c>
      <c r="BJ166" s="2">
        <f t="shared" si="69"/>
        <v>61.04631465734014</v>
      </c>
      <c r="BK166" s="2">
        <f t="shared" si="69"/>
        <v>60.399942110897392</v>
      </c>
      <c r="BL166" s="2">
        <f t="shared" si="69"/>
        <v>57.980740329631011</v>
      </c>
      <c r="BM166" s="2">
        <f t="shared" si="69"/>
        <v>55.994820452643289</v>
      </c>
      <c r="BN166" s="2">
        <f t="shared" si="69"/>
        <v>55.030537443369681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45.235122037866148</v>
      </c>
      <c r="CW166" s="2">
        <f t="shared" si="72"/>
        <v>46.486453436807103</v>
      </c>
      <c r="CX166" s="2">
        <f t="shared" si="72"/>
        <v>48.806841951644472</v>
      </c>
      <c r="CY166" s="2">
        <f t="shared" si="72"/>
        <v>52.842380366985999</v>
      </c>
      <c r="CZ166" s="2">
        <f t="shared" si="72"/>
        <v>55.50133827436823</v>
      </c>
      <c r="DA166" s="2">
        <f t="shared" si="72"/>
        <v>58.11918338023596</v>
      </c>
      <c r="DB166" s="2">
        <f t="shared" si="72"/>
        <v>61.532994019630308</v>
      </c>
      <c r="DC166" s="2">
        <f t="shared" si="72"/>
        <v>62.909150778682417</v>
      </c>
      <c r="DD166" s="2">
        <f t="shared" si="72"/>
        <v>63.151021588740456</v>
      </c>
      <c r="DE166" s="2">
        <f t="shared" si="72"/>
        <v>63.012147846275923</v>
      </c>
      <c r="DF166" s="2">
        <f t="shared" si="72"/>
        <v>62.436312845004878</v>
      </c>
      <c r="DG166" s="2">
        <f t="shared" si="72"/>
        <v>63.067538108903655</v>
      </c>
      <c r="DH166" s="2">
        <f t="shared" si="72"/>
        <v>61.177652451888576</v>
      </c>
      <c r="DI166" s="2">
        <f t="shared" si="72"/>
        <v>64.875560003228145</v>
      </c>
      <c r="DJ166" s="2">
        <f t="shared" si="72"/>
        <v>64.614701564500294</v>
      </c>
      <c r="DL166" s="2">
        <f t="shared" si="73"/>
        <v>34.996081571332006</v>
      </c>
      <c r="DM166" s="2">
        <f t="shared" si="73"/>
        <v>41.365956359573453</v>
      </c>
      <c r="DN166" s="2">
        <f t="shared" si="73"/>
        <v>45.076549313126961</v>
      </c>
      <c r="DO166" s="2">
        <f t="shared" si="73"/>
        <v>49.534829399555868</v>
      </c>
      <c r="DP166" s="2">
        <f t="shared" si="73"/>
        <v>52.977494793971537</v>
      </c>
      <c r="DQ166" s="2">
        <f t="shared" si="73"/>
        <v>56.200481214802039</v>
      </c>
      <c r="DR166" s="2">
        <f t="shared" si="73"/>
        <v>58.448098406264492</v>
      </c>
      <c r="DS166" s="2">
        <f t="shared" si="73"/>
        <v>59.22947545741787</v>
      </c>
      <c r="DT166" s="2">
        <f t="shared" si="73"/>
        <v>60.087391515885983</v>
      </c>
      <c r="DU166" s="2">
        <f t="shared" si="73"/>
        <v>60.510428243851038</v>
      </c>
      <c r="DV166" s="2">
        <f t="shared" si="73"/>
        <v>61.029294871030928</v>
      </c>
      <c r="DW166" s="2">
        <f t="shared" si="73"/>
        <v>60.365233013061115</v>
      </c>
      <c r="DX166" s="2">
        <f t="shared" si="73"/>
        <v>57.940841957336417</v>
      </c>
      <c r="DY166" s="2">
        <f t="shared" si="73"/>
        <v>55.893658929336198</v>
      </c>
      <c r="DZ166" s="2">
        <f t="shared" si="73"/>
        <v>54.940736800260936</v>
      </c>
      <c r="EB166" s="2">
        <f t="shared" si="74"/>
        <v>0.99377003429899169</v>
      </c>
      <c r="EC166" s="2">
        <f t="shared" si="74"/>
        <v>0.98855044892404942</v>
      </c>
      <c r="ED166" s="2">
        <f t="shared" si="74"/>
        <v>0.99014111117783632</v>
      </c>
      <c r="EE166" s="2">
        <f t="shared" si="74"/>
        <v>0.98919546341710862</v>
      </c>
      <c r="EF166" s="2">
        <f t="shared" si="74"/>
        <v>0.98929087549088668</v>
      </c>
      <c r="EG166" s="2">
        <f t="shared" si="74"/>
        <v>0.99078203350853289</v>
      </c>
      <c r="EH166" s="2">
        <f t="shared" si="74"/>
        <v>0.99113432105638755</v>
      </c>
      <c r="EI166" s="2">
        <f t="shared" si="74"/>
        <v>0.99185671598639857</v>
      </c>
      <c r="EJ166" s="2">
        <f t="shared" si="74"/>
        <v>0.99087955421907081</v>
      </c>
      <c r="EK166" s="2">
        <f t="shared" si="74"/>
        <v>0.98920520002366041</v>
      </c>
      <c r="EL166" s="2">
        <f t="shared" si="74"/>
        <v>0.9879036468445801</v>
      </c>
      <c r="EM166" s="2">
        <f t="shared" si="74"/>
        <v>0.98715574422381913</v>
      </c>
      <c r="EN166" s="2">
        <f t="shared" si="74"/>
        <v>0.98767355322106354</v>
      </c>
      <c r="EO166" s="2">
        <f t="shared" si="74"/>
        <v>0.98873718130773658</v>
      </c>
      <c r="EP166" s="2">
        <f t="shared" si="74"/>
        <v>0.99071728652137514</v>
      </c>
    </row>
    <row r="167" spans="2:148" x14ac:dyDescent="0.25">
      <c r="B167" s="2">
        <v>145</v>
      </c>
      <c r="C167" s="49">
        <v>35.0182</v>
      </c>
      <c r="D167" s="49">
        <v>40.6</v>
      </c>
      <c r="E167" s="49">
        <v>44.817999999999998</v>
      </c>
      <c r="F167" s="49">
        <v>50.344999999999999</v>
      </c>
      <c r="G167" s="49">
        <v>53.744999999999997</v>
      </c>
      <c r="H167" s="49">
        <v>56.4</v>
      </c>
      <c r="I167" s="49">
        <v>58.454999999999998</v>
      </c>
      <c r="J167" s="49">
        <v>59.2</v>
      </c>
      <c r="K167" s="49">
        <v>60.218000000000004</v>
      </c>
      <c r="L167" s="49">
        <v>59.87</v>
      </c>
      <c r="M167" s="49">
        <v>61.741</v>
      </c>
      <c r="N167" s="49">
        <v>61.222000000000001</v>
      </c>
      <c r="O167" s="49">
        <v>59.555999999999997</v>
      </c>
      <c r="P167" s="49">
        <v>56.164000000000001</v>
      </c>
      <c r="Q167" s="49">
        <v>54.789000000000001</v>
      </c>
      <c r="T167" s="4">
        <f t="shared" si="67"/>
        <v>35.002812183137415</v>
      </c>
      <c r="U167" s="4">
        <f t="shared" si="67"/>
        <v>41.340933759695055</v>
      </c>
      <c r="V167" s="4">
        <f t="shared" si="67"/>
        <v>45.32380235317337</v>
      </c>
      <c r="W167" s="4">
        <f t="shared" si="67"/>
        <v>51.915839790554656</v>
      </c>
      <c r="X167" s="4">
        <f t="shared" si="67"/>
        <v>55.118966986850658</v>
      </c>
      <c r="Y167" s="4">
        <f t="shared" si="67"/>
        <v>56.46278128514917</v>
      </c>
      <c r="Z167" s="4">
        <f t="shared" si="67"/>
        <v>58.474358514974512</v>
      </c>
      <c r="AA167" s="4">
        <f t="shared" si="67"/>
        <v>59.426047386933959</v>
      </c>
      <c r="AB167" s="4">
        <f t="shared" si="67"/>
        <v>60.974106757262781</v>
      </c>
      <c r="AC167" s="4">
        <f t="shared" si="67"/>
        <v>63.897791810936006</v>
      </c>
      <c r="AD167" s="4">
        <f t="shared" si="67"/>
        <v>63.235735124890454</v>
      </c>
      <c r="AE167" s="4">
        <f t="shared" si="67"/>
        <v>62.823763133922156</v>
      </c>
      <c r="AF167" s="4">
        <f t="shared" si="67"/>
        <v>57.850699545412759</v>
      </c>
      <c r="AG167" s="4">
        <f t="shared" si="67"/>
        <v>55.85616949383413</v>
      </c>
      <c r="AH167" s="4">
        <f t="shared" si="67"/>
        <v>54.910916785952324</v>
      </c>
      <c r="AJ167" s="4">
        <f t="shared" si="68"/>
        <v>1.5387816862585169E-2</v>
      </c>
      <c r="AK167" s="4">
        <f t="shared" si="68"/>
        <v>-0.7409337596950536</v>
      </c>
      <c r="AL167" s="4">
        <f t="shared" si="68"/>
        <v>-0.50580235317337241</v>
      </c>
      <c r="AM167" s="4">
        <f t="shared" si="68"/>
        <v>-1.5708397905546576</v>
      </c>
      <c r="AN167" s="4">
        <f t="shared" si="68"/>
        <v>-1.373966986850661</v>
      </c>
      <c r="AO167" s="4">
        <f t="shared" si="68"/>
        <v>-6.278128514917114E-2</v>
      </c>
      <c r="AP167" s="4">
        <f t="shared" si="68"/>
        <v>-1.9358514974513241E-2</v>
      </c>
      <c r="AQ167" s="4">
        <f t="shared" si="68"/>
        <v>-0.22604738693395632</v>
      </c>
      <c r="AR167" s="4">
        <f t="shared" si="68"/>
        <v>-0.75610675726277776</v>
      </c>
      <c r="AS167" s="4">
        <f t="shared" si="68"/>
        <v>-4.0277918109360087</v>
      </c>
      <c r="AT167" s="4">
        <f t="shared" si="68"/>
        <v>-1.4947351248904539</v>
      </c>
      <c r="AU167" s="4">
        <f t="shared" si="68"/>
        <v>-1.6017631339221552</v>
      </c>
      <c r="AV167" s="4">
        <f t="shared" si="68"/>
        <v>1.7053004545872383</v>
      </c>
      <c r="AW167" s="4">
        <f t="shared" si="68"/>
        <v>0.30783050616587104</v>
      </c>
      <c r="AX167" s="4">
        <f t="shared" si="68"/>
        <v>-0.12191678595232247</v>
      </c>
      <c r="AZ167" s="2">
        <f t="shared" si="69"/>
        <v>35.002812183137415</v>
      </c>
      <c r="BA167" s="2">
        <f t="shared" si="69"/>
        <v>41.340933759695055</v>
      </c>
      <c r="BB167" s="2">
        <f t="shared" si="69"/>
        <v>45.020711091821312</v>
      </c>
      <c r="BC167" s="2">
        <f t="shared" si="69"/>
        <v>49.480139555980983</v>
      </c>
      <c r="BD167" s="2">
        <f t="shared" si="69"/>
        <v>52.896070056805094</v>
      </c>
      <c r="BE167" s="2">
        <f t="shared" si="69"/>
        <v>56.128235320689761</v>
      </c>
      <c r="BF167" s="2">
        <f t="shared" si="69"/>
        <v>58.369507004874436</v>
      </c>
      <c r="BG167" s="2">
        <f t="shared" si="69"/>
        <v>59.135088173339035</v>
      </c>
      <c r="BH167" s="2">
        <f t="shared" si="69"/>
        <v>59.991980689339769</v>
      </c>
      <c r="BI167" s="2">
        <f t="shared" si="69"/>
        <v>60.409909967175459</v>
      </c>
      <c r="BJ167" s="2">
        <f t="shared" si="69"/>
        <v>60.931451221313907</v>
      </c>
      <c r="BK167" s="2">
        <f t="shared" si="69"/>
        <v>60.28411834782348</v>
      </c>
      <c r="BL167" s="2">
        <f t="shared" si="69"/>
        <v>57.850699545412077</v>
      </c>
      <c r="BM167" s="2">
        <f t="shared" si="69"/>
        <v>55.85616949383413</v>
      </c>
      <c r="BN167" s="2">
        <f t="shared" si="69"/>
        <v>54.910916785952324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>
        <f t="shared" si="71"/>
        <v>58.454999999999998</v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45.270795751031514</v>
      </c>
      <c r="CW167" s="2">
        <f t="shared" si="72"/>
        <v>46.459215424057653</v>
      </c>
      <c r="CX167" s="2">
        <f t="shared" si="72"/>
        <v>48.760682376798407</v>
      </c>
      <c r="CY167" s="2">
        <f t="shared" si="72"/>
        <v>52.788977422863489</v>
      </c>
      <c r="CZ167" s="2">
        <f t="shared" si="72"/>
        <v>55.436762920577621</v>
      </c>
      <c r="DA167" s="2">
        <f t="shared" si="72"/>
        <v>58.057584654724536</v>
      </c>
      <c r="DB167" s="2">
        <f t="shared" si="72"/>
        <v>61.480871130027587</v>
      </c>
      <c r="DC167" s="2">
        <f t="shared" si="72"/>
        <v>62.852282054825231</v>
      </c>
      <c r="DD167" s="2">
        <f t="shared" si="72"/>
        <v>63.092542223282443</v>
      </c>
      <c r="DE167" s="2">
        <f t="shared" si="72"/>
        <v>62.924842404972054</v>
      </c>
      <c r="DF167" s="2">
        <f t="shared" si="72"/>
        <v>62.337415561749111</v>
      </c>
      <c r="DG167" s="2">
        <f t="shared" si="72"/>
        <v>62.977503776170494</v>
      </c>
      <c r="DH167" s="2">
        <f t="shared" si="72"/>
        <v>61.066044764770766</v>
      </c>
      <c r="DI167" s="2">
        <f t="shared" si="72"/>
        <v>64.81514627821268</v>
      </c>
      <c r="DJ167" s="2">
        <f t="shared" si="72"/>
        <v>64.593789615442162</v>
      </c>
      <c r="DL167" s="2">
        <f t="shared" si="73"/>
        <v>34.944105854209788</v>
      </c>
      <c r="DM167" s="2">
        <f t="shared" si="73"/>
        <v>41.286869059003301</v>
      </c>
      <c r="DN167" s="2">
        <f t="shared" si="73"/>
        <v>44.986748631512519</v>
      </c>
      <c r="DO167" s="2">
        <f t="shared" si="73"/>
        <v>49.447178621527939</v>
      </c>
      <c r="DP167" s="2">
        <f t="shared" si="73"/>
        <v>52.870986903519402</v>
      </c>
      <c r="DQ167" s="2">
        <f t="shared" si="73"/>
        <v>56.111864597244697</v>
      </c>
      <c r="DR167" s="2">
        <f t="shared" si="73"/>
        <v>58.344124742756819</v>
      </c>
      <c r="DS167" s="2">
        <f t="shared" si="73"/>
        <v>59.107254799213742</v>
      </c>
      <c r="DT167" s="2">
        <f t="shared" si="73"/>
        <v>59.96595300365793</v>
      </c>
      <c r="DU167" s="2">
        <f t="shared" si="73"/>
        <v>60.384880331324581</v>
      </c>
      <c r="DV167" s="2">
        <f t="shared" si="73"/>
        <v>60.915750696311903</v>
      </c>
      <c r="DW167" s="2">
        <f t="shared" si="73"/>
        <v>60.252157243657123</v>
      </c>
      <c r="DX167" s="2">
        <f t="shared" si="73"/>
        <v>57.814101989045852</v>
      </c>
      <c r="DY167" s="2">
        <f t="shared" si="73"/>
        <v>55.763096295503225</v>
      </c>
      <c r="DZ167" s="2">
        <f t="shared" si="73"/>
        <v>54.828174134627147</v>
      </c>
      <c r="EB167" s="2">
        <f t="shared" si="74"/>
        <v>0.99431508745646624</v>
      </c>
      <c r="EC167" s="2">
        <f t="shared" si="74"/>
        <v>0.98954735493797796</v>
      </c>
      <c r="ED167" s="2">
        <f t="shared" si="74"/>
        <v>0.9910007799285796</v>
      </c>
      <c r="EE167" s="2">
        <f t="shared" si="74"/>
        <v>0.9901367687247139</v>
      </c>
      <c r="EF167" s="2">
        <f t="shared" si="74"/>
        <v>0.99022395052454903</v>
      </c>
      <c r="EG167" s="2">
        <f t="shared" si="74"/>
        <v>0.9915862904418693</v>
      </c>
      <c r="EH167" s="2">
        <f t="shared" si="74"/>
        <v>0.99190809234032318</v>
      </c>
      <c r="EI167" s="2">
        <f t="shared" si="74"/>
        <v>0.99256791146617551</v>
      </c>
      <c r="EJ167" s="2">
        <f t="shared" si="74"/>
        <v>0.9916753740726566</v>
      </c>
      <c r="EK167" s="2">
        <f t="shared" si="74"/>
        <v>0.99014566551581218</v>
      </c>
      <c r="EL167" s="2">
        <f t="shared" si="74"/>
        <v>0.98895624040257069</v>
      </c>
      <c r="EM167" s="2">
        <f t="shared" si="74"/>
        <v>0.98827264577731133</v>
      </c>
      <c r="EN167" s="2">
        <f t="shared" si="74"/>
        <v>0.98874594084514211</v>
      </c>
      <c r="EO167" s="2">
        <f t="shared" si="74"/>
        <v>0.98971799774540725</v>
      </c>
      <c r="EP167" s="2">
        <f t="shared" si="74"/>
        <v>0.99152714424526223</v>
      </c>
    </row>
    <row r="168" spans="2:148" x14ac:dyDescent="0.25">
      <c r="B168" s="2">
        <v>146</v>
      </c>
      <c r="C168" s="49">
        <v>35.818199999999997</v>
      </c>
      <c r="D168" s="49">
        <v>40.363999999999997</v>
      </c>
      <c r="E168" s="49">
        <v>44.945</v>
      </c>
      <c r="F168" s="49">
        <v>49.8</v>
      </c>
      <c r="G168" s="49">
        <v>53.618000000000002</v>
      </c>
      <c r="H168" s="49">
        <v>56.709000000000003</v>
      </c>
      <c r="I168" s="49">
        <v>57.308999999999997</v>
      </c>
      <c r="J168" s="49">
        <v>57.164000000000001</v>
      </c>
      <c r="K168" s="49">
        <v>60.255000000000003</v>
      </c>
      <c r="L168" s="49">
        <v>58.814999999999998</v>
      </c>
      <c r="M168" s="49">
        <v>62.204000000000001</v>
      </c>
      <c r="N168" s="49">
        <v>61.036999999999999</v>
      </c>
      <c r="O168" s="49">
        <v>56.851999999999997</v>
      </c>
      <c r="P168" s="49">
        <v>56.835999999999999</v>
      </c>
      <c r="Q168" s="49">
        <v>54.491</v>
      </c>
      <c r="T168" s="4">
        <f t="shared" si="67"/>
        <v>34.946152404087712</v>
      </c>
      <c r="U168" s="4">
        <f t="shared" si="67"/>
        <v>41.257629472806805</v>
      </c>
      <c r="V168" s="4">
        <f t="shared" si="67"/>
        <v>45.087476569134019</v>
      </c>
      <c r="W168" s="4">
        <f t="shared" si="67"/>
        <v>51.02536153308499</v>
      </c>
      <c r="X168" s="4">
        <f t="shared" si="67"/>
        <v>54.142464542325548</v>
      </c>
      <c r="Y168" s="4">
        <f t="shared" si="67"/>
        <v>56.196626163497733</v>
      </c>
      <c r="Z168" s="4">
        <f t="shared" si="67"/>
        <v>58.300463848783664</v>
      </c>
      <c r="AA168" s="4">
        <f t="shared" si="67"/>
        <v>59.144514360965807</v>
      </c>
      <c r="AB168" s="4">
        <f t="shared" si="67"/>
        <v>60.392255489984848</v>
      </c>
      <c r="AC168" s="4">
        <f t="shared" si="67"/>
        <v>62.696015936961615</v>
      </c>
      <c r="AD168" s="4">
        <f t="shared" si="67"/>
        <v>62.387176596325808</v>
      </c>
      <c r="AE168" s="4">
        <f t="shared" si="67"/>
        <v>62.118136665520701</v>
      </c>
      <c r="AF168" s="4">
        <f t="shared" si="67"/>
        <v>57.720927942082483</v>
      </c>
      <c r="AG168" s="4">
        <f t="shared" si="67"/>
        <v>55.718152694534858</v>
      </c>
      <c r="AH168" s="4">
        <f t="shared" si="67"/>
        <v>54.791838708678071</v>
      </c>
      <c r="AJ168" s="4">
        <f t="shared" si="68"/>
        <v>0.87204759591228509</v>
      </c>
      <c r="AK168" s="4">
        <f t="shared" si="68"/>
        <v>-0.89362947280680771</v>
      </c>
      <c r="AL168" s="4">
        <f t="shared" si="68"/>
        <v>-0.1424765691340184</v>
      </c>
      <c r="AM168" s="4">
        <f t="shared" si="68"/>
        <v>-1.2253615330849925</v>
      </c>
      <c r="AN168" s="4">
        <f t="shared" si="68"/>
        <v>-0.52446454232554629</v>
      </c>
      <c r="AO168" s="4">
        <f t="shared" si="68"/>
        <v>0.51237383650227031</v>
      </c>
      <c r="AP168" s="4">
        <f t="shared" si="68"/>
        <v>-0.99146384878366689</v>
      </c>
      <c r="AQ168" s="4">
        <f t="shared" si="68"/>
        <v>-1.980514360965806</v>
      </c>
      <c r="AR168" s="4">
        <f t="shared" si="68"/>
        <v>-0.13725548998484527</v>
      </c>
      <c r="AS168" s="4">
        <f t="shared" si="68"/>
        <v>-3.8810159369616173</v>
      </c>
      <c r="AT168" s="4">
        <f t="shared" si="68"/>
        <v>-0.18317659632580785</v>
      </c>
      <c r="AU168" s="4">
        <f t="shared" si="68"/>
        <v>-1.0811366655207024</v>
      </c>
      <c r="AV168" s="4">
        <f t="shared" si="68"/>
        <v>-0.86892794208248603</v>
      </c>
      <c r="AW168" s="4">
        <f t="shared" si="68"/>
        <v>1.1178473054651406</v>
      </c>
      <c r="AX168" s="4">
        <f t="shared" si="68"/>
        <v>-0.3008387086780715</v>
      </c>
      <c r="AZ168" s="2">
        <f t="shared" si="69"/>
        <v>34.946152404087712</v>
      </c>
      <c r="BA168" s="2">
        <f t="shared" si="69"/>
        <v>41.257629472806805</v>
      </c>
      <c r="BB168" s="2">
        <f t="shared" si="69"/>
        <v>44.928305090895307</v>
      </c>
      <c r="BC168" s="2">
        <f t="shared" si="69"/>
        <v>49.389923023748842</v>
      </c>
      <c r="BD168" s="2">
        <f t="shared" si="69"/>
        <v>52.787749002032584</v>
      </c>
      <c r="BE168" s="2">
        <f t="shared" si="69"/>
        <v>56.038396790752337</v>
      </c>
      <c r="BF168" s="2">
        <f t="shared" si="69"/>
        <v>58.263699397749441</v>
      </c>
      <c r="BG168" s="2">
        <f t="shared" si="69"/>
        <v>59.010878345457066</v>
      </c>
      <c r="BH168" s="2">
        <f t="shared" si="69"/>
        <v>59.868747768437615</v>
      </c>
      <c r="BI168" s="2">
        <f t="shared" si="69"/>
        <v>60.282523521442499</v>
      </c>
      <c r="BJ168" s="2">
        <f t="shared" si="69"/>
        <v>60.816687165778802</v>
      </c>
      <c r="BK168" s="2">
        <f t="shared" si="69"/>
        <v>60.168507150549807</v>
      </c>
      <c r="BL168" s="2">
        <f t="shared" si="69"/>
        <v>57.720927942082362</v>
      </c>
      <c r="BM168" s="2">
        <f t="shared" si="69"/>
        <v>55.718152694534858</v>
      </c>
      <c r="BN168" s="2">
        <f t="shared" si="69"/>
        <v>54.791838708678071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>
        <f t="shared" si="71"/>
        <v>57.308999999999997</v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45.30646946419688</v>
      </c>
      <c r="CW168" s="2">
        <f t="shared" si="72"/>
        <v>46.43197741130821</v>
      </c>
      <c r="CX168" s="2">
        <f t="shared" si="72"/>
        <v>48.714522801952334</v>
      </c>
      <c r="CY168" s="2">
        <f t="shared" si="72"/>
        <v>52.735574478740986</v>
      </c>
      <c r="CZ168" s="2">
        <f t="shared" si="72"/>
        <v>55.372187566787005</v>
      </c>
      <c r="DA168" s="2">
        <f t="shared" si="72"/>
        <v>57.99598592921312</v>
      </c>
      <c r="DB168" s="2">
        <f t="shared" si="72"/>
        <v>61.428748240424859</v>
      </c>
      <c r="DC168" s="2">
        <f t="shared" si="72"/>
        <v>62.795413330968046</v>
      </c>
      <c r="DD168" s="2">
        <f t="shared" si="72"/>
        <v>63.034062857824424</v>
      </c>
      <c r="DE168" s="2">
        <f t="shared" si="72"/>
        <v>62.837536963668192</v>
      </c>
      <c r="DF168" s="2">
        <f t="shared" si="72"/>
        <v>62.238518278493345</v>
      </c>
      <c r="DG168" s="2">
        <f t="shared" si="72"/>
        <v>62.887469443437332</v>
      </c>
      <c r="DH168" s="2">
        <f t="shared" si="72"/>
        <v>60.954437077652955</v>
      </c>
      <c r="DI168" s="2">
        <f t="shared" si="72"/>
        <v>64.754732553197215</v>
      </c>
      <c r="DJ168" s="2">
        <f t="shared" si="72"/>
        <v>64.572877666384016</v>
      </c>
      <c r="DL168" s="2">
        <f t="shared" si="73"/>
        <v>34.89213013708757</v>
      </c>
      <c r="DM168" s="2">
        <f t="shared" si="73"/>
        <v>41.20778175843315</v>
      </c>
      <c r="DN168" s="2">
        <f t="shared" si="73"/>
        <v>44.896947949898077</v>
      </c>
      <c r="DO168" s="2">
        <f t="shared" si="73"/>
        <v>49.359527843500018</v>
      </c>
      <c r="DP168" s="2">
        <f t="shared" si="73"/>
        <v>52.764479013067266</v>
      </c>
      <c r="DQ168" s="2">
        <f t="shared" si="73"/>
        <v>56.023247979687348</v>
      </c>
      <c r="DR168" s="2">
        <f t="shared" si="73"/>
        <v>58.240151079249138</v>
      </c>
      <c r="DS168" s="2">
        <f t="shared" si="73"/>
        <v>58.985034141009606</v>
      </c>
      <c r="DT168" s="2">
        <f t="shared" si="73"/>
        <v>59.844514491429884</v>
      </c>
      <c r="DU168" s="2">
        <f t="shared" si="73"/>
        <v>60.259332418798138</v>
      </c>
      <c r="DV168" s="2">
        <f t="shared" si="73"/>
        <v>60.802206521592879</v>
      </c>
      <c r="DW168" s="2">
        <f t="shared" si="73"/>
        <v>60.139081474253125</v>
      </c>
      <c r="DX168" s="2">
        <f t="shared" si="73"/>
        <v>57.687362020755273</v>
      </c>
      <c r="DY168" s="2">
        <f t="shared" si="73"/>
        <v>55.632533661670251</v>
      </c>
      <c r="DZ168" s="2">
        <f t="shared" si="73"/>
        <v>54.715611468993359</v>
      </c>
      <c r="EB168" s="2">
        <f t="shared" si="74"/>
        <v>0.99481270339833061</v>
      </c>
      <c r="EC168" s="2">
        <f t="shared" si="74"/>
        <v>0.99045829871508995</v>
      </c>
      <c r="ED168" s="2">
        <f t="shared" si="74"/>
        <v>0.99178610971298786</v>
      </c>
      <c r="EE168" s="2">
        <f t="shared" si="74"/>
        <v>0.99099681268275752</v>
      </c>
      <c r="EF168" s="2">
        <f t="shared" si="74"/>
        <v>0.99107646100553537</v>
      </c>
      <c r="EG168" s="2">
        <f t="shared" si="74"/>
        <v>0.9923209207443755</v>
      </c>
      <c r="EH168" s="2">
        <f t="shared" si="74"/>
        <v>0.99261483426410002</v>
      </c>
      <c r="EI168" s="2">
        <f t="shared" si="74"/>
        <v>0.99321741927533946</v>
      </c>
      <c r="EJ168" s="2">
        <f t="shared" si="74"/>
        <v>0.99240228577090883</v>
      </c>
      <c r="EK168" s="2">
        <f t="shared" si="74"/>
        <v>0.99100494074819967</v>
      </c>
      <c r="EL168" s="2">
        <f t="shared" si="74"/>
        <v>0.98991817471635435</v>
      </c>
      <c r="EM168" s="2">
        <f t="shared" si="74"/>
        <v>0.98929347798542033</v>
      </c>
      <c r="EN168" s="2">
        <f t="shared" si="74"/>
        <v>0.98972600238974462</v>
      </c>
      <c r="EO168" s="2">
        <f t="shared" si="74"/>
        <v>0.99061421112577019</v>
      </c>
      <c r="EP168" s="2">
        <f t="shared" si="74"/>
        <v>0.99226689853370342</v>
      </c>
    </row>
    <row r="169" spans="2:148" x14ac:dyDescent="0.25">
      <c r="B169" s="2">
        <v>147</v>
      </c>
      <c r="C169" s="49">
        <v>34.799999999999997</v>
      </c>
      <c r="D169" s="49">
        <v>41.255000000000003</v>
      </c>
      <c r="E169" s="49">
        <v>45.673000000000002</v>
      </c>
      <c r="F169" s="49">
        <v>48.673000000000002</v>
      </c>
      <c r="G169" s="49">
        <v>52.2</v>
      </c>
      <c r="H169" s="49">
        <v>55.109000000000002</v>
      </c>
      <c r="I169" s="49">
        <v>57.509</v>
      </c>
      <c r="J169" s="49">
        <v>58.764000000000003</v>
      </c>
      <c r="K169" s="49">
        <v>58.981999999999999</v>
      </c>
      <c r="L169" s="49">
        <v>59.518999999999998</v>
      </c>
      <c r="M169" s="49">
        <v>59.444000000000003</v>
      </c>
      <c r="N169" s="49">
        <v>60</v>
      </c>
      <c r="O169" s="49">
        <v>58.648000000000003</v>
      </c>
      <c r="P169" s="49">
        <v>55.055</v>
      </c>
      <c r="Q169" s="49">
        <v>54.701999999999998</v>
      </c>
      <c r="T169" s="4">
        <f t="shared" si="67"/>
        <v>34.889860658373415</v>
      </c>
      <c r="U169" s="4">
        <f t="shared" si="67"/>
        <v>41.17464589246638</v>
      </c>
      <c r="V169" s="4">
        <f t="shared" si="67"/>
        <v>44.914130711953582</v>
      </c>
      <c r="W169" s="4">
        <f t="shared" si="67"/>
        <v>50.340853954886143</v>
      </c>
      <c r="X169" s="4">
        <f t="shared" si="67"/>
        <v>53.453120134302935</v>
      </c>
      <c r="Y169" s="4">
        <f t="shared" si="67"/>
        <v>56.018414025918986</v>
      </c>
      <c r="Z169" s="4">
        <f t="shared" si="67"/>
        <v>58.169673512729965</v>
      </c>
      <c r="AA169" s="4">
        <f t="shared" si="67"/>
        <v>58.94381418924479</v>
      </c>
      <c r="AB169" s="4">
        <f t="shared" si="67"/>
        <v>60.004936829440517</v>
      </c>
      <c r="AC169" s="4">
        <f t="shared" si="67"/>
        <v>61.720284517760959</v>
      </c>
      <c r="AD169" s="4">
        <f t="shared" si="67"/>
        <v>61.70431621196736</v>
      </c>
      <c r="AE169" s="4">
        <f t="shared" si="67"/>
        <v>61.456144888357592</v>
      </c>
      <c r="AF169" s="4">
        <f t="shared" si="67"/>
        <v>57.591404153011993</v>
      </c>
      <c r="AG169" s="4">
        <f t="shared" si="67"/>
        <v>55.580722020724096</v>
      </c>
      <c r="AH169" s="4">
        <f t="shared" si="67"/>
        <v>54.673263030485579</v>
      </c>
      <c r="AJ169" s="4">
        <f t="shared" si="68"/>
        <v>-8.9860658373417834E-2</v>
      </c>
      <c r="AK169" s="4">
        <f t="shared" si="68"/>
        <v>8.035410753362271E-2</v>
      </c>
      <c r="AL169" s="4">
        <f t="shared" si="68"/>
        <v>0.7588692880464194</v>
      </c>
      <c r="AM169" s="4">
        <f t="shared" si="68"/>
        <v>-1.6678539548861409</v>
      </c>
      <c r="AN169" s="4">
        <f t="shared" si="68"/>
        <v>-1.2531201343029323</v>
      </c>
      <c r="AO169" s="4">
        <f t="shared" si="68"/>
        <v>-0.90941402591898424</v>
      </c>
      <c r="AP169" s="4">
        <f t="shared" si="68"/>
        <v>-0.66067351272996433</v>
      </c>
      <c r="AQ169" s="4">
        <f t="shared" si="68"/>
        <v>-0.17981418924478731</v>
      </c>
      <c r="AR169" s="4">
        <f t="shared" si="68"/>
        <v>-1.0229368294405177</v>
      </c>
      <c r="AS169" s="4">
        <f t="shared" si="68"/>
        <v>-2.2012845177609606</v>
      </c>
      <c r="AT169" s="4">
        <f t="shared" si="68"/>
        <v>-2.260316211967357</v>
      </c>
      <c r="AU169" s="4">
        <f t="shared" si="68"/>
        <v>-1.456144888357592</v>
      </c>
      <c r="AV169" s="4">
        <f t="shared" si="68"/>
        <v>1.0565958469880101</v>
      </c>
      <c r="AW169" s="4">
        <f t="shared" si="68"/>
        <v>-0.52572202072409624</v>
      </c>
      <c r="AX169" s="4">
        <f t="shared" si="68"/>
        <v>2.8736969514419286E-2</v>
      </c>
      <c r="AZ169" s="2">
        <f t="shared" si="69"/>
        <v>34.889860658373415</v>
      </c>
      <c r="BA169" s="2">
        <f t="shared" si="69"/>
        <v>41.17464589246638</v>
      </c>
      <c r="BB169" s="2">
        <f t="shared" si="69"/>
        <v>44.83609316330827</v>
      </c>
      <c r="BC169" s="2">
        <f t="shared" si="69"/>
        <v>49.299901208685739</v>
      </c>
      <c r="BD169" s="2">
        <f t="shared" si="69"/>
        <v>52.679551811653255</v>
      </c>
      <c r="BE169" s="2">
        <f t="shared" si="69"/>
        <v>55.948645928527306</v>
      </c>
      <c r="BF169" s="2">
        <f t="shared" si="69"/>
        <v>58.158017162419483</v>
      </c>
      <c r="BG169" s="2">
        <f t="shared" si="69"/>
        <v>58.886802246891648</v>
      </c>
      <c r="BH169" s="2">
        <f t="shared" si="69"/>
        <v>59.745628323497186</v>
      </c>
      <c r="BI169" s="2">
        <f t="shared" si="69"/>
        <v>60.155265770600444</v>
      </c>
      <c r="BJ169" s="2">
        <f t="shared" si="69"/>
        <v>60.702015370954392</v>
      </c>
      <c r="BK169" s="2">
        <f t="shared" si="69"/>
        <v>60.053092745429105</v>
      </c>
      <c r="BL169" s="2">
        <f t="shared" si="69"/>
        <v>57.591404153011972</v>
      </c>
      <c r="BM169" s="2">
        <f t="shared" si="69"/>
        <v>55.580722020724096</v>
      </c>
      <c r="BN169" s="2">
        <f t="shared" si="69"/>
        <v>54.673263030485579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>
        <f t="shared" si="71"/>
        <v>55.109000000000002</v>
      </c>
      <c r="CL169" s="2">
        <f t="shared" si="71"/>
        <v>57.509</v>
      </c>
      <c r="CM169" s="2">
        <f t="shared" si="71"/>
        <v>58.764000000000003</v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45.342143177362246</v>
      </c>
      <c r="CW169" s="2">
        <f t="shared" si="72"/>
        <v>46.40473939855876</v>
      </c>
      <c r="CX169" s="2">
        <f t="shared" si="72"/>
        <v>48.668363227106269</v>
      </c>
      <c r="CY169" s="2">
        <f t="shared" si="72"/>
        <v>52.682171534618476</v>
      </c>
      <c r="CZ169" s="2">
        <f t="shared" si="72"/>
        <v>55.307612212996389</v>
      </c>
      <c r="DA169" s="2">
        <f t="shared" si="72"/>
        <v>57.934387203701704</v>
      </c>
      <c r="DB169" s="2">
        <f t="shared" si="72"/>
        <v>61.376625350822138</v>
      </c>
      <c r="DC169" s="2">
        <f t="shared" si="72"/>
        <v>62.73854460711086</v>
      </c>
      <c r="DD169" s="2">
        <f t="shared" si="72"/>
        <v>62.975583492366411</v>
      </c>
      <c r="DE169" s="2">
        <f t="shared" si="72"/>
        <v>62.750231522364331</v>
      </c>
      <c r="DF169" s="2">
        <f t="shared" si="72"/>
        <v>62.139620995237578</v>
      </c>
      <c r="DG169" s="2">
        <f t="shared" si="72"/>
        <v>62.797435110704171</v>
      </c>
      <c r="DH169" s="2">
        <f t="shared" si="72"/>
        <v>60.842829390535144</v>
      </c>
      <c r="DI169" s="2">
        <f t="shared" si="72"/>
        <v>64.694318828181736</v>
      </c>
      <c r="DJ169" s="2">
        <f t="shared" si="72"/>
        <v>64.551965717325871</v>
      </c>
      <c r="DL169" s="2">
        <f t="shared" si="73"/>
        <v>34.840154419965351</v>
      </c>
      <c r="DM169" s="2">
        <f t="shared" si="73"/>
        <v>41.128694457862998</v>
      </c>
      <c r="DN169" s="2">
        <f t="shared" si="73"/>
        <v>44.807147268283643</v>
      </c>
      <c r="DO169" s="2">
        <f t="shared" si="73"/>
        <v>49.27187706547209</v>
      </c>
      <c r="DP169" s="2">
        <f t="shared" si="73"/>
        <v>52.65797112261513</v>
      </c>
      <c r="DQ169" s="2">
        <f t="shared" si="73"/>
        <v>55.934631362129998</v>
      </c>
      <c r="DR169" s="2">
        <f t="shared" si="73"/>
        <v>58.136177415741464</v>
      </c>
      <c r="DS169" s="2">
        <f t="shared" si="73"/>
        <v>58.862813482805478</v>
      </c>
      <c r="DT169" s="2">
        <f t="shared" si="73"/>
        <v>59.723075979201838</v>
      </c>
      <c r="DU169" s="2">
        <f t="shared" si="73"/>
        <v>60.133784506271681</v>
      </c>
      <c r="DV169" s="2">
        <f t="shared" si="73"/>
        <v>60.688662346873855</v>
      </c>
      <c r="DW169" s="2">
        <f t="shared" si="73"/>
        <v>60.026005704849133</v>
      </c>
      <c r="DX169" s="2">
        <f t="shared" si="73"/>
        <v>57.560622052464701</v>
      </c>
      <c r="DY169" s="2">
        <f t="shared" si="73"/>
        <v>55.501971027837271</v>
      </c>
      <c r="DZ169" s="2">
        <f t="shared" si="73"/>
        <v>54.60304880335957</v>
      </c>
      <c r="EB169" s="2">
        <f t="shared" si="74"/>
        <v>0.99526696899451006</v>
      </c>
      <c r="EC169" s="2">
        <f t="shared" si="74"/>
        <v>0.99129055284405376</v>
      </c>
      <c r="ED169" s="2">
        <f t="shared" si="74"/>
        <v>0.99250342500048683</v>
      </c>
      <c r="EE169" s="2">
        <f t="shared" si="74"/>
        <v>0.99178248580373618</v>
      </c>
      <c r="EF169" s="2">
        <f t="shared" si="74"/>
        <v>0.99185524065260633</v>
      </c>
      <c r="EG169" s="2">
        <f t="shared" si="74"/>
        <v>0.9929918612532761</v>
      </c>
      <c r="EH169" s="2">
        <f t="shared" si="74"/>
        <v>0.99326026922340327</v>
      </c>
      <c r="EI169" s="2">
        <f t="shared" si="74"/>
        <v>0.99381051901775863</v>
      </c>
      <c r="EJ169" s="2">
        <f t="shared" si="74"/>
        <v>0.99306616688691096</v>
      </c>
      <c r="EK169" s="2">
        <f t="shared" si="74"/>
        <v>0.99178991044089837</v>
      </c>
      <c r="EL169" s="2">
        <f t="shared" si="74"/>
        <v>0.9907971022498846</v>
      </c>
      <c r="EM169" s="2">
        <f t="shared" si="74"/>
        <v>0.9902263285066002</v>
      </c>
      <c r="EN169" s="2">
        <f t="shared" si="74"/>
        <v>0.99062152467023534</v>
      </c>
      <c r="EO169" s="2">
        <f t="shared" si="74"/>
        <v>0.99143298376026712</v>
      </c>
      <c r="EP169" s="2">
        <f t="shared" si="74"/>
        <v>0.99294252552984563</v>
      </c>
    </row>
    <row r="170" spans="2:148" x14ac:dyDescent="0.25">
      <c r="B170" s="2">
        <v>148</v>
      </c>
      <c r="C170" s="49">
        <v>34.0364</v>
      </c>
      <c r="D170" s="49">
        <v>41.6</v>
      </c>
      <c r="E170" s="49">
        <v>44.890999999999998</v>
      </c>
      <c r="F170" s="49">
        <v>49.290999999999997</v>
      </c>
      <c r="G170" s="49">
        <v>53.872999999999998</v>
      </c>
      <c r="H170" s="49">
        <v>55.509</v>
      </c>
      <c r="I170" s="49">
        <v>57.363999999999997</v>
      </c>
      <c r="J170" s="49">
        <v>56.963999999999999</v>
      </c>
      <c r="K170" s="49">
        <v>58.363999999999997</v>
      </c>
      <c r="L170" s="49">
        <v>60.204000000000001</v>
      </c>
      <c r="M170" s="49">
        <v>61.481000000000002</v>
      </c>
      <c r="N170" s="49">
        <v>58.814999999999998</v>
      </c>
      <c r="O170" s="49">
        <v>56.610999999999997</v>
      </c>
      <c r="P170" s="49">
        <v>57.036000000000001</v>
      </c>
      <c r="Q170" s="49">
        <v>54.595999999999997</v>
      </c>
      <c r="T170" s="4">
        <f t="shared" si="67"/>
        <v>34.833908720959435</v>
      </c>
      <c r="U170" s="4">
        <f t="shared" si="67"/>
        <v>41.091959664633698</v>
      </c>
      <c r="V170" s="4">
        <f t="shared" si="67"/>
        <v>44.779779664996852</v>
      </c>
      <c r="W170" s="4">
        <f t="shared" si="67"/>
        <v>49.83813888788432</v>
      </c>
      <c r="X170" s="4">
        <f t="shared" si="67"/>
        <v>52.985347612362041</v>
      </c>
      <c r="Y170" s="4">
        <f t="shared" si="67"/>
        <v>55.887655932201596</v>
      </c>
      <c r="Z170" s="4">
        <f t="shared" si="67"/>
        <v>58.055794340183468</v>
      </c>
      <c r="AA170" s="4">
        <f t="shared" si="67"/>
        <v>58.785444091804351</v>
      </c>
      <c r="AB170" s="4">
        <f t="shared" si="67"/>
        <v>59.741973483652664</v>
      </c>
      <c r="AC170" s="4">
        <f t="shared" si="67"/>
        <v>60.979132979214477</v>
      </c>
      <c r="AD170" s="4">
        <f t="shared" si="67"/>
        <v>61.186426962462413</v>
      </c>
      <c r="AE170" s="4">
        <f t="shared" si="67"/>
        <v>60.884398618705831</v>
      </c>
      <c r="AF170" s="4">
        <f t="shared" si="67"/>
        <v>57.46210841652271</v>
      </c>
      <c r="AG170" s="4">
        <f t="shared" si="67"/>
        <v>55.443832835274918</v>
      </c>
      <c r="AH170" s="4">
        <f t="shared" si="67"/>
        <v>54.555152339656324</v>
      </c>
      <c r="AJ170" s="4">
        <f t="shared" si="68"/>
        <v>-0.79750872095943492</v>
      </c>
      <c r="AK170" s="4">
        <f t="shared" si="68"/>
        <v>0.508040335366303</v>
      </c>
      <c r="AL170" s="4">
        <f t="shared" si="68"/>
        <v>0.11122033500314643</v>
      </c>
      <c r="AM170" s="4">
        <f t="shared" si="68"/>
        <v>-0.54713888788432286</v>
      </c>
      <c r="AN170" s="4">
        <f t="shared" si="68"/>
        <v>0.88765238763795651</v>
      </c>
      <c r="AO170" s="4">
        <f t="shared" si="68"/>
        <v>-0.3786559322015961</v>
      </c>
      <c r="AP170" s="4">
        <f t="shared" si="68"/>
        <v>-0.69179434018347052</v>
      </c>
      <c r="AQ170" s="4">
        <f t="shared" si="68"/>
        <v>-1.8214440918043522</v>
      </c>
      <c r="AR170" s="4">
        <f t="shared" si="68"/>
        <v>-1.3779734836526671</v>
      </c>
      <c r="AS170" s="4">
        <f t="shared" si="68"/>
        <v>-0.77513297921447588</v>
      </c>
      <c r="AT170" s="4">
        <f t="shared" si="68"/>
        <v>0.29457303753758879</v>
      </c>
      <c r="AU170" s="4">
        <f t="shared" si="68"/>
        <v>-2.0693986187058329</v>
      </c>
      <c r="AV170" s="4">
        <f t="shared" si="68"/>
        <v>-0.85110841652271318</v>
      </c>
      <c r="AW170" s="4">
        <f t="shared" si="68"/>
        <v>1.5921671647250832</v>
      </c>
      <c r="AX170" s="4">
        <f t="shared" si="68"/>
        <v>4.0847660343672487E-2</v>
      </c>
      <c r="AZ170" s="2">
        <f t="shared" si="69"/>
        <v>34.833908720959435</v>
      </c>
      <c r="BA170" s="2">
        <f t="shared" si="69"/>
        <v>41.091959664633698</v>
      </c>
      <c r="BB170" s="2">
        <f t="shared" si="69"/>
        <v>44.744061550739218</v>
      </c>
      <c r="BC170" s="2">
        <f t="shared" si="69"/>
        <v>49.210059958000855</v>
      </c>
      <c r="BD170" s="2">
        <f t="shared" si="69"/>
        <v>52.571470872417642</v>
      </c>
      <c r="BE170" s="2">
        <f t="shared" si="69"/>
        <v>55.858976858813691</v>
      </c>
      <c r="BF170" s="2">
        <f t="shared" si="69"/>
        <v>58.052452557487321</v>
      </c>
      <c r="BG170" s="2">
        <f t="shared" si="69"/>
        <v>58.762851863322688</v>
      </c>
      <c r="BH170" s="2">
        <f t="shared" si="69"/>
        <v>59.622616385412883</v>
      </c>
      <c r="BI170" s="2">
        <f t="shared" si="69"/>
        <v>60.028128457311254</v>
      </c>
      <c r="BJ170" s="2">
        <f t="shared" si="69"/>
        <v>60.587429177202665</v>
      </c>
      <c r="BK170" s="2">
        <f t="shared" si="69"/>
        <v>59.937860434042996</v>
      </c>
      <c r="BL170" s="2">
        <f t="shared" si="69"/>
        <v>57.46210841652271</v>
      </c>
      <c r="BM170" s="2">
        <f t="shared" si="69"/>
        <v>55.443832835274918</v>
      </c>
      <c r="BN170" s="2">
        <f t="shared" si="69"/>
        <v>54.555152339656324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>
        <f t="shared" si="71"/>
        <v>44.890999999999998</v>
      </c>
      <c r="CI170" s="2" t="str">
        <f t="shared" si="71"/>
        <v/>
      </c>
      <c r="CJ170" s="2" t="str">
        <f t="shared" si="71"/>
        <v/>
      </c>
      <c r="CK170" s="2">
        <f t="shared" si="71"/>
        <v>55.509</v>
      </c>
      <c r="CL170" s="2">
        <f t="shared" si="71"/>
        <v>57.363999999999997</v>
      </c>
      <c r="CM170" s="2">
        <f t="shared" si="71"/>
        <v>56.963999999999999</v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>
        <f t="shared" si="71"/>
        <v>54.595999999999997</v>
      </c>
      <c r="CV170" s="2">
        <f t="shared" si="72"/>
        <v>45.377816890527612</v>
      </c>
      <c r="CW170" s="2">
        <f t="shared" si="72"/>
        <v>46.377501385809317</v>
      </c>
      <c r="CX170" s="2">
        <f t="shared" si="72"/>
        <v>48.622203652260204</v>
      </c>
      <c r="CY170" s="2">
        <f t="shared" si="72"/>
        <v>52.628768590495966</v>
      </c>
      <c r="CZ170" s="2">
        <f t="shared" si="72"/>
        <v>55.243036859205773</v>
      </c>
      <c r="DA170" s="2">
        <f t="shared" si="72"/>
        <v>57.87278847819028</v>
      </c>
      <c r="DB170" s="2">
        <f t="shared" si="72"/>
        <v>61.32450246121941</v>
      </c>
      <c r="DC170" s="2">
        <f t="shared" si="72"/>
        <v>62.681675883253675</v>
      </c>
      <c r="DD170" s="2">
        <f t="shared" si="72"/>
        <v>62.917104126908399</v>
      </c>
      <c r="DE170" s="2">
        <f t="shared" si="72"/>
        <v>62.662926081060462</v>
      </c>
      <c r="DF170" s="2">
        <f t="shared" si="72"/>
        <v>62.040723711981819</v>
      </c>
      <c r="DG170" s="2">
        <f t="shared" si="72"/>
        <v>62.70740077797101</v>
      </c>
      <c r="DH170" s="2">
        <f t="shared" si="72"/>
        <v>60.731221703417333</v>
      </c>
      <c r="DI170" s="2">
        <f t="shared" si="72"/>
        <v>64.633905103166271</v>
      </c>
      <c r="DJ170" s="2">
        <f t="shared" si="72"/>
        <v>64.531053768267739</v>
      </c>
      <c r="DL170" s="2">
        <f t="shared" si="73"/>
        <v>34.78817870284314</v>
      </c>
      <c r="DM170" s="2">
        <f t="shared" si="73"/>
        <v>41.049607157292847</v>
      </c>
      <c r="DN170" s="2">
        <f t="shared" si="73"/>
        <v>44.717346586669201</v>
      </c>
      <c r="DO170" s="2">
        <f t="shared" si="73"/>
        <v>49.184226287444162</v>
      </c>
      <c r="DP170" s="2">
        <f t="shared" si="73"/>
        <v>52.551463232162995</v>
      </c>
      <c r="DQ170" s="2">
        <f t="shared" si="73"/>
        <v>55.846014744572656</v>
      </c>
      <c r="DR170" s="2">
        <f t="shared" si="73"/>
        <v>58.032203752233784</v>
      </c>
      <c r="DS170" s="2">
        <f t="shared" si="73"/>
        <v>58.74059282460135</v>
      </c>
      <c r="DT170" s="2">
        <f t="shared" si="73"/>
        <v>59.601637466973784</v>
      </c>
      <c r="DU170" s="2">
        <f t="shared" si="73"/>
        <v>60.008236593745238</v>
      </c>
      <c r="DV170" s="2">
        <f t="shared" si="73"/>
        <v>60.575118172154831</v>
      </c>
      <c r="DW170" s="2">
        <f t="shared" si="73"/>
        <v>59.912929935445135</v>
      </c>
      <c r="DX170" s="2">
        <f t="shared" si="73"/>
        <v>57.43388208417413</v>
      </c>
      <c r="DY170" s="2">
        <f t="shared" si="73"/>
        <v>55.371408394004291</v>
      </c>
      <c r="DZ170" s="2">
        <f t="shared" si="73"/>
        <v>54.490486137725775</v>
      </c>
      <c r="EB170" s="2">
        <f t="shared" si="74"/>
        <v>0.99568162600970811</v>
      </c>
      <c r="EC170" s="2">
        <f t="shared" si="74"/>
        <v>0.99205079802182095</v>
      </c>
      <c r="ED170" s="2">
        <f t="shared" si="74"/>
        <v>0.99315852958987283</v>
      </c>
      <c r="EE170" s="2">
        <f t="shared" si="74"/>
        <v>0.99250011517239667</v>
      </c>
      <c r="EF170" s="2">
        <f t="shared" si="74"/>
        <v>0.99256656401532939</v>
      </c>
      <c r="EG170" s="2">
        <f t="shared" si="74"/>
        <v>0.99360455781223367</v>
      </c>
      <c r="EH170" s="2">
        <f t="shared" si="74"/>
        <v>0.99384964517397101</v>
      </c>
      <c r="EI170" s="2">
        <f t="shared" si="74"/>
        <v>0.99435205033995266</v>
      </c>
      <c r="EJ170" s="2">
        <f t="shared" si="74"/>
        <v>0.9936724085654034</v>
      </c>
      <c r="EK170" s="2">
        <f t="shared" si="74"/>
        <v>0.99250689632024225</v>
      </c>
      <c r="EL170" s="2">
        <f t="shared" si="74"/>
        <v>0.99160005559934483</v>
      </c>
      <c r="EM170" s="2">
        <f t="shared" si="74"/>
        <v>0.99107863348635705</v>
      </c>
      <c r="EN170" s="2">
        <f t="shared" si="74"/>
        <v>0.99143966481831369</v>
      </c>
      <c r="EO170" s="2">
        <f t="shared" si="74"/>
        <v>0.99218089425079281</v>
      </c>
      <c r="EP170" s="2">
        <f t="shared" si="74"/>
        <v>0.99355950735953957</v>
      </c>
    </row>
    <row r="171" spans="2:148" x14ac:dyDescent="0.25">
      <c r="B171" s="2">
        <v>149</v>
      </c>
      <c r="C171" s="49">
        <v>33.563600000000001</v>
      </c>
      <c r="D171" s="49">
        <v>39.709000000000003</v>
      </c>
      <c r="E171" s="49">
        <v>45.055</v>
      </c>
      <c r="F171" s="49">
        <v>49.2</v>
      </c>
      <c r="G171" s="49">
        <v>52.164000000000001</v>
      </c>
      <c r="H171" s="49">
        <v>55.091000000000001</v>
      </c>
      <c r="I171" s="49">
        <v>55.872999999999998</v>
      </c>
      <c r="J171" s="49">
        <v>58.582000000000001</v>
      </c>
      <c r="K171" s="49">
        <v>58.618000000000002</v>
      </c>
      <c r="L171" s="49">
        <v>60.926000000000002</v>
      </c>
      <c r="M171" s="49">
        <v>60.167000000000002</v>
      </c>
      <c r="N171" s="49">
        <v>58.5</v>
      </c>
      <c r="O171" s="49">
        <v>57.610999999999997</v>
      </c>
      <c r="P171" s="49">
        <v>55.545000000000002</v>
      </c>
      <c r="Q171" s="49">
        <v>54.052999999999997</v>
      </c>
      <c r="T171" s="4">
        <f t="shared" si="67"/>
        <v>34.778270441159279</v>
      </c>
      <c r="U171" s="4">
        <f t="shared" si="67"/>
        <v>41.009548995981774</v>
      </c>
      <c r="V171" s="4">
        <f t="shared" si="67"/>
        <v>44.667459679008779</v>
      </c>
      <c r="W171" s="4">
        <f t="shared" si="67"/>
        <v>49.479625368884612</v>
      </c>
      <c r="X171" s="4">
        <f t="shared" si="67"/>
        <v>52.670973628821351</v>
      </c>
      <c r="Y171" s="4">
        <f t="shared" si="67"/>
        <v>55.780374405472863</v>
      </c>
      <c r="Z171" s="4">
        <f t="shared" si="67"/>
        <v>57.947864529300496</v>
      </c>
      <c r="AA171" s="4">
        <f t="shared" si="67"/>
        <v>58.647335323511371</v>
      </c>
      <c r="AB171" s="4">
        <f t="shared" si="67"/>
        <v>59.550758707252761</v>
      </c>
      <c r="AC171" s="4">
        <f t="shared" si="67"/>
        <v>60.442649383506172</v>
      </c>
      <c r="AD171" s="4">
        <f t="shared" si="67"/>
        <v>60.80813191297301</v>
      </c>
      <c r="AE171" s="4">
        <f t="shared" si="67"/>
        <v>60.421408057579562</v>
      </c>
      <c r="AF171" s="4">
        <f t="shared" si="67"/>
        <v>57.333022469967709</v>
      </c>
      <c r="AG171" s="4">
        <f t="shared" si="67"/>
        <v>55.30744369432233</v>
      </c>
      <c r="AH171" s="4">
        <f t="shared" si="67"/>
        <v>54.437471832760451</v>
      </c>
      <c r="AJ171" s="4">
        <f t="shared" si="68"/>
        <v>-1.2146704411592779</v>
      </c>
      <c r="AK171" s="4">
        <f t="shared" si="68"/>
        <v>-1.3005489959817709</v>
      </c>
      <c r="AL171" s="4">
        <f t="shared" si="68"/>
        <v>0.38754032099122071</v>
      </c>
      <c r="AM171" s="4">
        <f t="shared" si="68"/>
        <v>-0.27962536888460932</v>
      </c>
      <c r="AN171" s="4">
        <f t="shared" si="68"/>
        <v>-0.50697362882134911</v>
      </c>
      <c r="AO171" s="4">
        <f t="shared" si="68"/>
        <v>-0.68937440547286144</v>
      </c>
      <c r="AP171" s="4">
        <f t="shared" si="68"/>
        <v>-2.0748645293004984</v>
      </c>
      <c r="AQ171" s="4">
        <f t="shared" si="68"/>
        <v>-6.5335323511369836E-2</v>
      </c>
      <c r="AR171" s="4">
        <f t="shared" si="68"/>
        <v>-0.93275870725275922</v>
      </c>
      <c r="AS171" s="4">
        <f t="shared" si="68"/>
        <v>0.48335061649382993</v>
      </c>
      <c r="AT171" s="4">
        <f t="shared" si="68"/>
        <v>-0.64113191297300887</v>
      </c>
      <c r="AU171" s="4">
        <f t="shared" si="68"/>
        <v>-1.921408057579562</v>
      </c>
      <c r="AV171" s="4">
        <f t="shared" si="68"/>
        <v>0.2779775300322882</v>
      </c>
      <c r="AW171" s="4">
        <f t="shared" si="68"/>
        <v>0.23755630567767128</v>
      </c>
      <c r="AX171" s="4">
        <f t="shared" si="68"/>
        <v>-0.38447183276045394</v>
      </c>
      <c r="AZ171" s="2">
        <f t="shared" si="69"/>
        <v>34.778270441159279</v>
      </c>
      <c r="BA171" s="2">
        <f t="shared" si="69"/>
        <v>41.009548995981774</v>
      </c>
      <c r="BB171" s="2">
        <f t="shared" si="69"/>
        <v>44.652197379912032</v>
      </c>
      <c r="BC171" s="2">
        <f t="shared" si="69"/>
        <v>49.120386064144199</v>
      </c>
      <c r="BD171" s="2">
        <f t="shared" si="69"/>
        <v>52.463498931503452</v>
      </c>
      <c r="BE171" s="2">
        <f t="shared" si="69"/>
        <v>55.769384048135883</v>
      </c>
      <c r="BF171" s="2">
        <f t="shared" si="69"/>
        <v>57.946998216103047</v>
      </c>
      <c r="BG171" s="2">
        <f t="shared" si="69"/>
        <v>58.639019539114919</v>
      </c>
      <c r="BH171" s="2">
        <f t="shared" si="69"/>
        <v>59.499706143229183</v>
      </c>
      <c r="BI171" s="2">
        <f t="shared" si="69"/>
        <v>59.901103758771157</v>
      </c>
      <c r="BJ171" s="2">
        <f t="shared" si="69"/>
        <v>60.472922362602567</v>
      </c>
      <c r="BK171" s="2">
        <f t="shared" si="69"/>
        <v>59.822796534327431</v>
      </c>
      <c r="BL171" s="2">
        <f t="shared" si="69"/>
        <v>57.333022469967709</v>
      </c>
      <c r="BM171" s="2">
        <f t="shared" si="69"/>
        <v>55.30744369432233</v>
      </c>
      <c r="BN171" s="2">
        <f t="shared" si="69"/>
        <v>54.437471832760451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>
        <f t="shared" si="71"/>
        <v>33.563600000000001</v>
      </c>
      <c r="CG171" s="2">
        <f t="shared" si="71"/>
        <v>39.709000000000003</v>
      </c>
      <c r="CH171" s="2">
        <f t="shared" si="71"/>
        <v>45.055</v>
      </c>
      <c r="CI171" s="2" t="str">
        <f t="shared" si="71"/>
        <v/>
      </c>
      <c r="CJ171" s="2" t="str">
        <f t="shared" si="71"/>
        <v/>
      </c>
      <c r="CK171" s="2">
        <f t="shared" si="71"/>
        <v>55.091000000000001</v>
      </c>
      <c r="CL171" s="2">
        <f t="shared" si="71"/>
        <v>55.872999999999998</v>
      </c>
      <c r="CM171" s="2">
        <f t="shared" si="71"/>
        <v>58.582000000000001</v>
      </c>
      <c r="CN171" s="2">
        <f t="shared" si="71"/>
        <v>58.618000000000002</v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>
        <f t="shared" si="71"/>
        <v>57.610999999999997</v>
      </c>
      <c r="CS171" s="2">
        <f t="shared" si="71"/>
        <v>55.545000000000002</v>
      </c>
      <c r="CT171" s="2">
        <f t="shared" si="71"/>
        <v>54.052999999999997</v>
      </c>
      <c r="CV171" s="2">
        <f t="shared" si="72"/>
        <v>45.413490603692971</v>
      </c>
      <c r="CW171" s="2">
        <f t="shared" si="72"/>
        <v>46.350263373059875</v>
      </c>
      <c r="CX171" s="2">
        <f t="shared" si="72"/>
        <v>48.576044077414132</v>
      </c>
      <c r="CY171" s="2">
        <f t="shared" si="72"/>
        <v>52.575365646373456</v>
      </c>
      <c r="CZ171" s="2">
        <f t="shared" si="72"/>
        <v>55.178461505415164</v>
      </c>
      <c r="DA171" s="2">
        <f t="shared" si="72"/>
        <v>57.811189752678864</v>
      </c>
      <c r="DB171" s="2">
        <f t="shared" si="72"/>
        <v>61.272379571616682</v>
      </c>
      <c r="DC171" s="2">
        <f t="shared" si="72"/>
        <v>62.624807159396489</v>
      </c>
      <c r="DD171" s="2">
        <f t="shared" si="72"/>
        <v>62.858624761450379</v>
      </c>
      <c r="DE171" s="2">
        <f t="shared" si="72"/>
        <v>62.5756206397566</v>
      </c>
      <c r="DF171" s="2">
        <f t="shared" si="72"/>
        <v>61.941826428726053</v>
      </c>
      <c r="DG171" s="2">
        <f t="shared" si="72"/>
        <v>62.617366445237849</v>
      </c>
      <c r="DH171" s="2">
        <f t="shared" si="72"/>
        <v>60.619614016299522</v>
      </c>
      <c r="DI171" s="2">
        <f t="shared" si="72"/>
        <v>64.573491378150806</v>
      </c>
      <c r="DJ171" s="2">
        <f t="shared" si="72"/>
        <v>64.510141819209593</v>
      </c>
      <c r="DL171" s="2">
        <f t="shared" si="73"/>
        <v>34.736202985720922</v>
      </c>
      <c r="DM171" s="2">
        <f t="shared" si="73"/>
        <v>40.970519856722696</v>
      </c>
      <c r="DN171" s="2">
        <f t="shared" si="73"/>
        <v>44.62754590505476</v>
      </c>
      <c r="DO171" s="2">
        <f t="shared" si="73"/>
        <v>49.09657550941624</v>
      </c>
      <c r="DP171" s="2">
        <f t="shared" si="73"/>
        <v>52.444955341710859</v>
      </c>
      <c r="DQ171" s="2">
        <f t="shared" si="73"/>
        <v>55.757398127015307</v>
      </c>
      <c r="DR171" s="2">
        <f t="shared" si="73"/>
        <v>57.92823008872611</v>
      </c>
      <c r="DS171" s="2">
        <f t="shared" si="73"/>
        <v>58.618372166397222</v>
      </c>
      <c r="DT171" s="2">
        <f t="shared" si="73"/>
        <v>59.480198954745738</v>
      </c>
      <c r="DU171" s="2">
        <f t="shared" si="73"/>
        <v>59.882688681218781</v>
      </c>
      <c r="DV171" s="2">
        <f t="shared" si="73"/>
        <v>60.461573997435806</v>
      </c>
      <c r="DW171" s="2">
        <f t="shared" si="73"/>
        <v>59.799854166041143</v>
      </c>
      <c r="DX171" s="2">
        <f t="shared" si="73"/>
        <v>57.307142115883551</v>
      </c>
      <c r="DY171" s="2">
        <f t="shared" si="73"/>
        <v>55.240845760171318</v>
      </c>
      <c r="DZ171" s="2">
        <f t="shared" si="73"/>
        <v>54.377923472091979</v>
      </c>
      <c r="EB171" s="2">
        <f t="shared" si="74"/>
        <v>0.99606009906789916</v>
      </c>
      <c r="EC171" s="2">
        <f t="shared" si="74"/>
        <v>0.9927451672852885</v>
      </c>
      <c r="ED171" s="2">
        <f t="shared" si="74"/>
        <v>0.9937567465448407</v>
      </c>
      <c r="EE171" s="2">
        <f t="shared" si="74"/>
        <v>0.99315550700371302</v>
      </c>
      <c r="EF171" s="2">
        <f t="shared" si="74"/>
        <v>0.99321618877659001</v>
      </c>
      <c r="EG171" s="2">
        <f t="shared" si="74"/>
        <v>0.99416400331426058</v>
      </c>
      <c r="EH171" s="2">
        <f t="shared" si="74"/>
        <v>0.99438777259420863</v>
      </c>
      <c r="EI171" s="2">
        <f t="shared" si="74"/>
        <v>0.99484644758899776</v>
      </c>
      <c r="EJ171" s="2">
        <f t="shared" si="74"/>
        <v>0.99422595326949703</v>
      </c>
      <c r="EK171" s="2">
        <f t="shared" si="74"/>
        <v>0.99316169965082401</v>
      </c>
      <c r="EL171" s="2">
        <f t="shared" si="74"/>
        <v>0.9923334933104162</v>
      </c>
      <c r="EM171" s="2">
        <f t="shared" si="74"/>
        <v>0.99185722509332686</v>
      </c>
      <c r="EN171" s="2">
        <f t="shared" si="74"/>
        <v>0.99218699664111687</v>
      </c>
      <c r="EO171" s="2">
        <f t="shared" si="74"/>
        <v>0.99286398124635644</v>
      </c>
      <c r="EP171" s="2">
        <f t="shared" si="74"/>
        <v>0.9941228703697037</v>
      </c>
    </row>
    <row r="172" spans="2:148" x14ac:dyDescent="0.25">
      <c r="B172" s="2">
        <v>150</v>
      </c>
      <c r="C172" s="49">
        <v>35.4</v>
      </c>
      <c r="D172" s="49">
        <v>42.527000000000001</v>
      </c>
      <c r="E172" s="49">
        <v>45.344999999999999</v>
      </c>
      <c r="F172" s="49">
        <v>48.127000000000002</v>
      </c>
      <c r="G172" s="49">
        <v>51.417999999999999</v>
      </c>
      <c r="H172" s="49">
        <v>55.963999999999999</v>
      </c>
      <c r="I172" s="49">
        <v>57.2</v>
      </c>
      <c r="J172" s="49">
        <v>58.673000000000002</v>
      </c>
      <c r="K172" s="49">
        <v>58.817999999999998</v>
      </c>
      <c r="L172" s="49">
        <v>59.018999999999998</v>
      </c>
      <c r="M172" s="49">
        <v>60.759</v>
      </c>
      <c r="N172" s="49">
        <v>60.018999999999998</v>
      </c>
      <c r="O172" s="49">
        <v>58.426000000000002</v>
      </c>
      <c r="P172" s="49">
        <v>53.908999999999999</v>
      </c>
      <c r="Q172" s="49">
        <v>54.332999999999998</v>
      </c>
      <c r="T172" s="4">
        <f t="shared" si="67"/>
        <v>34.722921602821252</v>
      </c>
      <c r="U172" s="4">
        <f t="shared" si="67"/>
        <v>40.927393569890675</v>
      </c>
      <c r="V172" s="4">
        <f t="shared" si="67"/>
        <v>44.566576944763128</v>
      </c>
      <c r="W172" s="4">
        <f t="shared" si="67"/>
        <v>49.225645205367357</v>
      </c>
      <c r="X172" s="4">
        <f t="shared" si="67"/>
        <v>52.453078913890202</v>
      </c>
      <c r="Y172" s="4">
        <f t="shared" si="67"/>
        <v>55.683788713981329</v>
      </c>
      <c r="Z172" s="4">
        <f t="shared" si="67"/>
        <v>57.841850215527003</v>
      </c>
      <c r="AA172" s="4">
        <f t="shared" si="67"/>
        <v>58.518141118615503</v>
      </c>
      <c r="AB172" s="4">
        <f t="shared" si="67"/>
        <v>59.397183956118489</v>
      </c>
      <c r="AC172" s="4">
        <f t="shared" si="67"/>
        <v>60.063170376286337</v>
      </c>
      <c r="AD172" s="4">
        <f t="shared" si="67"/>
        <v>60.534148601486784</v>
      </c>
      <c r="AE172" s="4">
        <f t="shared" si="67"/>
        <v>60.062779018337189</v>
      </c>
      <c r="AF172" s="4">
        <f t="shared" si="67"/>
        <v>57.204129448336509</v>
      </c>
      <c r="AG172" s="4">
        <f t="shared" si="67"/>
        <v>55.171516149875927</v>
      </c>
      <c r="AH172" s="4">
        <f t="shared" si="67"/>
        <v>54.320189158278119</v>
      </c>
      <c r="AJ172" s="4">
        <f t="shared" si="68"/>
        <v>0.67707839717874663</v>
      </c>
      <c r="AK172" s="4">
        <f t="shared" si="68"/>
        <v>1.5996064301093256</v>
      </c>
      <c r="AL172" s="4">
        <f t="shared" si="68"/>
        <v>0.77842305523687116</v>
      </c>
      <c r="AM172" s="4">
        <f t="shared" si="68"/>
        <v>-1.0986452053673545</v>
      </c>
      <c r="AN172" s="4">
        <f t="shared" si="68"/>
        <v>-1.035078913890203</v>
      </c>
      <c r="AO172" s="4">
        <f t="shared" si="68"/>
        <v>0.28021128601866963</v>
      </c>
      <c r="AP172" s="4">
        <f t="shared" si="68"/>
        <v>-0.6418502155270005</v>
      </c>
      <c r="AQ172" s="4">
        <f t="shared" si="68"/>
        <v>0.15485888138449866</v>
      </c>
      <c r="AR172" s="4">
        <f t="shared" si="68"/>
        <v>-0.57918395611849149</v>
      </c>
      <c r="AS172" s="4">
        <f t="shared" si="68"/>
        <v>-1.0441703762863384</v>
      </c>
      <c r="AT172" s="4">
        <f t="shared" si="68"/>
        <v>0.22485139851321634</v>
      </c>
      <c r="AU172" s="4">
        <f t="shared" si="68"/>
        <v>-4.3779018337190223E-2</v>
      </c>
      <c r="AV172" s="4">
        <f t="shared" si="68"/>
        <v>1.2218705516634927</v>
      </c>
      <c r="AW172" s="4">
        <f t="shared" si="68"/>
        <v>-1.2625161498759283</v>
      </c>
      <c r="AX172" s="4">
        <f t="shared" si="68"/>
        <v>1.281084172187974E-2</v>
      </c>
      <c r="AZ172" s="2">
        <f t="shared" si="69"/>
        <v>34.722921602821252</v>
      </c>
      <c r="BA172" s="2">
        <f t="shared" si="69"/>
        <v>40.927393569890675</v>
      </c>
      <c r="BB172" s="2">
        <f t="shared" si="69"/>
        <v>44.560488618286421</v>
      </c>
      <c r="BC172" s="2">
        <f t="shared" si="69"/>
        <v>49.030867213660926</v>
      </c>
      <c r="BD172" s="2">
        <f t="shared" si="69"/>
        <v>52.355629094708895</v>
      </c>
      <c r="BE172" s="2">
        <f t="shared" si="69"/>
        <v>55.67986229199137</v>
      </c>
      <c r="BF172" s="2">
        <f t="shared" si="69"/>
        <v>57.841647142255795</v>
      </c>
      <c r="BG172" s="2">
        <f t="shared" si="69"/>
        <v>58.515297978355008</v>
      </c>
      <c r="BH172" s="2">
        <f t="shared" si="69"/>
        <v>59.376891964082496</v>
      </c>
      <c r="BI172" s="2">
        <f t="shared" si="69"/>
        <v>59.774184277194394</v>
      </c>
      <c r="BJ172" s="2">
        <f t="shared" si="69"/>
        <v>60.358489120426242</v>
      </c>
      <c r="BK172" s="2">
        <f t="shared" si="69"/>
        <v>59.707888322546111</v>
      </c>
      <c r="BL172" s="2">
        <f t="shared" si="69"/>
        <v>57.204129448336509</v>
      </c>
      <c r="BM172" s="2">
        <f t="shared" si="69"/>
        <v>55.171516149875927</v>
      </c>
      <c r="BN172" s="2">
        <f t="shared" si="69"/>
        <v>54.320189158278119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>
        <f t="shared" si="71"/>
        <v>35.4</v>
      </c>
      <c r="CG172" s="2">
        <f t="shared" si="71"/>
        <v>42.527000000000001</v>
      </c>
      <c r="CH172" s="2">
        <f t="shared" si="71"/>
        <v>45.344999999999999</v>
      </c>
      <c r="CI172" s="2" t="str">
        <f t="shared" si="71"/>
        <v/>
      </c>
      <c r="CJ172" s="2">
        <f t="shared" si="71"/>
        <v>51.417999999999999</v>
      </c>
      <c r="CK172" s="2">
        <f t="shared" si="71"/>
        <v>55.963999999999999</v>
      </c>
      <c r="CL172" s="2">
        <f t="shared" si="71"/>
        <v>57.2</v>
      </c>
      <c r="CM172" s="2">
        <f t="shared" si="71"/>
        <v>58.673000000000002</v>
      </c>
      <c r="CN172" s="2">
        <f t="shared" si="71"/>
        <v>58.817999999999998</v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>
        <f t="shared" si="71"/>
        <v>58.426000000000002</v>
      </c>
      <c r="CS172" s="2">
        <f t="shared" si="71"/>
        <v>53.908999999999999</v>
      </c>
      <c r="CT172" s="2">
        <f t="shared" si="71"/>
        <v>54.332999999999998</v>
      </c>
      <c r="CV172" s="2">
        <f t="shared" si="72"/>
        <v>45.449164316858337</v>
      </c>
      <c r="CW172" s="2">
        <f t="shared" si="72"/>
        <v>46.323025360310425</v>
      </c>
      <c r="CX172" s="2">
        <f t="shared" si="72"/>
        <v>48.529884502568066</v>
      </c>
      <c r="CY172" s="2">
        <f t="shared" si="72"/>
        <v>52.521962702250946</v>
      </c>
      <c r="CZ172" s="2">
        <f t="shared" si="72"/>
        <v>55.113886151624548</v>
      </c>
      <c r="DA172" s="2">
        <f t="shared" si="72"/>
        <v>57.74959102716744</v>
      </c>
      <c r="DB172" s="2">
        <f t="shared" si="72"/>
        <v>61.220256682013961</v>
      </c>
      <c r="DC172" s="2">
        <f t="shared" si="72"/>
        <v>62.567938435539304</v>
      </c>
      <c r="DD172" s="2">
        <f t="shared" si="72"/>
        <v>62.800145395992367</v>
      </c>
      <c r="DE172" s="2">
        <f t="shared" si="72"/>
        <v>62.488315198452739</v>
      </c>
      <c r="DF172" s="2">
        <f t="shared" si="72"/>
        <v>61.842929145470293</v>
      </c>
      <c r="DG172" s="2">
        <f t="shared" si="72"/>
        <v>62.527332112504688</v>
      </c>
      <c r="DH172" s="2">
        <f t="shared" si="72"/>
        <v>60.508006329181704</v>
      </c>
      <c r="DI172" s="2">
        <f t="shared" si="72"/>
        <v>64.51307765313534</v>
      </c>
      <c r="DJ172" s="2">
        <f t="shared" si="72"/>
        <v>64.489229870151462</v>
      </c>
      <c r="DL172" s="2">
        <f t="shared" si="73"/>
        <v>34.684227268598704</v>
      </c>
      <c r="DM172" s="2">
        <f t="shared" si="73"/>
        <v>40.891432556152544</v>
      </c>
      <c r="DN172" s="2">
        <f t="shared" si="73"/>
        <v>44.537745223440325</v>
      </c>
      <c r="DO172" s="2">
        <f t="shared" si="73"/>
        <v>49.008924731388312</v>
      </c>
      <c r="DP172" s="2">
        <f t="shared" si="73"/>
        <v>52.338447451258723</v>
      </c>
      <c r="DQ172" s="2">
        <f t="shared" si="73"/>
        <v>55.668781509457958</v>
      </c>
      <c r="DR172" s="2">
        <f t="shared" si="73"/>
        <v>57.824256425218437</v>
      </c>
      <c r="DS172" s="2">
        <f t="shared" si="73"/>
        <v>58.496151508193094</v>
      </c>
      <c r="DT172" s="2">
        <f t="shared" si="73"/>
        <v>59.358760442517692</v>
      </c>
      <c r="DU172" s="2">
        <f t="shared" si="73"/>
        <v>59.757140768692331</v>
      </c>
      <c r="DV172" s="2">
        <f t="shared" si="73"/>
        <v>60.348029822716782</v>
      </c>
      <c r="DW172" s="2">
        <f t="shared" si="73"/>
        <v>59.686778396637152</v>
      </c>
      <c r="DX172" s="2">
        <f t="shared" si="73"/>
        <v>57.180402147592979</v>
      </c>
      <c r="DY172" s="2">
        <f t="shared" si="73"/>
        <v>55.110283126338345</v>
      </c>
      <c r="DZ172" s="2">
        <f t="shared" si="73"/>
        <v>54.26536080645819</v>
      </c>
      <c r="EB172" s="2">
        <f t="shared" si="74"/>
        <v>0.9964055215512102</v>
      </c>
      <c r="EC172" s="2">
        <f t="shared" si="74"/>
        <v>0.99337928761695726</v>
      </c>
      <c r="ED172" s="2">
        <f t="shared" si="74"/>
        <v>0.99430295556945913</v>
      </c>
      <c r="EE172" s="2">
        <f t="shared" si="74"/>
        <v>0.99375398659091885</v>
      </c>
      <c r="EF172" s="2">
        <f t="shared" si="74"/>
        <v>0.99380939544876234</v>
      </c>
      <c r="EG172" s="2">
        <f t="shared" si="74"/>
        <v>0.99467477323652065</v>
      </c>
      <c r="EH172" s="2">
        <f t="shared" si="74"/>
        <v>0.99487905897458007</v>
      </c>
      <c r="EI172" s="2">
        <f t="shared" si="74"/>
        <v>0.99529777208298353</v>
      </c>
      <c r="EJ172" s="2">
        <f t="shared" si="74"/>
        <v>0.99473133002848091</v>
      </c>
      <c r="EK172" s="2">
        <f t="shared" si="74"/>
        <v>0.99375964115790461</v>
      </c>
      <c r="EL172" s="2">
        <f t="shared" si="74"/>
        <v>0.99300334306781568</v>
      </c>
      <c r="EM172" s="2">
        <f t="shared" si="74"/>
        <v>0.99256837644328433</v>
      </c>
      <c r="EN172" s="2">
        <f t="shared" si="74"/>
        <v>0.99286955435540925</v>
      </c>
      <c r="EO172" s="2">
        <f t="shared" si="74"/>
        <v>0.99348778457690679</v>
      </c>
      <c r="EP172" s="2">
        <f t="shared" si="74"/>
        <v>0.99463722085265804</v>
      </c>
    </row>
    <row r="173" spans="2:148" x14ac:dyDescent="0.25">
      <c r="B173" s="2">
        <v>151</v>
      </c>
      <c r="C173" s="49">
        <v>33.545499999999997</v>
      </c>
      <c r="D173" s="49">
        <v>41.363999999999997</v>
      </c>
      <c r="E173" s="49">
        <v>45.018000000000001</v>
      </c>
      <c r="F173" s="49">
        <v>49.235999999999997</v>
      </c>
      <c r="G173" s="49">
        <v>53.781999999999996</v>
      </c>
      <c r="H173" s="49">
        <v>55.582000000000001</v>
      </c>
      <c r="I173" s="49">
        <v>58.182000000000002</v>
      </c>
      <c r="J173" s="49">
        <v>57.6</v>
      </c>
      <c r="K173" s="49">
        <v>59.472999999999999</v>
      </c>
      <c r="L173" s="49">
        <v>58.795999999999999</v>
      </c>
      <c r="M173" s="49">
        <v>59.332999999999998</v>
      </c>
      <c r="N173" s="49">
        <v>59.648000000000003</v>
      </c>
      <c r="O173" s="49">
        <v>56.777999999999999</v>
      </c>
      <c r="P173" s="49">
        <v>54.709000000000003</v>
      </c>
      <c r="Q173" s="49">
        <v>53.947000000000003</v>
      </c>
      <c r="T173" s="4">
        <f t="shared" si="67"/>
        <v>34.667839792037178</v>
      </c>
      <c r="U173" s="4">
        <f t="shared" si="67"/>
        <v>40.845474463727989</v>
      </c>
      <c r="V173" s="4">
        <f t="shared" si="67"/>
        <v>44.471191400226928</v>
      </c>
      <c r="W173" s="4">
        <f t="shared" si="67"/>
        <v>49.041603060066691</v>
      </c>
      <c r="X173" s="4">
        <f t="shared" si="67"/>
        <v>52.290741135099374</v>
      </c>
      <c r="Y173" s="4">
        <f t="shared" si="67"/>
        <v>55.591714438997727</v>
      </c>
      <c r="Z173" s="4">
        <f t="shared" si="67"/>
        <v>57.736435748453019</v>
      </c>
      <c r="AA173" s="4">
        <f t="shared" si="67"/>
        <v>58.392583152272245</v>
      </c>
      <c r="AB173" s="4">
        <f t="shared" si="67"/>
        <v>59.26166337355987</v>
      </c>
      <c r="AC173" s="4">
        <f t="shared" si="67"/>
        <v>59.791876483733418</v>
      </c>
      <c r="AD173" s="4">
        <f t="shared" si="67"/>
        <v>60.330320779036008</v>
      </c>
      <c r="AE173" s="4">
        <f t="shared" si="67"/>
        <v>59.790360237622707</v>
      </c>
      <c r="AF173" s="4">
        <f t="shared" si="67"/>
        <v>57.075413787656181</v>
      </c>
      <c r="AG173" s="4">
        <f t="shared" si="67"/>
        <v>55.036014559619268</v>
      </c>
      <c r="AH173" s="4">
        <f t="shared" si="67"/>
        <v>54.203274265632025</v>
      </c>
      <c r="AJ173" s="4">
        <f t="shared" si="68"/>
        <v>-1.1223397920371809</v>
      </c>
      <c r="AK173" s="4">
        <f t="shared" si="68"/>
        <v>0.51852553627200848</v>
      </c>
      <c r="AL173" s="4">
        <f t="shared" si="68"/>
        <v>0.5468085997730725</v>
      </c>
      <c r="AM173" s="4">
        <f t="shared" si="68"/>
        <v>0.19439693993330565</v>
      </c>
      <c r="AN173" s="4">
        <f t="shared" si="68"/>
        <v>1.4912588649006224</v>
      </c>
      <c r="AO173" s="4">
        <f t="shared" si="68"/>
        <v>-9.7144389977259493E-3</v>
      </c>
      <c r="AP173" s="4">
        <f t="shared" si="68"/>
        <v>0.44556425154698331</v>
      </c>
      <c r="AQ173" s="4">
        <f t="shared" si="68"/>
        <v>-0.7925831522722433</v>
      </c>
      <c r="AR173" s="4">
        <f t="shared" si="68"/>
        <v>0.21133662644012929</v>
      </c>
      <c r="AS173" s="4">
        <f t="shared" si="68"/>
        <v>-0.99587648373341864</v>
      </c>
      <c r="AT173" s="4">
        <f t="shared" si="68"/>
        <v>-0.99732077903600924</v>
      </c>
      <c r="AU173" s="4">
        <f t="shared" si="68"/>
        <v>-0.14236023762270378</v>
      </c>
      <c r="AV173" s="4">
        <f t="shared" si="68"/>
        <v>-0.29741378765618265</v>
      </c>
      <c r="AW173" s="4">
        <f t="shared" si="68"/>
        <v>-0.32701455961926484</v>
      </c>
      <c r="AX173" s="4">
        <f t="shared" si="68"/>
        <v>-0.25627426563202249</v>
      </c>
      <c r="AZ173" s="2">
        <f t="shared" si="69"/>
        <v>34.667839792037178</v>
      </c>
      <c r="BA173" s="2">
        <f t="shared" si="69"/>
        <v>40.845474463727989</v>
      </c>
      <c r="BB173" s="2">
        <f t="shared" si="69"/>
        <v>44.468924029999123</v>
      </c>
      <c r="BC173" s="2">
        <f t="shared" si="69"/>
        <v>48.941491936919313</v>
      </c>
      <c r="BD173" s="2">
        <f t="shared" si="69"/>
        <v>52.247854821854702</v>
      </c>
      <c r="BE173" s="2">
        <f t="shared" si="69"/>
        <v>55.590406701442753</v>
      </c>
      <c r="BF173" s="2">
        <f t="shared" si="69"/>
        <v>57.736392704543626</v>
      </c>
      <c r="BG173" s="2">
        <f t="shared" si="69"/>
        <v>58.391680242684387</v>
      </c>
      <c r="BH173" s="2">
        <f t="shared" si="69"/>
        <v>59.254168408276094</v>
      </c>
      <c r="BI173" s="2">
        <f t="shared" si="69"/>
        <v>59.647363028225364</v>
      </c>
      <c r="BJ173" s="2">
        <f t="shared" si="69"/>
        <v>60.244124036771161</v>
      </c>
      <c r="BK173" s="2">
        <f t="shared" si="69"/>
        <v>59.593123976580181</v>
      </c>
      <c r="BL173" s="2">
        <f t="shared" si="69"/>
        <v>57.075413787656181</v>
      </c>
      <c r="BM173" s="2">
        <f t="shared" si="69"/>
        <v>55.036014559619268</v>
      </c>
      <c r="BN173" s="2">
        <f t="shared" si="69"/>
        <v>54.203274265632025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33.545499999999997</v>
      </c>
      <c r="CG173" s="2">
        <f t="shared" si="71"/>
        <v>41.363999999999997</v>
      </c>
      <c r="CH173" s="2">
        <f t="shared" si="71"/>
        <v>45.018000000000001</v>
      </c>
      <c r="CI173" s="2" t="str">
        <f t="shared" si="71"/>
        <v/>
      </c>
      <c r="CJ173" s="2">
        <f t="shared" si="71"/>
        <v>53.781999999999996</v>
      </c>
      <c r="CK173" s="2">
        <f t="shared" si="71"/>
        <v>55.582000000000001</v>
      </c>
      <c r="CL173" s="2">
        <f t="shared" si="71"/>
        <v>58.182000000000002</v>
      </c>
      <c r="CM173" s="2">
        <f t="shared" si="71"/>
        <v>57.6</v>
      </c>
      <c r="CN173" s="2">
        <f t="shared" si="71"/>
        <v>59.472999999999999</v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>
        <f t="shared" si="71"/>
        <v>56.777999999999999</v>
      </c>
      <c r="CS173" s="2">
        <f t="shared" si="71"/>
        <v>54.709000000000003</v>
      </c>
      <c r="CT173" s="2">
        <f t="shared" si="71"/>
        <v>53.947000000000003</v>
      </c>
      <c r="CV173" s="2">
        <f t="shared" si="72"/>
        <v>45.484838030023703</v>
      </c>
      <c r="CW173" s="2">
        <f t="shared" si="72"/>
        <v>46.295787347560982</v>
      </c>
      <c r="CX173" s="2">
        <f t="shared" si="72"/>
        <v>48.483724927721994</v>
      </c>
      <c r="CY173" s="2">
        <f t="shared" si="72"/>
        <v>52.468559758128436</v>
      </c>
      <c r="CZ173" s="2">
        <f t="shared" si="72"/>
        <v>55.04931079783394</v>
      </c>
      <c r="DA173" s="2">
        <f t="shared" si="72"/>
        <v>57.687992301656024</v>
      </c>
      <c r="DB173" s="2">
        <f t="shared" si="72"/>
        <v>61.168133792411233</v>
      </c>
      <c r="DC173" s="2">
        <f t="shared" si="72"/>
        <v>62.511069711682119</v>
      </c>
      <c r="DD173" s="2">
        <f t="shared" si="72"/>
        <v>62.741666030534347</v>
      </c>
      <c r="DE173" s="2">
        <f t="shared" si="72"/>
        <v>62.40100975714887</v>
      </c>
      <c r="DF173" s="2">
        <f t="shared" si="72"/>
        <v>61.744031862214527</v>
      </c>
      <c r="DG173" s="2">
        <f t="shared" si="72"/>
        <v>62.437297779771527</v>
      </c>
      <c r="DH173" s="2">
        <f t="shared" si="72"/>
        <v>60.396398642063893</v>
      </c>
      <c r="DI173" s="2">
        <f t="shared" si="72"/>
        <v>64.452663928119875</v>
      </c>
      <c r="DJ173" s="2">
        <f t="shared" si="72"/>
        <v>64.468317921093316</v>
      </c>
      <c r="DK173" s="5"/>
      <c r="DL173" s="2">
        <f t="shared" si="73"/>
        <v>34.632251551476486</v>
      </c>
      <c r="DM173" s="2">
        <f t="shared" si="73"/>
        <v>40.812345255582393</v>
      </c>
      <c r="DN173" s="2">
        <f t="shared" si="73"/>
        <v>44.447944541825883</v>
      </c>
      <c r="DO173" s="2">
        <f t="shared" si="73"/>
        <v>48.921273953360384</v>
      </c>
      <c r="DP173" s="2">
        <f t="shared" si="73"/>
        <v>52.231939560806595</v>
      </c>
      <c r="DQ173" s="2">
        <f t="shared" si="73"/>
        <v>55.580164891900608</v>
      </c>
      <c r="DR173" s="2">
        <f t="shared" si="73"/>
        <v>57.720282761710756</v>
      </c>
      <c r="DS173" s="2">
        <f t="shared" si="73"/>
        <v>58.373930849988966</v>
      </c>
      <c r="DT173" s="2">
        <f t="shared" si="73"/>
        <v>59.237321930289639</v>
      </c>
      <c r="DU173" s="2">
        <f t="shared" si="73"/>
        <v>59.631592856165881</v>
      </c>
      <c r="DV173" s="2">
        <f t="shared" si="73"/>
        <v>60.234485647997758</v>
      </c>
      <c r="DW173" s="2">
        <f t="shared" si="73"/>
        <v>59.57370262723316</v>
      </c>
      <c r="DX173" s="2">
        <f t="shared" si="73"/>
        <v>57.053662179302407</v>
      </c>
      <c r="DY173" s="2">
        <f t="shared" si="73"/>
        <v>54.979720492505365</v>
      </c>
      <c r="DZ173" s="2">
        <f t="shared" si="73"/>
        <v>54.152798140824402</v>
      </c>
      <c r="EB173" s="2">
        <f t="shared" si="74"/>
        <v>0.99672075955063477</v>
      </c>
      <c r="EC173" s="2">
        <f t="shared" si="74"/>
        <v>0.99395831895552345</v>
      </c>
      <c r="ED173" s="2">
        <f t="shared" si="74"/>
        <v>0.99480162789666404</v>
      </c>
      <c r="EE173" s="2">
        <f t="shared" si="74"/>
        <v>0.99430043569318427</v>
      </c>
      <c r="EF173" s="2">
        <f t="shared" si="74"/>
        <v>0.99435102451570956</v>
      </c>
      <c r="EG173" s="2">
        <f t="shared" si="74"/>
        <v>0.99514105875331738</v>
      </c>
      <c r="EH173" s="2">
        <f t="shared" si="74"/>
        <v>0.99532754092638442</v>
      </c>
      <c r="EI173" s="2">
        <f t="shared" si="74"/>
        <v>0.99570974209742735</v>
      </c>
      <c r="EJ173" s="2">
        <f t="shared" si="74"/>
        <v>0.9951926872748369</v>
      </c>
      <c r="EK173" s="2">
        <f t="shared" si="74"/>
        <v>0.9943055983900857</v>
      </c>
      <c r="EL173" s="2">
        <f t="shared" si="74"/>
        <v>0.99361504226725084</v>
      </c>
      <c r="EM173" s="2">
        <f t="shared" si="74"/>
        <v>0.99321784389465773</v>
      </c>
      <c r="EN173" s="2">
        <f t="shared" si="74"/>
        <v>0.99349287369911288</v>
      </c>
      <c r="EO173" s="2">
        <f t="shared" si="74"/>
        <v>0.99405738380087283</v>
      </c>
      <c r="EP173" s="2">
        <f t="shared" si="74"/>
        <v>0.99510677834148831</v>
      </c>
      <c r="EQ173" s="5"/>
      <c r="ER173" s="5"/>
    </row>
    <row r="174" spans="2:148" x14ac:dyDescent="0.25">
      <c r="B174" s="2">
        <v>152</v>
      </c>
      <c r="C174" s="49">
        <v>34.6</v>
      </c>
      <c r="D174" s="49">
        <v>40.981999999999999</v>
      </c>
      <c r="E174" s="49">
        <v>43.963999999999999</v>
      </c>
      <c r="F174" s="49">
        <v>48.326999999999998</v>
      </c>
      <c r="G174" s="49">
        <v>50.164000000000001</v>
      </c>
      <c r="H174" s="49">
        <v>55.182000000000002</v>
      </c>
      <c r="I174" s="49">
        <v>58.091000000000001</v>
      </c>
      <c r="J174" s="49">
        <v>56.618000000000002</v>
      </c>
      <c r="K174" s="49">
        <v>57.908999999999999</v>
      </c>
      <c r="L174" s="49">
        <v>60.204000000000001</v>
      </c>
      <c r="M174" s="49">
        <v>60.814999999999998</v>
      </c>
      <c r="N174" s="49">
        <v>57.426000000000002</v>
      </c>
      <c r="O174" s="49">
        <v>56.332999999999998</v>
      </c>
      <c r="P174" s="49">
        <v>54.218000000000004</v>
      </c>
      <c r="Q174" s="49">
        <v>53.86</v>
      </c>
      <c r="T174" s="4">
        <f t="shared" si="67"/>
        <v>34.613004272284257</v>
      </c>
      <c r="U174" s="4">
        <f t="shared" si="67"/>
        <v>40.763774068031829</v>
      </c>
      <c r="V174" s="4">
        <f t="shared" si="67"/>
        <v>44.378281435994772</v>
      </c>
      <c r="W174" s="4">
        <f t="shared" si="67"/>
        <v>48.90102612236312</v>
      </c>
      <c r="X174" s="4">
        <f t="shared" si="67"/>
        <v>52.157853824677993</v>
      </c>
      <c r="Y174" s="4">
        <f t="shared" si="67"/>
        <v>55.501418742259091</v>
      </c>
      <c r="Z174" s="4">
        <f t="shared" si="67"/>
        <v>57.631236877879985</v>
      </c>
      <c r="AA174" s="4">
        <f t="shared" si="67"/>
        <v>58.268426089427351</v>
      </c>
      <c r="AB174" s="4">
        <f t="shared" si="67"/>
        <v>59.134102722434108</v>
      </c>
      <c r="AC174" s="4">
        <f t="shared" si="67"/>
        <v>59.588355314722733</v>
      </c>
      <c r="AD174" s="4">
        <f t="shared" si="67"/>
        <v>60.169429269726656</v>
      </c>
      <c r="AE174" s="4">
        <f t="shared" si="67"/>
        <v>59.581251910403388</v>
      </c>
      <c r="AF174" s="4">
        <f t="shared" si="67"/>
        <v>56.946861133342729</v>
      </c>
      <c r="AG174" s="4">
        <f t="shared" si="67"/>
        <v>54.900905904563444</v>
      </c>
      <c r="AH174" s="4">
        <f t="shared" si="67"/>
        <v>54.086699260160721</v>
      </c>
      <c r="AJ174" s="4">
        <f t="shared" si="68"/>
        <v>-1.3004272284256047E-2</v>
      </c>
      <c r="AK174" s="4">
        <f t="shared" si="68"/>
        <v>0.21822593196817053</v>
      </c>
      <c r="AL174" s="4">
        <f t="shared" si="68"/>
        <v>-0.41428143599477352</v>
      </c>
      <c r="AM174" s="4">
        <f t="shared" si="68"/>
        <v>-0.57402612236312223</v>
      </c>
      <c r="AN174" s="4">
        <f t="shared" si="68"/>
        <v>-1.9938538246779913</v>
      </c>
      <c r="AO174" s="4">
        <f t="shared" si="68"/>
        <v>-0.31941874225908862</v>
      </c>
      <c r="AP174" s="4">
        <f t="shared" si="68"/>
        <v>0.45976312212001602</v>
      </c>
      <c r="AQ174" s="4">
        <f t="shared" si="68"/>
        <v>-1.6504260894273486</v>
      </c>
      <c r="AR174" s="4">
        <f t="shared" si="68"/>
        <v>-1.2251027224341087</v>
      </c>
      <c r="AS174" s="4">
        <f t="shared" si="68"/>
        <v>0.61564468527726746</v>
      </c>
      <c r="AT174" s="4">
        <f t="shared" si="68"/>
        <v>0.64557073027334155</v>
      </c>
      <c r="AU174" s="4">
        <f t="shared" si="68"/>
        <v>-2.1552519104033863</v>
      </c>
      <c r="AV174" s="4">
        <f t="shared" si="68"/>
        <v>-0.61386113334273062</v>
      </c>
      <c r="AW174" s="4">
        <f t="shared" si="68"/>
        <v>-0.68290590456344091</v>
      </c>
      <c r="AX174" s="4">
        <f t="shared" si="68"/>
        <v>-0.22669926016072139</v>
      </c>
      <c r="AZ174" s="2">
        <f t="shared" si="69"/>
        <v>34.613004272284257</v>
      </c>
      <c r="BA174" s="2">
        <f t="shared" si="69"/>
        <v>40.763774068031829</v>
      </c>
      <c r="BB174" s="2">
        <f t="shared" si="69"/>
        <v>44.377493132446766</v>
      </c>
      <c r="BC174" s="2">
        <f t="shared" si="69"/>
        <v>48.852249559064461</v>
      </c>
      <c r="BD174" s="2">
        <f t="shared" si="69"/>
        <v>52.140169919930479</v>
      </c>
      <c r="BE174" s="2">
        <f t="shared" si="69"/>
        <v>55.501012689299266</v>
      </c>
      <c r="BF174" s="2">
        <f t="shared" si="69"/>
        <v>57.631228627921523</v>
      </c>
      <c r="BG174" s="2">
        <f t="shared" si="69"/>
        <v>58.268159746505745</v>
      </c>
      <c r="BH174" s="2">
        <f t="shared" si="69"/>
        <v>59.131530240190649</v>
      </c>
      <c r="BI174" s="2">
        <f t="shared" si="69"/>
        <v>59.5206334277593</v>
      </c>
      <c r="BJ174" s="2">
        <f t="shared" si="69"/>
        <v>60.129822068550936</v>
      </c>
      <c r="BK174" s="2">
        <f t="shared" si="69"/>
        <v>59.478492520893852</v>
      </c>
      <c r="BL174" s="2">
        <f t="shared" si="69"/>
        <v>56.946861133342729</v>
      </c>
      <c r="BM174" s="2">
        <f t="shared" si="69"/>
        <v>54.900905904563444</v>
      </c>
      <c r="BN174" s="2">
        <f t="shared" si="69"/>
        <v>54.086699260160721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34.6</v>
      </c>
      <c r="CG174" s="2">
        <f t="shared" si="71"/>
        <v>40.981999999999999</v>
      </c>
      <c r="CH174" s="2">
        <f t="shared" si="71"/>
        <v>43.963999999999999</v>
      </c>
      <c r="CI174" s="2">
        <f t="shared" si="71"/>
        <v>48.326999999999998</v>
      </c>
      <c r="CJ174" s="2">
        <f t="shared" si="71"/>
        <v>50.164000000000001</v>
      </c>
      <c r="CK174" s="2">
        <f t="shared" si="71"/>
        <v>55.182000000000002</v>
      </c>
      <c r="CL174" s="2">
        <f t="shared" si="71"/>
        <v>58.091000000000001</v>
      </c>
      <c r="CM174" s="2">
        <f t="shared" si="71"/>
        <v>56.618000000000002</v>
      </c>
      <c r="CN174" s="2">
        <f t="shared" si="71"/>
        <v>57.908999999999999</v>
      </c>
      <c r="CO174" s="2">
        <f t="shared" si="71"/>
        <v>60.204000000000001</v>
      </c>
      <c r="CP174" s="2">
        <f t="shared" si="71"/>
        <v>60.814999999999998</v>
      </c>
      <c r="CQ174" s="2" t="str">
        <f t="shared" si="71"/>
        <v/>
      </c>
      <c r="CR174" s="2">
        <f t="shared" si="71"/>
        <v>56.332999999999998</v>
      </c>
      <c r="CS174" s="2">
        <f t="shared" si="71"/>
        <v>54.218000000000004</v>
      </c>
      <c r="CT174" s="2">
        <f t="shared" si="71"/>
        <v>53.86</v>
      </c>
      <c r="CV174" s="2">
        <f t="shared" si="72"/>
        <v>45.520511743189068</v>
      </c>
      <c r="CW174" s="2">
        <f t="shared" si="72"/>
        <v>46.268549334811539</v>
      </c>
      <c r="CX174" s="2">
        <f t="shared" si="72"/>
        <v>48.437565352875929</v>
      </c>
      <c r="CY174" s="2">
        <f t="shared" si="72"/>
        <v>52.415156814005925</v>
      </c>
      <c r="CZ174" s="2">
        <f t="shared" si="72"/>
        <v>54.984735444043324</v>
      </c>
      <c r="DA174" s="2">
        <f t="shared" si="72"/>
        <v>57.626393576144608</v>
      </c>
      <c r="DB174" s="2">
        <f t="shared" si="72"/>
        <v>61.116010902808512</v>
      </c>
      <c r="DC174" s="2">
        <f t="shared" si="72"/>
        <v>62.454200987824933</v>
      </c>
      <c r="DD174" s="2">
        <f t="shared" si="72"/>
        <v>62.683186665076335</v>
      </c>
      <c r="DE174" s="2">
        <f t="shared" si="72"/>
        <v>62.313704315845008</v>
      </c>
      <c r="DF174" s="2">
        <f t="shared" si="72"/>
        <v>61.645134578958761</v>
      </c>
      <c r="DG174" s="2">
        <f t="shared" si="72"/>
        <v>62.347263447038365</v>
      </c>
      <c r="DH174" s="2">
        <f t="shared" si="72"/>
        <v>60.284790954946075</v>
      </c>
      <c r="DI174" s="2">
        <f t="shared" si="72"/>
        <v>64.392250203104396</v>
      </c>
      <c r="DJ174" s="2">
        <f t="shared" si="72"/>
        <v>64.44740597203517</v>
      </c>
      <c r="DL174" s="2">
        <f t="shared" si="73"/>
        <v>34.580275834354268</v>
      </c>
      <c r="DM174" s="2">
        <f t="shared" si="73"/>
        <v>40.733257955012235</v>
      </c>
      <c r="DN174" s="2">
        <f t="shared" si="73"/>
        <v>44.358143860211442</v>
      </c>
      <c r="DO174" s="2">
        <f t="shared" si="73"/>
        <v>48.833623175332463</v>
      </c>
      <c r="DP174" s="2">
        <f t="shared" si="73"/>
        <v>52.125431670354459</v>
      </c>
      <c r="DQ174" s="2">
        <f t="shared" si="73"/>
        <v>55.491548274343266</v>
      </c>
      <c r="DR174" s="2">
        <f t="shared" si="73"/>
        <v>57.616309098203075</v>
      </c>
      <c r="DS174" s="2">
        <f t="shared" si="73"/>
        <v>58.251710191784838</v>
      </c>
      <c r="DT174" s="2">
        <f t="shared" si="73"/>
        <v>59.115883418061586</v>
      </c>
      <c r="DU174" s="2">
        <f t="shared" si="73"/>
        <v>59.506044943639431</v>
      </c>
      <c r="DV174" s="2">
        <f t="shared" si="73"/>
        <v>60.120941473278734</v>
      </c>
      <c r="DW174" s="2">
        <f t="shared" si="73"/>
        <v>59.460626857829169</v>
      </c>
      <c r="DX174" s="2">
        <f t="shared" si="73"/>
        <v>56.926922211011828</v>
      </c>
      <c r="DY174" s="2">
        <f t="shared" si="73"/>
        <v>54.849157858672392</v>
      </c>
      <c r="DZ174" s="2">
        <f t="shared" si="73"/>
        <v>54.040235475190613</v>
      </c>
      <c r="EB174" s="2">
        <f t="shared" si="74"/>
        <v>0.9970084339860027</v>
      </c>
      <c r="EC174" s="2">
        <f t="shared" si="74"/>
        <v>0.9944869906702728</v>
      </c>
      <c r="ED174" s="2">
        <f t="shared" si="74"/>
        <v>0.99525685878006998</v>
      </c>
      <c r="EE174" s="2">
        <f t="shared" si="74"/>
        <v>0.99479932743591437</v>
      </c>
      <c r="EF174" s="2">
        <f t="shared" si="74"/>
        <v>0.99484551109551911</v>
      </c>
      <c r="EG174" s="2">
        <f t="shared" si="74"/>
        <v>0.99556669752697458</v>
      </c>
      <c r="EH174" s="2">
        <f t="shared" si="74"/>
        <v>0.99573691401398379</v>
      </c>
      <c r="EI174" s="2">
        <f t="shared" si="74"/>
        <v>0.99608576067878396</v>
      </c>
      <c r="EJ174" s="2">
        <f t="shared" si="74"/>
        <v>0.99561382337143378</v>
      </c>
      <c r="EK174" s="2">
        <f t="shared" si="74"/>
        <v>0.99480404059542138</v>
      </c>
      <c r="EL174" s="2">
        <f t="shared" si="74"/>
        <v>0.99417357601270484</v>
      </c>
      <c r="EM174" s="2">
        <f t="shared" si="74"/>
        <v>0.99381090673780459</v>
      </c>
      <c r="EN174" s="2">
        <f t="shared" si="74"/>
        <v>0.99406203045699082</v>
      </c>
      <c r="EO174" s="2">
        <f t="shared" si="74"/>
        <v>0.99457743422956135</v>
      </c>
      <c r="EP174" s="2">
        <f t="shared" si="74"/>
        <v>0.99553540657528405</v>
      </c>
    </row>
    <row r="175" spans="2:148" x14ac:dyDescent="0.25">
      <c r="B175" s="2">
        <v>153</v>
      </c>
      <c r="C175" s="49">
        <v>34.163600000000002</v>
      </c>
      <c r="D175" s="49">
        <v>40.308999999999997</v>
      </c>
      <c r="E175" s="49">
        <v>44.945</v>
      </c>
      <c r="F175" s="49">
        <v>48.308999999999997</v>
      </c>
      <c r="G175" s="49">
        <v>50.854999999999997</v>
      </c>
      <c r="H175" s="49">
        <v>56.164000000000001</v>
      </c>
      <c r="I175" s="49">
        <v>57.545000000000002</v>
      </c>
      <c r="J175" s="49">
        <v>57.545000000000002</v>
      </c>
      <c r="K175" s="49">
        <v>58.344999999999999</v>
      </c>
      <c r="L175" s="49">
        <v>58.741</v>
      </c>
      <c r="M175" s="49">
        <v>60.906999999999996</v>
      </c>
      <c r="N175" s="49">
        <v>59.167000000000002</v>
      </c>
      <c r="O175" s="49">
        <v>57.110999999999997</v>
      </c>
      <c r="P175" s="49">
        <v>53.472999999999999</v>
      </c>
      <c r="Q175" s="49">
        <v>53.841999999999999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34.558395866846567</v>
      </c>
      <c r="U175" s="4">
        <f t="shared" si="75"/>
        <v>40.68227600807063</v>
      </c>
      <c r="V175" s="4">
        <f t="shared" si="75"/>
        <v>44.286442018923069</v>
      </c>
      <c r="W175" s="4">
        <f t="shared" si="75"/>
        <v>48.785658351528674</v>
      </c>
      <c r="X175" s="4">
        <f t="shared" si="75"/>
        <v>52.039400715998774</v>
      </c>
      <c r="Y175" s="4">
        <f t="shared" si="75"/>
        <v>55.41179349542621</v>
      </c>
      <c r="Z175" s="4">
        <f t="shared" si="75"/>
        <v>57.526150413649738</v>
      </c>
      <c r="AA175" s="4">
        <f t="shared" si="75"/>
        <v>58.144803227561546</v>
      </c>
      <c r="AB175" s="4">
        <f t="shared" si="75"/>
        <v>59.009792925029487</v>
      </c>
      <c r="AC175" s="4">
        <f t="shared" si="75"/>
        <v>59.423729159998565</v>
      </c>
      <c r="AD175" s="4">
        <f t="shared" si="75"/>
        <v>60.03262055890098</v>
      </c>
      <c r="AE175" s="4">
        <f t="shared" si="75"/>
        <v>59.414171656410254</v>
      </c>
      <c r="AF175" s="4">
        <f t="shared" si="75"/>
        <v>56.818458253563151</v>
      </c>
      <c r="AG175" s="4">
        <f t="shared" si="75"/>
        <v>54.766159614995452</v>
      </c>
      <c r="AH175" s="4">
        <f t="shared" si="75"/>
        <v>53.970438264391376</v>
      </c>
      <c r="AJ175" s="4">
        <f t="shared" ref="AJ175:AX191" si="76">C175-T175</f>
        <v>-0.39479586684656454</v>
      </c>
      <c r="AK175" s="4">
        <f t="shared" si="76"/>
        <v>-0.37327600807063277</v>
      </c>
      <c r="AL175" s="4">
        <f t="shared" si="76"/>
        <v>0.65855798107693175</v>
      </c>
      <c r="AM175" s="4">
        <f t="shared" si="76"/>
        <v>-0.47665835152867686</v>
      </c>
      <c r="AN175" s="4">
        <f t="shared" si="76"/>
        <v>-1.1844007159987768</v>
      </c>
      <c r="AO175" s="4">
        <f t="shared" si="76"/>
        <v>0.75220650457379179</v>
      </c>
      <c r="AP175" s="4">
        <f t="shared" si="76"/>
        <v>1.8849586350263792E-2</v>
      </c>
      <c r="AQ175" s="4">
        <f t="shared" si="76"/>
        <v>-0.59980322756154436</v>
      </c>
      <c r="AR175" s="4">
        <f t="shared" si="76"/>
        <v>-0.66479292502948795</v>
      </c>
      <c r="AS175" s="4">
        <f t="shared" si="76"/>
        <v>-0.68272915999856565</v>
      </c>
      <c r="AT175" s="4">
        <f t="shared" si="76"/>
        <v>0.87437944109901622</v>
      </c>
      <c r="AU175" s="4">
        <f t="shared" si="76"/>
        <v>-0.24717165641025218</v>
      </c>
      <c r="AV175" s="4">
        <f t="shared" si="76"/>
        <v>0.29254174643684649</v>
      </c>
      <c r="AW175" s="4">
        <f t="shared" si="76"/>
        <v>-1.293159614995453</v>
      </c>
      <c r="AX175" s="4">
        <f t="shared" si="76"/>
        <v>-0.12843826439137729</v>
      </c>
      <c r="AZ175" s="2">
        <f t="shared" ref="AZ175:BN191" si="77">((1-EB175)*CV175) + (EB175*DL175)</f>
        <v>34.558395866846567</v>
      </c>
      <c r="BA175" s="2">
        <f t="shared" si="77"/>
        <v>40.68227600807063</v>
      </c>
      <c r="BB175" s="2">
        <f t="shared" si="77"/>
        <v>44.286186153820076</v>
      </c>
      <c r="BC175" s="2">
        <f t="shared" si="77"/>
        <v>48.763130152468172</v>
      </c>
      <c r="BD175" s="2">
        <f t="shared" si="77"/>
        <v>52.032568534447023</v>
      </c>
      <c r="BE175" s="2">
        <f t="shared" si="77"/>
        <v>55.411675956091678</v>
      </c>
      <c r="BF175" s="2">
        <f t="shared" si="77"/>
        <v>57.526148983857532</v>
      </c>
      <c r="BG175" s="2">
        <f t="shared" si="77"/>
        <v>58.144730250063652</v>
      </c>
      <c r="BH175" s="2">
        <f t="shared" si="77"/>
        <v>59.008972435650314</v>
      </c>
      <c r="BI175" s="2">
        <f t="shared" si="77"/>
        <v>59.393989277579671</v>
      </c>
      <c r="BJ175" s="2">
        <f t="shared" si="77"/>
        <v>60.015578522004347</v>
      </c>
      <c r="BK175" s="2">
        <f t="shared" si="77"/>
        <v>59.363983773444382</v>
      </c>
      <c r="BL175" s="2">
        <f t="shared" si="77"/>
        <v>56.818458253563151</v>
      </c>
      <c r="BM175" s="2">
        <f t="shared" si="77"/>
        <v>54.766159614995452</v>
      </c>
      <c r="BN175" s="2">
        <f t="shared" si="77"/>
        <v>53.970438264391376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34.163600000000002</v>
      </c>
      <c r="CG175" s="2">
        <f t="shared" si="79"/>
        <v>40.308999999999997</v>
      </c>
      <c r="CH175" s="2">
        <f t="shared" si="79"/>
        <v>44.945</v>
      </c>
      <c r="CI175" s="2">
        <f t="shared" si="79"/>
        <v>48.308999999999997</v>
      </c>
      <c r="CJ175" s="2">
        <f t="shared" si="79"/>
        <v>50.854999999999997</v>
      </c>
      <c r="CK175" s="2">
        <f t="shared" si="79"/>
        <v>56.164000000000001</v>
      </c>
      <c r="CL175" s="2">
        <f t="shared" si="79"/>
        <v>57.545000000000002</v>
      </c>
      <c r="CM175" s="2">
        <f t="shared" si="79"/>
        <v>57.545000000000002</v>
      </c>
      <c r="CN175" s="2">
        <f t="shared" si="79"/>
        <v>58.344999999999999</v>
      </c>
      <c r="CO175" s="2">
        <f t="shared" si="79"/>
        <v>58.741</v>
      </c>
      <c r="CP175" s="2">
        <f t="shared" si="79"/>
        <v>60.906999999999996</v>
      </c>
      <c r="CQ175" s="2" t="str">
        <f t="shared" si="79"/>
        <v/>
      </c>
      <c r="CR175" s="2">
        <f t="shared" si="79"/>
        <v>57.110999999999997</v>
      </c>
      <c r="CS175" s="2">
        <f t="shared" si="79"/>
        <v>53.472999999999999</v>
      </c>
      <c r="CT175" s="2">
        <f t="shared" si="79"/>
        <v>53.841999999999999</v>
      </c>
      <c r="CV175" s="2">
        <f t="shared" ref="CV175:DJ191" si="80">BP$223*$B175+BP$224</f>
        <v>45.556185456354434</v>
      </c>
      <c r="CW175" s="2">
        <f t="shared" si="80"/>
        <v>46.241311322062089</v>
      </c>
      <c r="CX175" s="2">
        <f t="shared" si="80"/>
        <v>48.391405778029863</v>
      </c>
      <c r="CY175" s="2">
        <f t="shared" si="80"/>
        <v>52.361753869883422</v>
      </c>
      <c r="CZ175" s="2">
        <f t="shared" si="80"/>
        <v>54.920160090252708</v>
      </c>
      <c r="DA175" s="2">
        <f t="shared" si="80"/>
        <v>57.564794850633191</v>
      </c>
      <c r="DB175" s="2">
        <f t="shared" si="80"/>
        <v>61.063888013205784</v>
      </c>
      <c r="DC175" s="2">
        <f t="shared" si="80"/>
        <v>62.397332263967741</v>
      </c>
      <c r="DD175" s="2">
        <f t="shared" si="80"/>
        <v>62.624707299618322</v>
      </c>
      <c r="DE175" s="2">
        <f t="shared" si="80"/>
        <v>62.226398874541147</v>
      </c>
      <c r="DF175" s="2">
        <f t="shared" si="80"/>
        <v>61.546237295703001</v>
      </c>
      <c r="DG175" s="2">
        <f t="shared" si="80"/>
        <v>62.257229114305204</v>
      </c>
      <c r="DH175" s="2">
        <f t="shared" si="80"/>
        <v>60.173183267828264</v>
      </c>
      <c r="DI175" s="2">
        <f t="shared" si="80"/>
        <v>64.331836478088931</v>
      </c>
      <c r="DJ175" s="2">
        <f t="shared" si="80"/>
        <v>64.426494022977039</v>
      </c>
      <c r="DL175" s="2">
        <f t="shared" ref="DL175:DZ191" si="81">CF$223*$B175+CF$224</f>
        <v>34.52830011723205</v>
      </c>
      <c r="DM175" s="2">
        <f t="shared" si="81"/>
        <v>40.654170654442083</v>
      </c>
      <c r="DN175" s="2">
        <f t="shared" si="81"/>
        <v>44.268343178597007</v>
      </c>
      <c r="DO175" s="2">
        <f t="shared" si="81"/>
        <v>48.745972397304534</v>
      </c>
      <c r="DP175" s="2">
        <f t="shared" si="81"/>
        <v>52.018923779902323</v>
      </c>
      <c r="DQ175" s="2">
        <f t="shared" si="81"/>
        <v>55.402931656785917</v>
      </c>
      <c r="DR175" s="2">
        <f t="shared" si="81"/>
        <v>57.512335434695402</v>
      </c>
      <c r="DS175" s="2">
        <f t="shared" si="81"/>
        <v>58.129489533580703</v>
      </c>
      <c r="DT175" s="2">
        <f t="shared" si="81"/>
        <v>58.994444905833539</v>
      </c>
      <c r="DU175" s="2">
        <f t="shared" si="81"/>
        <v>59.380497031112981</v>
      </c>
      <c r="DV175" s="2">
        <f t="shared" si="81"/>
        <v>60.007397298559709</v>
      </c>
      <c r="DW175" s="2">
        <f t="shared" si="81"/>
        <v>59.347551088425178</v>
      </c>
      <c r="DX175" s="2">
        <f t="shared" si="81"/>
        <v>56.800182242721263</v>
      </c>
      <c r="DY175" s="2">
        <f t="shared" si="81"/>
        <v>54.718595224839419</v>
      </c>
      <c r="DZ175" s="2">
        <f t="shared" si="81"/>
        <v>53.927672809556817</v>
      </c>
      <c r="EB175" s="2">
        <f t="shared" ref="EB175:EP191" si="82">POWER(10,($B175-C$224)/C$225)/(1+POWER(10,($B175-C$224)/C$225))</f>
        <v>0.99727094101098923</v>
      </c>
      <c r="EC175" s="2">
        <f t="shared" si="82"/>
        <v>0.99496963557917384</v>
      </c>
      <c r="ED175" s="2">
        <f t="shared" si="82"/>
        <v>0.99567239769157878</v>
      </c>
      <c r="EE175" s="2">
        <f t="shared" si="82"/>
        <v>0.99525475881389458</v>
      </c>
      <c r="EF175" s="2">
        <f t="shared" si="82"/>
        <v>0.99529691721559466</v>
      </c>
      <c r="EG175" s="2">
        <f t="shared" si="82"/>
        <v>0.99595520228539614</v>
      </c>
      <c r="EH175" s="2">
        <f t="shared" si="82"/>
        <v>0.99611056042202284</v>
      </c>
      <c r="EI175" s="2">
        <f t="shared" si="82"/>
        <v>0.99642894140066718</v>
      </c>
      <c r="EJ175" s="2">
        <f t="shared" si="82"/>
        <v>0.9959982149384986</v>
      </c>
      <c r="EK175" s="2">
        <f t="shared" si="82"/>
        <v>0.99525906120133745</v>
      </c>
      <c r="EL175" s="2">
        <f t="shared" si="82"/>
        <v>0.99468351260701326</v>
      </c>
      <c r="EM175" s="2">
        <f t="shared" si="82"/>
        <v>0.99435240433029148</v>
      </c>
      <c r="EN175" s="2">
        <f t="shared" si="82"/>
        <v>0.99458167646382245</v>
      </c>
      <c r="EO175" s="2">
        <f t="shared" si="82"/>
        <v>0.99505220051146015</v>
      </c>
      <c r="EP175" s="2">
        <f t="shared" si="82"/>
        <v>0.99592664224247429</v>
      </c>
    </row>
    <row r="176" spans="2:148" x14ac:dyDescent="0.25">
      <c r="B176" s="2">
        <v>154</v>
      </c>
      <c r="C176" s="49">
        <v>34.9636</v>
      </c>
      <c r="D176" s="49">
        <v>40.527000000000001</v>
      </c>
      <c r="E176" s="49">
        <v>43.6</v>
      </c>
      <c r="F176" s="49">
        <v>48.527000000000001</v>
      </c>
      <c r="G176" s="49">
        <v>51.255000000000003</v>
      </c>
      <c r="H176" s="49">
        <v>55.890999999999998</v>
      </c>
      <c r="I176" s="49">
        <v>58.218000000000004</v>
      </c>
      <c r="J176" s="49">
        <v>59.2</v>
      </c>
      <c r="K176" s="49">
        <v>58.963999999999999</v>
      </c>
      <c r="L176" s="49">
        <v>58.926000000000002</v>
      </c>
      <c r="M176" s="49">
        <v>61.481000000000002</v>
      </c>
      <c r="N176" s="49">
        <v>59.444000000000003</v>
      </c>
      <c r="O176" s="49">
        <v>55.741</v>
      </c>
      <c r="P176" s="49">
        <v>54.491</v>
      </c>
      <c r="Q176" s="49">
        <v>53.93</v>
      </c>
      <c r="T176" s="4">
        <f t="shared" si="75"/>
        <v>34.503996848313065</v>
      </c>
      <c r="U176" s="4">
        <f t="shared" si="75"/>
        <v>40.600965068134187</v>
      </c>
      <c r="V176" s="4">
        <f t="shared" si="75"/>
        <v>44.195071522790492</v>
      </c>
      <c r="W176" s="4">
        <f t="shared" si="75"/>
        <v>48.683987925400444</v>
      </c>
      <c r="X176" s="4">
        <f t="shared" si="75"/>
        <v>51.927518357442437</v>
      </c>
      <c r="Y176" s="4">
        <f t="shared" si="75"/>
        <v>55.322424195209955</v>
      </c>
      <c r="Z176" s="4">
        <f t="shared" si="75"/>
        <v>57.421148403331095</v>
      </c>
      <c r="AA176" s="4">
        <f t="shared" si="75"/>
        <v>58.021404424072337</v>
      </c>
      <c r="AB176" s="4">
        <f t="shared" si="75"/>
        <v>58.886733368252877</v>
      </c>
      <c r="AC176" s="4">
        <f t="shared" si="75"/>
        <v>59.279663551220615</v>
      </c>
      <c r="AD176" s="4">
        <f t="shared" si="75"/>
        <v>59.908255491825479</v>
      </c>
      <c r="AE176" s="4">
        <f t="shared" si="75"/>
        <v>59.272566644953351</v>
      </c>
      <c r="AF176" s="4">
        <f t="shared" si="75"/>
        <v>56.690192957593112</v>
      </c>
      <c r="AG176" s="4">
        <f t="shared" si="75"/>
        <v>54.631747404976068</v>
      </c>
      <c r="AH176" s="4">
        <f t="shared" si="75"/>
        <v>53.85446728582982</v>
      </c>
      <c r="AJ176" s="4">
        <f t="shared" si="76"/>
        <v>0.45960315168693455</v>
      </c>
      <c r="AK176" s="4">
        <f t="shared" si="76"/>
        <v>-7.3965068134185685E-2</v>
      </c>
      <c r="AL176" s="4">
        <f t="shared" si="76"/>
        <v>-0.5950715227904908</v>
      </c>
      <c r="AM176" s="4">
        <f t="shared" si="76"/>
        <v>-0.15698792540044337</v>
      </c>
      <c r="AN176" s="4">
        <f t="shared" si="76"/>
        <v>-0.67251835744243493</v>
      </c>
      <c r="AO176" s="4">
        <f t="shared" si="76"/>
        <v>0.56857580479004355</v>
      </c>
      <c r="AP176" s="4">
        <f t="shared" si="76"/>
        <v>0.79685159666890826</v>
      </c>
      <c r="AQ176" s="4">
        <f t="shared" si="76"/>
        <v>1.1785955759276661</v>
      </c>
      <c r="AR176" s="4">
        <f t="shared" si="76"/>
        <v>7.7266631747122005E-2</v>
      </c>
      <c r="AS176" s="4">
        <f t="shared" si="76"/>
        <v>-0.35366355122061321</v>
      </c>
      <c r="AT176" s="4">
        <f t="shared" si="76"/>
        <v>1.572744508174523</v>
      </c>
      <c r="AU176" s="4">
        <f t="shared" si="76"/>
        <v>0.17143335504665203</v>
      </c>
      <c r="AV176" s="4">
        <f t="shared" si="76"/>
        <v>-0.9491929575931124</v>
      </c>
      <c r="AW176" s="4">
        <f t="shared" si="76"/>
        <v>-0.14074740497606797</v>
      </c>
      <c r="AX176" s="4">
        <f t="shared" si="76"/>
        <v>7.5532714170179815E-2</v>
      </c>
      <c r="AZ176" s="2">
        <f t="shared" si="77"/>
        <v>34.503996848313065</v>
      </c>
      <c r="BA176" s="2">
        <f t="shared" si="77"/>
        <v>40.600965068134187</v>
      </c>
      <c r="BB176" s="2">
        <f t="shared" si="77"/>
        <v>44.194993991829378</v>
      </c>
      <c r="BC176" s="2">
        <f t="shared" si="77"/>
        <v>48.67412449087562</v>
      </c>
      <c r="BD176" s="2">
        <f t="shared" si="77"/>
        <v>51.925045139391493</v>
      </c>
      <c r="BE176" s="2">
        <f t="shared" si="77"/>
        <v>55.322392476009107</v>
      </c>
      <c r="BF176" s="2">
        <f t="shared" si="77"/>
        <v>57.421148179265487</v>
      </c>
      <c r="BG176" s="2">
        <f t="shared" si="77"/>
        <v>58.021385850831344</v>
      </c>
      <c r="BH176" s="2">
        <f t="shared" si="77"/>
        <v>58.886490186290075</v>
      </c>
      <c r="BI176" s="2">
        <f t="shared" si="77"/>
        <v>59.267424750158249</v>
      </c>
      <c r="BJ176" s="2">
        <f t="shared" si="77"/>
        <v>59.901389031845042</v>
      </c>
      <c r="BK176" s="2">
        <f t="shared" si="77"/>
        <v>59.249588294728454</v>
      </c>
      <c r="BL176" s="2">
        <f t="shared" si="77"/>
        <v>56.690192957593112</v>
      </c>
      <c r="BM176" s="2">
        <f t="shared" si="77"/>
        <v>54.631747404976068</v>
      </c>
      <c r="BN176" s="2">
        <f t="shared" si="77"/>
        <v>53.85446728582982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34.9636</v>
      </c>
      <c r="CG176" s="2">
        <f t="shared" si="79"/>
        <v>40.527000000000001</v>
      </c>
      <c r="CH176" s="2">
        <f t="shared" si="79"/>
        <v>43.6</v>
      </c>
      <c r="CI176" s="2">
        <f t="shared" si="79"/>
        <v>48.527000000000001</v>
      </c>
      <c r="CJ176" s="2">
        <f t="shared" si="79"/>
        <v>51.255000000000003</v>
      </c>
      <c r="CK176" s="2">
        <f t="shared" si="79"/>
        <v>55.890999999999998</v>
      </c>
      <c r="CL176" s="2">
        <f t="shared" si="79"/>
        <v>58.218000000000004</v>
      </c>
      <c r="CM176" s="2">
        <f t="shared" si="79"/>
        <v>59.2</v>
      </c>
      <c r="CN176" s="2">
        <f t="shared" si="79"/>
        <v>58.963999999999999</v>
      </c>
      <c r="CO176" s="2">
        <f t="shared" si="79"/>
        <v>58.926000000000002</v>
      </c>
      <c r="CP176" s="2">
        <f t="shared" si="79"/>
        <v>61.481000000000002</v>
      </c>
      <c r="CQ176" s="2">
        <f t="shared" si="79"/>
        <v>59.444000000000003</v>
      </c>
      <c r="CR176" s="2">
        <f t="shared" si="79"/>
        <v>55.741</v>
      </c>
      <c r="CS176" s="2">
        <f t="shared" si="79"/>
        <v>54.491</v>
      </c>
      <c r="CT176" s="2">
        <f t="shared" si="79"/>
        <v>53.93</v>
      </c>
      <c r="CV176" s="2">
        <f t="shared" si="80"/>
        <v>45.591859169519793</v>
      </c>
      <c r="CW176" s="2">
        <f t="shared" si="80"/>
        <v>46.214073309312646</v>
      </c>
      <c r="CX176" s="2">
        <f t="shared" si="80"/>
        <v>48.345246203183791</v>
      </c>
      <c r="CY176" s="2">
        <f t="shared" si="80"/>
        <v>52.308350925760912</v>
      </c>
      <c r="CZ176" s="2">
        <f t="shared" si="80"/>
        <v>54.855584736462092</v>
      </c>
      <c r="DA176" s="2">
        <f t="shared" si="80"/>
        <v>57.503196125121768</v>
      </c>
      <c r="DB176" s="2">
        <f t="shared" si="80"/>
        <v>61.011765123603055</v>
      </c>
      <c r="DC176" s="2">
        <f t="shared" si="80"/>
        <v>62.340463540110562</v>
      </c>
      <c r="DD176" s="2">
        <f t="shared" si="80"/>
        <v>62.566227934160302</v>
      </c>
      <c r="DE176" s="2">
        <f t="shared" si="80"/>
        <v>62.139093433237278</v>
      </c>
      <c r="DF176" s="2">
        <f t="shared" si="80"/>
        <v>61.447340012447235</v>
      </c>
      <c r="DG176" s="2">
        <f t="shared" si="80"/>
        <v>62.167194781572043</v>
      </c>
      <c r="DH176" s="2">
        <f t="shared" si="80"/>
        <v>60.061575580710453</v>
      </c>
      <c r="DI176" s="2">
        <f t="shared" si="80"/>
        <v>64.271422753073466</v>
      </c>
      <c r="DJ176" s="2">
        <f t="shared" si="80"/>
        <v>64.405582073918893</v>
      </c>
      <c r="DL176" s="2">
        <f t="shared" si="81"/>
        <v>34.476324400109831</v>
      </c>
      <c r="DM176" s="2">
        <f t="shared" si="81"/>
        <v>40.575083353871932</v>
      </c>
      <c r="DN176" s="2">
        <f t="shared" si="81"/>
        <v>44.178542496982566</v>
      </c>
      <c r="DO176" s="2">
        <f t="shared" si="81"/>
        <v>48.658321619276606</v>
      </c>
      <c r="DP176" s="2">
        <f t="shared" si="81"/>
        <v>51.912415889450187</v>
      </c>
      <c r="DQ176" s="2">
        <f t="shared" si="81"/>
        <v>55.314315039228575</v>
      </c>
      <c r="DR176" s="2">
        <f t="shared" si="81"/>
        <v>57.408361771187728</v>
      </c>
      <c r="DS176" s="2">
        <f t="shared" si="81"/>
        <v>58.007268875376575</v>
      </c>
      <c r="DT176" s="2">
        <f t="shared" si="81"/>
        <v>58.873006393605493</v>
      </c>
      <c r="DU176" s="2">
        <f t="shared" si="81"/>
        <v>59.254949118586531</v>
      </c>
      <c r="DV176" s="2">
        <f t="shared" si="81"/>
        <v>59.893853123840685</v>
      </c>
      <c r="DW176" s="2">
        <f t="shared" si="81"/>
        <v>59.234475319021179</v>
      </c>
      <c r="DX176" s="2">
        <f t="shared" si="81"/>
        <v>56.673442274430684</v>
      </c>
      <c r="DY176" s="2">
        <f t="shared" si="81"/>
        <v>54.588032591006439</v>
      </c>
      <c r="DZ176" s="2">
        <f t="shared" si="81"/>
        <v>53.815110143923022</v>
      </c>
      <c r="EB176" s="2">
        <f t="shared" si="82"/>
        <v>0.99751047081608812</v>
      </c>
      <c r="EC176" s="2">
        <f t="shared" si="82"/>
        <v>0.9954102216058599</v>
      </c>
      <c r="ED176" s="2">
        <f t="shared" si="82"/>
        <v>0.99605167633534253</v>
      </c>
      <c r="EE176" s="2">
        <f t="shared" si="82"/>
        <v>0.99567048089971721</v>
      </c>
      <c r="EF176" s="2">
        <f t="shared" si="82"/>
        <v>0.99570896180349189</v>
      </c>
      <c r="EG176" s="2">
        <f t="shared" si="82"/>
        <v>0.99630978730064679</v>
      </c>
      <c r="EH176" s="2">
        <f t="shared" si="82"/>
        <v>0.99645157457346933</v>
      </c>
      <c r="EI176" s="2">
        <f t="shared" si="82"/>
        <v>0.99674213218029217</v>
      </c>
      <c r="EJ176" s="2">
        <f t="shared" si="82"/>
        <v>0.99634904309516237</v>
      </c>
      <c r="EK176" s="2">
        <f t="shared" si="82"/>
        <v>0.99567440800089302</v>
      </c>
      <c r="EL176" s="2">
        <f t="shared" si="82"/>
        <v>0.99514903662230858</v>
      </c>
      <c r="EM176" s="2">
        <f t="shared" si="82"/>
        <v>0.99484677075313221</v>
      </c>
      <c r="EN176" s="2">
        <f t="shared" si="82"/>
        <v>0.99505607316826128</v>
      </c>
      <c r="EO176" s="2">
        <f t="shared" si="82"/>
        <v>0.99548558787387553</v>
      </c>
      <c r="EP176" s="2">
        <f t="shared" si="82"/>
        <v>0.99628372161628365</v>
      </c>
    </row>
    <row r="177" spans="2:146" x14ac:dyDescent="0.25">
      <c r="B177" s="2">
        <v>155</v>
      </c>
      <c r="C177" s="49">
        <v>34.309100000000001</v>
      </c>
      <c r="D177" s="49">
        <v>40.454999999999998</v>
      </c>
      <c r="E177" s="49">
        <v>44.273000000000003</v>
      </c>
      <c r="F177" s="49">
        <v>48.436</v>
      </c>
      <c r="G177" s="49">
        <v>52.908999999999999</v>
      </c>
      <c r="H177" s="49">
        <v>55.326999999999998</v>
      </c>
      <c r="I177" s="49">
        <v>57.454999999999998</v>
      </c>
      <c r="J177" s="49">
        <v>57.145000000000003</v>
      </c>
      <c r="K177" s="49">
        <v>58.908999999999999</v>
      </c>
      <c r="L177" s="49">
        <v>58.851999999999997</v>
      </c>
      <c r="M177" s="49">
        <v>58.832999999999998</v>
      </c>
      <c r="N177" s="49">
        <v>58.110999999999997</v>
      </c>
      <c r="O177" s="49">
        <v>56.795999999999999</v>
      </c>
      <c r="P177" s="49">
        <v>54.781999999999996</v>
      </c>
      <c r="Q177" s="49">
        <v>53.701999999999998</v>
      </c>
      <c r="T177" s="4">
        <f t="shared" si="75"/>
        <v>34.449790834912314</v>
      </c>
      <c r="U177" s="4">
        <f t="shared" si="75"/>
        <v>40.519827118811008</v>
      </c>
      <c r="V177" s="4">
        <f t="shared" si="75"/>
        <v>44.103930106185842</v>
      </c>
      <c r="W177" s="4">
        <f t="shared" si="75"/>
        <v>48.589317707821621</v>
      </c>
      <c r="X177" s="4">
        <f t="shared" si="75"/>
        <v>51.81843338169778</v>
      </c>
      <c r="Y177" s="4">
        <f t="shared" si="75"/>
        <v>55.233166462876554</v>
      </c>
      <c r="Z177" s="4">
        <f t="shared" si="75"/>
        <v>57.316220976279631</v>
      </c>
      <c r="AA177" s="4">
        <f t="shared" si="75"/>
        <v>57.898125364310872</v>
      </c>
      <c r="AB177" s="4">
        <f t="shared" si="75"/>
        <v>58.764145878693299</v>
      </c>
      <c r="AC177" s="4">
        <f t="shared" si="75"/>
        <v>59.145654220072181</v>
      </c>
      <c r="AD177" s="4">
        <f t="shared" si="75"/>
        <v>59.789840188679698</v>
      </c>
      <c r="AE177" s="4">
        <f t="shared" si="75"/>
        <v>59.145159711988505</v>
      </c>
      <c r="AF177" s="4">
        <f t="shared" si="75"/>
        <v>56.562054019097225</v>
      </c>
      <c r="AG177" s="4">
        <f t="shared" si="75"/>
        <v>54.497643115491144</v>
      </c>
      <c r="AH177" s="4">
        <f t="shared" si="75"/>
        <v>53.73876409137084</v>
      </c>
      <c r="AJ177" s="4">
        <f t="shared" si="76"/>
        <v>-0.14069083491231282</v>
      </c>
      <c r="AK177" s="4">
        <f t="shared" si="76"/>
        <v>-6.4827118811010109E-2</v>
      </c>
      <c r="AL177" s="4">
        <f t="shared" si="76"/>
        <v>0.16906989381416082</v>
      </c>
      <c r="AM177" s="4">
        <f t="shared" si="76"/>
        <v>-0.15331770782162124</v>
      </c>
      <c r="AN177" s="4">
        <f t="shared" si="76"/>
        <v>1.0905666183022191</v>
      </c>
      <c r="AO177" s="4">
        <f t="shared" si="76"/>
        <v>9.3833537123444444E-2</v>
      </c>
      <c r="AP177" s="4">
        <f t="shared" si="76"/>
        <v>0.13877902372036743</v>
      </c>
      <c r="AQ177" s="4">
        <f t="shared" si="76"/>
        <v>-0.75312536431086841</v>
      </c>
      <c r="AR177" s="4">
        <f t="shared" si="76"/>
        <v>0.14485412130670028</v>
      </c>
      <c r="AS177" s="4">
        <f t="shared" si="76"/>
        <v>-0.29365422007218456</v>
      </c>
      <c r="AT177" s="4">
        <f t="shared" si="76"/>
        <v>-0.95684018867969911</v>
      </c>
      <c r="AU177" s="4">
        <f t="shared" si="76"/>
        <v>-1.034159711988508</v>
      </c>
      <c r="AV177" s="4">
        <f t="shared" si="76"/>
        <v>0.23394598090277441</v>
      </c>
      <c r="AW177" s="4">
        <f t="shared" si="76"/>
        <v>0.28435688450885266</v>
      </c>
      <c r="AX177" s="4">
        <f t="shared" si="76"/>
        <v>-3.6764091370841356E-2</v>
      </c>
      <c r="AZ177" s="2">
        <f t="shared" si="77"/>
        <v>34.449790834912314</v>
      </c>
      <c r="BA177" s="2">
        <f t="shared" si="77"/>
        <v>40.519827118811008</v>
      </c>
      <c r="BB177" s="2">
        <f t="shared" si="77"/>
        <v>44.103908173803276</v>
      </c>
      <c r="BC177" s="2">
        <f t="shared" si="77"/>
        <v>48.585224005391723</v>
      </c>
      <c r="BD177" s="2">
        <f t="shared" si="77"/>
        <v>51.817594526123912</v>
      </c>
      <c r="BE177" s="2">
        <f t="shared" si="77"/>
        <v>55.233158482935039</v>
      </c>
      <c r="BF177" s="2">
        <f t="shared" si="77"/>
        <v>57.316220944528546</v>
      </c>
      <c r="BG177" s="2">
        <f t="shared" si="77"/>
        <v>57.898120973574784</v>
      </c>
      <c r="BH177" s="2">
        <f t="shared" si="77"/>
        <v>58.764078901403039</v>
      </c>
      <c r="BI177" s="2">
        <f t="shared" si="77"/>
        <v>59.140934372908468</v>
      </c>
      <c r="BJ177" s="2">
        <f t="shared" si="77"/>
        <v>59.787249541143389</v>
      </c>
      <c r="BK177" s="2">
        <f t="shared" si="77"/>
        <v>59.135297339093938</v>
      </c>
      <c r="BL177" s="2">
        <f t="shared" si="77"/>
        <v>56.562054019097225</v>
      </c>
      <c r="BM177" s="2">
        <f t="shared" si="77"/>
        <v>54.497643115491144</v>
      </c>
      <c r="BN177" s="2">
        <f t="shared" si="77"/>
        <v>53.73876409137084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34.309100000000001</v>
      </c>
      <c r="CG177" s="2">
        <f t="shared" si="79"/>
        <v>40.454999999999998</v>
      </c>
      <c r="CH177" s="2">
        <f t="shared" si="79"/>
        <v>44.273000000000003</v>
      </c>
      <c r="CI177" s="2">
        <f t="shared" si="79"/>
        <v>48.436</v>
      </c>
      <c r="CJ177" s="2">
        <f t="shared" si="79"/>
        <v>52.908999999999999</v>
      </c>
      <c r="CK177" s="2">
        <f t="shared" si="79"/>
        <v>55.326999999999998</v>
      </c>
      <c r="CL177" s="2" t="str">
        <f t="shared" si="79"/>
        <v/>
      </c>
      <c r="CM177" s="2">
        <f t="shared" si="79"/>
        <v>57.145000000000003</v>
      </c>
      <c r="CN177" s="2">
        <f t="shared" si="79"/>
        <v>58.908999999999999</v>
      </c>
      <c r="CO177" s="2">
        <f t="shared" si="79"/>
        <v>58.851999999999997</v>
      </c>
      <c r="CP177" s="2">
        <f t="shared" si="79"/>
        <v>58.832999999999998</v>
      </c>
      <c r="CQ177" s="2">
        <f t="shared" si="79"/>
        <v>58.110999999999997</v>
      </c>
      <c r="CR177" s="2">
        <f t="shared" si="79"/>
        <v>56.795999999999999</v>
      </c>
      <c r="CS177" s="2">
        <f t="shared" si="79"/>
        <v>54.781999999999996</v>
      </c>
      <c r="CT177" s="2">
        <f t="shared" si="79"/>
        <v>53.701999999999998</v>
      </c>
      <c r="CV177" s="2">
        <f t="shared" si="80"/>
        <v>45.627532882685159</v>
      </c>
      <c r="CW177" s="2">
        <f t="shared" si="80"/>
        <v>46.186835296563196</v>
      </c>
      <c r="CX177" s="2">
        <f t="shared" si="80"/>
        <v>48.299086628337726</v>
      </c>
      <c r="CY177" s="2">
        <f t="shared" si="80"/>
        <v>52.254947981638402</v>
      </c>
      <c r="CZ177" s="2">
        <f t="shared" si="80"/>
        <v>54.791009382671483</v>
      </c>
      <c r="DA177" s="2">
        <f t="shared" si="80"/>
        <v>57.441597399610352</v>
      </c>
      <c r="DB177" s="2">
        <f t="shared" si="80"/>
        <v>60.959642234000334</v>
      </c>
      <c r="DC177" s="2">
        <f t="shared" si="80"/>
        <v>62.28359481625337</v>
      </c>
      <c r="DD177" s="2">
        <f t="shared" si="80"/>
        <v>62.50774856870229</v>
      </c>
      <c r="DE177" s="2">
        <f t="shared" si="80"/>
        <v>62.051787991933416</v>
      </c>
      <c r="DF177" s="2">
        <f t="shared" si="80"/>
        <v>61.348442729191476</v>
      </c>
      <c r="DG177" s="2">
        <f t="shared" si="80"/>
        <v>62.077160448838882</v>
      </c>
      <c r="DH177" s="2">
        <f t="shared" si="80"/>
        <v>59.949967893592643</v>
      </c>
      <c r="DI177" s="2">
        <f t="shared" si="80"/>
        <v>64.211009028058001</v>
      </c>
      <c r="DJ177" s="2">
        <f t="shared" si="80"/>
        <v>64.384670124860747</v>
      </c>
      <c r="DL177" s="2">
        <f t="shared" si="81"/>
        <v>34.424348682987613</v>
      </c>
      <c r="DM177" s="2">
        <f t="shared" si="81"/>
        <v>40.495996053301781</v>
      </c>
      <c r="DN177" s="2">
        <f t="shared" si="81"/>
        <v>44.088741815368124</v>
      </c>
      <c r="DO177" s="2">
        <f t="shared" si="81"/>
        <v>48.570670841248685</v>
      </c>
      <c r="DP177" s="2">
        <f t="shared" si="81"/>
        <v>51.805907998998052</v>
      </c>
      <c r="DQ177" s="2">
        <f t="shared" si="81"/>
        <v>55.225698421671225</v>
      </c>
      <c r="DR177" s="2">
        <f t="shared" si="81"/>
        <v>57.304388107680047</v>
      </c>
      <c r="DS177" s="2">
        <f t="shared" si="81"/>
        <v>57.885048217172439</v>
      </c>
      <c r="DT177" s="2">
        <f t="shared" si="81"/>
        <v>58.75156788137744</v>
      </c>
      <c r="DU177" s="2">
        <f t="shared" si="81"/>
        <v>59.129401206060081</v>
      </c>
      <c r="DV177" s="2">
        <f t="shared" si="81"/>
        <v>59.780308949121661</v>
      </c>
      <c r="DW177" s="2">
        <f t="shared" si="81"/>
        <v>59.121399549617188</v>
      </c>
      <c r="DX177" s="2">
        <f t="shared" si="81"/>
        <v>56.546702306140112</v>
      </c>
      <c r="DY177" s="2">
        <f t="shared" si="81"/>
        <v>54.457469957173458</v>
      </c>
      <c r="DZ177" s="2">
        <f t="shared" si="81"/>
        <v>53.702547478289233</v>
      </c>
      <c r="EB177" s="2">
        <f t="shared" si="82"/>
        <v>0.99772902493869664</v>
      </c>
      <c r="EC177" s="2">
        <f t="shared" si="82"/>
        <v>0.99581238118130855</v>
      </c>
      <c r="ED177" s="2">
        <f t="shared" si="82"/>
        <v>0.99639783459339692</v>
      </c>
      <c r="EE177" s="2">
        <f t="shared" si="82"/>
        <v>0.99604992686801508</v>
      </c>
      <c r="EF177" s="2">
        <f t="shared" si="82"/>
        <v>0.99608504850462332</v>
      </c>
      <c r="EG177" s="2">
        <f t="shared" si="82"/>
        <v>0.9966333928856469</v>
      </c>
      <c r="EH177" s="2">
        <f t="shared" si="82"/>
        <v>0.99676278681602726</v>
      </c>
      <c r="EI177" s="2">
        <f t="shared" si="82"/>
        <v>0.99702793727248906</v>
      </c>
      <c r="EJ177" s="2">
        <f t="shared" si="82"/>
        <v>0.99666921773283768</v>
      </c>
      <c r="EK177" s="2">
        <f t="shared" si="82"/>
        <v>0.99605351115597085</v>
      </c>
      <c r="EL177" s="2">
        <f t="shared" si="82"/>
        <v>0.99557397965024175</v>
      </c>
      <c r="EM177" s="2">
        <f t="shared" si="82"/>
        <v>0.99529806707964441</v>
      </c>
      <c r="EN177" s="2">
        <f t="shared" si="82"/>
        <v>0.99548912285490854</v>
      </c>
      <c r="EO177" s="2">
        <f t="shared" si="82"/>
        <v>0.99588117112919472</v>
      </c>
      <c r="EP177" s="2">
        <f t="shared" si="82"/>
        <v>0.99660960519927855</v>
      </c>
    </row>
    <row r="178" spans="2:146" x14ac:dyDescent="0.25">
      <c r="B178" s="2">
        <v>156</v>
      </c>
      <c r="C178" s="49">
        <v>33.672699999999999</v>
      </c>
      <c r="D178" s="49">
        <v>40.036000000000001</v>
      </c>
      <c r="E178" s="49">
        <v>44.218000000000004</v>
      </c>
      <c r="F178" s="49">
        <v>47.363999999999997</v>
      </c>
      <c r="G178" s="49">
        <v>52.472999999999999</v>
      </c>
      <c r="H178" s="49">
        <v>54.655000000000001</v>
      </c>
      <c r="I178" s="49">
        <v>55.691000000000003</v>
      </c>
      <c r="J178" s="49">
        <v>59.454999999999998</v>
      </c>
      <c r="K178" s="49">
        <v>58.273000000000003</v>
      </c>
      <c r="L178" s="49">
        <v>58.814999999999998</v>
      </c>
      <c r="M178" s="49">
        <v>59</v>
      </c>
      <c r="N178" s="49">
        <v>60.314999999999998</v>
      </c>
      <c r="O178" s="49">
        <v>56.241</v>
      </c>
      <c r="P178" s="49">
        <v>55.2</v>
      </c>
      <c r="Q178" s="49">
        <v>54.753999999999998</v>
      </c>
      <c r="T178" s="4">
        <f t="shared" si="75"/>
        <v>34.395762693417353</v>
      </c>
      <c r="U178" s="4">
        <f t="shared" si="75"/>
        <v>40.438849047423766</v>
      </c>
      <c r="V178" s="4">
        <f t="shared" si="75"/>
        <v>44.012926610485195</v>
      </c>
      <c r="W178" s="4">
        <f t="shared" si="75"/>
        <v>48.498031353877714</v>
      </c>
      <c r="X178" s="4">
        <f t="shared" si="75"/>
        <v>51.710478375306344</v>
      </c>
      <c r="Y178" s="4">
        <f t="shared" si="75"/>
        <v>55.143972328304905</v>
      </c>
      <c r="Z178" s="4">
        <f t="shared" si="75"/>
        <v>57.211362324948034</v>
      </c>
      <c r="AA178" s="4">
        <f t="shared" si="75"/>
        <v>57.774931323546859</v>
      </c>
      <c r="AB178" s="4">
        <f t="shared" si="75"/>
        <v>58.64175134969063</v>
      </c>
      <c r="AC178" s="4">
        <f t="shared" si="75"/>
        <v>59.016218726974223</v>
      </c>
      <c r="AD178" s="4">
        <f t="shared" si="75"/>
        <v>59.67407154902309</v>
      </c>
      <c r="AE178" s="4">
        <f t="shared" si="75"/>
        <v>59.025070944870848</v>
      </c>
      <c r="AF178" s="4">
        <f t="shared" si="75"/>
        <v>56.434031104212558</v>
      </c>
      <c r="AG178" s="4">
        <f t="shared" si="75"/>
        <v>54.363822566239129</v>
      </c>
      <c r="AH178" s="4">
        <f t="shared" si="75"/>
        <v>53.623308088338497</v>
      </c>
      <c r="AJ178" s="4">
        <f t="shared" si="76"/>
        <v>-0.7230626934173543</v>
      </c>
      <c r="AK178" s="4">
        <f t="shared" si="76"/>
        <v>-0.40284904742376426</v>
      </c>
      <c r="AL178" s="4">
        <f t="shared" si="76"/>
        <v>0.20507338951480847</v>
      </c>
      <c r="AM178" s="4">
        <f t="shared" si="76"/>
        <v>-1.1340313538777167</v>
      </c>
      <c r="AN178" s="4">
        <f t="shared" si="76"/>
        <v>0.76252162469365459</v>
      </c>
      <c r="AO178" s="4">
        <f t="shared" si="76"/>
        <v>-0.48897232830490367</v>
      </c>
      <c r="AP178" s="4">
        <f t="shared" si="76"/>
        <v>-1.5203623249480316</v>
      </c>
      <c r="AQ178" s="4">
        <f t="shared" si="76"/>
        <v>1.6800686764531392</v>
      </c>
      <c r="AR178" s="4">
        <f t="shared" si="76"/>
        <v>-0.36875134969062628</v>
      </c>
      <c r="AS178" s="4">
        <f t="shared" si="76"/>
        <v>-0.2012187269742256</v>
      </c>
      <c r="AT178" s="4">
        <f t="shared" si="76"/>
        <v>-0.67407154902308974</v>
      </c>
      <c r="AU178" s="4">
        <f t="shared" si="76"/>
        <v>1.28992905512915</v>
      </c>
      <c r="AV178" s="4">
        <f t="shared" si="76"/>
        <v>-0.19303110421255809</v>
      </c>
      <c r="AW178" s="4">
        <f t="shared" si="76"/>
        <v>0.83617743376087361</v>
      </c>
      <c r="AX178" s="4">
        <f t="shared" si="76"/>
        <v>1.1306919116615006</v>
      </c>
      <c r="AZ178" s="2">
        <f t="shared" si="77"/>
        <v>34.395762693417353</v>
      </c>
      <c r="BA178" s="2">
        <f t="shared" si="77"/>
        <v>40.438849047423766</v>
      </c>
      <c r="BB178" s="2">
        <f t="shared" si="77"/>
        <v>44.012920818292628</v>
      </c>
      <c r="BC178" s="2">
        <f t="shared" si="77"/>
        <v>48.49642074240213</v>
      </c>
      <c r="BD178" s="2">
        <f t="shared" si="77"/>
        <v>51.710211791503184</v>
      </c>
      <c r="BE178" s="2">
        <f t="shared" si="77"/>
        <v>55.143970456693673</v>
      </c>
      <c r="BF178" s="2">
        <f t="shared" si="77"/>
        <v>57.211362320879637</v>
      </c>
      <c r="BG178" s="2">
        <f t="shared" si="77"/>
        <v>57.774930359411769</v>
      </c>
      <c r="BH178" s="2">
        <f t="shared" si="77"/>
        <v>58.641734207686142</v>
      </c>
      <c r="BI178" s="2">
        <f t="shared" si="77"/>
        <v>59.014513012135183</v>
      </c>
      <c r="BJ178" s="2">
        <f t="shared" si="77"/>
        <v>59.673156282006005</v>
      </c>
      <c r="BK178" s="2">
        <f t="shared" si="77"/>
        <v>59.021102808393962</v>
      </c>
      <c r="BL178" s="2">
        <f t="shared" si="77"/>
        <v>56.434031104212558</v>
      </c>
      <c r="BM178" s="2">
        <f t="shared" si="77"/>
        <v>54.363822566239129</v>
      </c>
      <c r="BN178" s="2">
        <f t="shared" si="77"/>
        <v>53.623308088338497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33.672699999999999</v>
      </c>
      <c r="CG178" s="2">
        <f t="shared" si="79"/>
        <v>40.036000000000001</v>
      </c>
      <c r="CH178" s="2">
        <f t="shared" si="79"/>
        <v>44.218000000000004</v>
      </c>
      <c r="CI178" s="2">
        <f t="shared" si="79"/>
        <v>47.363999999999997</v>
      </c>
      <c r="CJ178" s="2">
        <f t="shared" si="79"/>
        <v>52.472999999999999</v>
      </c>
      <c r="CK178" s="2">
        <f t="shared" si="79"/>
        <v>54.655000000000001</v>
      </c>
      <c r="CL178" s="2" t="str">
        <f t="shared" si="79"/>
        <v/>
      </c>
      <c r="CM178" s="2">
        <f t="shared" si="79"/>
        <v>59.454999999999998</v>
      </c>
      <c r="CN178" s="2">
        <f t="shared" si="79"/>
        <v>58.273000000000003</v>
      </c>
      <c r="CO178" s="2">
        <f t="shared" si="79"/>
        <v>58.814999999999998</v>
      </c>
      <c r="CP178" s="2">
        <f t="shared" si="79"/>
        <v>59</v>
      </c>
      <c r="CQ178" s="2">
        <f t="shared" si="79"/>
        <v>60.314999999999998</v>
      </c>
      <c r="CR178" s="2">
        <f t="shared" si="79"/>
        <v>56.241</v>
      </c>
      <c r="CS178" s="2">
        <f t="shared" si="79"/>
        <v>55.2</v>
      </c>
      <c r="CT178" s="2">
        <f t="shared" si="79"/>
        <v>54.753999999999998</v>
      </c>
      <c r="CV178" s="2">
        <f t="shared" si="80"/>
        <v>45.663206595850525</v>
      </c>
      <c r="CW178" s="2">
        <f t="shared" si="80"/>
        <v>46.159597283813753</v>
      </c>
      <c r="CX178" s="2">
        <f t="shared" si="80"/>
        <v>48.252927053491661</v>
      </c>
      <c r="CY178" s="2">
        <f t="shared" si="80"/>
        <v>52.201545037515892</v>
      </c>
      <c r="CZ178" s="2">
        <f t="shared" si="80"/>
        <v>54.726434028880867</v>
      </c>
      <c r="DA178" s="2">
        <f t="shared" si="80"/>
        <v>57.379998674098928</v>
      </c>
      <c r="DB178" s="2">
        <f t="shared" si="80"/>
        <v>60.907519344397606</v>
      </c>
      <c r="DC178" s="2">
        <f t="shared" si="80"/>
        <v>62.226726092396191</v>
      </c>
      <c r="DD178" s="2">
        <f t="shared" si="80"/>
        <v>62.44926920324427</v>
      </c>
      <c r="DE178" s="2">
        <f t="shared" si="80"/>
        <v>61.964482550629555</v>
      </c>
      <c r="DF178" s="2">
        <f t="shared" si="80"/>
        <v>61.249545445935709</v>
      </c>
      <c r="DG178" s="2">
        <f t="shared" si="80"/>
        <v>61.987126116105721</v>
      </c>
      <c r="DH178" s="2">
        <f t="shared" si="80"/>
        <v>59.838360206474832</v>
      </c>
      <c r="DI178" s="2">
        <f t="shared" si="80"/>
        <v>64.150595303042536</v>
      </c>
      <c r="DJ178" s="2">
        <f t="shared" si="80"/>
        <v>64.363758175802616</v>
      </c>
      <c r="DL178" s="2">
        <f t="shared" si="81"/>
        <v>34.372372965865402</v>
      </c>
      <c r="DM178" s="2">
        <f t="shared" si="81"/>
        <v>40.416908752731629</v>
      </c>
      <c r="DN178" s="2">
        <f t="shared" si="81"/>
        <v>43.998941133753689</v>
      </c>
      <c r="DO178" s="2">
        <f t="shared" si="81"/>
        <v>48.483020063220756</v>
      </c>
      <c r="DP178" s="2">
        <f t="shared" si="81"/>
        <v>51.699400108545916</v>
      </c>
      <c r="DQ178" s="2">
        <f t="shared" si="81"/>
        <v>55.137081804113876</v>
      </c>
      <c r="DR178" s="2">
        <f t="shared" si="81"/>
        <v>57.200414444172367</v>
      </c>
      <c r="DS178" s="2">
        <f t="shared" si="81"/>
        <v>57.762827558968311</v>
      </c>
      <c r="DT178" s="2">
        <f t="shared" si="81"/>
        <v>58.630129369149394</v>
      </c>
      <c r="DU178" s="2">
        <f t="shared" si="81"/>
        <v>59.003853293533631</v>
      </c>
      <c r="DV178" s="2">
        <f t="shared" si="81"/>
        <v>59.666764774402637</v>
      </c>
      <c r="DW178" s="2">
        <f t="shared" si="81"/>
        <v>59.008323780213189</v>
      </c>
      <c r="DX178" s="2">
        <f t="shared" si="81"/>
        <v>56.41996233784954</v>
      </c>
      <c r="DY178" s="2">
        <f t="shared" si="81"/>
        <v>54.326907323340485</v>
      </c>
      <c r="DZ178" s="2">
        <f t="shared" si="81"/>
        <v>53.589984812655445</v>
      </c>
      <c r="EB178" s="2">
        <f t="shared" si="82"/>
        <v>0.99792843218503946</v>
      </c>
      <c r="EC178" s="2">
        <f t="shared" si="82"/>
        <v>0.99617943850282242</v>
      </c>
      <c r="ED178" s="2">
        <f t="shared" si="82"/>
        <v>0.99671374452038664</v>
      </c>
      <c r="EE178" s="2">
        <f t="shared" si="82"/>
        <v>0.99639623795080001</v>
      </c>
      <c r="EF178" s="2">
        <f t="shared" si="82"/>
        <v>0.99642829144244449</v>
      </c>
      <c r="EG178" s="2">
        <f t="shared" si="82"/>
        <v>0.9969287080265945</v>
      </c>
      <c r="EH178" s="2">
        <f t="shared" si="82"/>
        <v>0.99704678529420609</v>
      </c>
      <c r="EI178" s="2">
        <f t="shared" si="82"/>
        <v>0.99728873755690783</v>
      </c>
      <c r="EJ178" s="2">
        <f t="shared" si="82"/>
        <v>0.99696139993797983</v>
      </c>
      <c r="EK178" s="2">
        <f t="shared" si="82"/>
        <v>0.99639950913272823</v>
      </c>
      <c r="EL178" s="2">
        <f t="shared" si="82"/>
        <v>0.99596184884089167</v>
      </c>
      <c r="EM178" s="2">
        <f t="shared" si="82"/>
        <v>0.9957100113603391</v>
      </c>
      <c r="EN178" s="2">
        <f t="shared" si="82"/>
        <v>0.99588439763196002</v>
      </c>
      <c r="EO178" s="2">
        <f t="shared" si="82"/>
        <v>0.99624222155926401</v>
      </c>
      <c r="EP178" s="2">
        <f t="shared" si="82"/>
        <v>0.99690700049464209</v>
      </c>
    </row>
    <row r="179" spans="2:146" x14ac:dyDescent="0.25">
      <c r="B179" s="2">
        <v>157</v>
      </c>
      <c r="C179" s="49">
        <v>34.854500000000002</v>
      </c>
      <c r="D179" s="49">
        <v>40.073</v>
      </c>
      <c r="E179" s="49">
        <v>43.344999999999999</v>
      </c>
      <c r="F179" s="49">
        <v>48.145000000000003</v>
      </c>
      <c r="G179" s="49">
        <v>52.218000000000004</v>
      </c>
      <c r="H179" s="49">
        <v>56.6</v>
      </c>
      <c r="I179" s="49">
        <v>57.655000000000001</v>
      </c>
      <c r="J179" s="49">
        <v>57.363999999999997</v>
      </c>
      <c r="K179" s="49">
        <v>59.744999999999997</v>
      </c>
      <c r="L179" s="49">
        <v>58.555999999999997</v>
      </c>
      <c r="M179" s="49">
        <v>59.259</v>
      </c>
      <c r="N179" s="49">
        <v>60.093000000000004</v>
      </c>
      <c r="O179" s="49">
        <v>56.055999999999997</v>
      </c>
      <c r="P179" s="49">
        <v>55.255000000000003</v>
      </c>
      <c r="Q179" s="49">
        <v>54.122999999999998</v>
      </c>
      <c r="T179" s="4">
        <f t="shared" si="75"/>
        <v>34.341898448336231</v>
      </c>
      <c r="U179" s="4">
        <f t="shared" si="75"/>
        <v>40.358018691726336</v>
      </c>
      <c r="V179" s="4">
        <f t="shared" si="75"/>
        <v>43.922026026331928</v>
      </c>
      <c r="W179" s="4">
        <f t="shared" si="75"/>
        <v>48.408308015308656</v>
      </c>
      <c r="X179" s="4">
        <f t="shared" si="75"/>
        <v>51.602971703842051</v>
      </c>
      <c r="Y179" s="4">
        <f t="shared" si="75"/>
        <v>55.0548255188274</v>
      </c>
      <c r="Z179" s="4">
        <f t="shared" si="75"/>
        <v>57.106567647834886</v>
      </c>
      <c r="AA179" s="4">
        <f t="shared" si="75"/>
        <v>57.651809250784112</v>
      </c>
      <c r="AB179" s="4">
        <f t="shared" si="75"/>
        <v>58.519456024180656</v>
      </c>
      <c r="AC179" s="4">
        <f t="shared" si="75"/>
        <v>58.888733519616189</v>
      </c>
      <c r="AD179" s="4">
        <f t="shared" si="75"/>
        <v>59.559408553937303</v>
      </c>
      <c r="AE179" s="4">
        <f t="shared" si="75"/>
        <v>58.908493906743182</v>
      </c>
      <c r="AF179" s="4">
        <f t="shared" si="75"/>
        <v>56.306114704282408</v>
      </c>
      <c r="AG179" s="4">
        <f t="shared" si="75"/>
        <v>54.2302634159416</v>
      </c>
      <c r="AH179" s="4">
        <f t="shared" si="75"/>
        <v>53.508080212092125</v>
      </c>
      <c r="AJ179" s="4">
        <f t="shared" si="76"/>
        <v>0.51260155166377075</v>
      </c>
      <c r="AK179" s="4">
        <f t="shared" si="76"/>
        <v>-0.28501869172633576</v>
      </c>
      <c r="AL179" s="4">
        <f t="shared" si="76"/>
        <v>-0.57702602633192868</v>
      </c>
      <c r="AM179" s="4">
        <f t="shared" si="76"/>
        <v>-0.26330801530865244</v>
      </c>
      <c r="AN179" s="4">
        <f t="shared" si="76"/>
        <v>0.61502829615795207</v>
      </c>
      <c r="AO179" s="4">
        <f t="shared" si="76"/>
        <v>1.5451744811726016</v>
      </c>
      <c r="AP179" s="4">
        <f t="shared" si="76"/>
        <v>0.54843235216511488</v>
      </c>
      <c r="AQ179" s="4">
        <f t="shared" si="76"/>
        <v>-0.28780925078411457</v>
      </c>
      <c r="AR179" s="4">
        <f t="shared" si="76"/>
        <v>1.2255439758193418</v>
      </c>
      <c r="AS179" s="4">
        <f t="shared" si="76"/>
        <v>-0.33273351961619113</v>
      </c>
      <c r="AT179" s="4">
        <f t="shared" si="76"/>
        <v>-0.30040855393730226</v>
      </c>
      <c r="AU179" s="4">
        <f t="shared" si="76"/>
        <v>1.1845060932568217</v>
      </c>
      <c r="AV179" s="4">
        <f t="shared" si="76"/>
        <v>-0.25011470428241012</v>
      </c>
      <c r="AW179" s="4">
        <f t="shared" si="76"/>
        <v>1.0247365840584024</v>
      </c>
      <c r="AX179" s="4">
        <f t="shared" si="76"/>
        <v>0.61491978790787272</v>
      </c>
      <c r="AZ179" s="2">
        <f t="shared" si="77"/>
        <v>34.341898448336231</v>
      </c>
      <c r="BA179" s="2">
        <f t="shared" si="77"/>
        <v>40.358018691726336</v>
      </c>
      <c r="BB179" s="2">
        <f t="shared" si="77"/>
        <v>43.922024598271101</v>
      </c>
      <c r="BC179" s="2">
        <f t="shared" si="77"/>
        <v>48.407707323484203</v>
      </c>
      <c r="BD179" s="2">
        <f t="shared" si="77"/>
        <v>51.602892325485669</v>
      </c>
      <c r="BE179" s="2">
        <f t="shared" si="77"/>
        <v>55.054825109594972</v>
      </c>
      <c r="BF179" s="2">
        <f t="shared" si="77"/>
        <v>57.106567647363512</v>
      </c>
      <c r="BG179" s="2">
        <f t="shared" si="77"/>
        <v>57.651809054136194</v>
      </c>
      <c r="BH179" s="2">
        <f t="shared" si="77"/>
        <v>58.51945194724879</v>
      </c>
      <c r="BI179" s="2">
        <f t="shared" si="77"/>
        <v>58.88815585688215</v>
      </c>
      <c r="BJ179" s="2">
        <f t="shared" si="77"/>
        <v>59.559105757096781</v>
      </c>
      <c r="BK179" s="2">
        <f t="shared" si="77"/>
        <v>58.906997208018197</v>
      </c>
      <c r="BL179" s="2">
        <f t="shared" si="77"/>
        <v>56.306114704282408</v>
      </c>
      <c r="BM179" s="2">
        <f t="shared" si="77"/>
        <v>54.2302634159416</v>
      </c>
      <c r="BN179" s="2">
        <f t="shared" si="77"/>
        <v>53.508080212092125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34.854500000000002</v>
      </c>
      <c r="CG179" s="2">
        <f t="shared" si="79"/>
        <v>40.073</v>
      </c>
      <c r="CH179" s="2">
        <f t="shared" si="79"/>
        <v>43.344999999999999</v>
      </c>
      <c r="CI179" s="2">
        <f t="shared" si="79"/>
        <v>48.145000000000003</v>
      </c>
      <c r="CJ179" s="2">
        <f t="shared" si="79"/>
        <v>52.218000000000004</v>
      </c>
      <c r="CK179" s="2">
        <f t="shared" si="79"/>
        <v>56.6</v>
      </c>
      <c r="CL179" s="2" t="str">
        <f t="shared" si="79"/>
        <v/>
      </c>
      <c r="CM179" s="2">
        <f t="shared" si="79"/>
        <v>57.363999999999997</v>
      </c>
      <c r="CN179" s="2">
        <f t="shared" si="79"/>
        <v>59.744999999999997</v>
      </c>
      <c r="CO179" s="2">
        <f t="shared" si="79"/>
        <v>58.555999999999997</v>
      </c>
      <c r="CP179" s="2">
        <f t="shared" si="79"/>
        <v>59.259</v>
      </c>
      <c r="CQ179" s="2">
        <f t="shared" si="79"/>
        <v>60.093000000000004</v>
      </c>
      <c r="CR179" s="2">
        <f t="shared" si="79"/>
        <v>56.055999999999997</v>
      </c>
      <c r="CS179" s="2">
        <f t="shared" si="79"/>
        <v>55.255000000000003</v>
      </c>
      <c r="CT179" s="2">
        <f t="shared" si="79"/>
        <v>54.122999999999998</v>
      </c>
      <c r="CV179" s="2">
        <f t="shared" si="80"/>
        <v>45.698880309015891</v>
      </c>
      <c r="CW179" s="2">
        <f t="shared" si="80"/>
        <v>46.13235927106431</v>
      </c>
      <c r="CX179" s="2">
        <f t="shared" si="80"/>
        <v>48.206767478645588</v>
      </c>
      <c r="CY179" s="2">
        <f t="shared" si="80"/>
        <v>52.148142093393382</v>
      </c>
      <c r="CZ179" s="2">
        <f t="shared" si="80"/>
        <v>54.661858675090251</v>
      </c>
      <c r="DA179" s="2">
        <f t="shared" si="80"/>
        <v>57.318399948587512</v>
      </c>
      <c r="DB179" s="2">
        <f t="shared" si="80"/>
        <v>60.855396454794885</v>
      </c>
      <c r="DC179" s="2">
        <f t="shared" si="80"/>
        <v>62.169857368538999</v>
      </c>
      <c r="DD179" s="2">
        <f t="shared" si="80"/>
        <v>62.390789837786258</v>
      </c>
      <c r="DE179" s="2">
        <f t="shared" si="80"/>
        <v>61.877177109325686</v>
      </c>
      <c r="DF179" s="2">
        <f t="shared" si="80"/>
        <v>61.150648162679943</v>
      </c>
      <c r="DG179" s="2">
        <f t="shared" si="80"/>
        <v>61.897091783372559</v>
      </c>
      <c r="DH179" s="2">
        <f t="shared" si="80"/>
        <v>59.726752519357014</v>
      </c>
      <c r="DI179" s="2">
        <f t="shared" si="80"/>
        <v>64.090181578027057</v>
      </c>
      <c r="DJ179" s="2">
        <f t="shared" si="80"/>
        <v>64.34284622674447</v>
      </c>
      <c r="DL179" s="2">
        <f t="shared" si="81"/>
        <v>34.320397248743184</v>
      </c>
      <c r="DM179" s="2">
        <f t="shared" si="81"/>
        <v>40.337821452161478</v>
      </c>
      <c r="DN179" s="2">
        <f t="shared" si="81"/>
        <v>43.909140452139248</v>
      </c>
      <c r="DO179" s="2">
        <f t="shared" si="81"/>
        <v>48.395369285192835</v>
      </c>
      <c r="DP179" s="2">
        <f t="shared" si="81"/>
        <v>51.59289221809378</v>
      </c>
      <c r="DQ179" s="2">
        <f t="shared" si="81"/>
        <v>55.048465186556527</v>
      </c>
      <c r="DR179" s="2">
        <f t="shared" si="81"/>
        <v>57.096440780664693</v>
      </c>
      <c r="DS179" s="2">
        <f t="shared" si="81"/>
        <v>57.640606900764183</v>
      </c>
      <c r="DT179" s="2">
        <f t="shared" si="81"/>
        <v>58.508690856921348</v>
      </c>
      <c r="DU179" s="2">
        <f t="shared" si="81"/>
        <v>58.878305381007181</v>
      </c>
      <c r="DV179" s="2">
        <f t="shared" si="81"/>
        <v>59.553220599683613</v>
      </c>
      <c r="DW179" s="2">
        <f t="shared" si="81"/>
        <v>58.895248010809198</v>
      </c>
      <c r="DX179" s="2">
        <f t="shared" si="81"/>
        <v>56.293222369558961</v>
      </c>
      <c r="DY179" s="2">
        <f t="shared" si="81"/>
        <v>54.196344689507512</v>
      </c>
      <c r="DZ179" s="2">
        <f t="shared" si="81"/>
        <v>53.477422147021656</v>
      </c>
      <c r="EB179" s="2">
        <f t="shared" si="82"/>
        <v>0.99811036326378921</v>
      </c>
      <c r="EC179" s="2">
        <f t="shared" si="82"/>
        <v>0.99651443476665724</v>
      </c>
      <c r="ED179" s="2">
        <f t="shared" si="82"/>
        <v>0.99700203250482455</v>
      </c>
      <c r="EE179" s="2">
        <f t="shared" si="82"/>
        <v>0.99671228744132656</v>
      </c>
      <c r="EF179" s="2">
        <f t="shared" si="82"/>
        <v>0.99674153903862528</v>
      </c>
      <c r="EG179" s="2">
        <f t="shared" si="82"/>
        <v>0.99719819126750686</v>
      </c>
      <c r="EH179" s="2">
        <f t="shared" si="82"/>
        <v>0.99730593612249285</v>
      </c>
      <c r="EI179" s="2">
        <f t="shared" si="82"/>
        <v>0.99752670923109443</v>
      </c>
      <c r="EJ179" s="2">
        <f t="shared" si="82"/>
        <v>0.99722802268038913</v>
      </c>
      <c r="EK179" s="2">
        <f t="shared" si="82"/>
        <v>0.99671527268673832</v>
      </c>
      <c r="EL179" s="2">
        <f t="shared" si="82"/>
        <v>0.99631585334477868</v>
      </c>
      <c r="EM179" s="2">
        <f t="shared" si="82"/>
        <v>0.99608600643498124</v>
      </c>
      <c r="EN179" s="2">
        <f t="shared" si="82"/>
        <v>0.99624516629795579</v>
      </c>
      <c r="EO179" s="2">
        <f t="shared" si="82"/>
        <v>0.99657173179462388</v>
      </c>
      <c r="EP179" s="2">
        <f t="shared" si="82"/>
        <v>0.99717838302071593</v>
      </c>
    </row>
    <row r="180" spans="2:146" x14ac:dyDescent="0.25">
      <c r="B180" s="2">
        <v>158</v>
      </c>
      <c r="C180" s="49">
        <v>34.327300000000001</v>
      </c>
      <c r="D180" s="49">
        <v>40.709000000000003</v>
      </c>
      <c r="E180" s="49">
        <v>43.691000000000003</v>
      </c>
      <c r="F180" s="49">
        <v>48.582000000000001</v>
      </c>
      <c r="G180" s="49">
        <v>51.235999999999997</v>
      </c>
      <c r="H180" s="49">
        <v>53.781999999999996</v>
      </c>
      <c r="I180" s="49">
        <v>57.164000000000001</v>
      </c>
      <c r="J180" s="49">
        <v>57.890999999999998</v>
      </c>
      <c r="K180" s="49">
        <v>58.417999999999999</v>
      </c>
      <c r="L180" s="49">
        <v>59.093000000000004</v>
      </c>
      <c r="M180" s="49">
        <v>59.926000000000002</v>
      </c>
      <c r="N180" s="49">
        <v>58.573999999999998</v>
      </c>
      <c r="O180" s="49">
        <v>55.573999999999998</v>
      </c>
      <c r="P180" s="49">
        <v>54.182000000000002</v>
      </c>
      <c r="Q180" s="49">
        <v>52.895000000000003</v>
      </c>
      <c r="T180" s="4">
        <f t="shared" si="75"/>
        <v>34.288185197092538</v>
      </c>
      <c r="U180" s="4">
        <f t="shared" si="75"/>
        <v>40.277324776910177</v>
      </c>
      <c r="V180" s="4">
        <f t="shared" si="75"/>
        <v>43.831213034687551</v>
      </c>
      <c r="W180" s="4">
        <f t="shared" si="75"/>
        <v>48.319289280216054</v>
      </c>
      <c r="X180" s="4">
        <f t="shared" si="75"/>
        <v>51.495653944244225</v>
      </c>
      <c r="Y180" s="4">
        <f t="shared" si="75"/>
        <v>54.965719456766053</v>
      </c>
      <c r="Z180" s="4">
        <f t="shared" si="75"/>
        <v>57.001832547617923</v>
      </c>
      <c r="AA180" s="4">
        <f t="shared" si="75"/>
        <v>57.528752433292595</v>
      </c>
      <c r="AB180" s="4">
        <f t="shared" si="75"/>
        <v>58.397229075239373</v>
      </c>
      <c r="AC180" s="4">
        <f t="shared" si="75"/>
        <v>58.762041732069513</v>
      </c>
      <c r="AD180" s="4">
        <f t="shared" si="75"/>
        <v>59.445188525497407</v>
      </c>
      <c r="AE180" s="4">
        <f t="shared" si="75"/>
        <v>58.793502811331329</v>
      </c>
      <c r="AF180" s="4">
        <f t="shared" si="75"/>
        <v>56.178296073062462</v>
      </c>
      <c r="AG180" s="4">
        <f t="shared" si="75"/>
        <v>54.096945030989247</v>
      </c>
      <c r="AH180" s="4">
        <f t="shared" si="75"/>
        <v>53.393062820074874</v>
      </c>
      <c r="AJ180" s="4">
        <f t="shared" si="76"/>
        <v>3.9114802907462831E-2</v>
      </c>
      <c r="AK180" s="4">
        <f t="shared" si="76"/>
        <v>0.43167522308982598</v>
      </c>
      <c r="AL180" s="4">
        <f t="shared" si="76"/>
        <v>-0.14021303468754809</v>
      </c>
      <c r="AM180" s="4">
        <f t="shared" si="76"/>
        <v>0.26271071978394644</v>
      </c>
      <c r="AN180" s="4">
        <f t="shared" si="76"/>
        <v>-0.25965394424422783</v>
      </c>
      <c r="AO180" s="4">
        <f t="shared" si="76"/>
        <v>-1.1837194567660561</v>
      </c>
      <c r="AP180" s="4">
        <f t="shared" si="76"/>
        <v>0.16216745238207864</v>
      </c>
      <c r="AQ180" s="4">
        <f t="shared" si="76"/>
        <v>0.36224756670740277</v>
      </c>
      <c r="AR180" s="4">
        <f t="shared" si="76"/>
        <v>2.0770924760626031E-2</v>
      </c>
      <c r="AS180" s="4">
        <f t="shared" si="76"/>
        <v>0.33095826793049099</v>
      </c>
      <c r="AT180" s="4">
        <f t="shared" si="76"/>
        <v>0.48081147450259465</v>
      </c>
      <c r="AU180" s="4">
        <f t="shared" si="76"/>
        <v>-0.21950281133133132</v>
      </c>
      <c r="AV180" s="4">
        <f t="shared" si="76"/>
        <v>-0.60429607306246425</v>
      </c>
      <c r="AW180" s="4">
        <f t="shared" si="76"/>
        <v>8.5054969010755599E-2</v>
      </c>
      <c r="AX180" s="4">
        <f t="shared" si="76"/>
        <v>-0.49806282007487113</v>
      </c>
      <c r="AZ180" s="2">
        <f t="shared" si="77"/>
        <v>34.288185197092538</v>
      </c>
      <c r="BA180" s="2">
        <f t="shared" si="77"/>
        <v>40.277324776910177</v>
      </c>
      <c r="BB180" s="2">
        <f t="shared" si="77"/>
        <v>43.831212705989628</v>
      </c>
      <c r="BC180" s="2">
        <f t="shared" si="77"/>
        <v>48.319076907331038</v>
      </c>
      <c r="BD180" s="2">
        <f t="shared" si="77"/>
        <v>51.495631798400929</v>
      </c>
      <c r="BE180" s="2">
        <f t="shared" si="77"/>
        <v>54.965719373347454</v>
      </c>
      <c r="BF180" s="2">
        <f t="shared" si="77"/>
        <v>57.00183254756854</v>
      </c>
      <c r="BG180" s="2">
        <f t="shared" si="77"/>
        <v>57.528752396036978</v>
      </c>
      <c r="BH180" s="2">
        <f t="shared" si="77"/>
        <v>58.397228174201345</v>
      </c>
      <c r="BI180" s="2">
        <f t="shared" si="77"/>
        <v>58.761858402842648</v>
      </c>
      <c r="BJ180" s="2">
        <f t="shared" si="77"/>
        <v>59.445094722025864</v>
      </c>
      <c r="BK180" s="2">
        <f t="shared" si="77"/>
        <v>58.792973605301874</v>
      </c>
      <c r="BL180" s="2">
        <f t="shared" si="77"/>
        <v>56.178296073062462</v>
      </c>
      <c r="BM180" s="2">
        <f t="shared" si="77"/>
        <v>54.096945030989247</v>
      </c>
      <c r="BN180" s="2">
        <f t="shared" si="77"/>
        <v>53.393062820074874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34.327300000000001</v>
      </c>
      <c r="CG180" s="2">
        <f t="shared" si="79"/>
        <v>40.709000000000003</v>
      </c>
      <c r="CH180" s="2">
        <f t="shared" si="79"/>
        <v>43.691000000000003</v>
      </c>
      <c r="CI180" s="2">
        <f t="shared" si="79"/>
        <v>48.582000000000001</v>
      </c>
      <c r="CJ180" s="2">
        <f t="shared" si="79"/>
        <v>51.235999999999997</v>
      </c>
      <c r="CK180" s="2" t="str">
        <f t="shared" si="79"/>
        <v/>
      </c>
      <c r="CL180" s="2" t="str">
        <f t="shared" si="79"/>
        <v/>
      </c>
      <c r="CM180" s="2" t="str">
        <f t="shared" si="79"/>
        <v/>
      </c>
      <c r="CN180" s="2">
        <f t="shared" si="79"/>
        <v>58.417999999999999</v>
      </c>
      <c r="CO180" s="2">
        <f t="shared" si="79"/>
        <v>59.093000000000004</v>
      </c>
      <c r="CP180" s="2">
        <f t="shared" si="79"/>
        <v>59.926000000000002</v>
      </c>
      <c r="CQ180" s="2">
        <f t="shared" si="79"/>
        <v>58.573999999999998</v>
      </c>
      <c r="CR180" s="2">
        <f t="shared" si="79"/>
        <v>55.573999999999998</v>
      </c>
      <c r="CS180" s="2">
        <f t="shared" si="79"/>
        <v>54.182000000000002</v>
      </c>
      <c r="CT180" s="2">
        <f t="shared" si="79"/>
        <v>52.895000000000003</v>
      </c>
      <c r="CV180" s="2">
        <f t="shared" si="80"/>
        <v>45.734554022181257</v>
      </c>
      <c r="CW180" s="2">
        <f t="shared" si="80"/>
        <v>46.10512125831486</v>
      </c>
      <c r="CX180" s="2">
        <f t="shared" si="80"/>
        <v>48.160607903799523</v>
      </c>
      <c r="CY180" s="2">
        <f t="shared" si="80"/>
        <v>52.094739149270879</v>
      </c>
      <c r="CZ180" s="2">
        <f t="shared" si="80"/>
        <v>54.597283321299642</v>
      </c>
      <c r="DA180" s="2">
        <f t="shared" si="80"/>
        <v>57.256801223076096</v>
      </c>
      <c r="DB180" s="2">
        <f t="shared" si="80"/>
        <v>60.803273565192157</v>
      </c>
      <c r="DC180" s="2">
        <f t="shared" si="80"/>
        <v>62.11298864468182</v>
      </c>
      <c r="DD180" s="2">
        <f t="shared" si="80"/>
        <v>62.332310472328246</v>
      </c>
      <c r="DE180" s="2">
        <f t="shared" si="80"/>
        <v>61.789871668021824</v>
      </c>
      <c r="DF180" s="2">
        <f t="shared" si="80"/>
        <v>61.051750879424183</v>
      </c>
      <c r="DG180" s="2">
        <f t="shared" si="80"/>
        <v>61.807057450639405</v>
      </c>
      <c r="DH180" s="2">
        <f t="shared" si="80"/>
        <v>59.615144832239203</v>
      </c>
      <c r="DI180" s="2">
        <f t="shared" si="80"/>
        <v>64.029767853011592</v>
      </c>
      <c r="DJ180" s="2">
        <f t="shared" si="80"/>
        <v>64.321934277686324</v>
      </c>
      <c r="DL180" s="2">
        <f t="shared" si="81"/>
        <v>34.268421531620966</v>
      </c>
      <c r="DM180" s="2">
        <f t="shared" si="81"/>
        <v>40.258734151591327</v>
      </c>
      <c r="DN180" s="2">
        <f t="shared" si="81"/>
        <v>43.819339770524806</v>
      </c>
      <c r="DO180" s="2">
        <f t="shared" si="81"/>
        <v>48.307718507164907</v>
      </c>
      <c r="DP180" s="2">
        <f t="shared" si="81"/>
        <v>51.486384327641645</v>
      </c>
      <c r="DQ180" s="2">
        <f t="shared" si="81"/>
        <v>54.959848568999178</v>
      </c>
      <c r="DR180" s="2">
        <f t="shared" si="81"/>
        <v>56.99246711715702</v>
      </c>
      <c r="DS180" s="2">
        <f t="shared" si="81"/>
        <v>57.518386242560055</v>
      </c>
      <c r="DT180" s="2">
        <f t="shared" si="81"/>
        <v>58.387252344693295</v>
      </c>
      <c r="DU180" s="2">
        <f t="shared" si="81"/>
        <v>58.752757468480723</v>
      </c>
      <c r="DV180" s="2">
        <f t="shared" si="81"/>
        <v>59.439676424964588</v>
      </c>
      <c r="DW180" s="2">
        <f t="shared" si="81"/>
        <v>58.782172241405206</v>
      </c>
      <c r="DX180" s="2">
        <f t="shared" si="81"/>
        <v>56.166482401268389</v>
      </c>
      <c r="DY180" s="2">
        <f t="shared" si="81"/>
        <v>54.065782055674532</v>
      </c>
      <c r="DZ180" s="2">
        <f t="shared" si="81"/>
        <v>53.36485948138786</v>
      </c>
      <c r="EB180" s="2">
        <f t="shared" si="82"/>
        <v>0.99827634422610745</v>
      </c>
      <c r="EC180" s="2">
        <f t="shared" si="82"/>
        <v>0.99682015149194014</v>
      </c>
      <c r="ED180" s="2">
        <f t="shared" si="82"/>
        <v>0.99726509971272626</v>
      </c>
      <c r="EE180" s="2">
        <f t="shared" si="82"/>
        <v>0.99700070286392439</v>
      </c>
      <c r="EF180" s="2">
        <f t="shared" si="82"/>
        <v>0.99702739601056278</v>
      </c>
      <c r="EG180" s="2">
        <f t="shared" si="82"/>
        <v>0.99744408996073275</v>
      </c>
      <c r="EH180" s="2">
        <f t="shared" si="82"/>
        <v>0.99754240197206845</v>
      </c>
      <c r="EI180" s="2">
        <f t="shared" si="82"/>
        <v>0.99774384101829228</v>
      </c>
      <c r="EJ180" s="2">
        <f t="shared" si="82"/>
        <v>0.99747130988053834</v>
      </c>
      <c r="EK180" s="2">
        <f t="shared" si="82"/>
        <v>0.99700342701525646</v>
      </c>
      <c r="EL180" s="2">
        <f t="shared" si="82"/>
        <v>0.99663892877510218</v>
      </c>
      <c r="EM180" s="2">
        <f t="shared" si="82"/>
        <v>0.996429165687445</v>
      </c>
      <c r="EN180" s="2">
        <f t="shared" si="82"/>
        <v>0.99657441920439038</v>
      </c>
      <c r="EO180" s="2">
        <f t="shared" si="82"/>
        <v>0.99687243880626164</v>
      </c>
      <c r="EP180" s="2">
        <f t="shared" si="82"/>
        <v>0.99742601568289524</v>
      </c>
    </row>
    <row r="181" spans="2:146" x14ac:dyDescent="0.25">
      <c r="B181" s="2">
        <v>159</v>
      </c>
      <c r="C181" s="49">
        <v>34.4</v>
      </c>
      <c r="D181" s="49">
        <v>39.781999999999996</v>
      </c>
      <c r="E181" s="49">
        <v>43.908999999999999</v>
      </c>
      <c r="F181" s="49">
        <v>49.381999999999998</v>
      </c>
      <c r="G181" s="49">
        <v>51.363999999999997</v>
      </c>
      <c r="H181" s="49">
        <v>52.981999999999999</v>
      </c>
      <c r="I181" s="49">
        <v>56.8</v>
      </c>
      <c r="J181" s="49">
        <v>58.981999999999999</v>
      </c>
      <c r="K181" s="49">
        <v>57.709000000000003</v>
      </c>
      <c r="L181" s="49">
        <v>58.667000000000002</v>
      </c>
      <c r="M181" s="49">
        <v>59.277999999999999</v>
      </c>
      <c r="N181" s="49">
        <v>58</v>
      </c>
      <c r="O181" s="49">
        <v>56.63</v>
      </c>
      <c r="P181" s="49">
        <v>53.945</v>
      </c>
      <c r="Q181" s="49">
        <v>52.895000000000003</v>
      </c>
      <c r="T181" s="4">
        <f t="shared" si="75"/>
        <v>34.234611030894769</v>
      </c>
      <c r="U181" s="4">
        <f t="shared" si="75"/>
        <v>40.196756855922459</v>
      </c>
      <c r="V181" s="4">
        <f t="shared" si="75"/>
        <v>43.74047889014458</v>
      </c>
      <c r="W181" s="4">
        <f t="shared" si="75"/>
        <v>48.23059432956228</v>
      </c>
      <c r="X181" s="4">
        <f t="shared" si="75"/>
        <v>51.388431937082565</v>
      </c>
      <c r="Y181" s="4">
        <f t="shared" si="75"/>
        <v>54.876650402243804</v>
      </c>
      <c r="Z181" s="4">
        <f t="shared" si="75"/>
        <v>56.897152916289251</v>
      </c>
      <c r="AA181" s="4">
        <f t="shared" si="75"/>
        <v>57.405756009960477</v>
      </c>
      <c r="AB181" s="4">
        <f t="shared" si="75"/>
        <v>58.275059335148072</v>
      </c>
      <c r="AC181" s="4">
        <f t="shared" si="75"/>
        <v>58.635670959310758</v>
      </c>
      <c r="AD181" s="4">
        <f t="shared" si="75"/>
        <v>59.331147379995507</v>
      </c>
      <c r="AE181" s="4">
        <f t="shared" si="75"/>
        <v>58.679201001674471</v>
      </c>
      <c r="AF181" s="4">
        <f t="shared" si="75"/>
        <v>56.050567168203827</v>
      </c>
      <c r="AG181" s="4">
        <f t="shared" si="75"/>
        <v>53.963848362178396</v>
      </c>
      <c r="AH181" s="4">
        <f t="shared" si="75"/>
        <v>53.278239592136785</v>
      </c>
      <c r="AJ181" s="4">
        <f t="shared" si="76"/>
        <v>0.16538896910522993</v>
      </c>
      <c r="AK181" s="4">
        <f t="shared" si="76"/>
        <v>-0.41475685592246236</v>
      </c>
      <c r="AL181" s="4">
        <f t="shared" si="76"/>
        <v>0.16852110985541913</v>
      </c>
      <c r="AM181" s="4">
        <f t="shared" si="76"/>
        <v>1.1514056704377182</v>
      </c>
      <c r="AN181" s="4">
        <f t="shared" si="76"/>
        <v>-2.4431937082567856E-2</v>
      </c>
      <c r="AO181" s="4">
        <f t="shared" si="76"/>
        <v>-1.8946504022438049</v>
      </c>
      <c r="AP181" s="4">
        <f t="shared" si="76"/>
        <v>-9.715291628925371E-2</v>
      </c>
      <c r="AQ181" s="4">
        <f t="shared" si="76"/>
        <v>1.5762439900395222</v>
      </c>
      <c r="AR181" s="4">
        <f t="shared" si="76"/>
        <v>-0.5660593351480685</v>
      </c>
      <c r="AS181" s="4">
        <f t="shared" si="76"/>
        <v>3.132904068924347E-2</v>
      </c>
      <c r="AT181" s="4">
        <f t="shared" si="76"/>
        <v>-5.3147379995508004E-2</v>
      </c>
      <c r="AU181" s="4">
        <f t="shared" si="76"/>
        <v>-0.67920100167447117</v>
      </c>
      <c r="AV181" s="4">
        <f t="shared" si="76"/>
        <v>0.57943283179617566</v>
      </c>
      <c r="AW181" s="4">
        <f t="shared" si="76"/>
        <v>-1.8848362178395917E-2</v>
      </c>
      <c r="AX181" s="4">
        <f t="shared" si="76"/>
        <v>-0.38323959213678194</v>
      </c>
      <c r="AZ181" s="2">
        <f t="shared" si="77"/>
        <v>34.234611030894769</v>
      </c>
      <c r="BA181" s="2">
        <f t="shared" si="77"/>
        <v>40.196756855922459</v>
      </c>
      <c r="BB181" s="2">
        <f t="shared" si="77"/>
        <v>43.740478819513839</v>
      </c>
      <c r="BC181" s="2">
        <f t="shared" si="77"/>
        <v>48.230523153685425</v>
      </c>
      <c r="BD181" s="2">
        <f t="shared" si="77"/>
        <v>51.388426148074949</v>
      </c>
      <c r="BE181" s="2">
        <f t="shared" si="77"/>
        <v>54.876650386391432</v>
      </c>
      <c r="BF181" s="2">
        <f t="shared" si="77"/>
        <v>56.897152916284575</v>
      </c>
      <c r="BG181" s="2">
        <f t="shared" si="77"/>
        <v>57.405756003404385</v>
      </c>
      <c r="BH181" s="2">
        <f t="shared" si="77"/>
        <v>58.275059150097427</v>
      </c>
      <c r="BI181" s="2">
        <f t="shared" si="77"/>
        <v>58.635616436467636</v>
      </c>
      <c r="BJ181" s="2">
        <f t="shared" si="77"/>
        <v>59.331120168617936</v>
      </c>
      <c r="BK181" s="2">
        <f t="shared" si="77"/>
        <v>58.679025590286358</v>
      </c>
      <c r="BL181" s="2">
        <f t="shared" si="77"/>
        <v>56.050567168203827</v>
      </c>
      <c r="BM181" s="2">
        <f t="shared" si="77"/>
        <v>53.963848362178396</v>
      </c>
      <c r="BN181" s="2">
        <f t="shared" si="77"/>
        <v>53.278239592136785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34.4</v>
      </c>
      <c r="CG181" s="2">
        <f t="shared" si="79"/>
        <v>39.781999999999996</v>
      </c>
      <c r="CH181" s="2">
        <f t="shared" si="79"/>
        <v>43.908999999999999</v>
      </c>
      <c r="CI181" s="2">
        <f t="shared" si="79"/>
        <v>49.381999999999998</v>
      </c>
      <c r="CJ181" s="2">
        <f t="shared" si="79"/>
        <v>51.363999999999997</v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>
        <f t="shared" si="79"/>
        <v>57.709000000000003</v>
      </c>
      <c r="CO181" s="2">
        <f t="shared" si="79"/>
        <v>58.667000000000002</v>
      </c>
      <c r="CP181" s="2">
        <f t="shared" si="79"/>
        <v>59.277999999999999</v>
      </c>
      <c r="CQ181" s="2">
        <f t="shared" si="79"/>
        <v>58</v>
      </c>
      <c r="CR181" s="2">
        <f t="shared" si="79"/>
        <v>56.63</v>
      </c>
      <c r="CS181" s="2">
        <f t="shared" si="79"/>
        <v>53.945</v>
      </c>
      <c r="CT181" s="2">
        <f t="shared" si="79"/>
        <v>52.895000000000003</v>
      </c>
      <c r="CV181" s="2">
        <f t="shared" si="80"/>
        <v>45.770227735346616</v>
      </c>
      <c r="CW181" s="2">
        <f t="shared" si="80"/>
        <v>46.077883245565417</v>
      </c>
      <c r="CX181" s="2">
        <f t="shared" si="80"/>
        <v>48.114448328953458</v>
      </c>
      <c r="CY181" s="2">
        <f t="shared" si="80"/>
        <v>52.041336205148369</v>
      </c>
      <c r="CZ181" s="2">
        <f t="shared" si="80"/>
        <v>54.532707967509026</v>
      </c>
      <c r="DA181" s="2">
        <f t="shared" si="80"/>
        <v>57.195202497564672</v>
      </c>
      <c r="DB181" s="2">
        <f t="shared" si="80"/>
        <v>60.751150675589436</v>
      </c>
      <c r="DC181" s="2">
        <f t="shared" si="80"/>
        <v>62.056119920824628</v>
      </c>
      <c r="DD181" s="2">
        <f t="shared" si="80"/>
        <v>62.273831106870226</v>
      </c>
      <c r="DE181" s="2">
        <f t="shared" si="80"/>
        <v>61.702566226717963</v>
      </c>
      <c r="DF181" s="2">
        <f t="shared" si="80"/>
        <v>60.952853596168417</v>
      </c>
      <c r="DG181" s="2">
        <f t="shared" si="80"/>
        <v>61.717023117906237</v>
      </c>
      <c r="DH181" s="2">
        <f t="shared" si="80"/>
        <v>59.503537145121385</v>
      </c>
      <c r="DI181" s="2">
        <f t="shared" si="80"/>
        <v>63.969354127996127</v>
      </c>
      <c r="DJ181" s="2">
        <f t="shared" si="80"/>
        <v>64.301022328628193</v>
      </c>
      <c r="DL181" s="2">
        <f t="shared" si="81"/>
        <v>34.216445814498748</v>
      </c>
      <c r="DM181" s="2">
        <f t="shared" si="81"/>
        <v>40.179646851021175</v>
      </c>
      <c r="DN181" s="2">
        <f t="shared" si="81"/>
        <v>43.729539088910364</v>
      </c>
      <c r="DO181" s="2">
        <f t="shared" si="81"/>
        <v>48.220067729136986</v>
      </c>
      <c r="DP181" s="2">
        <f t="shared" si="81"/>
        <v>51.379876437189509</v>
      </c>
      <c r="DQ181" s="2">
        <f t="shared" si="81"/>
        <v>54.871231951441835</v>
      </c>
      <c r="DR181" s="2">
        <f t="shared" si="81"/>
        <v>56.888493453649339</v>
      </c>
      <c r="DS181" s="2">
        <f t="shared" si="81"/>
        <v>57.396165584355927</v>
      </c>
      <c r="DT181" s="2">
        <f t="shared" si="81"/>
        <v>58.265813832465241</v>
      </c>
      <c r="DU181" s="2">
        <f t="shared" si="81"/>
        <v>58.627209555954281</v>
      </c>
      <c r="DV181" s="2">
        <f t="shared" si="81"/>
        <v>59.326132250245564</v>
      </c>
      <c r="DW181" s="2">
        <f t="shared" si="81"/>
        <v>58.669096472001215</v>
      </c>
      <c r="DX181" s="2">
        <f t="shared" si="81"/>
        <v>56.039742432977818</v>
      </c>
      <c r="DY181" s="2">
        <f t="shared" si="81"/>
        <v>53.935219421841552</v>
      </c>
      <c r="DZ181" s="2">
        <f t="shared" si="81"/>
        <v>53.252296815754072</v>
      </c>
      <c r="EB181" s="2">
        <f t="shared" si="82"/>
        <v>0.99842776880155237</v>
      </c>
      <c r="EC181" s="2">
        <f t="shared" si="82"/>
        <v>0.99709913205291145</v>
      </c>
      <c r="ED181" s="2">
        <f t="shared" si="82"/>
        <v>0.99750514092661768</v>
      </c>
      <c r="EE181" s="2">
        <f t="shared" si="82"/>
        <v>0.99726388642565278</v>
      </c>
      <c r="EF181" s="2">
        <f t="shared" si="82"/>
        <v>0.99728824366185798</v>
      </c>
      <c r="EG181" s="2">
        <f t="shared" si="82"/>
        <v>0.99766845799374104</v>
      </c>
      <c r="EH181" s="2">
        <f t="shared" si="82"/>
        <v>0.99775815917963173</v>
      </c>
      <c r="EI181" s="2">
        <f t="shared" si="82"/>
        <v>0.99794194999435815</v>
      </c>
      <c r="EJ181" s="2">
        <f t="shared" si="82"/>
        <v>0.99769329396576545</v>
      </c>
      <c r="EK181" s="2">
        <f t="shared" si="82"/>
        <v>0.99726637219244263</v>
      </c>
      <c r="EL181" s="2">
        <f t="shared" si="82"/>
        <v>0.99693375980780707</v>
      </c>
      <c r="EM181" s="2">
        <f t="shared" si="82"/>
        <v>0.99674233686086766</v>
      </c>
      <c r="EN181" s="2">
        <f t="shared" si="82"/>
        <v>0.99687489123184625</v>
      </c>
      <c r="EO181" s="2">
        <f t="shared" si="82"/>
        <v>0.9971468451266372</v>
      </c>
      <c r="EP181" s="2">
        <f t="shared" si="82"/>
        <v>0.99765196661348121</v>
      </c>
    </row>
    <row r="182" spans="2:146" x14ac:dyDescent="0.25">
      <c r="B182" s="2">
        <v>160</v>
      </c>
      <c r="C182" s="49">
        <v>35.090899999999998</v>
      </c>
      <c r="D182" s="49">
        <v>40.582000000000001</v>
      </c>
      <c r="E182" s="49">
        <v>43.726999999999997</v>
      </c>
      <c r="F182" s="49">
        <v>47.890999999999998</v>
      </c>
      <c r="G182" s="49">
        <v>51.509</v>
      </c>
      <c r="H182" s="49">
        <v>54.655000000000001</v>
      </c>
      <c r="I182" s="49">
        <v>56.636000000000003</v>
      </c>
      <c r="J182" s="49">
        <v>57.655000000000001</v>
      </c>
      <c r="K182" s="49">
        <v>58.218000000000004</v>
      </c>
      <c r="L182" s="49">
        <v>59.259</v>
      </c>
      <c r="M182" s="49">
        <v>58.648000000000003</v>
      </c>
      <c r="N182" s="49">
        <v>59.148000000000003</v>
      </c>
      <c r="O182" s="49">
        <v>55.426000000000002</v>
      </c>
      <c r="P182" s="49">
        <v>54.218000000000004</v>
      </c>
      <c r="Q182" s="49">
        <v>53.034999999999997</v>
      </c>
      <c r="T182" s="4">
        <f t="shared" si="75"/>
        <v>34.18116496099244</v>
      </c>
      <c r="U182" s="4">
        <f t="shared" si="75"/>
        <v>40.116305253062258</v>
      </c>
      <c r="V182" s="4">
        <f t="shared" si="75"/>
        <v>43.649817085119892</v>
      </c>
      <c r="W182" s="4">
        <f t="shared" si="75"/>
        <v>48.142062801990171</v>
      </c>
      <c r="X182" s="4">
        <f t="shared" si="75"/>
        <v>51.281272984816475</v>
      </c>
      <c r="Y182" s="4">
        <f t="shared" si="75"/>
        <v>54.787615484499952</v>
      </c>
      <c r="Z182" s="4">
        <f t="shared" si="75"/>
        <v>56.792524906216627</v>
      </c>
      <c r="AA182" s="4">
        <f t="shared" si="75"/>
        <v>57.282815762957</v>
      </c>
      <c r="AB182" s="4">
        <f t="shared" si="75"/>
        <v>58.15294137378288</v>
      </c>
      <c r="AC182" s="4">
        <f t="shared" si="75"/>
        <v>58.509441214869533</v>
      </c>
      <c r="AD182" s="4">
        <f t="shared" si="75"/>
        <v>59.217186700791601</v>
      </c>
      <c r="AE182" s="4">
        <f t="shared" si="75"/>
        <v>58.565201743413397</v>
      </c>
      <c r="AF182" s="4">
        <f t="shared" si="75"/>
        <v>55.922920596806811</v>
      </c>
      <c r="AG182" s="4">
        <f t="shared" si="75"/>
        <v>53.830955829251444</v>
      </c>
      <c r="AH182" s="4">
        <f t="shared" si="75"/>
        <v>53.163595436929725</v>
      </c>
      <c r="AJ182" s="4">
        <f t="shared" si="76"/>
        <v>0.90973503900755759</v>
      </c>
      <c r="AK182" s="4">
        <f t="shared" si="76"/>
        <v>0.46569474693774282</v>
      </c>
      <c r="AL182" s="4">
        <f t="shared" si="76"/>
        <v>7.7182914880104647E-2</v>
      </c>
      <c r="AM182" s="4">
        <f t="shared" si="76"/>
        <v>-0.25106280199017306</v>
      </c>
      <c r="AN182" s="4">
        <f t="shared" si="76"/>
        <v>0.22772701518352534</v>
      </c>
      <c r="AO182" s="4">
        <f t="shared" si="76"/>
        <v>-0.13261548449995075</v>
      </c>
      <c r="AP182" s="4">
        <f t="shared" si="76"/>
        <v>-0.15652490621662452</v>
      </c>
      <c r="AQ182" s="4">
        <f t="shared" si="76"/>
        <v>0.37218423704300108</v>
      </c>
      <c r="AR182" s="4">
        <f t="shared" si="76"/>
        <v>6.5058626217123106E-2</v>
      </c>
      <c r="AS182" s="4">
        <f t="shared" si="76"/>
        <v>0.7495587851304677</v>
      </c>
      <c r="AT182" s="4">
        <f t="shared" si="76"/>
        <v>-0.56918670079159739</v>
      </c>
      <c r="AU182" s="4">
        <f t="shared" si="76"/>
        <v>0.58279825658660656</v>
      </c>
      <c r="AV182" s="4">
        <f t="shared" si="76"/>
        <v>-0.49692059680680956</v>
      </c>
      <c r="AW182" s="4">
        <f t="shared" si="76"/>
        <v>0.38704417074855968</v>
      </c>
      <c r="AX182" s="4">
        <f t="shared" si="76"/>
        <v>-0.12859543692972863</v>
      </c>
      <c r="AZ182" s="2">
        <f t="shared" si="77"/>
        <v>34.18116496099244</v>
      </c>
      <c r="BA182" s="2">
        <f t="shared" si="77"/>
        <v>40.116305253062258</v>
      </c>
      <c r="BB182" s="2">
        <f t="shared" si="77"/>
        <v>43.649817070950959</v>
      </c>
      <c r="BC182" s="2">
        <f t="shared" si="77"/>
        <v>48.142040189260065</v>
      </c>
      <c r="BD182" s="2">
        <f t="shared" si="77"/>
        <v>51.28127156694196</v>
      </c>
      <c r="BE182" s="2">
        <f t="shared" si="77"/>
        <v>54.787615481691518</v>
      </c>
      <c r="BF182" s="2">
        <f t="shared" si="77"/>
        <v>56.792524906216229</v>
      </c>
      <c r="BG182" s="2">
        <f t="shared" si="77"/>
        <v>57.28281576188536</v>
      </c>
      <c r="BH182" s="2">
        <f t="shared" si="77"/>
        <v>58.152941338466526</v>
      </c>
      <c r="BI182" s="2">
        <f t="shared" si="77"/>
        <v>58.509426019379383</v>
      </c>
      <c r="BJ182" s="2">
        <f t="shared" si="77"/>
        <v>59.217179309059972</v>
      </c>
      <c r="BK182" s="2">
        <f t="shared" si="77"/>
        <v>58.565147238783645</v>
      </c>
      <c r="BL182" s="2">
        <f t="shared" si="77"/>
        <v>55.922920596806811</v>
      </c>
      <c r="BM182" s="2">
        <f t="shared" si="77"/>
        <v>53.830955829251444</v>
      </c>
      <c r="BN182" s="2">
        <f t="shared" si="77"/>
        <v>53.163595436929725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35.090899999999998</v>
      </c>
      <c r="CG182" s="2">
        <f t="shared" si="79"/>
        <v>40.582000000000001</v>
      </c>
      <c r="CH182" s="2" t="str">
        <f t="shared" si="79"/>
        <v/>
      </c>
      <c r="CI182" s="2">
        <f t="shared" si="79"/>
        <v>47.890999999999998</v>
      </c>
      <c r="CJ182" s="2">
        <f t="shared" si="79"/>
        <v>51.509</v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>
        <f t="shared" si="79"/>
        <v>59.259</v>
      </c>
      <c r="CP182" s="2">
        <f t="shared" si="79"/>
        <v>58.648000000000003</v>
      </c>
      <c r="CQ182" s="2">
        <f t="shared" si="79"/>
        <v>59.148000000000003</v>
      </c>
      <c r="CR182" s="2">
        <f t="shared" si="79"/>
        <v>55.426000000000002</v>
      </c>
      <c r="CS182" s="2">
        <f t="shared" si="79"/>
        <v>54.218000000000004</v>
      </c>
      <c r="CT182" s="2" t="str">
        <f t="shared" si="79"/>
        <v/>
      </c>
      <c r="CV182" s="2">
        <f t="shared" si="80"/>
        <v>45.805901448511982</v>
      </c>
      <c r="CW182" s="2">
        <f t="shared" si="80"/>
        <v>46.050645232815967</v>
      </c>
      <c r="CX182" s="2">
        <f t="shared" si="80"/>
        <v>48.068288754107385</v>
      </c>
      <c r="CY182" s="2">
        <f t="shared" si="80"/>
        <v>51.987933261025859</v>
      </c>
      <c r="CZ182" s="2">
        <f t="shared" si="80"/>
        <v>54.46813261371841</v>
      </c>
      <c r="DA182" s="2">
        <f t="shared" si="80"/>
        <v>57.133603772053256</v>
      </c>
      <c r="DB182" s="2">
        <f t="shared" si="80"/>
        <v>60.699027785986708</v>
      </c>
      <c r="DC182" s="2">
        <f t="shared" si="80"/>
        <v>61.99925119696745</v>
      </c>
      <c r="DD182" s="2">
        <f t="shared" si="80"/>
        <v>62.215351741412213</v>
      </c>
      <c r="DE182" s="2">
        <f t="shared" si="80"/>
        <v>61.615260785414094</v>
      </c>
      <c r="DF182" s="2">
        <f t="shared" si="80"/>
        <v>60.853956312912658</v>
      </c>
      <c r="DG182" s="2">
        <f t="shared" si="80"/>
        <v>61.626988785173083</v>
      </c>
      <c r="DH182" s="2">
        <f t="shared" si="80"/>
        <v>59.391929458003574</v>
      </c>
      <c r="DI182" s="2">
        <f t="shared" si="80"/>
        <v>63.908940402980654</v>
      </c>
      <c r="DJ182" s="2">
        <f t="shared" si="80"/>
        <v>64.280110379570047</v>
      </c>
      <c r="DL182" s="2">
        <f t="shared" si="81"/>
        <v>34.164470097376537</v>
      </c>
      <c r="DM182" s="2">
        <f t="shared" si="81"/>
        <v>40.100559550451024</v>
      </c>
      <c r="DN182" s="2">
        <f t="shared" si="81"/>
        <v>43.639738407295923</v>
      </c>
      <c r="DO182" s="2">
        <f t="shared" si="81"/>
        <v>48.132416951109057</v>
      </c>
      <c r="DP182" s="2">
        <f t="shared" si="81"/>
        <v>51.273368546737373</v>
      </c>
      <c r="DQ182" s="2">
        <f t="shared" si="81"/>
        <v>54.782615333884486</v>
      </c>
      <c r="DR182" s="2">
        <f t="shared" si="81"/>
        <v>56.784519790141658</v>
      </c>
      <c r="DS182" s="2">
        <f t="shared" si="81"/>
        <v>57.273944926151799</v>
      </c>
      <c r="DT182" s="2">
        <f t="shared" si="81"/>
        <v>58.144375320237202</v>
      </c>
      <c r="DU182" s="2">
        <f t="shared" si="81"/>
        <v>58.501661643427823</v>
      </c>
      <c r="DV182" s="2">
        <f t="shared" si="81"/>
        <v>59.21258807552654</v>
      </c>
      <c r="DW182" s="2">
        <f t="shared" si="81"/>
        <v>58.556020702597223</v>
      </c>
      <c r="DX182" s="2">
        <f t="shared" si="81"/>
        <v>55.913002464687239</v>
      </c>
      <c r="DY182" s="2">
        <f t="shared" si="81"/>
        <v>53.804656788008579</v>
      </c>
      <c r="DZ182" s="2">
        <f t="shared" si="81"/>
        <v>53.139734150120276</v>
      </c>
      <c r="EB182" s="2">
        <f t="shared" si="82"/>
        <v>0.99856590971399095</v>
      </c>
      <c r="EC182" s="2">
        <f t="shared" si="82"/>
        <v>0.99735370153443315</v>
      </c>
      <c r="ED182" s="2">
        <f t="shared" si="82"/>
        <v>0.99772416188916291</v>
      </c>
      <c r="EE182" s="2">
        <f t="shared" si="82"/>
        <v>0.99750403386279018</v>
      </c>
      <c r="EF182" s="2">
        <f t="shared" si="82"/>
        <v>0.99752625857844468</v>
      </c>
      <c r="EG182" s="2">
        <f t="shared" si="82"/>
        <v>0.99787317209823212</v>
      </c>
      <c r="EH182" s="2">
        <f t="shared" si="82"/>
        <v>0.99795501348239279</v>
      </c>
      <c r="EI182" s="2">
        <f t="shared" si="82"/>
        <v>0.99812269613329641</v>
      </c>
      <c r="EJ182" s="2">
        <f t="shared" si="82"/>
        <v>0.99789583202084764</v>
      </c>
      <c r="EK182" s="2">
        <f t="shared" si="82"/>
        <v>0.99750630200051993</v>
      </c>
      <c r="EL182" s="2">
        <f t="shared" si="82"/>
        <v>0.99720280103583692</v>
      </c>
      <c r="EM182" s="2">
        <f t="shared" si="82"/>
        <v>0.99702812405045627</v>
      </c>
      <c r="EN182" s="2">
        <f t="shared" si="82"/>
        <v>0.99714908299638616</v>
      </c>
      <c r="EO182" s="2">
        <f t="shared" si="82"/>
        <v>0.99739723841441852</v>
      </c>
      <c r="EP182" s="2">
        <f t="shared" si="82"/>
        <v>0.99785812558588671</v>
      </c>
    </row>
    <row r="183" spans="2:146" x14ac:dyDescent="0.25">
      <c r="B183" s="2">
        <v>161</v>
      </c>
      <c r="C183" s="49">
        <v>34.127299999999998</v>
      </c>
      <c r="D183" s="49">
        <v>40.145000000000003</v>
      </c>
      <c r="E183" s="49">
        <v>44.326999999999998</v>
      </c>
      <c r="F183" s="49">
        <v>47.344999999999999</v>
      </c>
      <c r="G183" s="49">
        <v>52.055</v>
      </c>
      <c r="H183" s="49">
        <v>54.618000000000002</v>
      </c>
      <c r="I183" s="49">
        <v>56.945</v>
      </c>
      <c r="J183" s="49">
        <v>57.945</v>
      </c>
      <c r="K183" s="49">
        <v>58.436</v>
      </c>
      <c r="L183" s="49">
        <v>58.444000000000003</v>
      </c>
      <c r="M183" s="49">
        <v>59.573999999999998</v>
      </c>
      <c r="N183" s="49">
        <v>58.889000000000003</v>
      </c>
      <c r="O183" s="49">
        <v>55.37</v>
      </c>
      <c r="P183" s="49">
        <v>54.381999999999998</v>
      </c>
      <c r="Q183" s="49">
        <v>52.439</v>
      </c>
      <c r="T183" s="4">
        <f t="shared" si="75"/>
        <v>34.127836850019676</v>
      </c>
      <c r="U183" s="4">
        <f t="shared" si="75"/>
        <v>40.035961010792811</v>
      </c>
      <c r="V183" s="4">
        <f t="shared" si="75"/>
        <v>43.559222019007642</v>
      </c>
      <c r="W183" s="4">
        <f t="shared" si="75"/>
        <v>48.053629385799354</v>
      </c>
      <c r="X183" s="4">
        <f t="shared" si="75"/>
        <v>51.174164814642282</v>
      </c>
      <c r="Y183" s="4">
        <f t="shared" si="75"/>
        <v>54.698612175479624</v>
      </c>
      <c r="Z183" s="4">
        <f t="shared" si="75"/>
        <v>56.687944914856622</v>
      </c>
      <c r="AA183" s="4">
        <f t="shared" si="75"/>
        <v>57.159927811984772</v>
      </c>
      <c r="AB183" s="4">
        <f t="shared" si="75"/>
        <v>58.030871404903273</v>
      </c>
      <c r="AC183" s="4">
        <f t="shared" si="75"/>
        <v>58.383287441803482</v>
      </c>
      <c r="AD183" s="4">
        <f t="shared" si="75"/>
        <v>59.103271441126957</v>
      </c>
      <c r="AE183" s="4">
        <f t="shared" si="75"/>
        <v>58.451348954065601</v>
      </c>
      <c r="AF183" s="4">
        <f t="shared" si="75"/>
        <v>55.795349564833217</v>
      </c>
      <c r="AG183" s="4">
        <f t="shared" si="75"/>
        <v>53.698251212924234</v>
      </c>
      <c r="AH183" s="4">
        <f t="shared" si="75"/>
        <v>53.049116404147348</v>
      </c>
      <c r="AJ183" s="4">
        <f t="shared" si="76"/>
        <v>-5.3685001967807011E-4</v>
      </c>
      <c r="AK183" s="4">
        <f t="shared" si="76"/>
        <v>0.10903898920719257</v>
      </c>
      <c r="AL183" s="4">
        <f t="shared" si="76"/>
        <v>0.76777798099235639</v>
      </c>
      <c r="AM183" s="4">
        <f t="shared" si="76"/>
        <v>-0.7086293857993553</v>
      </c>
      <c r="AN183" s="4">
        <f t="shared" si="76"/>
        <v>0.88083518535771788</v>
      </c>
      <c r="AO183" s="4">
        <f t="shared" si="76"/>
        <v>-8.0612175479622294E-2</v>
      </c>
      <c r="AP183" s="4">
        <f t="shared" si="76"/>
        <v>0.25705508514337794</v>
      </c>
      <c r="AQ183" s="4">
        <f t="shared" si="76"/>
        <v>0.78507218801522782</v>
      </c>
      <c r="AR183" s="4">
        <f t="shared" si="76"/>
        <v>0.40512859509672694</v>
      </c>
      <c r="AS183" s="4">
        <f t="shared" si="76"/>
        <v>6.0712558196520661E-2</v>
      </c>
      <c r="AT183" s="4">
        <f t="shared" si="76"/>
        <v>0.47072855887304144</v>
      </c>
      <c r="AU183" s="4">
        <f t="shared" si="76"/>
        <v>0.43765104593440185</v>
      </c>
      <c r="AV183" s="4">
        <f t="shared" si="76"/>
        <v>-0.42534956483321906</v>
      </c>
      <c r="AW183" s="4">
        <f t="shared" si="76"/>
        <v>0.68374878707576414</v>
      </c>
      <c r="AX183" s="4">
        <f t="shared" si="76"/>
        <v>-0.61011640414734813</v>
      </c>
      <c r="AZ183" s="2">
        <f t="shared" si="77"/>
        <v>34.127836850019676</v>
      </c>
      <c r="BA183" s="2">
        <f t="shared" si="77"/>
        <v>40.035961010792811</v>
      </c>
      <c r="BB183" s="2">
        <f t="shared" si="77"/>
        <v>43.559222016354092</v>
      </c>
      <c r="BC183" s="2">
        <f t="shared" si="77"/>
        <v>48.053622575603754</v>
      </c>
      <c r="BD183" s="2">
        <f t="shared" si="77"/>
        <v>51.174164489260484</v>
      </c>
      <c r="BE183" s="2">
        <f t="shared" si="77"/>
        <v>54.698612175015782</v>
      </c>
      <c r="BF183" s="2">
        <f t="shared" si="77"/>
        <v>56.687944914856594</v>
      </c>
      <c r="BG183" s="2">
        <f t="shared" si="77"/>
        <v>57.159927811822065</v>
      </c>
      <c r="BH183" s="2">
        <f t="shared" si="77"/>
        <v>58.030871398640031</v>
      </c>
      <c r="BI183" s="2">
        <f t="shared" si="77"/>
        <v>58.383283473175737</v>
      </c>
      <c r="BJ183" s="2">
        <f t="shared" si="77"/>
        <v>59.103269560918953</v>
      </c>
      <c r="BK183" s="2">
        <f t="shared" si="77"/>
        <v>58.45133307768107</v>
      </c>
      <c r="BL183" s="2">
        <f t="shared" si="77"/>
        <v>55.795349564833217</v>
      </c>
      <c r="BM183" s="2">
        <f t="shared" si="77"/>
        <v>53.698251212924234</v>
      </c>
      <c r="BN183" s="2">
        <f t="shared" si="77"/>
        <v>53.049116404147348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 t="str">
        <f t="shared" si="79"/>
        <v/>
      </c>
      <c r="CI183" s="2">
        <f t="shared" si="79"/>
        <v>47.344999999999999</v>
      </c>
      <c r="CJ183" s="2">
        <f t="shared" si="79"/>
        <v>52.055</v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>
        <f t="shared" si="79"/>
        <v>58.444000000000003</v>
      </c>
      <c r="CP183" s="2">
        <f t="shared" si="79"/>
        <v>59.573999999999998</v>
      </c>
      <c r="CQ183" s="2">
        <f t="shared" si="79"/>
        <v>58.889000000000003</v>
      </c>
      <c r="CR183" s="2" t="str">
        <f t="shared" si="79"/>
        <v/>
      </c>
      <c r="CS183" s="2" t="str">
        <f t="shared" si="79"/>
        <v/>
      </c>
      <c r="CT183" s="2" t="str">
        <f t="shared" si="79"/>
        <v/>
      </c>
      <c r="CV183" s="2">
        <f t="shared" si="80"/>
        <v>45.841575161677348</v>
      </c>
      <c r="CW183" s="2">
        <f t="shared" si="80"/>
        <v>46.023407220066524</v>
      </c>
      <c r="CX183" s="2">
        <f t="shared" si="80"/>
        <v>48.02212917926132</v>
      </c>
      <c r="CY183" s="2">
        <f t="shared" si="80"/>
        <v>51.934530316903349</v>
      </c>
      <c r="CZ183" s="2">
        <f t="shared" si="80"/>
        <v>54.403557259927801</v>
      </c>
      <c r="DA183" s="2">
        <f t="shared" si="80"/>
        <v>57.072005046541832</v>
      </c>
      <c r="DB183" s="2">
        <f t="shared" si="80"/>
        <v>60.646904896383987</v>
      </c>
      <c r="DC183" s="2">
        <f t="shared" si="80"/>
        <v>61.942382473110257</v>
      </c>
      <c r="DD183" s="2">
        <f t="shared" si="80"/>
        <v>62.156872375954194</v>
      </c>
      <c r="DE183" s="2">
        <f t="shared" si="80"/>
        <v>61.527955344110232</v>
      </c>
      <c r="DF183" s="2">
        <f t="shared" si="80"/>
        <v>60.755059029656891</v>
      </c>
      <c r="DG183" s="2">
        <f t="shared" si="80"/>
        <v>61.536954452439915</v>
      </c>
      <c r="DH183" s="2">
        <f t="shared" si="80"/>
        <v>59.280321770885763</v>
      </c>
      <c r="DI183" s="2">
        <f t="shared" si="80"/>
        <v>63.848526677965189</v>
      </c>
      <c r="DJ183" s="2">
        <f t="shared" si="80"/>
        <v>64.259198430511901</v>
      </c>
      <c r="DL183" s="2">
        <f t="shared" si="81"/>
        <v>34.112494380254319</v>
      </c>
      <c r="DM183" s="2">
        <f t="shared" si="81"/>
        <v>40.021472249880873</v>
      </c>
      <c r="DN183" s="2">
        <f t="shared" si="81"/>
        <v>43.549937725681488</v>
      </c>
      <c r="DO183" s="2">
        <f t="shared" si="81"/>
        <v>48.044766173081129</v>
      </c>
      <c r="DP183" s="2">
        <f t="shared" si="81"/>
        <v>51.166860656285237</v>
      </c>
      <c r="DQ183" s="2">
        <f t="shared" si="81"/>
        <v>54.693998716327144</v>
      </c>
      <c r="DR183" s="2">
        <f t="shared" si="81"/>
        <v>56.680546126633985</v>
      </c>
      <c r="DS183" s="2">
        <f t="shared" si="81"/>
        <v>57.151724267947671</v>
      </c>
      <c r="DT183" s="2">
        <f t="shared" si="81"/>
        <v>58.022936808009149</v>
      </c>
      <c r="DU183" s="2">
        <f t="shared" si="81"/>
        <v>58.37611373090138</v>
      </c>
      <c r="DV183" s="2">
        <f t="shared" si="81"/>
        <v>59.099043900807516</v>
      </c>
      <c r="DW183" s="2">
        <f t="shared" si="81"/>
        <v>58.442944933193225</v>
      </c>
      <c r="DX183" s="2">
        <f t="shared" si="81"/>
        <v>55.786262496396674</v>
      </c>
      <c r="DY183" s="2">
        <f t="shared" si="81"/>
        <v>53.674094154175606</v>
      </c>
      <c r="DZ183" s="2">
        <f t="shared" si="81"/>
        <v>53.027171484486487</v>
      </c>
      <c r="EB183" s="2">
        <f t="shared" si="82"/>
        <v>0.99869192905639681</v>
      </c>
      <c r="EC183" s="2">
        <f t="shared" si="82"/>
        <v>0.99758598502251261</v>
      </c>
      <c r="ED183" s="2">
        <f t="shared" si="82"/>
        <v>0.99792399525624664</v>
      </c>
      <c r="EE183" s="2">
        <f t="shared" si="82"/>
        <v>0.99772315179142823</v>
      </c>
      <c r="EF183" s="2">
        <f t="shared" si="82"/>
        <v>0.99774342983923014</v>
      </c>
      <c r="EG183" s="2">
        <f t="shared" si="82"/>
        <v>0.9980599468428597</v>
      </c>
      <c r="EH183" s="2">
        <f t="shared" si="82"/>
        <v>0.99813461447838903</v>
      </c>
      <c r="EI183" s="2">
        <f t="shared" si="82"/>
        <v>0.99828759566575842</v>
      </c>
      <c r="EJ183" s="2">
        <f t="shared" si="82"/>
        <v>0.99808062063366321</v>
      </c>
      <c r="EK183" s="2">
        <f t="shared" si="82"/>
        <v>0.99772522126609786</v>
      </c>
      <c r="EL183" s="2">
        <f t="shared" si="82"/>
        <v>0.99744829619136932</v>
      </c>
      <c r="EM183" s="2">
        <f t="shared" si="82"/>
        <v>0.99728890798956338</v>
      </c>
      <c r="EN183" s="2">
        <f t="shared" si="82"/>
        <v>0.99739928040062387</v>
      </c>
      <c r="EO183" s="2">
        <f t="shared" si="82"/>
        <v>0.99762570947400331</v>
      </c>
      <c r="EP183" s="2">
        <f t="shared" si="82"/>
        <v>0.99804621910485836</v>
      </c>
    </row>
    <row r="184" spans="2:146" x14ac:dyDescent="0.25">
      <c r="B184" s="2">
        <v>162</v>
      </c>
      <c r="C184" s="49">
        <v>34.654499999999999</v>
      </c>
      <c r="D184" s="49">
        <v>40.908999999999999</v>
      </c>
      <c r="E184" s="49">
        <v>44.145000000000003</v>
      </c>
      <c r="F184" s="49">
        <v>49.055</v>
      </c>
      <c r="G184" s="49">
        <v>51.545000000000002</v>
      </c>
      <c r="H184" s="49">
        <v>54.636000000000003</v>
      </c>
      <c r="I184" s="49">
        <v>56.908999999999999</v>
      </c>
      <c r="J184" s="49">
        <v>57.527000000000001</v>
      </c>
      <c r="K184" s="49">
        <v>59.835999999999999</v>
      </c>
      <c r="L184" s="49">
        <v>58.536999999999999</v>
      </c>
      <c r="M184" s="49">
        <v>59.185000000000002</v>
      </c>
      <c r="N184" s="49">
        <v>58.444000000000003</v>
      </c>
      <c r="O184" s="49">
        <v>55.426000000000002</v>
      </c>
      <c r="P184" s="49">
        <v>53.527000000000001</v>
      </c>
      <c r="Q184" s="49">
        <v>52.719000000000001</v>
      </c>
      <c r="T184" s="4">
        <f t="shared" si="75"/>
        <v>34.074617348132264</v>
      </c>
      <c r="U184" s="4">
        <f t="shared" si="75"/>
        <v>39.955715839685524</v>
      </c>
      <c r="V184" s="4">
        <f t="shared" si="75"/>
        <v>43.468688607741228</v>
      </c>
      <c r="W184" s="4">
        <f t="shared" si="75"/>
        <v>47.965267223112804</v>
      </c>
      <c r="X184" s="4">
        <f t="shared" si="75"/>
        <v>51.067101648490627</v>
      </c>
      <c r="Y184" s="4">
        <f t="shared" si="75"/>
        <v>54.609638153790286</v>
      </c>
      <c r="Z184" s="4">
        <f t="shared" si="75"/>
        <v>56.583409571606609</v>
      </c>
      <c r="AA184" s="4">
        <f t="shared" si="75"/>
        <v>57.037088535707063</v>
      </c>
      <c r="AB184" s="4">
        <f t="shared" si="75"/>
        <v>57.908846180076885</v>
      </c>
      <c r="AC184" s="4">
        <f t="shared" si="75"/>
        <v>58.2571863359953</v>
      </c>
      <c r="AD184" s="4">
        <f t="shared" si="75"/>
        <v>58.989388980859637</v>
      </c>
      <c r="AE184" s="4">
        <f t="shared" si="75"/>
        <v>58.337582387643074</v>
      </c>
      <c r="AF184" s="4">
        <f t="shared" si="75"/>
        <v>55.667847830162437</v>
      </c>
      <c r="AG184" s="4">
        <f t="shared" si="75"/>
        <v>53.565719554063733</v>
      </c>
      <c r="AH184" s="4">
        <f t="shared" si="75"/>
        <v>52.934789602364937</v>
      </c>
      <c r="AJ184" s="4">
        <f t="shared" si="76"/>
        <v>0.57988265186773447</v>
      </c>
      <c r="AK184" s="4">
        <f t="shared" si="76"/>
        <v>0.9532841603144746</v>
      </c>
      <c r="AL184" s="4">
        <f t="shared" si="76"/>
        <v>0.6763113922587749</v>
      </c>
      <c r="AM184" s="4">
        <f t="shared" si="76"/>
        <v>1.0897327768871961</v>
      </c>
      <c r="AN184" s="4">
        <f t="shared" si="76"/>
        <v>0.47789835150937421</v>
      </c>
      <c r="AO184" s="4">
        <f t="shared" si="76"/>
        <v>2.6361846209717044E-2</v>
      </c>
      <c r="AP184" s="4">
        <f t="shared" si="76"/>
        <v>0.32559042839339014</v>
      </c>
      <c r="AQ184" s="4">
        <f t="shared" si="76"/>
        <v>0.48991146429293764</v>
      </c>
      <c r="AR184" s="4">
        <f t="shared" si="76"/>
        <v>1.9271538199231131</v>
      </c>
      <c r="AS184" s="4">
        <f t="shared" si="76"/>
        <v>0.27981366400469909</v>
      </c>
      <c r="AT184" s="4">
        <f t="shared" si="76"/>
        <v>0.19561101914036527</v>
      </c>
      <c r="AU184" s="4">
        <f t="shared" si="76"/>
        <v>0.10641761235692826</v>
      </c>
      <c r="AV184" s="4">
        <f t="shared" si="76"/>
        <v>-0.24184783016243472</v>
      </c>
      <c r="AW184" s="4">
        <f t="shared" si="76"/>
        <v>-3.8719554063732176E-2</v>
      </c>
      <c r="AX184" s="4">
        <f t="shared" si="76"/>
        <v>-0.21578960236493572</v>
      </c>
      <c r="AZ184" s="2">
        <f t="shared" si="77"/>
        <v>34.074617348132264</v>
      </c>
      <c r="BA184" s="2">
        <f t="shared" si="77"/>
        <v>39.955715839685524</v>
      </c>
      <c r="BB184" s="2">
        <f t="shared" si="77"/>
        <v>43.468688607277286</v>
      </c>
      <c r="BC184" s="2">
        <f t="shared" si="77"/>
        <v>47.965265278860663</v>
      </c>
      <c r="BD184" s="2">
        <f t="shared" si="77"/>
        <v>51.067101578527293</v>
      </c>
      <c r="BE184" s="2">
        <f t="shared" si="77"/>
        <v>54.609638153718869</v>
      </c>
      <c r="BF184" s="2">
        <f t="shared" si="77"/>
        <v>56.583409571606609</v>
      </c>
      <c r="BG184" s="2">
        <f t="shared" si="77"/>
        <v>57.03708853568412</v>
      </c>
      <c r="BH184" s="2">
        <f t="shared" si="77"/>
        <v>57.908846179044694</v>
      </c>
      <c r="BI184" s="2">
        <f t="shared" si="77"/>
        <v>58.257185364690699</v>
      </c>
      <c r="BJ184" s="2">
        <f t="shared" si="77"/>
        <v>58.989388533012658</v>
      </c>
      <c r="BK184" s="2">
        <f t="shared" si="77"/>
        <v>58.337578052410201</v>
      </c>
      <c r="BL184" s="2">
        <f t="shared" si="77"/>
        <v>55.667847830162437</v>
      </c>
      <c r="BM184" s="2">
        <f t="shared" si="77"/>
        <v>53.565719554063733</v>
      </c>
      <c r="BN184" s="2">
        <f t="shared" si="77"/>
        <v>52.934789602364937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 t="str">
        <f t="shared" si="79"/>
        <v/>
      </c>
      <c r="CI184" s="2">
        <f t="shared" si="79"/>
        <v>49.055</v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>
        <f t="shared" si="79"/>
        <v>58.536999999999999</v>
      </c>
      <c r="CP184" s="2">
        <f t="shared" si="79"/>
        <v>59.185000000000002</v>
      </c>
      <c r="CQ184" s="2">
        <f t="shared" si="79"/>
        <v>58.444000000000003</v>
      </c>
      <c r="CR184" s="2" t="str">
        <f t="shared" si="79"/>
        <v/>
      </c>
      <c r="CS184" s="2" t="str">
        <f t="shared" si="79"/>
        <v/>
      </c>
      <c r="CT184" s="2" t="str">
        <f t="shared" si="79"/>
        <v/>
      </c>
      <c r="CV184" s="2">
        <f t="shared" si="80"/>
        <v>45.877248874842714</v>
      </c>
      <c r="CW184" s="2">
        <f t="shared" si="80"/>
        <v>45.996169207317081</v>
      </c>
      <c r="CX184" s="2">
        <f t="shared" si="80"/>
        <v>47.975969604415248</v>
      </c>
      <c r="CY184" s="2">
        <f t="shared" si="80"/>
        <v>51.881127372780838</v>
      </c>
      <c r="CZ184" s="2">
        <f t="shared" si="80"/>
        <v>54.338981906137185</v>
      </c>
      <c r="DA184" s="2">
        <f t="shared" si="80"/>
        <v>57.010406321030416</v>
      </c>
      <c r="DB184" s="2">
        <f t="shared" si="80"/>
        <v>60.594782006781259</v>
      </c>
      <c r="DC184" s="2">
        <f t="shared" si="80"/>
        <v>61.885513749253079</v>
      </c>
      <c r="DD184" s="2">
        <f t="shared" si="80"/>
        <v>62.098393010496181</v>
      </c>
      <c r="DE184" s="2">
        <f t="shared" si="80"/>
        <v>61.440649902806371</v>
      </c>
      <c r="DF184" s="2">
        <f t="shared" si="80"/>
        <v>60.656161746401125</v>
      </c>
      <c r="DG184" s="2">
        <f t="shared" si="80"/>
        <v>61.44692011970676</v>
      </c>
      <c r="DH184" s="2">
        <f t="shared" si="80"/>
        <v>59.168714083767952</v>
      </c>
      <c r="DI184" s="2">
        <f t="shared" si="80"/>
        <v>63.788112952949717</v>
      </c>
      <c r="DJ184" s="2">
        <f t="shared" si="80"/>
        <v>64.23828648145377</v>
      </c>
      <c r="DL184" s="2">
        <f t="shared" si="81"/>
        <v>34.0605186631321</v>
      </c>
      <c r="DM184" s="2">
        <f t="shared" si="81"/>
        <v>39.942384949310721</v>
      </c>
      <c r="DN184" s="2">
        <f t="shared" si="81"/>
        <v>43.460137044067046</v>
      </c>
      <c r="DO184" s="2">
        <f t="shared" si="81"/>
        <v>47.957115395053208</v>
      </c>
      <c r="DP184" s="2">
        <f t="shared" si="81"/>
        <v>51.060352765833102</v>
      </c>
      <c r="DQ184" s="2">
        <f t="shared" si="81"/>
        <v>54.605382098769795</v>
      </c>
      <c r="DR184" s="2">
        <f t="shared" si="81"/>
        <v>56.576572463126311</v>
      </c>
      <c r="DS184" s="2">
        <f t="shared" si="81"/>
        <v>57.029503609743536</v>
      </c>
      <c r="DT184" s="2">
        <f t="shared" si="81"/>
        <v>57.901498295781096</v>
      </c>
      <c r="DU184" s="2">
        <f t="shared" si="81"/>
        <v>58.250565818374923</v>
      </c>
      <c r="DV184" s="2">
        <f t="shared" si="81"/>
        <v>58.985499726088491</v>
      </c>
      <c r="DW184" s="2">
        <f t="shared" si="81"/>
        <v>58.329869163789233</v>
      </c>
      <c r="DX184" s="2">
        <f t="shared" si="81"/>
        <v>55.659522528106095</v>
      </c>
      <c r="DY184" s="2">
        <f t="shared" si="81"/>
        <v>53.543531520342626</v>
      </c>
      <c r="DZ184" s="2">
        <f t="shared" si="81"/>
        <v>52.914608818852699</v>
      </c>
      <c r="EB184" s="2">
        <f t="shared" si="82"/>
        <v>0.99880688779826865</v>
      </c>
      <c r="EC184" s="2">
        <f t="shared" si="82"/>
        <v>0.9977979244375661</v>
      </c>
      <c r="ED184" s="2">
        <f t="shared" si="82"/>
        <v>0.99810631525948701</v>
      </c>
      <c r="EE184" s="2">
        <f t="shared" si="82"/>
        <v>0.99792307366702404</v>
      </c>
      <c r="EF184" s="2">
        <f t="shared" si="82"/>
        <v>0.9979415748456506</v>
      </c>
      <c r="EG184" s="2">
        <f t="shared" si="82"/>
        <v>0.99823034840577696</v>
      </c>
      <c r="EH184" s="2">
        <f t="shared" si="82"/>
        <v>0.99829846890610829</v>
      </c>
      <c r="EI184" s="2">
        <f t="shared" si="82"/>
        <v>0.9984380333395777</v>
      </c>
      <c r="EJ184" s="2">
        <f t="shared" si="82"/>
        <v>0.99824920953155294</v>
      </c>
      <c r="EK184" s="2">
        <f t="shared" si="82"/>
        <v>0.99792496180646695</v>
      </c>
      <c r="EL184" s="2">
        <f t="shared" si="82"/>
        <v>0.99767229584626782</v>
      </c>
      <c r="EM184" s="2">
        <f t="shared" si="82"/>
        <v>0.99752686474171026</v>
      </c>
      <c r="EN184" s="2">
        <f t="shared" si="82"/>
        <v>0.99762757264050939</v>
      </c>
      <c r="EO184" s="2">
        <f t="shared" si="82"/>
        <v>0.99783416883675813</v>
      </c>
      <c r="EP184" s="2">
        <f t="shared" si="82"/>
        <v>0.99821782426932804</v>
      </c>
    </row>
    <row r="185" spans="2:146" x14ac:dyDescent="0.25">
      <c r="B185" s="2">
        <v>163</v>
      </c>
      <c r="C185" s="49">
        <v>34.509099999999997</v>
      </c>
      <c r="D185" s="49">
        <v>39.454999999999998</v>
      </c>
      <c r="E185" s="49">
        <v>43.4</v>
      </c>
      <c r="F185" s="49">
        <v>48.381999999999998</v>
      </c>
      <c r="G185" s="49">
        <v>50.655000000000001</v>
      </c>
      <c r="H185" s="49">
        <v>55.545000000000002</v>
      </c>
      <c r="I185" s="49">
        <v>56.527000000000001</v>
      </c>
      <c r="J185" s="49">
        <v>57.545000000000002</v>
      </c>
      <c r="K185" s="49">
        <v>58.235999999999997</v>
      </c>
      <c r="L185" s="49">
        <v>59.277999999999999</v>
      </c>
      <c r="M185" s="49">
        <v>59.241</v>
      </c>
      <c r="N185" s="49">
        <v>58.518999999999998</v>
      </c>
      <c r="O185" s="49">
        <v>55.889000000000003</v>
      </c>
      <c r="P185" s="49">
        <v>52.817999999999998</v>
      </c>
      <c r="Q185" s="49">
        <v>52.420999999999999</v>
      </c>
      <c r="T185" s="4">
        <f t="shared" si="75"/>
        <v>34.021497833652056</v>
      </c>
      <c r="U185" s="4">
        <f t="shared" si="75"/>
        <v>39.875562071395102</v>
      </c>
      <c r="V185" s="4">
        <f t="shared" si="75"/>
        <v>43.378212164018855</v>
      </c>
      <c r="W185" s="4">
        <f t="shared" si="75"/>
        <v>47.876964167537594</v>
      </c>
      <c r="X185" s="4">
        <f t="shared" si="75"/>
        <v>50.960079729259455</v>
      </c>
      <c r="Y185" s="4">
        <f t="shared" si="75"/>
        <v>54.520691266049205</v>
      </c>
      <c r="Z185" s="4">
        <f t="shared" si="75"/>
        <v>56.4789157252076</v>
      </c>
      <c r="AA185" s="4">
        <f t="shared" si="75"/>
        <v>56.914294545687689</v>
      </c>
      <c r="AB185" s="4">
        <f t="shared" si="75"/>
        <v>57.786862710269411</v>
      </c>
      <c r="AC185" s="4">
        <f t="shared" si="75"/>
        <v>58.131128714532615</v>
      </c>
      <c r="AD185" s="4">
        <f t="shared" si="75"/>
        <v>58.875534111999947</v>
      </c>
      <c r="AE185" s="4">
        <f t="shared" si="75"/>
        <v>58.223878606221483</v>
      </c>
      <c r="AF185" s="4">
        <f t="shared" si="75"/>
        <v>55.54040965907879</v>
      </c>
      <c r="AG185" s="4">
        <f t="shared" si="75"/>
        <v>53.433347059667597</v>
      </c>
      <c r="AH185" s="4">
        <f t="shared" si="75"/>
        <v>52.820603122224085</v>
      </c>
      <c r="AJ185" s="4">
        <f t="shared" si="76"/>
        <v>0.48760216634794062</v>
      </c>
      <c r="AK185" s="4">
        <f t="shared" si="76"/>
        <v>-0.42056207139510349</v>
      </c>
      <c r="AL185" s="4">
        <f t="shared" si="76"/>
        <v>2.1787835981143644E-2</v>
      </c>
      <c r="AM185" s="4">
        <f t="shared" si="76"/>
        <v>0.50503583246240424</v>
      </c>
      <c r="AN185" s="4">
        <f t="shared" si="76"/>
        <v>-0.30507972925945381</v>
      </c>
      <c r="AO185" s="4">
        <f t="shared" si="76"/>
        <v>1.0243087339507966</v>
      </c>
      <c r="AP185" s="4">
        <f t="shared" si="76"/>
        <v>4.8084274792401516E-2</v>
      </c>
      <c r="AQ185" s="4">
        <f t="shared" si="76"/>
        <v>0.63070545431231295</v>
      </c>
      <c r="AR185" s="4">
        <f t="shared" si="76"/>
        <v>0.44913728973058653</v>
      </c>
      <c r="AS185" s="4">
        <f t="shared" si="76"/>
        <v>1.1468712854673839</v>
      </c>
      <c r="AT185" s="4">
        <f t="shared" si="76"/>
        <v>0.36546588800005253</v>
      </c>
      <c r="AU185" s="4">
        <f t="shared" si="76"/>
        <v>0.29512139377851554</v>
      </c>
      <c r="AV185" s="4">
        <f t="shared" si="76"/>
        <v>0.34859034092121277</v>
      </c>
      <c r="AW185" s="4">
        <f t="shared" si="76"/>
        <v>-0.61534705966759873</v>
      </c>
      <c r="AX185" s="4">
        <f t="shared" si="76"/>
        <v>-0.39960312222408589</v>
      </c>
      <c r="AZ185" s="2">
        <f t="shared" si="77"/>
        <v>34.021497833652056</v>
      </c>
      <c r="BA185" s="2">
        <f t="shared" si="77"/>
        <v>39.875562071395102</v>
      </c>
      <c r="BB185" s="2">
        <f t="shared" si="77"/>
        <v>43.378212163943125</v>
      </c>
      <c r="BC185" s="2">
        <f t="shared" si="77"/>
        <v>47.876963641360426</v>
      </c>
      <c r="BD185" s="2">
        <f t="shared" si="77"/>
        <v>50.960079715164312</v>
      </c>
      <c r="BE185" s="2">
        <f t="shared" si="77"/>
        <v>54.520691266038952</v>
      </c>
      <c r="BF185" s="2">
        <f t="shared" si="77"/>
        <v>56.4789157252076</v>
      </c>
      <c r="BG185" s="2">
        <f t="shared" si="77"/>
        <v>56.914294545684683</v>
      </c>
      <c r="BH185" s="2">
        <f t="shared" si="77"/>
        <v>57.786862710111336</v>
      </c>
      <c r="BI185" s="2">
        <f t="shared" si="77"/>
        <v>58.131128491760947</v>
      </c>
      <c r="BJ185" s="2">
        <f t="shared" si="77"/>
        <v>58.875534012110997</v>
      </c>
      <c r="BK185" s="2">
        <f t="shared" si="77"/>
        <v>58.223877496495234</v>
      </c>
      <c r="BL185" s="2">
        <f t="shared" si="77"/>
        <v>55.54040965907879</v>
      </c>
      <c r="BM185" s="2">
        <f t="shared" si="77"/>
        <v>53.433347059667597</v>
      </c>
      <c r="BN185" s="2">
        <f t="shared" si="77"/>
        <v>52.820603122224085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 t="str">
        <f t="shared" si="79"/>
        <v/>
      </c>
      <c r="CI185" s="2">
        <f t="shared" si="79"/>
        <v>48.381999999999998</v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>
        <f t="shared" si="79"/>
        <v>59.277999999999999</v>
      </c>
      <c r="CP185" s="2">
        <f t="shared" si="79"/>
        <v>59.241</v>
      </c>
      <c r="CQ185" s="2">
        <f t="shared" si="79"/>
        <v>58.518999999999998</v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45.912922588008072</v>
      </c>
      <c r="CW185" s="2">
        <f t="shared" si="80"/>
        <v>45.968931194567631</v>
      </c>
      <c r="CX185" s="2">
        <f t="shared" si="80"/>
        <v>47.929810029569182</v>
      </c>
      <c r="CY185" s="2">
        <f t="shared" si="80"/>
        <v>51.827724428658328</v>
      </c>
      <c r="CZ185" s="2">
        <f t="shared" si="80"/>
        <v>54.274406552346569</v>
      </c>
      <c r="DA185" s="2">
        <f t="shared" si="80"/>
        <v>56.948807595519</v>
      </c>
      <c r="DB185" s="2">
        <f t="shared" si="80"/>
        <v>60.54265911717853</v>
      </c>
      <c r="DC185" s="2">
        <f t="shared" si="80"/>
        <v>61.828645025395886</v>
      </c>
      <c r="DD185" s="2">
        <f t="shared" si="80"/>
        <v>62.039913645038169</v>
      </c>
      <c r="DE185" s="2">
        <f t="shared" si="80"/>
        <v>61.353344461502502</v>
      </c>
      <c r="DF185" s="2">
        <f t="shared" si="80"/>
        <v>60.557264463145358</v>
      </c>
      <c r="DG185" s="2">
        <f t="shared" si="80"/>
        <v>61.356885786973599</v>
      </c>
      <c r="DH185" s="2">
        <f t="shared" si="80"/>
        <v>59.057106396650141</v>
      </c>
      <c r="DI185" s="2">
        <f t="shared" si="80"/>
        <v>63.727699227934252</v>
      </c>
      <c r="DJ185" s="2">
        <f t="shared" si="80"/>
        <v>64.217374532395624</v>
      </c>
      <c r="DL185" s="2">
        <f t="shared" si="81"/>
        <v>34.008542946009882</v>
      </c>
      <c r="DM185" s="2">
        <f t="shared" si="81"/>
        <v>39.86329764874057</v>
      </c>
      <c r="DN185" s="2">
        <f t="shared" si="81"/>
        <v>43.370336362452605</v>
      </c>
      <c r="DO185" s="2">
        <f t="shared" si="81"/>
        <v>47.86946461702528</v>
      </c>
      <c r="DP185" s="2">
        <f t="shared" si="81"/>
        <v>50.953844875380966</v>
      </c>
      <c r="DQ185" s="2">
        <f t="shared" si="81"/>
        <v>54.516765481212445</v>
      </c>
      <c r="DR185" s="2">
        <f t="shared" si="81"/>
        <v>56.472598799618638</v>
      </c>
      <c r="DS185" s="2">
        <f t="shared" si="81"/>
        <v>56.907282951539408</v>
      </c>
      <c r="DT185" s="2">
        <f t="shared" si="81"/>
        <v>57.78005978355305</v>
      </c>
      <c r="DU185" s="2">
        <f t="shared" si="81"/>
        <v>58.12501790584848</v>
      </c>
      <c r="DV185" s="2">
        <f t="shared" si="81"/>
        <v>58.871955551369467</v>
      </c>
      <c r="DW185" s="2">
        <f t="shared" si="81"/>
        <v>58.216793394385235</v>
      </c>
      <c r="DX185" s="2">
        <f t="shared" si="81"/>
        <v>55.532782559815523</v>
      </c>
      <c r="DY185" s="2">
        <f t="shared" si="81"/>
        <v>53.412968886509645</v>
      </c>
      <c r="DZ185" s="2">
        <f t="shared" si="81"/>
        <v>52.80204615321891</v>
      </c>
      <c r="EB185" s="2">
        <f t="shared" si="82"/>
        <v>0.99891175449441572</v>
      </c>
      <c r="EC185" s="2">
        <f t="shared" si="82"/>
        <v>0.99799129401355735</v>
      </c>
      <c r="ED185" s="2">
        <f t="shared" si="82"/>
        <v>0.99827265117302322</v>
      </c>
      <c r="EE185" s="2">
        <f t="shared" si="82"/>
        <v>0.99810547445291309</v>
      </c>
      <c r="EF185" s="2">
        <f t="shared" si="82"/>
        <v>0.99812235386965031</v>
      </c>
      <c r="EG185" s="2">
        <f t="shared" si="82"/>
        <v>0.99838580721797132</v>
      </c>
      <c r="EH185" s="2">
        <f t="shared" si="82"/>
        <v>0.99844795283212151</v>
      </c>
      <c r="EI185" s="2">
        <f t="shared" si="82"/>
        <v>0.99857527366610088</v>
      </c>
      <c r="EJ185" s="2">
        <f t="shared" si="82"/>
        <v>0.99840301409872489</v>
      </c>
      <c r="EK185" s="2">
        <f t="shared" si="82"/>
        <v>0.99810719708581952</v>
      </c>
      <c r="EL185" s="2">
        <f t="shared" si="82"/>
        <v>0.99787667369671562</v>
      </c>
      <c r="EM185" s="2">
        <f t="shared" si="82"/>
        <v>0.99774398290740751</v>
      </c>
      <c r="EN185" s="2">
        <f t="shared" si="82"/>
        <v>0.99783586877472863</v>
      </c>
      <c r="EO185" s="2">
        <f t="shared" si="82"/>
        <v>0.99802436200623568</v>
      </c>
      <c r="EP185" s="2">
        <f t="shared" si="82"/>
        <v>0.99837438149926339</v>
      </c>
    </row>
    <row r="186" spans="2:146" x14ac:dyDescent="0.25">
      <c r="B186" s="2">
        <v>164</v>
      </c>
      <c r="C186" s="49">
        <v>34.218200000000003</v>
      </c>
      <c r="D186" s="49">
        <v>38.981999999999999</v>
      </c>
      <c r="E186" s="49">
        <v>44.890999999999998</v>
      </c>
      <c r="F186" s="49">
        <v>49.055</v>
      </c>
      <c r="G186" s="49">
        <v>51.273000000000003</v>
      </c>
      <c r="H186" s="49">
        <v>53.4</v>
      </c>
      <c r="I186" s="49">
        <v>55.509</v>
      </c>
      <c r="J186" s="49">
        <v>58.6</v>
      </c>
      <c r="K186" s="49">
        <v>58.073</v>
      </c>
      <c r="L186" s="49">
        <v>58.204000000000001</v>
      </c>
      <c r="M186" s="49">
        <v>60.073999999999998</v>
      </c>
      <c r="N186" s="49">
        <v>56.573999999999998</v>
      </c>
      <c r="O186" s="49">
        <v>55.555999999999997</v>
      </c>
      <c r="P186" s="49">
        <v>52.527000000000001</v>
      </c>
      <c r="Q186" s="49">
        <v>51.86</v>
      </c>
      <c r="T186" s="4">
        <f t="shared" si="75"/>
        <v>33.968470357941712</v>
      </c>
      <c r="U186" s="4">
        <f t="shared" si="75"/>
        <v>39.795492614552643</v>
      </c>
      <c r="V186" s="4">
        <f t="shared" si="75"/>
        <v>43.287788349987373</v>
      </c>
      <c r="W186" s="4">
        <f t="shared" si="75"/>
        <v>47.788713489958653</v>
      </c>
      <c r="X186" s="4">
        <f t="shared" si="75"/>
        <v>50.853095987198003</v>
      </c>
      <c r="Y186" s="4">
        <f t="shared" si="75"/>
        <v>54.431769510912517</v>
      </c>
      <c r="Z186" s="4">
        <f t="shared" si="75"/>
        <v>56.374460431539426</v>
      </c>
      <c r="AA186" s="4">
        <f t="shared" si="75"/>
        <v>56.791542671652948</v>
      </c>
      <c r="AB186" s="4">
        <f t="shared" si="75"/>
        <v>57.664918196946971</v>
      </c>
      <c r="AC186" s="4">
        <f t="shared" si="75"/>
        <v>58.005109917413613</v>
      </c>
      <c r="AD186" s="4">
        <f t="shared" si="75"/>
        <v>58.761703971303724</v>
      </c>
      <c r="AE186" s="4">
        <f t="shared" si="75"/>
        <v>58.110227369384681</v>
      </c>
      <c r="AF186" s="4">
        <f t="shared" si="75"/>
        <v>55.413029785979944</v>
      </c>
      <c r="AG186" s="4">
        <f t="shared" si="75"/>
        <v>53.301121015291621</v>
      </c>
      <c r="AH186" s="4">
        <f t="shared" si="75"/>
        <v>52.706545964700254</v>
      </c>
      <c r="AJ186" s="4">
        <f t="shared" si="76"/>
        <v>0.24972964205829129</v>
      </c>
      <c r="AK186" s="4">
        <f t="shared" si="76"/>
        <v>-0.81349261455264354</v>
      </c>
      <c r="AL186" s="4">
        <f t="shared" si="76"/>
        <v>1.603211650012625</v>
      </c>
      <c r="AM186" s="4">
        <f t="shared" si="76"/>
        <v>1.266286510041347</v>
      </c>
      <c r="AN186" s="4">
        <f t="shared" si="76"/>
        <v>0.41990401280200018</v>
      </c>
      <c r="AO186" s="4">
        <f t="shared" si="76"/>
        <v>-1.0317695109125182</v>
      </c>
      <c r="AP186" s="4">
        <f t="shared" si="76"/>
        <v>-0.8654604315394252</v>
      </c>
      <c r="AQ186" s="4">
        <f t="shared" si="76"/>
        <v>1.8084573283470533</v>
      </c>
      <c r="AR186" s="4">
        <f t="shared" si="76"/>
        <v>0.40808180305302955</v>
      </c>
      <c r="AS186" s="4">
        <f t="shared" si="76"/>
        <v>0.19889008258638796</v>
      </c>
      <c r="AT186" s="4">
        <f t="shared" si="76"/>
        <v>1.3122960286962737</v>
      </c>
      <c r="AU186" s="4">
        <f t="shared" si="76"/>
        <v>-1.5362273693846831</v>
      </c>
      <c r="AV186" s="4">
        <f t="shared" si="76"/>
        <v>0.14297021402005328</v>
      </c>
      <c r="AW186" s="4">
        <f t="shared" si="76"/>
        <v>-0.77412101529161959</v>
      </c>
      <c r="AX186" s="4">
        <f t="shared" si="76"/>
        <v>-0.84654596470025467</v>
      </c>
      <c r="AZ186" s="2">
        <f t="shared" si="77"/>
        <v>33.968470357941712</v>
      </c>
      <c r="BA186" s="2">
        <f t="shared" si="77"/>
        <v>39.795492614552643</v>
      </c>
      <c r="BB186" s="2">
        <f t="shared" si="77"/>
        <v>43.287788349975834</v>
      </c>
      <c r="BC186" s="2">
        <f t="shared" si="77"/>
        <v>47.788713354969822</v>
      </c>
      <c r="BD186" s="2">
        <f t="shared" si="77"/>
        <v>50.85309598453734</v>
      </c>
      <c r="BE186" s="2">
        <f t="shared" si="77"/>
        <v>54.431769510911145</v>
      </c>
      <c r="BF186" s="2">
        <f t="shared" si="77"/>
        <v>56.374460431539426</v>
      </c>
      <c r="BG186" s="2">
        <f t="shared" si="77"/>
        <v>56.791542671652586</v>
      </c>
      <c r="BH186" s="2">
        <f t="shared" si="77"/>
        <v>57.664918196924475</v>
      </c>
      <c r="BI186" s="2">
        <f t="shared" si="77"/>
        <v>58.005109869533641</v>
      </c>
      <c r="BJ186" s="2">
        <f t="shared" si="77"/>
        <v>58.761703950441081</v>
      </c>
      <c r="BK186" s="2">
        <f t="shared" si="77"/>
        <v>58.110227103090367</v>
      </c>
      <c r="BL186" s="2">
        <f t="shared" si="77"/>
        <v>55.413029785979944</v>
      </c>
      <c r="BM186" s="2">
        <f t="shared" si="77"/>
        <v>53.301121015291621</v>
      </c>
      <c r="BN186" s="2">
        <f t="shared" si="77"/>
        <v>52.706545964700254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 t="str">
        <f t="shared" si="79"/>
        <v/>
      </c>
      <c r="CG186" s="2" t="str">
        <f t="shared" si="79"/>
        <v/>
      </c>
      <c r="CH186" s="2" t="str">
        <f t="shared" si="79"/>
        <v/>
      </c>
      <c r="CI186" s="2">
        <f t="shared" si="79"/>
        <v>49.055</v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>
        <f t="shared" si="79"/>
        <v>56.573999999999998</v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45.948596301173438</v>
      </c>
      <c r="CW186" s="2">
        <f t="shared" si="80"/>
        <v>45.941693181818188</v>
      </c>
      <c r="CX186" s="2">
        <f t="shared" si="80"/>
        <v>47.883650454723117</v>
      </c>
      <c r="CY186" s="2">
        <f t="shared" si="80"/>
        <v>51.774321484535818</v>
      </c>
      <c r="CZ186" s="2">
        <f t="shared" si="80"/>
        <v>54.20983119855596</v>
      </c>
      <c r="DA186" s="2">
        <f t="shared" si="80"/>
        <v>56.887208870007576</v>
      </c>
      <c r="DB186" s="2">
        <f t="shared" si="80"/>
        <v>60.490536227575809</v>
      </c>
      <c r="DC186" s="2">
        <f t="shared" si="80"/>
        <v>61.771776301538708</v>
      </c>
      <c r="DD186" s="2">
        <f t="shared" si="80"/>
        <v>61.981434279580149</v>
      </c>
      <c r="DE186" s="2">
        <f t="shared" si="80"/>
        <v>61.26603902019864</v>
      </c>
      <c r="DF186" s="2">
        <f t="shared" si="80"/>
        <v>60.458367179889599</v>
      </c>
      <c r="DG186" s="2">
        <f t="shared" si="80"/>
        <v>61.266851454240438</v>
      </c>
      <c r="DH186" s="2">
        <f t="shared" si="80"/>
        <v>58.94549870953233</v>
      </c>
      <c r="DI186" s="2">
        <f t="shared" si="80"/>
        <v>63.667285502918787</v>
      </c>
      <c r="DJ186" s="2">
        <f t="shared" si="80"/>
        <v>64.196462583337478</v>
      </c>
      <c r="DL186" s="2">
        <f t="shared" si="81"/>
        <v>33.956567228887664</v>
      </c>
      <c r="DM186" s="2">
        <f t="shared" si="81"/>
        <v>39.784210348170419</v>
      </c>
      <c r="DN186" s="2">
        <f t="shared" si="81"/>
        <v>43.28053568083817</v>
      </c>
      <c r="DO186" s="2">
        <f t="shared" si="81"/>
        <v>47.781813838997351</v>
      </c>
      <c r="DP186" s="2">
        <f t="shared" si="81"/>
        <v>50.84733698492883</v>
      </c>
      <c r="DQ186" s="2">
        <f t="shared" si="81"/>
        <v>54.428148863655096</v>
      </c>
      <c r="DR186" s="2">
        <f t="shared" si="81"/>
        <v>56.368625136110957</v>
      </c>
      <c r="DS186" s="2">
        <f t="shared" si="81"/>
        <v>56.78506229333528</v>
      </c>
      <c r="DT186" s="2">
        <f t="shared" si="81"/>
        <v>57.658621271325003</v>
      </c>
      <c r="DU186" s="2">
        <f t="shared" si="81"/>
        <v>57.999469993322023</v>
      </c>
      <c r="DV186" s="2">
        <f t="shared" si="81"/>
        <v>58.758411376650443</v>
      </c>
      <c r="DW186" s="2">
        <f t="shared" si="81"/>
        <v>58.103717624981243</v>
      </c>
      <c r="DX186" s="2">
        <f t="shared" si="81"/>
        <v>55.406042591524951</v>
      </c>
      <c r="DY186" s="2">
        <f t="shared" si="81"/>
        <v>53.282406252676672</v>
      </c>
      <c r="DZ186" s="2">
        <f t="shared" si="81"/>
        <v>52.689483487585115</v>
      </c>
      <c r="EB186" s="2">
        <f t="shared" si="82"/>
        <v>0.99900741325906606</v>
      </c>
      <c r="EC186" s="2">
        <f t="shared" si="82"/>
        <v>0.99816771452117237</v>
      </c>
      <c r="ED186" s="2">
        <f t="shared" si="82"/>
        <v>0.99842439967414798</v>
      </c>
      <c r="EE186" s="2">
        <f t="shared" si="82"/>
        <v>0.998271884092651</v>
      </c>
      <c r="EF186" s="2">
        <f t="shared" si="82"/>
        <v>0.9982872834144455</v>
      </c>
      <c r="EG186" s="2">
        <f t="shared" si="82"/>
        <v>0.99852762956304519</v>
      </c>
      <c r="EH186" s="2">
        <f t="shared" si="82"/>
        <v>0.99858432283011811</v>
      </c>
      <c r="EI186" s="2">
        <f t="shared" si="82"/>
        <v>0.99870047123082539</v>
      </c>
      <c r="EJ186" s="2">
        <f t="shared" si="82"/>
        <v>0.99854332685974478</v>
      </c>
      <c r="EK186" s="2">
        <f t="shared" si="82"/>
        <v>0.99827345567621084</v>
      </c>
      <c r="EL186" s="2">
        <f t="shared" si="82"/>
        <v>0.99806314153323039</v>
      </c>
      <c r="EM186" s="2">
        <f t="shared" si="82"/>
        <v>0.997942079450161</v>
      </c>
      <c r="EN186" s="2">
        <f t="shared" si="82"/>
        <v>0.99802591295893184</v>
      </c>
      <c r="EO186" s="2">
        <f t="shared" si="82"/>
        <v>0.99819788346460436</v>
      </c>
      <c r="EP186" s="2">
        <f t="shared" si="82"/>
        <v>0.99851720621258133</v>
      </c>
    </row>
    <row r="187" spans="2:146" x14ac:dyDescent="0.25">
      <c r="B187" s="2">
        <v>165</v>
      </c>
      <c r="C187" s="49">
        <v>33.418199999999999</v>
      </c>
      <c r="D187" s="49">
        <v>39.6</v>
      </c>
      <c r="E187" s="49">
        <v>44.491</v>
      </c>
      <c r="F187" s="49">
        <v>46.691000000000003</v>
      </c>
      <c r="G187" s="49">
        <v>51.691000000000003</v>
      </c>
      <c r="H187" s="49">
        <v>53.691000000000003</v>
      </c>
      <c r="I187" s="49">
        <v>56.744999999999997</v>
      </c>
      <c r="J187" s="49">
        <v>57.273000000000003</v>
      </c>
      <c r="K187" s="49">
        <v>56</v>
      </c>
      <c r="L187" s="49">
        <v>59.222000000000001</v>
      </c>
      <c r="M187" s="49">
        <v>59.073999999999998</v>
      </c>
      <c r="N187" s="49">
        <v>58.295999999999999</v>
      </c>
      <c r="O187" s="49">
        <v>56.110999999999997</v>
      </c>
      <c r="P187" s="49">
        <v>53.908999999999999</v>
      </c>
      <c r="Q187" s="49">
        <v>53.228000000000002</v>
      </c>
      <c r="T187" s="4">
        <f t="shared" si="75"/>
        <v>33.915527594243336</v>
      </c>
      <c r="U187" s="4">
        <f t="shared" si="75"/>
        <v>39.715500913455557</v>
      </c>
      <c r="V187" s="4">
        <f t="shared" si="75"/>
        <v>43.197413148647904</v>
      </c>
      <c r="W187" s="4">
        <f t="shared" si="75"/>
        <v>47.700510468960303</v>
      </c>
      <c r="X187" s="4">
        <f t="shared" si="75"/>
        <v>50.746147665822335</v>
      </c>
      <c r="Y187" s="4">
        <f t="shared" si="75"/>
        <v>54.342871028295278</v>
      </c>
      <c r="Z187" s="4">
        <f t="shared" si="75"/>
        <v>56.270040941824362</v>
      </c>
      <c r="AA187" s="4">
        <f t="shared" si="75"/>
        <v>56.668829949218249</v>
      </c>
      <c r="AB187" s="4">
        <f t="shared" si="75"/>
        <v>57.543010011721755</v>
      </c>
      <c r="AC187" s="4">
        <f t="shared" si="75"/>
        <v>57.879126726983507</v>
      </c>
      <c r="AD187" s="4">
        <f t="shared" si="75"/>
        <v>58.647896458046091</v>
      </c>
      <c r="AE187" s="4">
        <f t="shared" si="75"/>
        <v>57.996622958314887</v>
      </c>
      <c r="AF187" s="4">
        <f t="shared" si="75"/>
        <v>55.28570337610288</v>
      </c>
      <c r="AG187" s="4">
        <f t="shared" si="75"/>
        <v>53.169029703571653</v>
      </c>
      <c r="AH187" s="4">
        <f t="shared" si="75"/>
        <v>52.592607974190152</v>
      </c>
      <c r="AJ187" s="4">
        <f t="shared" si="76"/>
        <v>-0.4973275942433375</v>
      </c>
      <c r="AK187" s="4">
        <f t="shared" si="76"/>
        <v>-0.11550091345555558</v>
      </c>
      <c r="AL187" s="4">
        <f t="shared" si="76"/>
        <v>1.2935868513520958</v>
      </c>
      <c r="AM187" s="4">
        <f t="shared" si="76"/>
        <v>-1.0095104689603005</v>
      </c>
      <c r="AN187" s="4">
        <f t="shared" si="76"/>
        <v>0.94485233417766779</v>
      </c>
      <c r="AO187" s="4">
        <f t="shared" si="76"/>
        <v>-0.65187102829527532</v>
      </c>
      <c r="AP187" s="4">
        <f t="shared" si="76"/>
        <v>0.47495905817563511</v>
      </c>
      <c r="AQ187" s="4">
        <f t="shared" si="76"/>
        <v>0.60417005078175379</v>
      </c>
      <c r="AR187" s="4">
        <f t="shared" si="76"/>
        <v>-1.5430100117217549</v>
      </c>
      <c r="AS187" s="4">
        <f t="shared" si="76"/>
        <v>1.3428732730164938</v>
      </c>
      <c r="AT187" s="4">
        <f t="shared" si="76"/>
        <v>0.42610354195390698</v>
      </c>
      <c r="AU187" s="4">
        <f t="shared" si="76"/>
        <v>0.29937704168511203</v>
      </c>
      <c r="AV187" s="4">
        <f t="shared" si="76"/>
        <v>0.82529662389711689</v>
      </c>
      <c r="AW187" s="4">
        <f t="shared" si="76"/>
        <v>0.73997029642834633</v>
      </c>
      <c r="AX187" s="4">
        <f t="shared" si="76"/>
        <v>0.63539202580984977</v>
      </c>
      <c r="AZ187" s="2">
        <f t="shared" si="77"/>
        <v>33.915527594243336</v>
      </c>
      <c r="BA187" s="2">
        <f t="shared" si="77"/>
        <v>39.715500913455557</v>
      </c>
      <c r="BB187" s="2">
        <f t="shared" si="77"/>
        <v>43.197413148646262</v>
      </c>
      <c r="BC187" s="2">
        <f t="shared" si="77"/>
        <v>47.700510436131879</v>
      </c>
      <c r="BD187" s="2">
        <f t="shared" si="77"/>
        <v>50.746147665351756</v>
      </c>
      <c r="BE187" s="2">
        <f t="shared" si="77"/>
        <v>54.342871028295107</v>
      </c>
      <c r="BF187" s="2">
        <f t="shared" si="77"/>
        <v>56.270040941824362</v>
      </c>
      <c r="BG187" s="2">
        <f t="shared" si="77"/>
        <v>56.668829949218207</v>
      </c>
      <c r="BH187" s="2">
        <f t="shared" si="77"/>
        <v>57.543010011718778</v>
      </c>
      <c r="BI187" s="2">
        <f t="shared" si="77"/>
        <v>57.87912671733995</v>
      </c>
      <c r="BJ187" s="2">
        <f t="shared" si="77"/>
        <v>58.647896453965856</v>
      </c>
      <c r="BK187" s="2">
        <f t="shared" si="77"/>
        <v>57.996622898411616</v>
      </c>
      <c r="BL187" s="2">
        <f t="shared" si="77"/>
        <v>55.28570337610288</v>
      </c>
      <c r="BM187" s="2">
        <f t="shared" si="77"/>
        <v>53.169029703571653</v>
      </c>
      <c r="BN187" s="2">
        <f t="shared" si="77"/>
        <v>52.592607974190152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 t="str">
        <f t="shared" si="79"/>
        <v/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>
        <f t="shared" si="79"/>
        <v>58.295999999999999</v>
      </c>
      <c r="CR187" s="2" t="str">
        <f t="shared" si="79"/>
        <v/>
      </c>
      <c r="CS187" s="2" t="str">
        <f t="shared" si="79"/>
        <v/>
      </c>
      <c r="CT187" s="2" t="str">
        <f t="shared" si="79"/>
        <v/>
      </c>
      <c r="CV187" s="2">
        <f t="shared" si="80"/>
        <v>45.984270014338804</v>
      </c>
      <c r="CW187" s="2">
        <f t="shared" si="80"/>
        <v>45.914455169068745</v>
      </c>
      <c r="CX187" s="2">
        <f t="shared" si="80"/>
        <v>47.837490879877045</v>
      </c>
      <c r="CY187" s="2">
        <f t="shared" si="80"/>
        <v>51.720918540413315</v>
      </c>
      <c r="CZ187" s="2">
        <f t="shared" si="80"/>
        <v>54.145255844765344</v>
      </c>
      <c r="DA187" s="2">
        <f t="shared" si="80"/>
        <v>56.82561014449616</v>
      </c>
      <c r="DB187" s="2">
        <f t="shared" si="80"/>
        <v>60.438413337973081</v>
      </c>
      <c r="DC187" s="2">
        <f t="shared" si="80"/>
        <v>61.714907577681515</v>
      </c>
      <c r="DD187" s="2">
        <f t="shared" si="80"/>
        <v>61.922954914122137</v>
      </c>
      <c r="DE187" s="2">
        <f t="shared" si="80"/>
        <v>61.178733578894779</v>
      </c>
      <c r="DF187" s="2">
        <f t="shared" si="80"/>
        <v>60.35946989663384</v>
      </c>
      <c r="DG187" s="2">
        <f t="shared" si="80"/>
        <v>61.176817121507277</v>
      </c>
      <c r="DH187" s="2">
        <f t="shared" si="80"/>
        <v>58.833891022414512</v>
      </c>
      <c r="DI187" s="2">
        <f t="shared" si="80"/>
        <v>63.606871777903315</v>
      </c>
      <c r="DJ187" s="2">
        <f t="shared" si="80"/>
        <v>64.175550634279347</v>
      </c>
      <c r="DL187" s="2">
        <f t="shared" si="81"/>
        <v>33.904591511765446</v>
      </c>
      <c r="DM187" s="2">
        <f t="shared" si="81"/>
        <v>39.705123047600267</v>
      </c>
      <c r="DN187" s="2">
        <f t="shared" si="81"/>
        <v>43.190734999223729</v>
      </c>
      <c r="DO187" s="2">
        <f t="shared" si="81"/>
        <v>47.69416306096943</v>
      </c>
      <c r="DP187" s="2">
        <f t="shared" si="81"/>
        <v>50.740829094476695</v>
      </c>
      <c r="DQ187" s="2">
        <f t="shared" si="81"/>
        <v>54.339532246097754</v>
      </c>
      <c r="DR187" s="2">
        <f t="shared" si="81"/>
        <v>56.264651472603276</v>
      </c>
      <c r="DS187" s="2">
        <f t="shared" si="81"/>
        <v>56.662841635131144</v>
      </c>
      <c r="DT187" s="2">
        <f t="shared" si="81"/>
        <v>57.53718275909695</v>
      </c>
      <c r="DU187" s="2">
        <f t="shared" si="81"/>
        <v>57.87392208079558</v>
      </c>
      <c r="DV187" s="2">
        <f t="shared" si="81"/>
        <v>58.644867201931419</v>
      </c>
      <c r="DW187" s="2">
        <f t="shared" si="81"/>
        <v>57.990641855577252</v>
      </c>
      <c r="DX187" s="2">
        <f t="shared" si="81"/>
        <v>55.279302623234372</v>
      </c>
      <c r="DY187" s="2">
        <f t="shared" si="81"/>
        <v>53.151843618843699</v>
      </c>
      <c r="DZ187" s="2">
        <f t="shared" si="81"/>
        <v>52.576920821951319</v>
      </c>
      <c r="EB187" s="2">
        <f t="shared" si="82"/>
        <v>0.99909467106466787</v>
      </c>
      <c r="EC187" s="2">
        <f t="shared" si="82"/>
        <v>0.99832866632799211</v>
      </c>
      <c r="ED187" s="2">
        <f t="shared" si="82"/>
        <v>0.99856283618204622</v>
      </c>
      <c r="EE187" s="2">
        <f t="shared" si="82"/>
        <v>0.99842369987578095</v>
      </c>
      <c r="EF187" s="2">
        <f t="shared" si="82"/>
        <v>0.99843774847715228</v>
      </c>
      <c r="EG187" s="2">
        <f t="shared" si="82"/>
        <v>0.99865700821382009</v>
      </c>
      <c r="EH187" s="2">
        <f t="shared" si="82"/>
        <v>0.99870872622949547</v>
      </c>
      <c r="EI187" s="2">
        <f t="shared" si="82"/>
        <v>0.99881468014171582</v>
      </c>
      <c r="EJ187" s="2">
        <f t="shared" si="82"/>
        <v>0.99867132800887704</v>
      </c>
      <c r="EK187" s="2">
        <f t="shared" si="82"/>
        <v>0.99842513361280627</v>
      </c>
      <c r="EL187" s="2">
        <f t="shared" si="82"/>
        <v>0.9982332629921804</v>
      </c>
      <c r="EM187" s="2">
        <f t="shared" si="82"/>
        <v>0.998122814241162</v>
      </c>
      <c r="EN187" s="2">
        <f t="shared" si="82"/>
        <v>0.99819929844198318</v>
      </c>
      <c r="EO187" s="2">
        <f t="shared" si="82"/>
        <v>0.99835618953230032</v>
      </c>
      <c r="EP187" s="2">
        <f t="shared" si="82"/>
        <v>0.9986474995329051</v>
      </c>
    </row>
    <row r="188" spans="2:146" x14ac:dyDescent="0.25">
      <c r="B188" s="2">
        <v>166</v>
      </c>
      <c r="C188" s="49">
        <v>34.163600000000002</v>
      </c>
      <c r="D188" s="49">
        <v>39.872999999999998</v>
      </c>
      <c r="E188" s="49">
        <v>43.381999999999998</v>
      </c>
      <c r="F188" s="49">
        <v>47.381999999999998</v>
      </c>
      <c r="G188" s="49">
        <v>51.872999999999998</v>
      </c>
      <c r="H188" s="49">
        <v>55.781999999999996</v>
      </c>
      <c r="I188" s="49">
        <v>57.764000000000003</v>
      </c>
      <c r="J188" s="49">
        <v>58.636000000000003</v>
      </c>
      <c r="K188" s="49">
        <v>57.8</v>
      </c>
      <c r="L188" s="49">
        <v>57.185000000000002</v>
      </c>
      <c r="M188" s="49">
        <v>58.963000000000001</v>
      </c>
      <c r="N188" s="49">
        <v>56.87</v>
      </c>
      <c r="O188" s="49">
        <v>55.851999999999997</v>
      </c>
      <c r="P188" s="49">
        <v>54.018000000000001</v>
      </c>
      <c r="Q188" s="49">
        <v>52.456000000000003</v>
      </c>
      <c r="T188" s="4">
        <f t="shared" si="75"/>
        <v>33.862662790225883</v>
      </c>
      <c r="U188" s="4">
        <f t="shared" si="75"/>
        <v>39.635580909427304</v>
      </c>
      <c r="V188" s="4">
        <f t="shared" si="75"/>
        <v>43.107082840570712</v>
      </c>
      <c r="W188" s="4">
        <f t="shared" si="75"/>
        <v>47.612351210083666</v>
      </c>
      <c r="X188" s="4">
        <f t="shared" si="75"/>
        <v>50.639232218536854</v>
      </c>
      <c r="Y188" s="4">
        <f t="shared" si="75"/>
        <v>54.25399409000989</v>
      </c>
      <c r="Z188" s="4">
        <f t="shared" si="75"/>
        <v>56.16565469126563</v>
      </c>
      <c r="AA188" s="4">
        <f t="shared" si="75"/>
        <v>56.546153608357344</v>
      </c>
      <c r="AB188" s="4">
        <f t="shared" si="75"/>
        <v>57.421135686311203</v>
      </c>
      <c r="AC188" s="4">
        <f t="shared" si="75"/>
        <v>57.753176447968379</v>
      </c>
      <c r="AD188" s="4">
        <f t="shared" si="75"/>
        <v>58.534109772151538</v>
      </c>
      <c r="AE188" s="4">
        <f t="shared" si="75"/>
        <v>57.883061229599498</v>
      </c>
      <c r="AF188" s="4">
        <f t="shared" si="75"/>
        <v>55.15842599106999</v>
      </c>
      <c r="AG188" s="4">
        <f t="shared" si="75"/>
        <v>53.037062328490407</v>
      </c>
      <c r="AH188" s="4">
        <f t="shared" si="75"/>
        <v>52.478779776156877</v>
      </c>
      <c r="AJ188" s="4">
        <f t="shared" si="76"/>
        <v>0.3009372097741192</v>
      </c>
      <c r="AK188" s="4">
        <f t="shared" si="76"/>
        <v>0.23741909057269339</v>
      </c>
      <c r="AL188" s="4">
        <f t="shared" si="76"/>
        <v>0.27491715942928607</v>
      </c>
      <c r="AM188" s="4">
        <f t="shared" si="76"/>
        <v>-0.23035121008366843</v>
      </c>
      <c r="AN188" s="4">
        <f t="shared" si="76"/>
        <v>1.2337677814631434</v>
      </c>
      <c r="AO188" s="4">
        <f t="shared" si="76"/>
        <v>1.5280059099901067</v>
      </c>
      <c r="AP188" s="4">
        <f t="shared" si="76"/>
        <v>1.5983453087343733</v>
      </c>
      <c r="AQ188" s="4">
        <f t="shared" si="76"/>
        <v>2.0898463916426593</v>
      </c>
      <c r="AR188" s="4">
        <f t="shared" si="76"/>
        <v>0.37886431368879414</v>
      </c>
      <c r="AS188" s="4">
        <f t="shared" si="76"/>
        <v>-0.56817644796837641</v>
      </c>
      <c r="AT188" s="4">
        <f t="shared" si="76"/>
        <v>0.42889022784846276</v>
      </c>
      <c r="AU188" s="4">
        <f t="shared" si="76"/>
        <v>-1.0130612295995007</v>
      </c>
      <c r="AV188" s="4">
        <f t="shared" si="76"/>
        <v>0.69357400893000687</v>
      </c>
      <c r="AW188" s="4">
        <f t="shared" si="76"/>
        <v>0.98093767150959366</v>
      </c>
      <c r="AX188" s="4">
        <f t="shared" si="76"/>
        <v>-2.2779776156873766E-2</v>
      </c>
      <c r="AZ188" s="2">
        <f t="shared" si="77"/>
        <v>33.862662790225883</v>
      </c>
      <c r="BA188" s="2">
        <f t="shared" si="77"/>
        <v>39.635580909427304</v>
      </c>
      <c r="BB188" s="2">
        <f t="shared" si="77"/>
        <v>43.107082840570492</v>
      </c>
      <c r="BC188" s="2">
        <f t="shared" si="77"/>
        <v>47.612351202515534</v>
      </c>
      <c r="BD188" s="2">
        <f t="shared" si="77"/>
        <v>50.639232218458872</v>
      </c>
      <c r="BE188" s="2">
        <f t="shared" si="77"/>
        <v>54.253994090009869</v>
      </c>
      <c r="BF188" s="2">
        <f t="shared" si="77"/>
        <v>56.16565469126563</v>
      </c>
      <c r="BG188" s="2">
        <f t="shared" si="77"/>
        <v>56.546153608357336</v>
      </c>
      <c r="BH188" s="2">
        <f t="shared" si="77"/>
        <v>57.421135686310841</v>
      </c>
      <c r="BI188" s="2">
        <f t="shared" si="77"/>
        <v>57.753176446148217</v>
      </c>
      <c r="BJ188" s="2">
        <f t="shared" si="77"/>
        <v>58.534109771404289</v>
      </c>
      <c r="BK188" s="2">
        <f t="shared" si="77"/>
        <v>57.883061216967214</v>
      </c>
      <c r="BL188" s="2">
        <f t="shared" si="77"/>
        <v>55.15842599106999</v>
      </c>
      <c r="BM188" s="2">
        <f t="shared" si="77"/>
        <v>53.037062328490407</v>
      </c>
      <c r="BN188" s="2">
        <f t="shared" si="77"/>
        <v>52.478779776156877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46.01994372750417</v>
      </c>
      <c r="CW188" s="2">
        <f t="shared" si="80"/>
        <v>45.887217156319295</v>
      </c>
      <c r="CX188" s="2">
        <f t="shared" si="80"/>
        <v>47.79133130503098</v>
      </c>
      <c r="CY188" s="2">
        <f t="shared" si="80"/>
        <v>51.667515596290805</v>
      </c>
      <c r="CZ188" s="2">
        <f t="shared" si="80"/>
        <v>54.080680490974729</v>
      </c>
      <c r="DA188" s="2">
        <f t="shared" si="80"/>
        <v>56.764011418984737</v>
      </c>
      <c r="DB188" s="2">
        <f t="shared" si="80"/>
        <v>60.38629044837036</v>
      </c>
      <c r="DC188" s="2">
        <f t="shared" si="80"/>
        <v>61.658038853824337</v>
      </c>
      <c r="DD188" s="2">
        <f t="shared" si="80"/>
        <v>61.864475548664117</v>
      </c>
      <c r="DE188" s="2">
        <f t="shared" si="80"/>
        <v>61.09142813759091</v>
      </c>
      <c r="DF188" s="2">
        <f t="shared" si="80"/>
        <v>60.260572613378073</v>
      </c>
      <c r="DG188" s="2">
        <f t="shared" si="80"/>
        <v>61.086782788774116</v>
      </c>
      <c r="DH188" s="2">
        <f t="shared" si="80"/>
        <v>58.722283335296702</v>
      </c>
      <c r="DI188" s="2">
        <f t="shared" si="80"/>
        <v>63.546458052887843</v>
      </c>
      <c r="DJ188" s="2">
        <f t="shared" si="80"/>
        <v>64.154638685221201</v>
      </c>
      <c r="DL188" s="2">
        <f t="shared" si="81"/>
        <v>33.852615794643228</v>
      </c>
      <c r="DM188" s="2">
        <f t="shared" si="81"/>
        <v>39.626035747030116</v>
      </c>
      <c r="DN188" s="2">
        <f t="shared" si="81"/>
        <v>43.100934317609287</v>
      </c>
      <c r="DO188" s="2">
        <f t="shared" si="81"/>
        <v>47.606512282941502</v>
      </c>
      <c r="DP188" s="2">
        <f t="shared" si="81"/>
        <v>50.634321204024559</v>
      </c>
      <c r="DQ188" s="2">
        <f t="shared" si="81"/>
        <v>54.250915628540405</v>
      </c>
      <c r="DR188" s="2">
        <f t="shared" si="81"/>
        <v>56.160677809095603</v>
      </c>
      <c r="DS188" s="2">
        <f t="shared" si="81"/>
        <v>56.540620976927016</v>
      </c>
      <c r="DT188" s="2">
        <f t="shared" si="81"/>
        <v>57.415744246868904</v>
      </c>
      <c r="DU188" s="2">
        <f t="shared" si="81"/>
        <v>57.748374168269123</v>
      </c>
      <c r="DV188" s="2">
        <f t="shared" si="81"/>
        <v>58.531323027212395</v>
      </c>
      <c r="DW188" s="2">
        <f t="shared" si="81"/>
        <v>57.87756608617326</v>
      </c>
      <c r="DX188" s="2">
        <f t="shared" si="81"/>
        <v>55.1525626549438</v>
      </c>
      <c r="DY188" s="2">
        <f t="shared" si="81"/>
        <v>53.021280985010719</v>
      </c>
      <c r="DZ188" s="2">
        <f t="shared" si="81"/>
        <v>52.46435815631753</v>
      </c>
      <c r="EB188" s="2">
        <f t="shared" si="82"/>
        <v>0.99917426442041413</v>
      </c>
      <c r="EC188" s="2">
        <f t="shared" si="82"/>
        <v>0.99847550138332974</v>
      </c>
      <c r="ED188" s="2">
        <f t="shared" si="82"/>
        <v>0.99868912525364228</v>
      </c>
      <c r="EE188" s="2">
        <f t="shared" si="82"/>
        <v>0.99856219778131272</v>
      </c>
      <c r="EF188" s="2">
        <f t="shared" si="82"/>
        <v>0.99857501379704883</v>
      </c>
      <c r="EG188" s="2">
        <f t="shared" si="82"/>
        <v>0.99877503218095876</v>
      </c>
      <c r="EH188" s="2">
        <f t="shared" si="82"/>
        <v>0.99882221050652509</v>
      </c>
      <c r="EI188" s="2">
        <f t="shared" si="82"/>
        <v>0.99891886268360086</v>
      </c>
      <c r="EJ188" s="2">
        <f t="shared" si="82"/>
        <v>0.99878809505987587</v>
      </c>
      <c r="EK188" s="2">
        <f t="shared" si="82"/>
        <v>0.99856350572764774</v>
      </c>
      <c r="EL188" s="2">
        <f t="shared" si="82"/>
        <v>0.99838846617967203</v>
      </c>
      <c r="EM188" s="2">
        <f t="shared" si="82"/>
        <v>0.99828770341700512</v>
      </c>
      <c r="EN188" s="2">
        <f t="shared" si="82"/>
        <v>0.99835748041619654</v>
      </c>
      <c r="EO188" s="2">
        <f t="shared" si="82"/>
        <v>0.99850061016760927</v>
      </c>
      <c r="EP188" s="2">
        <f t="shared" si="82"/>
        <v>0.99876635810375181</v>
      </c>
    </row>
    <row r="189" spans="2:146" x14ac:dyDescent="0.25">
      <c r="B189" s="2">
        <v>167</v>
      </c>
      <c r="C189" s="49">
        <v>34.054499999999997</v>
      </c>
      <c r="D189" s="49">
        <v>40.200000000000003</v>
      </c>
      <c r="E189" s="49">
        <v>44.764000000000003</v>
      </c>
      <c r="F189" s="49">
        <v>47.927</v>
      </c>
      <c r="G189" s="49">
        <v>51.164000000000001</v>
      </c>
      <c r="H189" s="49">
        <v>53.636000000000003</v>
      </c>
      <c r="I189" s="49">
        <v>56.381999999999998</v>
      </c>
      <c r="J189" s="49">
        <v>58.726999999999997</v>
      </c>
      <c r="K189" s="49">
        <v>58.326999999999998</v>
      </c>
      <c r="L189" s="49">
        <v>58.389000000000003</v>
      </c>
      <c r="M189" s="49">
        <v>57.5</v>
      </c>
      <c r="N189" s="49">
        <v>56.981000000000002</v>
      </c>
      <c r="O189" s="49">
        <v>56.314999999999998</v>
      </c>
      <c r="P189" s="49">
        <v>52.655000000000001</v>
      </c>
      <c r="Q189" s="49">
        <v>51.298000000000002</v>
      </c>
      <c r="T189" s="4">
        <f t="shared" si="75"/>
        <v>33.809869723997863</v>
      </c>
      <c r="U189" s="4">
        <f t="shared" si="75"/>
        <v>39.55572700471734</v>
      </c>
      <c r="V189" s="4">
        <f t="shared" si="75"/>
        <v>43.016793982800287</v>
      </c>
      <c r="W189" s="4">
        <f t="shared" si="75"/>
        <v>47.524232252851178</v>
      </c>
      <c r="X189" s="4">
        <f t="shared" si="75"/>
        <v>50.532347276108929</v>
      </c>
      <c r="Y189" s="4">
        <f t="shared" si="75"/>
        <v>54.165137091065837</v>
      </c>
      <c r="Z189" s="4">
        <f t="shared" si="75"/>
        <v>56.061299288140837</v>
      </c>
      <c r="AA189" s="4">
        <f t="shared" si="75"/>
        <v>56.423511062326448</v>
      </c>
      <c r="AB189" s="4">
        <f t="shared" si="75"/>
        <v>57.299292904539996</v>
      </c>
      <c r="AC189" s="4">
        <f t="shared" si="75"/>
        <v>57.62725664692563</v>
      </c>
      <c r="AD189" s="4">
        <f t="shared" si="75"/>
        <v>58.420342284087475</v>
      </c>
      <c r="AE189" s="4">
        <f t="shared" si="75"/>
        <v>57.769538680987175</v>
      </c>
      <c r="AF189" s="4">
        <f t="shared" si="75"/>
        <v>55.031193557065933</v>
      </c>
      <c r="AG189" s="4">
        <f t="shared" si="75"/>
        <v>52.905208945047015</v>
      </c>
      <c r="AH189" s="4">
        <f t="shared" si="75"/>
        <v>52.365052719075116</v>
      </c>
      <c r="AJ189" s="4">
        <f t="shared" si="76"/>
        <v>0.24463027600213394</v>
      </c>
      <c r="AK189" s="4">
        <f t="shared" si="76"/>
        <v>0.64427299528266246</v>
      </c>
      <c r="AL189" s="4">
        <f t="shared" si="76"/>
        <v>1.7472060171997157</v>
      </c>
      <c r="AM189" s="4">
        <f t="shared" si="76"/>
        <v>0.4027677471488218</v>
      </c>
      <c r="AN189" s="4">
        <f t="shared" si="76"/>
        <v>0.6316527238910723</v>
      </c>
      <c r="AO189" s="4">
        <f t="shared" si="76"/>
        <v>-0.5291370910658344</v>
      </c>
      <c r="AP189" s="4">
        <f t="shared" si="76"/>
        <v>0.32070071185916049</v>
      </c>
      <c r="AQ189" s="4">
        <f t="shared" si="76"/>
        <v>2.3034889376735492</v>
      </c>
      <c r="AR189" s="4">
        <f t="shared" si="76"/>
        <v>1.0277070954600021</v>
      </c>
      <c r="AS189" s="4">
        <f t="shared" si="76"/>
        <v>0.76174335307437246</v>
      </c>
      <c r="AT189" s="4">
        <f t="shared" si="76"/>
        <v>-0.92034228408747509</v>
      </c>
      <c r="AU189" s="4">
        <f t="shared" si="76"/>
        <v>-0.78853868098717328</v>
      </c>
      <c r="AV189" s="4">
        <f t="shared" si="76"/>
        <v>1.2838064429340648</v>
      </c>
      <c r="AW189" s="4">
        <f t="shared" si="76"/>
        <v>-0.25020894504701374</v>
      </c>
      <c r="AX189" s="4">
        <f t="shared" si="76"/>
        <v>-1.0670527190751145</v>
      </c>
      <c r="AZ189" s="2">
        <f t="shared" si="77"/>
        <v>33.809869723997863</v>
      </c>
      <c r="BA189" s="2">
        <f t="shared" si="77"/>
        <v>39.55572700471734</v>
      </c>
      <c r="BB189" s="2">
        <f t="shared" si="77"/>
        <v>43.016793982800259</v>
      </c>
      <c r="BC189" s="2">
        <f t="shared" si="77"/>
        <v>47.524232251197262</v>
      </c>
      <c r="BD189" s="2">
        <f t="shared" si="77"/>
        <v>50.532347276096822</v>
      </c>
      <c r="BE189" s="2">
        <f t="shared" si="77"/>
        <v>54.165137091065837</v>
      </c>
      <c r="BF189" s="2">
        <f t="shared" si="77"/>
        <v>56.061299288140837</v>
      </c>
      <c r="BG189" s="2">
        <f t="shared" si="77"/>
        <v>56.423511062326448</v>
      </c>
      <c r="BH189" s="2">
        <f t="shared" si="77"/>
        <v>57.299292904539953</v>
      </c>
      <c r="BI189" s="2">
        <f t="shared" si="77"/>
        <v>57.627256646603691</v>
      </c>
      <c r="BJ189" s="2">
        <f t="shared" si="77"/>
        <v>58.420342283959329</v>
      </c>
      <c r="BK189" s="2">
        <f t="shared" si="77"/>
        <v>57.769538678489958</v>
      </c>
      <c r="BL189" s="2">
        <f t="shared" si="77"/>
        <v>55.031193557065933</v>
      </c>
      <c r="BM189" s="2">
        <f t="shared" si="77"/>
        <v>52.905208945047015</v>
      </c>
      <c r="BN189" s="2">
        <f t="shared" si="77"/>
        <v>52.365052719075116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46.055617440669536</v>
      </c>
      <c r="CW189" s="2">
        <f t="shared" si="80"/>
        <v>45.859979143569852</v>
      </c>
      <c r="CX189" s="2">
        <f t="shared" si="80"/>
        <v>47.745171730184907</v>
      </c>
      <c r="CY189" s="2">
        <f t="shared" si="80"/>
        <v>51.614112652168295</v>
      </c>
      <c r="CZ189" s="2">
        <f t="shared" si="80"/>
        <v>54.016105137184113</v>
      </c>
      <c r="DA189" s="2">
        <f t="shared" si="80"/>
        <v>56.70241269347332</v>
      </c>
      <c r="DB189" s="2">
        <f t="shared" si="80"/>
        <v>60.334167558767632</v>
      </c>
      <c r="DC189" s="2">
        <f t="shared" si="80"/>
        <v>61.601170129967144</v>
      </c>
      <c r="DD189" s="2">
        <f t="shared" si="80"/>
        <v>61.805996183206105</v>
      </c>
      <c r="DE189" s="2">
        <f t="shared" si="80"/>
        <v>61.004122696287048</v>
      </c>
      <c r="DF189" s="2">
        <f t="shared" si="80"/>
        <v>60.161675330122307</v>
      </c>
      <c r="DG189" s="2">
        <f t="shared" si="80"/>
        <v>60.996748456040955</v>
      </c>
      <c r="DH189" s="2">
        <f t="shared" si="80"/>
        <v>58.610675648178884</v>
      </c>
      <c r="DI189" s="2">
        <f t="shared" si="80"/>
        <v>63.486044327872378</v>
      </c>
      <c r="DJ189" s="2">
        <f t="shared" si="80"/>
        <v>64.133726736163055</v>
      </c>
      <c r="DL189" s="2">
        <f t="shared" si="81"/>
        <v>33.80064007752101</v>
      </c>
      <c r="DM189" s="2">
        <f t="shared" si="81"/>
        <v>39.546948446459965</v>
      </c>
      <c r="DN189" s="2">
        <f t="shared" si="81"/>
        <v>43.011133635994852</v>
      </c>
      <c r="DO189" s="2">
        <f t="shared" si="81"/>
        <v>47.518861504913573</v>
      </c>
      <c r="DP189" s="2">
        <f t="shared" si="81"/>
        <v>50.527813313572423</v>
      </c>
      <c r="DQ189" s="2">
        <f t="shared" si="81"/>
        <v>54.162299010983055</v>
      </c>
      <c r="DR189" s="2">
        <f t="shared" si="81"/>
        <v>56.056704145587929</v>
      </c>
      <c r="DS189" s="2">
        <f t="shared" si="81"/>
        <v>56.418400318722888</v>
      </c>
      <c r="DT189" s="2">
        <f t="shared" si="81"/>
        <v>57.294305734640858</v>
      </c>
      <c r="DU189" s="2">
        <f t="shared" si="81"/>
        <v>57.622826255742673</v>
      </c>
      <c r="DV189" s="2">
        <f t="shared" si="81"/>
        <v>58.41777885249337</v>
      </c>
      <c r="DW189" s="2">
        <f t="shared" si="81"/>
        <v>57.764490316769269</v>
      </c>
      <c r="DX189" s="2">
        <f t="shared" si="81"/>
        <v>55.025822686653228</v>
      </c>
      <c r="DY189" s="2">
        <f t="shared" si="81"/>
        <v>52.890718351177739</v>
      </c>
      <c r="DZ189" s="2">
        <f t="shared" si="81"/>
        <v>52.351795490683742</v>
      </c>
      <c r="EB189" s="2">
        <f t="shared" si="82"/>
        <v>0.99924686548139952</v>
      </c>
      <c r="EC189" s="2">
        <f t="shared" si="82"/>
        <v>0.99860945421010006</v>
      </c>
      <c r="ED189" s="2">
        <f t="shared" si="82"/>
        <v>0.99880433011040837</v>
      </c>
      <c r="EE189" s="2">
        <f t="shared" si="82"/>
        <v>0.99868854287794162</v>
      </c>
      <c r="EF189" s="2">
        <f t="shared" si="82"/>
        <v>0.9987002341679948</v>
      </c>
      <c r="EG189" s="2">
        <f t="shared" si="82"/>
        <v>0.99888269564376209</v>
      </c>
      <c r="EH189" s="2">
        <f t="shared" si="82"/>
        <v>0.99892573188615663</v>
      </c>
      <c r="EI189" s="2">
        <f t="shared" si="82"/>
        <v>0.99901389724226874</v>
      </c>
      <c r="EJ189" s="2">
        <f t="shared" si="82"/>
        <v>0.99889461168580929</v>
      </c>
      <c r="EK189" s="2">
        <f t="shared" si="82"/>
        <v>0.9986897360409166</v>
      </c>
      <c r="EL189" s="2">
        <f t="shared" si="82"/>
        <v>0.99853005525336991</v>
      </c>
      <c r="EM189" s="2">
        <f t="shared" si="82"/>
        <v>0.99843813163950179</v>
      </c>
      <c r="EN189" s="2">
        <f t="shared" si="82"/>
        <v>0.99850178780821863</v>
      </c>
      <c r="EO189" s="2">
        <f t="shared" si="82"/>
        <v>0.99863235978759424</v>
      </c>
      <c r="EP189" s="2">
        <f t="shared" si="82"/>
        <v>0.99887478307968769</v>
      </c>
    </row>
    <row r="190" spans="2:146" x14ac:dyDescent="0.25">
      <c r="B190" s="2">
        <v>168</v>
      </c>
      <c r="C190" s="49">
        <v>32.781799999999997</v>
      </c>
      <c r="D190" s="49">
        <v>39.854999999999997</v>
      </c>
      <c r="E190" s="49">
        <v>44.344999999999999</v>
      </c>
      <c r="F190" s="49">
        <v>48.018000000000001</v>
      </c>
      <c r="G190" s="49">
        <v>50.6</v>
      </c>
      <c r="H190" s="49">
        <v>52</v>
      </c>
      <c r="I190" s="49">
        <v>57.2</v>
      </c>
      <c r="J190" s="49">
        <v>58.6</v>
      </c>
      <c r="K190" s="49">
        <v>57.673000000000002</v>
      </c>
      <c r="L190" s="49">
        <v>58.204000000000001</v>
      </c>
      <c r="M190" s="49">
        <v>59.814999999999998</v>
      </c>
      <c r="N190" s="49">
        <v>57.906999999999996</v>
      </c>
      <c r="O190" s="49">
        <v>56.185000000000002</v>
      </c>
      <c r="P190" s="49">
        <v>53.6</v>
      </c>
      <c r="Q190" s="49">
        <v>51.298000000000002</v>
      </c>
      <c r="T190" s="4">
        <f t="shared" si="75"/>
        <v>33.757142663354124</v>
      </c>
      <c r="U190" s="4">
        <f t="shared" si="75"/>
        <v>39.475934028810762</v>
      </c>
      <c r="V190" s="4">
        <f t="shared" si="75"/>
        <v>42.926543389241886</v>
      </c>
      <c r="W190" s="4">
        <f t="shared" si="75"/>
        <v>47.4361504386383</v>
      </c>
      <c r="X190" s="4">
        <f t="shared" si="75"/>
        <v>50.425490631583244</v>
      </c>
      <c r="Y190" s="4">
        <f t="shared" si="75"/>
        <v>54.076298541480789</v>
      </c>
      <c r="Z190" s="4">
        <f t="shared" si="75"/>
        <v>55.956972503362643</v>
      </c>
      <c r="AA190" s="4">
        <f t="shared" si="75"/>
        <v>56.300899897013693</v>
      </c>
      <c r="AB190" s="4">
        <f t="shared" si="75"/>
        <v>57.177479494778815</v>
      </c>
      <c r="AC190" s="4">
        <f t="shared" si="75"/>
        <v>57.50136507770754</v>
      </c>
      <c r="AD190" s="4">
        <f t="shared" si="75"/>
        <v>58.306592495739991</v>
      </c>
      <c r="AE190" s="4">
        <f t="shared" si="75"/>
        <v>57.656052166938849</v>
      </c>
      <c r="AF190" s="4">
        <f t="shared" si="75"/>
        <v>54.904002335464874</v>
      </c>
      <c r="AG190" s="4">
        <f t="shared" si="75"/>
        <v>52.773460393997205</v>
      </c>
      <c r="AH190" s="4">
        <f t="shared" si="75"/>
        <v>52.251418820424647</v>
      </c>
      <c r="AJ190" s="4">
        <f t="shared" si="76"/>
        <v>-0.97534266335412667</v>
      </c>
      <c r="AK190" s="4">
        <f t="shared" si="76"/>
        <v>0.37906597118923457</v>
      </c>
      <c r="AL190" s="4">
        <f t="shared" si="76"/>
        <v>1.4184566107581134</v>
      </c>
      <c r="AM190" s="4">
        <f t="shared" si="76"/>
        <v>0.5818495613617003</v>
      </c>
      <c r="AN190" s="4">
        <f t="shared" si="76"/>
        <v>0.17450936841675713</v>
      </c>
      <c r="AO190" s="4">
        <f t="shared" si="76"/>
        <v>-2.0762985414807886</v>
      </c>
      <c r="AP190" s="4">
        <f t="shared" si="76"/>
        <v>1.2430274966373602</v>
      </c>
      <c r="AQ190" s="4">
        <f t="shared" si="76"/>
        <v>2.2991001029863085</v>
      </c>
      <c r="AR190" s="4">
        <f t="shared" si="76"/>
        <v>0.49552050522118662</v>
      </c>
      <c r="AS190" s="4">
        <f t="shared" si="76"/>
        <v>0.70263492229246083</v>
      </c>
      <c r="AT190" s="4">
        <f t="shared" si="76"/>
        <v>1.5084075042600062</v>
      </c>
      <c r="AU190" s="4">
        <f t="shared" si="76"/>
        <v>0.25094783306114721</v>
      </c>
      <c r="AV190" s="4">
        <f t="shared" si="76"/>
        <v>1.2809976645351284</v>
      </c>
      <c r="AW190" s="4">
        <f t="shared" si="76"/>
        <v>0.82653960600279675</v>
      </c>
      <c r="AX190" s="4">
        <f t="shared" si="76"/>
        <v>-0.95341882042464476</v>
      </c>
      <c r="AZ190" s="2">
        <f t="shared" si="77"/>
        <v>33.757142663354124</v>
      </c>
      <c r="BA190" s="2">
        <f t="shared" si="77"/>
        <v>39.475934028810762</v>
      </c>
      <c r="BB190" s="2">
        <f t="shared" si="77"/>
        <v>42.926543389241886</v>
      </c>
      <c r="BC190" s="2">
        <f t="shared" si="77"/>
        <v>47.43615043829567</v>
      </c>
      <c r="BD190" s="2">
        <f t="shared" si="77"/>
        <v>50.425490631581482</v>
      </c>
      <c r="BE190" s="2">
        <f t="shared" si="77"/>
        <v>54.076298541480789</v>
      </c>
      <c r="BF190" s="2">
        <f t="shared" si="77"/>
        <v>55.956972503362643</v>
      </c>
      <c r="BG190" s="2">
        <f t="shared" si="77"/>
        <v>56.300899897013693</v>
      </c>
      <c r="BH190" s="2">
        <f t="shared" si="77"/>
        <v>57.177479494778808</v>
      </c>
      <c r="BI190" s="2">
        <f t="shared" si="77"/>
        <v>57.501365077654178</v>
      </c>
      <c r="BJ190" s="2">
        <f t="shared" si="77"/>
        <v>58.306592495719414</v>
      </c>
      <c r="BK190" s="2">
        <f t="shared" si="77"/>
        <v>57.656052166476073</v>
      </c>
      <c r="BL190" s="2">
        <f t="shared" si="77"/>
        <v>54.904002335464874</v>
      </c>
      <c r="BM190" s="2">
        <f t="shared" si="77"/>
        <v>52.773460393997205</v>
      </c>
      <c r="BN190" s="2">
        <f t="shared" si="77"/>
        <v>52.251418820424647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46.091291153834895</v>
      </c>
      <c r="CW190" s="2">
        <f t="shared" si="80"/>
        <v>45.832741130820409</v>
      </c>
      <c r="CX190" s="2">
        <f t="shared" si="80"/>
        <v>47.699012155338842</v>
      </c>
      <c r="CY190" s="2">
        <f t="shared" si="80"/>
        <v>51.560709708045785</v>
      </c>
      <c r="CZ190" s="2">
        <f t="shared" si="80"/>
        <v>53.951529783393504</v>
      </c>
      <c r="DA190" s="2">
        <f t="shared" si="80"/>
        <v>56.640813967961904</v>
      </c>
      <c r="DB190" s="2">
        <f t="shared" si="80"/>
        <v>60.282044669164904</v>
      </c>
      <c r="DC190" s="2">
        <f t="shared" si="80"/>
        <v>61.544301406109966</v>
      </c>
      <c r="DD190" s="2">
        <f t="shared" si="80"/>
        <v>61.747516817748092</v>
      </c>
      <c r="DE190" s="2">
        <f t="shared" si="80"/>
        <v>60.916817254983187</v>
      </c>
      <c r="DF190" s="2">
        <f t="shared" si="80"/>
        <v>60.062778046866541</v>
      </c>
      <c r="DG190" s="2">
        <f t="shared" si="80"/>
        <v>60.906714123307793</v>
      </c>
      <c r="DH190" s="2">
        <f t="shared" si="80"/>
        <v>58.499067961061073</v>
      </c>
      <c r="DI190" s="2">
        <f t="shared" si="80"/>
        <v>63.425630602856913</v>
      </c>
      <c r="DJ190" s="2">
        <f t="shared" si="80"/>
        <v>64.112814787104924</v>
      </c>
      <c r="DL190" s="2">
        <f t="shared" si="81"/>
        <v>33.748664360398791</v>
      </c>
      <c r="DM190" s="2">
        <f t="shared" si="81"/>
        <v>39.467861145889813</v>
      </c>
      <c r="DN190" s="2">
        <f t="shared" si="81"/>
        <v>42.921332954380411</v>
      </c>
      <c r="DO190" s="2">
        <f t="shared" si="81"/>
        <v>47.431210726885652</v>
      </c>
      <c r="DP190" s="2">
        <f t="shared" si="81"/>
        <v>50.421305423120288</v>
      </c>
      <c r="DQ190" s="2">
        <f t="shared" si="81"/>
        <v>54.073682393425713</v>
      </c>
      <c r="DR190" s="2">
        <f t="shared" si="81"/>
        <v>55.952730482080248</v>
      </c>
      <c r="DS190" s="2">
        <f t="shared" si="81"/>
        <v>56.29617966051876</v>
      </c>
      <c r="DT190" s="2">
        <f t="shared" si="81"/>
        <v>57.172867222412805</v>
      </c>
      <c r="DU190" s="2">
        <f t="shared" si="81"/>
        <v>57.497278343216223</v>
      </c>
      <c r="DV190" s="2">
        <f t="shared" si="81"/>
        <v>58.304234677774346</v>
      </c>
      <c r="DW190" s="2">
        <f t="shared" si="81"/>
        <v>57.651414547365277</v>
      </c>
      <c r="DX190" s="2">
        <f t="shared" si="81"/>
        <v>54.899082718362649</v>
      </c>
      <c r="DY190" s="2">
        <f t="shared" si="81"/>
        <v>52.760155717344766</v>
      </c>
      <c r="DZ190" s="2">
        <f t="shared" si="81"/>
        <v>52.239232825049953</v>
      </c>
      <c r="EB190" s="2">
        <f t="shared" si="82"/>
        <v>0.99931308763545856</v>
      </c>
      <c r="EC190" s="2">
        <f t="shared" si="82"/>
        <v>0.99873165198086</v>
      </c>
      <c r="ED190" s="2">
        <f t="shared" si="82"/>
        <v>0.99890942136499605</v>
      </c>
      <c r="EE190" s="2">
        <f t="shared" si="82"/>
        <v>0.99880379885488368</v>
      </c>
      <c r="EF190" s="2">
        <f t="shared" si="82"/>
        <v>0.99881446388838824</v>
      </c>
      <c r="EG190" s="2">
        <f t="shared" si="82"/>
        <v>0.99898090612844759</v>
      </c>
      <c r="EH190" s="2">
        <f t="shared" si="82"/>
        <v>0.99902016321775766</v>
      </c>
      <c r="EI190" s="2">
        <f t="shared" si="82"/>
        <v>0.99910058555731851</v>
      </c>
      <c r="EJ190" s="2">
        <f t="shared" si="82"/>
        <v>0.99899177581366838</v>
      </c>
      <c r="EK190" s="2">
        <f t="shared" si="82"/>
        <v>0.99880488728351757</v>
      </c>
      <c r="EL190" s="2">
        <f t="shared" si="82"/>
        <v>0.99865922104253546</v>
      </c>
      <c r="EM190" s="2">
        <f t="shared" si="82"/>
        <v>0.998575363341344</v>
      </c>
      <c r="EN190" s="2">
        <f t="shared" si="82"/>
        <v>0.99863343409193084</v>
      </c>
      <c r="EO190" s="2">
        <f t="shared" si="82"/>
        <v>0.99875254718657602</v>
      </c>
      <c r="EP190" s="2">
        <f t="shared" si="82"/>
        <v>0.99897368836012246</v>
      </c>
    </row>
    <row r="191" spans="2:146" x14ac:dyDescent="0.25">
      <c r="B191" s="2">
        <v>169</v>
      </c>
      <c r="C191" s="49">
        <v>34.236400000000003</v>
      </c>
      <c r="D191" s="49">
        <v>39.981999999999999</v>
      </c>
      <c r="E191" s="49">
        <v>44.582000000000001</v>
      </c>
      <c r="F191" s="49">
        <v>47.709000000000003</v>
      </c>
      <c r="G191" s="49">
        <v>51.655000000000001</v>
      </c>
      <c r="H191" s="49">
        <v>56.927</v>
      </c>
      <c r="I191" s="49">
        <v>55.908999999999999</v>
      </c>
      <c r="J191" s="49">
        <v>58.6</v>
      </c>
      <c r="K191" s="49">
        <v>58.326999999999998</v>
      </c>
      <c r="L191" s="49">
        <v>56.926000000000002</v>
      </c>
      <c r="M191" s="49">
        <v>58.889000000000003</v>
      </c>
      <c r="N191" s="49">
        <v>57.463000000000001</v>
      </c>
      <c r="O191" s="49">
        <v>55.13</v>
      </c>
      <c r="P191" s="49">
        <v>53.326999999999998</v>
      </c>
      <c r="Q191" s="49">
        <v>53.667000000000002</v>
      </c>
      <c r="T191" s="4">
        <f t="shared" si="75"/>
        <v>33.704476328037423</v>
      </c>
      <c r="U191" s="4">
        <f t="shared" si="75"/>
        <v>39.396197207017579</v>
      </c>
      <c r="V191" s="4">
        <f t="shared" si="75"/>
        <v>42.83632811233921</v>
      </c>
      <c r="W191" s="4">
        <f t="shared" si="75"/>
        <v>47.348102860048023</v>
      </c>
      <c r="X191" s="4">
        <f t="shared" si="75"/>
        <v>50.31866022945669</v>
      </c>
      <c r="Y191" s="4">
        <f t="shared" si="75"/>
        <v>53.987477058564835</v>
      </c>
      <c r="Z191" s="4">
        <f t="shared" si="75"/>
        <v>55.852672260512932</v>
      </c>
      <c r="AA191" s="4">
        <f t="shared" si="75"/>
        <v>56.178317860721876</v>
      </c>
      <c r="AB191" s="4">
        <f t="shared" si="75"/>
        <v>57.055693422563522</v>
      </c>
      <c r="AC191" s="4">
        <f t="shared" si="75"/>
        <v>57.375499655764777</v>
      </c>
      <c r="AD191" s="4">
        <f t="shared" si="75"/>
        <v>58.192859024702024</v>
      </c>
      <c r="AE191" s="4">
        <f t="shared" si="75"/>
        <v>57.542598808317052</v>
      </c>
      <c r="AF191" s="4">
        <f t="shared" si="75"/>
        <v>54.77684889573608</v>
      </c>
      <c r="AG191" s="4">
        <f t="shared" si="75"/>
        <v>52.641808241343341</v>
      </c>
      <c r="AH191" s="4">
        <f t="shared" si="75"/>
        <v>52.137870716488131</v>
      </c>
      <c r="AJ191" s="4">
        <f t="shared" si="76"/>
        <v>0.53192367196258061</v>
      </c>
      <c r="AK191" s="4">
        <f t="shared" si="76"/>
        <v>0.58580279298242033</v>
      </c>
      <c r="AL191" s="4">
        <f t="shared" si="76"/>
        <v>1.7456718876607908</v>
      </c>
      <c r="AM191" s="4">
        <f t="shared" si="76"/>
        <v>0.36089713995198025</v>
      </c>
      <c r="AN191" s="4">
        <f t="shared" si="76"/>
        <v>1.3363397705433115</v>
      </c>
      <c r="AO191" s="4">
        <f t="shared" si="76"/>
        <v>2.9395229414351647</v>
      </c>
      <c r="AP191" s="4">
        <f t="shared" si="76"/>
        <v>5.6327739487066708E-2</v>
      </c>
      <c r="AQ191" s="4">
        <f t="shared" si="76"/>
        <v>2.4216821392781256</v>
      </c>
      <c r="AR191" s="4">
        <f t="shared" si="76"/>
        <v>1.2713065774364765</v>
      </c>
      <c r="AS191" s="4">
        <f t="shared" si="76"/>
        <v>-0.44949965576477524</v>
      </c>
      <c r="AT191" s="4">
        <f t="shared" si="76"/>
        <v>0.69614097529797903</v>
      </c>
      <c r="AU191" s="4">
        <f t="shared" si="76"/>
        <v>-7.9598808317051351E-2</v>
      </c>
      <c r="AV191" s="4">
        <f t="shared" si="76"/>
        <v>0.35315110426392238</v>
      </c>
      <c r="AW191" s="4">
        <f t="shared" si="76"/>
        <v>0.68519175865665716</v>
      </c>
      <c r="AX191" s="4">
        <f t="shared" si="76"/>
        <v>1.5291292835118711</v>
      </c>
      <c r="AZ191" s="2">
        <f t="shared" si="77"/>
        <v>33.704476328037423</v>
      </c>
      <c r="BA191" s="2">
        <f t="shared" si="77"/>
        <v>39.396197207017579</v>
      </c>
      <c r="BB191" s="2">
        <f t="shared" si="77"/>
        <v>42.83632811233921</v>
      </c>
      <c r="BC191" s="2">
        <f t="shared" si="77"/>
        <v>47.348102859980735</v>
      </c>
      <c r="BD191" s="2">
        <f t="shared" si="77"/>
        <v>50.318660229456448</v>
      </c>
      <c r="BE191" s="2">
        <f t="shared" si="77"/>
        <v>53.987477058564835</v>
      </c>
      <c r="BF191" s="2">
        <f t="shared" si="77"/>
        <v>55.852672260512932</v>
      </c>
      <c r="BG191" s="2">
        <f t="shared" si="77"/>
        <v>56.178317860721876</v>
      </c>
      <c r="BH191" s="2">
        <f t="shared" si="77"/>
        <v>57.055693422563522</v>
      </c>
      <c r="BI191" s="2">
        <f t="shared" si="77"/>
        <v>57.375499655756492</v>
      </c>
      <c r="BJ191" s="2">
        <f t="shared" si="77"/>
        <v>58.192859024698926</v>
      </c>
      <c r="BK191" s="2">
        <f t="shared" si="77"/>
        <v>57.542598808236654</v>
      </c>
      <c r="BL191" s="2">
        <f t="shared" si="77"/>
        <v>54.77684889573608</v>
      </c>
      <c r="BM191" s="2">
        <f t="shared" si="77"/>
        <v>52.641808241343341</v>
      </c>
      <c r="BN191" s="2">
        <f t="shared" si="77"/>
        <v>52.137870716488131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46.126964867000261</v>
      </c>
      <c r="CW191" s="2">
        <f t="shared" si="80"/>
        <v>45.805503118070959</v>
      </c>
      <c r="CX191" s="2">
        <f t="shared" si="80"/>
        <v>47.652852580492777</v>
      </c>
      <c r="CY191" s="2">
        <f t="shared" si="80"/>
        <v>51.507306763923282</v>
      </c>
      <c r="CZ191" s="2">
        <f t="shared" si="80"/>
        <v>53.886954429602888</v>
      </c>
      <c r="DA191" s="2">
        <f t="shared" si="80"/>
        <v>56.579215242450481</v>
      </c>
      <c r="DB191" s="2">
        <f t="shared" si="80"/>
        <v>60.229921779562183</v>
      </c>
      <c r="DC191" s="2">
        <f t="shared" si="80"/>
        <v>61.487432682252773</v>
      </c>
      <c r="DD191" s="2">
        <f t="shared" si="80"/>
        <v>61.689037452290073</v>
      </c>
      <c r="DE191" s="2">
        <f t="shared" si="80"/>
        <v>60.829511813679318</v>
      </c>
      <c r="DF191" s="2">
        <f t="shared" si="80"/>
        <v>59.963880763610781</v>
      </c>
      <c r="DG191" s="2">
        <f t="shared" si="80"/>
        <v>60.816679790574632</v>
      </c>
      <c r="DH191" s="2">
        <f t="shared" si="80"/>
        <v>58.387460273943262</v>
      </c>
      <c r="DI191" s="2">
        <f t="shared" si="80"/>
        <v>63.365216877841441</v>
      </c>
      <c r="DJ191" s="2">
        <f t="shared" si="80"/>
        <v>64.091902838046778</v>
      </c>
      <c r="DL191" s="2">
        <f t="shared" si="81"/>
        <v>33.69668864327658</v>
      </c>
      <c r="DM191" s="2">
        <f t="shared" si="81"/>
        <v>39.388773845319662</v>
      </c>
      <c r="DN191" s="2">
        <f t="shared" si="81"/>
        <v>42.831532272765969</v>
      </c>
      <c r="DO191" s="2">
        <f t="shared" si="81"/>
        <v>47.343559948857724</v>
      </c>
      <c r="DP191" s="2">
        <f t="shared" si="81"/>
        <v>50.314797532668152</v>
      </c>
      <c r="DQ191" s="2">
        <f t="shared" si="81"/>
        <v>53.985065775868364</v>
      </c>
      <c r="DR191" s="2">
        <f t="shared" si="81"/>
        <v>55.848756818572568</v>
      </c>
      <c r="DS191" s="2">
        <f t="shared" si="81"/>
        <v>56.173959002314632</v>
      </c>
      <c r="DT191" s="2">
        <f t="shared" si="81"/>
        <v>57.051428710184751</v>
      </c>
      <c r="DU191" s="2">
        <f t="shared" si="81"/>
        <v>57.371730430689773</v>
      </c>
      <c r="DV191" s="2">
        <f t="shared" si="81"/>
        <v>58.190690503055322</v>
      </c>
      <c r="DW191" s="2">
        <f t="shared" si="81"/>
        <v>57.538338777961279</v>
      </c>
      <c r="DX191" s="2">
        <f t="shared" si="81"/>
        <v>54.772342750072085</v>
      </c>
      <c r="DY191" s="2">
        <f t="shared" si="81"/>
        <v>52.629593083511793</v>
      </c>
      <c r="DZ191" s="2">
        <f t="shared" si="81"/>
        <v>52.126670159416157</v>
      </c>
      <c r="EB191" s="2">
        <f t="shared" si="82"/>
        <v>0.99937349061109537</v>
      </c>
      <c r="EC191" s="2">
        <f t="shared" si="82"/>
        <v>0.99884312375006401</v>
      </c>
      <c r="ED191" s="2">
        <f t="shared" si="82"/>
        <v>0.99900528501175268</v>
      </c>
      <c r="EE191" s="2">
        <f t="shared" si="82"/>
        <v>0.99890893675221337</v>
      </c>
      <c r="EF191" s="2">
        <f t="shared" si="82"/>
        <v>0.99891866541707253</v>
      </c>
      <c r="EG191" s="2">
        <f t="shared" si="82"/>
        <v>0.99907049199457043</v>
      </c>
      <c r="EH191" s="2">
        <f t="shared" si="82"/>
        <v>0.9991063011835376</v>
      </c>
      <c r="EI191" s="2">
        <f t="shared" si="82"/>
        <v>0.99917965935849129</v>
      </c>
      <c r="EJ191" s="2">
        <f t="shared" si="82"/>
        <v>0.999080407033898</v>
      </c>
      <c r="EK191" s="2">
        <f t="shared" si="82"/>
        <v>0.99890992961982328</v>
      </c>
      <c r="EL191" s="2">
        <f t="shared" si="82"/>
        <v>0.99877705078138246</v>
      </c>
      <c r="EM191" s="2">
        <f t="shared" si="82"/>
        <v>0.99870055303612748</v>
      </c>
      <c r="EN191" s="2">
        <f t="shared" si="82"/>
        <v>0.9987535271995337</v>
      </c>
      <c r="EO191" s="2">
        <f t="shared" si="82"/>
        <v>0.99886218462331</v>
      </c>
      <c r="EP191" s="2">
        <f t="shared" si="82"/>
        <v>0.99906390812675339</v>
      </c>
    </row>
    <row r="192" spans="2:146" x14ac:dyDescent="0.25">
      <c r="B192" s="2">
        <v>170</v>
      </c>
      <c r="C192" s="49">
        <v>34.636400000000002</v>
      </c>
      <c r="D192" s="49">
        <v>39.472999999999999</v>
      </c>
      <c r="E192" s="49">
        <v>44.454999999999998</v>
      </c>
      <c r="F192" s="49">
        <v>47.963999999999999</v>
      </c>
      <c r="G192" s="49">
        <v>51.655000000000001</v>
      </c>
      <c r="H192" s="49">
        <v>55.235999999999997</v>
      </c>
      <c r="I192" s="49">
        <v>58.109000000000002</v>
      </c>
      <c r="J192" s="49">
        <v>56.854999999999997</v>
      </c>
      <c r="K192" s="49">
        <v>58.564</v>
      </c>
      <c r="L192" s="49">
        <v>59.018999999999998</v>
      </c>
      <c r="M192" s="49">
        <v>59.277999999999999</v>
      </c>
      <c r="N192" s="49">
        <v>57.648000000000003</v>
      </c>
      <c r="O192" s="49">
        <v>55.555999999999997</v>
      </c>
      <c r="P192" s="49">
        <v>53.344999999999999</v>
      </c>
      <c r="Q192" s="49">
        <v>55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33.651865854807752</v>
      </c>
      <c r="U192" s="4">
        <f t="shared" si="83"/>
        <v>39.316512131213848</v>
      </c>
      <c r="V192" s="4">
        <f t="shared" si="83"/>
        <v>42.746145425956023</v>
      </c>
      <c r="W192" s="4">
        <f t="shared" si="83"/>
        <v>47.260086834793007</v>
      </c>
      <c r="X192" s="4">
        <f t="shared" si="83"/>
        <v>50.211854156104913</v>
      </c>
      <c r="Y192" s="4">
        <f t="shared" si="83"/>
        <v>53.898671359657932</v>
      </c>
      <c r="Z192" s="4">
        <f t="shared" si="83"/>
        <v>55.748396626351344</v>
      </c>
      <c r="AA192" s="4">
        <f t="shared" si="83"/>
        <v>56.055762854392889</v>
      </c>
      <c r="AB192" s="4">
        <f t="shared" si="83"/>
        <v>56.933932783382787</v>
      </c>
      <c r="AC192" s="4">
        <f t="shared" si="83"/>
        <v>57.249658444654997</v>
      </c>
      <c r="AD192" s="4">
        <f t="shared" si="83"/>
        <v>58.079140594483668</v>
      </c>
      <c r="AE192" s="4">
        <f t="shared" si="83"/>
        <v>57.429175956383673</v>
      </c>
      <c r="AF192" s="4">
        <f t="shared" si="83"/>
        <v>54.649730090465262</v>
      </c>
      <c r="AG192" s="4">
        <f t="shared" si="83"/>
        <v>52.510244722266883</v>
      </c>
      <c r="AH192" s="4">
        <f t="shared" si="83"/>
        <v>52.024401615717537</v>
      </c>
      <c r="AJ192" s="4">
        <f t="shared" ref="AJ192:AX208" si="84">C192-T192</f>
        <v>0.98453414519224935</v>
      </c>
      <c r="AK192" s="4">
        <f t="shared" si="84"/>
        <v>0.15648786878615084</v>
      </c>
      <c r="AL192" s="4">
        <f t="shared" si="84"/>
        <v>1.7088545740439756</v>
      </c>
      <c r="AM192" s="4">
        <f t="shared" si="84"/>
        <v>0.70391316520699121</v>
      </c>
      <c r="AN192" s="4">
        <f t="shared" si="84"/>
        <v>1.4431458438950884</v>
      </c>
      <c r="AO192" s="4">
        <f t="shared" si="84"/>
        <v>1.337328640342065</v>
      </c>
      <c r="AP192" s="4">
        <f t="shared" si="84"/>
        <v>2.360603373648658</v>
      </c>
      <c r="AQ192" s="4">
        <f t="shared" si="84"/>
        <v>0.79923714560710835</v>
      </c>
      <c r="AR192" s="4">
        <f t="shared" si="84"/>
        <v>1.6300672166172134</v>
      </c>
      <c r="AS192" s="4">
        <f t="shared" si="84"/>
        <v>1.7693415553450009</v>
      </c>
      <c r="AT192" s="4">
        <f t="shared" si="84"/>
        <v>1.1988594055163304</v>
      </c>
      <c r="AU192" s="4">
        <f t="shared" si="84"/>
        <v>0.21882404361632979</v>
      </c>
      <c r="AV192" s="4">
        <f t="shared" si="84"/>
        <v>0.90626990953473552</v>
      </c>
      <c r="AW192" s="4">
        <f t="shared" si="84"/>
        <v>0.83475527773311597</v>
      </c>
      <c r="AX192" s="4">
        <f t="shared" si="84"/>
        <v>2.9755983842824634</v>
      </c>
      <c r="AZ192" s="2">
        <f t="shared" ref="AZ192:BN208" si="85">((1-EB192)*CV192) + (EB192*DL192)</f>
        <v>33.651865854807752</v>
      </c>
      <c r="BA192" s="2">
        <f t="shared" si="85"/>
        <v>39.316512131213848</v>
      </c>
      <c r="BB192" s="2">
        <f t="shared" si="85"/>
        <v>42.746145425956023</v>
      </c>
      <c r="BC192" s="2">
        <f t="shared" si="85"/>
        <v>47.260086834780481</v>
      </c>
      <c r="BD192" s="2">
        <f t="shared" si="85"/>
        <v>50.211854156104884</v>
      </c>
      <c r="BE192" s="2">
        <f t="shared" si="85"/>
        <v>53.898671359657932</v>
      </c>
      <c r="BF192" s="2">
        <f t="shared" si="85"/>
        <v>55.748396626351344</v>
      </c>
      <c r="BG192" s="2">
        <f t="shared" si="85"/>
        <v>56.055762854392889</v>
      </c>
      <c r="BH192" s="2">
        <f t="shared" si="85"/>
        <v>56.933932783382787</v>
      </c>
      <c r="BI192" s="2">
        <f t="shared" si="85"/>
        <v>57.24965844465379</v>
      </c>
      <c r="BJ192" s="2">
        <f t="shared" si="85"/>
        <v>58.079140594483235</v>
      </c>
      <c r="BK192" s="2">
        <f t="shared" si="85"/>
        <v>57.429175956370578</v>
      </c>
      <c r="BL192" s="2">
        <f t="shared" si="85"/>
        <v>54.649730090465262</v>
      </c>
      <c r="BM192" s="2">
        <f t="shared" si="85"/>
        <v>52.510244722266883</v>
      </c>
      <c r="BN192" s="2">
        <f t="shared" si="85"/>
        <v>52.024401615717537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46.162638580165627</v>
      </c>
      <c r="CW192" s="2">
        <f t="shared" si="88"/>
        <v>45.778265105321516</v>
      </c>
      <c r="CX192" s="2">
        <f t="shared" si="88"/>
        <v>47.606693005646704</v>
      </c>
      <c r="CY192" s="2">
        <f t="shared" si="88"/>
        <v>51.453903819800772</v>
      </c>
      <c r="CZ192" s="2">
        <f t="shared" si="88"/>
        <v>53.822379075812279</v>
      </c>
      <c r="DA192" s="2">
        <f t="shared" si="88"/>
        <v>56.517616516939064</v>
      </c>
      <c r="DB192" s="2">
        <f t="shared" si="88"/>
        <v>60.177798889959462</v>
      </c>
      <c r="DC192" s="2">
        <f t="shared" si="88"/>
        <v>61.430563958395588</v>
      </c>
      <c r="DD192" s="2">
        <f t="shared" si="88"/>
        <v>61.63055808683206</v>
      </c>
      <c r="DE192" s="2">
        <f t="shared" si="88"/>
        <v>60.742206372375456</v>
      </c>
      <c r="DF192" s="2">
        <f t="shared" si="88"/>
        <v>59.864983480355022</v>
      </c>
      <c r="DG192" s="2">
        <f t="shared" si="88"/>
        <v>60.726645457841471</v>
      </c>
      <c r="DH192" s="2">
        <f t="shared" si="88"/>
        <v>58.275852586825451</v>
      </c>
      <c r="DI192" s="2">
        <f t="shared" si="88"/>
        <v>63.304803152825976</v>
      </c>
      <c r="DJ192" s="2">
        <f t="shared" si="88"/>
        <v>64.070990888988632</v>
      </c>
      <c r="DL192" s="2">
        <f t="shared" ref="DL192:DZ208" si="89">CF$223*$B192+CF$224</f>
        <v>33.644712926154362</v>
      </c>
      <c r="DM192" s="2">
        <f t="shared" si="89"/>
        <v>39.309686544749511</v>
      </c>
      <c r="DN192" s="2">
        <f t="shared" si="89"/>
        <v>42.741731591151535</v>
      </c>
      <c r="DO192" s="2">
        <f t="shared" si="89"/>
        <v>47.255909170829796</v>
      </c>
      <c r="DP192" s="2">
        <f t="shared" si="89"/>
        <v>50.208289642216016</v>
      </c>
      <c r="DQ192" s="2">
        <f t="shared" si="89"/>
        <v>53.896449158311015</v>
      </c>
      <c r="DR192" s="2">
        <f t="shared" si="89"/>
        <v>55.744783155064894</v>
      </c>
      <c r="DS192" s="2">
        <f t="shared" si="89"/>
        <v>56.051738344110504</v>
      </c>
      <c r="DT192" s="2">
        <f t="shared" si="89"/>
        <v>56.929990197956712</v>
      </c>
      <c r="DU192" s="2">
        <f t="shared" si="89"/>
        <v>57.246182518163323</v>
      </c>
      <c r="DV192" s="2">
        <f t="shared" si="89"/>
        <v>58.077146328336298</v>
      </c>
      <c r="DW192" s="2">
        <f t="shared" si="89"/>
        <v>57.425263008557287</v>
      </c>
      <c r="DX192" s="2">
        <f t="shared" si="89"/>
        <v>54.645602781781506</v>
      </c>
      <c r="DY192" s="2">
        <f t="shared" si="89"/>
        <v>52.499030449678813</v>
      </c>
      <c r="DZ192" s="2">
        <f t="shared" si="89"/>
        <v>52.014107493782362</v>
      </c>
      <c r="EB192" s="2">
        <f t="shared" ref="EB192:EP208" si="90">POWER(10,($B192-C$224)/C$225)/(1+POWER(10,($B192-C$224)/C$225))</f>
        <v>0.99942858514652533</v>
      </c>
      <c r="EC192" s="2">
        <f t="shared" si="90"/>
        <v>0.99894480890965176</v>
      </c>
      <c r="ED192" s="2">
        <f t="shared" si="90"/>
        <v>0.99909272974060226</v>
      </c>
      <c r="EE192" s="2">
        <f t="shared" si="90"/>
        <v>0.99900484295478842</v>
      </c>
      <c r="EF192" s="2">
        <f t="shared" si="90"/>
        <v>0.99901371729881971</v>
      </c>
      <c r="EG192" s="2">
        <f t="shared" si="90"/>
        <v>0.99915220928583537</v>
      </c>
      <c r="EH192" s="2">
        <f t="shared" si="90"/>
        <v>0.99918487289408753</v>
      </c>
      <c r="EI192" s="2">
        <f t="shared" si="90"/>
        <v>0.99925178643611345</v>
      </c>
      <c r="EJ192" s="2">
        <f t="shared" si="90"/>
        <v>0.99916125338059669</v>
      </c>
      <c r="EK192" s="2">
        <f t="shared" si="90"/>
        <v>0.999005748634617</v>
      </c>
      <c r="EL192" s="2">
        <f t="shared" si="90"/>
        <v>0.99888453702582314</v>
      </c>
      <c r="EM192" s="2">
        <f t="shared" si="90"/>
        <v>0.99881475476610238</v>
      </c>
      <c r="EN192" s="2">
        <f t="shared" si="90"/>
        <v>0.99886307860191259</v>
      </c>
      <c r="EO192" s="2">
        <f t="shared" si="90"/>
        <v>0.99896219614310389</v>
      </c>
      <c r="EP192" s="2">
        <f t="shared" si="90"/>
        <v>0.99914620374123619</v>
      </c>
    </row>
    <row r="193" spans="2:146" x14ac:dyDescent="0.25">
      <c r="B193" s="2">
        <v>171</v>
      </c>
      <c r="C193" s="49">
        <v>34.2545</v>
      </c>
      <c r="D193" s="49">
        <v>39.417999999999999</v>
      </c>
      <c r="E193" s="49">
        <v>43.872999999999998</v>
      </c>
      <c r="F193" s="49">
        <v>47.326999999999998</v>
      </c>
      <c r="G193" s="49">
        <v>51.509</v>
      </c>
      <c r="H193" s="49">
        <v>56.527000000000001</v>
      </c>
      <c r="I193" s="49">
        <v>57</v>
      </c>
      <c r="J193" s="49">
        <v>58.182000000000002</v>
      </c>
      <c r="K193" s="49">
        <v>57.726999999999997</v>
      </c>
      <c r="L193" s="49">
        <v>57.481000000000002</v>
      </c>
      <c r="M193" s="49">
        <v>57.759</v>
      </c>
      <c r="N193" s="49">
        <v>57.295999999999999</v>
      </c>
      <c r="O193" s="49">
        <v>54.055999999999997</v>
      </c>
      <c r="P193" s="49">
        <v>52.145000000000003</v>
      </c>
      <c r="Q193" s="49">
        <v>52.246000000000002</v>
      </c>
      <c r="T193" s="4">
        <f t="shared" si="83"/>
        <v>33.599306765124226</v>
      </c>
      <c r="U193" s="4">
        <f t="shared" si="83"/>
        <v>39.236874732609692</v>
      </c>
      <c r="V193" s="4">
        <f t="shared" si="83"/>
        <v>42.655992809394114</v>
      </c>
      <c r="W193" s="4">
        <f t="shared" si="83"/>
        <v>47.172099887112161</v>
      </c>
      <c r="X193" s="4">
        <f t="shared" si="83"/>
        <v>50.105070630821977</v>
      </c>
      <c r="Y193" s="4">
        <f t="shared" si="83"/>
        <v>53.809880255302097</v>
      </c>
      <c r="Z193" s="4">
        <f t="shared" si="83"/>
        <v>55.644143801794655</v>
      </c>
      <c r="AA193" s="4">
        <f t="shared" si="83"/>
        <v>55.933232922278215</v>
      </c>
      <c r="AB193" s="4">
        <f t="shared" si="83"/>
        <v>56.812195795657871</v>
      </c>
      <c r="AC193" s="4">
        <f t="shared" si="83"/>
        <v>57.12383964571076</v>
      </c>
      <c r="AD193" s="4">
        <f t="shared" si="83"/>
        <v>57.965436026444515</v>
      </c>
      <c r="AE193" s="4">
        <f t="shared" si="83"/>
        <v>57.315781171572254</v>
      </c>
      <c r="AF193" s="4">
        <f t="shared" si="83"/>
        <v>54.522643032338621</v>
      </c>
      <c r="AG193" s="4">
        <f t="shared" si="83"/>
        <v>52.378762689209182</v>
      </c>
      <c r="AH193" s="4">
        <f t="shared" si="83"/>
        <v>51.911005255443662</v>
      </c>
      <c r="AJ193" s="4">
        <f t="shared" si="84"/>
        <v>0.65519323487577452</v>
      </c>
      <c r="AK193" s="4">
        <f t="shared" si="84"/>
        <v>0.18112526739030699</v>
      </c>
      <c r="AL193" s="4">
        <f t="shared" si="84"/>
        <v>1.2170071906058837</v>
      </c>
      <c r="AM193" s="4">
        <f t="shared" si="84"/>
        <v>0.15490011288783734</v>
      </c>
      <c r="AN193" s="4">
        <f t="shared" si="84"/>
        <v>1.403929369178023</v>
      </c>
      <c r="AO193" s="4">
        <f t="shared" si="84"/>
        <v>2.7171197446979036</v>
      </c>
      <c r="AP193" s="4">
        <f t="shared" si="84"/>
        <v>1.3558561982053448</v>
      </c>
      <c r="AQ193" s="4">
        <f t="shared" si="84"/>
        <v>2.2487670777217872</v>
      </c>
      <c r="AR193" s="4">
        <f t="shared" si="84"/>
        <v>0.91480420434212562</v>
      </c>
      <c r="AS193" s="4">
        <f t="shared" si="84"/>
        <v>0.35716035428924187</v>
      </c>
      <c r="AT193" s="4">
        <f t="shared" si="84"/>
        <v>-0.2064360264445142</v>
      </c>
      <c r="AU193" s="4">
        <f t="shared" si="84"/>
        <v>-1.9781171572255118E-2</v>
      </c>
      <c r="AV193" s="4">
        <f t="shared" si="84"/>
        <v>-0.4666430323386237</v>
      </c>
      <c r="AW193" s="4">
        <f t="shared" si="84"/>
        <v>-0.23376268920917909</v>
      </c>
      <c r="AX193" s="4">
        <f t="shared" si="84"/>
        <v>0.33499474455634015</v>
      </c>
      <c r="AZ193" s="2">
        <f t="shared" si="85"/>
        <v>33.599306765124226</v>
      </c>
      <c r="BA193" s="2">
        <f t="shared" si="85"/>
        <v>39.236874732609692</v>
      </c>
      <c r="BB193" s="2">
        <f t="shared" si="85"/>
        <v>42.655992809394114</v>
      </c>
      <c r="BC193" s="2">
        <f t="shared" si="85"/>
        <v>47.172099887109951</v>
      </c>
      <c r="BD193" s="2">
        <f t="shared" si="85"/>
        <v>50.10507063082197</v>
      </c>
      <c r="BE193" s="2">
        <f t="shared" si="85"/>
        <v>53.809880255302097</v>
      </c>
      <c r="BF193" s="2">
        <f t="shared" si="85"/>
        <v>55.644143801794655</v>
      </c>
      <c r="BG193" s="2">
        <f t="shared" si="85"/>
        <v>55.933232922278215</v>
      </c>
      <c r="BH193" s="2">
        <f t="shared" si="85"/>
        <v>56.812195795657871</v>
      </c>
      <c r="BI193" s="2">
        <f t="shared" si="85"/>
        <v>57.123839645710596</v>
      </c>
      <c r="BJ193" s="2">
        <f t="shared" si="85"/>
        <v>57.965436026444458</v>
      </c>
      <c r="BK193" s="2">
        <f t="shared" si="85"/>
        <v>57.315781171570258</v>
      </c>
      <c r="BL193" s="2">
        <f t="shared" si="85"/>
        <v>54.522643032338621</v>
      </c>
      <c r="BM193" s="2">
        <f t="shared" si="85"/>
        <v>52.378762689209182</v>
      </c>
      <c r="BN193" s="2">
        <f t="shared" si="85"/>
        <v>51.911005255443662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46.198312293330993</v>
      </c>
      <c r="CW193" s="2">
        <f t="shared" si="88"/>
        <v>45.751027092572066</v>
      </c>
      <c r="CX193" s="2">
        <f t="shared" si="88"/>
        <v>47.560533430800639</v>
      </c>
      <c r="CY193" s="2">
        <f t="shared" si="88"/>
        <v>51.400500875678262</v>
      </c>
      <c r="CZ193" s="2">
        <f t="shared" si="88"/>
        <v>53.757803722021663</v>
      </c>
      <c r="DA193" s="2">
        <f t="shared" si="88"/>
        <v>56.456017791427641</v>
      </c>
      <c r="DB193" s="2">
        <f t="shared" si="88"/>
        <v>60.125676000356734</v>
      </c>
      <c r="DC193" s="2">
        <f t="shared" si="88"/>
        <v>61.373695234538403</v>
      </c>
      <c r="DD193" s="2">
        <f t="shared" si="88"/>
        <v>61.572078721374041</v>
      </c>
      <c r="DE193" s="2">
        <f t="shared" si="88"/>
        <v>60.654900931071595</v>
      </c>
      <c r="DF193" s="2">
        <f t="shared" si="88"/>
        <v>59.766086197099256</v>
      </c>
      <c r="DG193" s="2">
        <f t="shared" si="88"/>
        <v>60.63661112510831</v>
      </c>
      <c r="DH193" s="2">
        <f t="shared" si="88"/>
        <v>58.16424489970764</v>
      </c>
      <c r="DI193" s="2">
        <f t="shared" si="88"/>
        <v>63.244389427810503</v>
      </c>
      <c r="DJ193" s="2">
        <f t="shared" si="88"/>
        <v>64.050078939930501</v>
      </c>
      <c r="DL193" s="2">
        <f t="shared" si="89"/>
        <v>33.592737209032144</v>
      </c>
      <c r="DM193" s="2">
        <f t="shared" si="89"/>
        <v>39.230599244179359</v>
      </c>
      <c r="DN193" s="2">
        <f t="shared" si="89"/>
        <v>42.651930909537093</v>
      </c>
      <c r="DO193" s="2">
        <f t="shared" si="89"/>
        <v>47.168258392801874</v>
      </c>
      <c r="DP193" s="2">
        <f t="shared" si="89"/>
        <v>50.10178175176388</v>
      </c>
      <c r="DQ193" s="2">
        <f t="shared" si="89"/>
        <v>53.807832540753665</v>
      </c>
      <c r="DR193" s="2">
        <f t="shared" si="89"/>
        <v>55.640809491557221</v>
      </c>
      <c r="DS193" s="2">
        <f t="shared" si="89"/>
        <v>55.929517685906376</v>
      </c>
      <c r="DT193" s="2">
        <f t="shared" si="89"/>
        <v>56.808551685728659</v>
      </c>
      <c r="DU193" s="2">
        <f t="shared" si="89"/>
        <v>57.120634605636873</v>
      </c>
      <c r="DV193" s="2">
        <f t="shared" si="89"/>
        <v>57.963602153617273</v>
      </c>
      <c r="DW193" s="2">
        <f t="shared" si="89"/>
        <v>57.312187239153289</v>
      </c>
      <c r="DX193" s="2">
        <f t="shared" si="89"/>
        <v>54.518862813490934</v>
      </c>
      <c r="DY193" s="2">
        <f t="shared" si="89"/>
        <v>52.36846781584584</v>
      </c>
      <c r="DZ193" s="2">
        <f t="shared" si="89"/>
        <v>51.901544828148573</v>
      </c>
      <c r="EB193" s="2">
        <f t="shared" si="90"/>
        <v>0.99947883725667841</v>
      </c>
      <c r="EC193" s="2">
        <f t="shared" si="90"/>
        <v>0.99903756493036244</v>
      </c>
      <c r="ED193" s="2">
        <f t="shared" si="90"/>
        <v>0.99917249362941296</v>
      </c>
      <c r="EE193" s="2">
        <f t="shared" si="90"/>
        <v>0.99909232650926172</v>
      </c>
      <c r="EF193" s="2">
        <f t="shared" si="90"/>
        <v>0.99910042141845767</v>
      </c>
      <c r="EG193" s="2">
        <f t="shared" si="90"/>
        <v>0.99922674799736599</v>
      </c>
      <c r="EH193" s="2">
        <f t="shared" si="90"/>
        <v>0.99925654192139468</v>
      </c>
      <c r="EI193" s="2">
        <f t="shared" si="90"/>
        <v>0.999317576192427</v>
      </c>
      <c r="EJ193" s="2">
        <f t="shared" si="90"/>
        <v>0.99923499753398171</v>
      </c>
      <c r="EK193" s="2">
        <f t="shared" si="90"/>
        <v>0.99909315264368781</v>
      </c>
      <c r="EL193" s="2">
        <f t="shared" si="90"/>
        <v>0.99898258581882127</v>
      </c>
      <c r="EM193" s="2">
        <f t="shared" si="90"/>
        <v>0.99891893075604832</v>
      </c>
      <c r="EN193" s="2">
        <f t="shared" si="90"/>
        <v>0.99896301162449186</v>
      </c>
      <c r="EO193" s="2">
        <f t="shared" si="90"/>
        <v>0.99905342519644313</v>
      </c>
      <c r="EP193" s="2">
        <f t="shared" si="90"/>
        <v>0.99922127005546202</v>
      </c>
    </row>
    <row r="194" spans="2:146" x14ac:dyDescent="0.25">
      <c r="B194" s="2">
        <v>172</v>
      </c>
      <c r="C194" s="49">
        <v>33.654499999999999</v>
      </c>
      <c r="D194" s="49">
        <v>40.799999999999997</v>
      </c>
      <c r="E194" s="49">
        <v>43.744999999999997</v>
      </c>
      <c r="F194" s="49">
        <v>48.835999999999999</v>
      </c>
      <c r="G194" s="49">
        <v>52.2</v>
      </c>
      <c r="H194" s="49">
        <v>54.691000000000003</v>
      </c>
      <c r="I194" s="49">
        <v>57.527000000000001</v>
      </c>
      <c r="J194" s="49">
        <v>57.527000000000001</v>
      </c>
      <c r="K194" s="49">
        <v>59.164000000000001</v>
      </c>
      <c r="L194" s="49">
        <v>56.777999999999999</v>
      </c>
      <c r="M194" s="49">
        <v>58.13</v>
      </c>
      <c r="N194" s="49">
        <v>57.148000000000003</v>
      </c>
      <c r="O194" s="49">
        <v>54.573999999999998</v>
      </c>
      <c r="P194" s="49">
        <v>53.436</v>
      </c>
      <c r="Q194" s="49">
        <v>52</v>
      </c>
      <c r="T194" s="4">
        <f t="shared" si="83"/>
        <v>33.546794935255626</v>
      </c>
      <c r="U194" s="4">
        <f t="shared" si="83"/>
        <v>39.157281256422984</v>
      </c>
      <c r="V194" s="4">
        <f t="shared" si="83"/>
        <v>42.565867932484309</v>
      </c>
      <c r="W194" s="4">
        <f t="shared" si="83"/>
        <v>47.084139731949683</v>
      </c>
      <c r="X194" s="4">
        <f t="shared" si="83"/>
        <v>49.998307997342408</v>
      </c>
      <c r="Y194" s="4">
        <f t="shared" si="83"/>
        <v>53.721102642829976</v>
      </c>
      <c r="Z194" s="4">
        <f t="shared" si="83"/>
        <v>55.539912113360344</v>
      </c>
      <c r="AA194" s="4">
        <f t="shared" si="83"/>
        <v>55.810726243054731</v>
      </c>
      <c r="AB194" s="4">
        <f t="shared" si="83"/>
        <v>56.690480793938043</v>
      </c>
      <c r="AC194" s="4">
        <f t="shared" si="83"/>
        <v>56.998041588789917</v>
      </c>
      <c r="AD194" s="4">
        <f t="shared" si="83"/>
        <v>57.851744232495037</v>
      </c>
      <c r="AE194" s="4">
        <f t="shared" si="83"/>
        <v>57.202412206676037</v>
      </c>
      <c r="AF194" s="4">
        <f t="shared" si="83"/>
        <v>54.395585072944982</v>
      </c>
      <c r="AG194" s="4">
        <f t="shared" si="83"/>
        <v>52.247355563821131</v>
      </c>
      <c r="AH194" s="4">
        <f t="shared" si="83"/>
        <v>51.79767586171252</v>
      </c>
      <c r="AJ194" s="4">
        <f t="shared" si="84"/>
        <v>0.10770506474437269</v>
      </c>
      <c r="AK194" s="4">
        <f t="shared" si="84"/>
        <v>1.6427187435770136</v>
      </c>
      <c r="AL194" s="4">
        <f t="shared" si="84"/>
        <v>1.1791320675156882</v>
      </c>
      <c r="AM194" s="4">
        <f t="shared" si="84"/>
        <v>1.751860268050315</v>
      </c>
      <c r="AN194" s="4">
        <f t="shared" si="84"/>
        <v>2.2016920026575946</v>
      </c>
      <c r="AO194" s="4">
        <f t="shared" si="84"/>
        <v>0.96989735717002645</v>
      </c>
      <c r="AP194" s="4">
        <f t="shared" si="84"/>
        <v>1.9870878866396566</v>
      </c>
      <c r="AQ194" s="4">
        <f t="shared" si="84"/>
        <v>1.7162737569452702</v>
      </c>
      <c r="AR194" s="4">
        <f t="shared" si="84"/>
        <v>2.4735192060619582</v>
      </c>
      <c r="AS194" s="4">
        <f t="shared" si="84"/>
        <v>-0.22004158878991831</v>
      </c>
      <c r="AT194" s="4">
        <f t="shared" si="84"/>
        <v>0.27825576750496595</v>
      </c>
      <c r="AU194" s="4">
        <f t="shared" si="84"/>
        <v>-5.4412206676033747E-2</v>
      </c>
      <c r="AV194" s="4">
        <f t="shared" si="84"/>
        <v>0.17841492705501594</v>
      </c>
      <c r="AW194" s="4">
        <f t="shared" si="84"/>
        <v>1.1886444361788691</v>
      </c>
      <c r="AX194" s="4">
        <f t="shared" si="84"/>
        <v>0.20232413828748008</v>
      </c>
      <c r="AZ194" s="2">
        <f t="shared" si="85"/>
        <v>33.546794935255626</v>
      </c>
      <c r="BA194" s="2">
        <f t="shared" si="85"/>
        <v>39.157281256422984</v>
      </c>
      <c r="BB194" s="2">
        <f t="shared" si="85"/>
        <v>42.565867932484309</v>
      </c>
      <c r="BC194" s="2">
        <f t="shared" si="85"/>
        <v>47.084139731949314</v>
      </c>
      <c r="BD194" s="2">
        <f t="shared" si="85"/>
        <v>49.998307997342408</v>
      </c>
      <c r="BE194" s="2">
        <f t="shared" si="85"/>
        <v>53.721102642829976</v>
      </c>
      <c r="BF194" s="2">
        <f t="shared" si="85"/>
        <v>55.539912113360344</v>
      </c>
      <c r="BG194" s="2">
        <f t="shared" si="85"/>
        <v>55.810726243054731</v>
      </c>
      <c r="BH194" s="2">
        <f t="shared" si="85"/>
        <v>56.690480793938043</v>
      </c>
      <c r="BI194" s="2">
        <f t="shared" si="85"/>
        <v>56.998041588789896</v>
      </c>
      <c r="BJ194" s="2">
        <f t="shared" si="85"/>
        <v>57.85174423249503</v>
      </c>
      <c r="BK194" s="2">
        <f t="shared" si="85"/>
        <v>57.202412206675753</v>
      </c>
      <c r="BL194" s="2">
        <f t="shared" si="85"/>
        <v>54.395585072944982</v>
      </c>
      <c r="BM194" s="2">
        <f t="shared" si="85"/>
        <v>52.247355563821131</v>
      </c>
      <c r="BN194" s="2">
        <f t="shared" si="85"/>
        <v>51.79767586171252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46.233986006496352</v>
      </c>
      <c r="CW194" s="2">
        <f t="shared" si="88"/>
        <v>45.723789079822623</v>
      </c>
      <c r="CX194" s="2">
        <f t="shared" si="88"/>
        <v>47.514373855954574</v>
      </c>
      <c r="CY194" s="2">
        <f t="shared" si="88"/>
        <v>51.347097931555751</v>
      </c>
      <c r="CZ194" s="2">
        <f t="shared" si="88"/>
        <v>53.693228368231047</v>
      </c>
      <c r="DA194" s="2">
        <f t="shared" si="88"/>
        <v>56.394419065916225</v>
      </c>
      <c r="DB194" s="2">
        <f t="shared" si="88"/>
        <v>60.073553110754006</v>
      </c>
      <c r="DC194" s="2">
        <f t="shared" si="88"/>
        <v>61.316826510681217</v>
      </c>
      <c r="DD194" s="2">
        <f t="shared" si="88"/>
        <v>61.513599355916028</v>
      </c>
      <c r="DE194" s="2">
        <f t="shared" si="88"/>
        <v>60.567595489767726</v>
      </c>
      <c r="DF194" s="2">
        <f t="shared" si="88"/>
        <v>59.667188913843489</v>
      </c>
      <c r="DG194" s="2">
        <f t="shared" si="88"/>
        <v>60.546576792375149</v>
      </c>
      <c r="DH194" s="2">
        <f t="shared" si="88"/>
        <v>58.052637212589829</v>
      </c>
      <c r="DI194" s="2">
        <f t="shared" si="88"/>
        <v>63.183975702795038</v>
      </c>
      <c r="DJ194" s="2">
        <f t="shared" si="88"/>
        <v>64.029166990872355</v>
      </c>
      <c r="DL194" s="2">
        <f t="shared" si="89"/>
        <v>33.540761491909926</v>
      </c>
      <c r="DM194" s="2">
        <f t="shared" si="89"/>
        <v>39.151511943609208</v>
      </c>
      <c r="DN194" s="2">
        <f t="shared" si="89"/>
        <v>42.562130227922651</v>
      </c>
      <c r="DO194" s="2">
        <f t="shared" si="89"/>
        <v>47.080607614773946</v>
      </c>
      <c r="DP194" s="2">
        <f t="shared" si="89"/>
        <v>49.995273861311745</v>
      </c>
      <c r="DQ194" s="2">
        <f t="shared" si="89"/>
        <v>53.719215923196323</v>
      </c>
      <c r="DR194" s="2">
        <f t="shared" si="89"/>
        <v>55.53683582804954</v>
      </c>
      <c r="DS194" s="2">
        <f t="shared" si="89"/>
        <v>55.807297027702241</v>
      </c>
      <c r="DT194" s="2">
        <f t="shared" si="89"/>
        <v>56.687113173500606</v>
      </c>
      <c r="DU194" s="2">
        <f t="shared" si="89"/>
        <v>56.995086693110423</v>
      </c>
      <c r="DV194" s="2">
        <f t="shared" si="89"/>
        <v>57.850057978898249</v>
      </c>
      <c r="DW194" s="2">
        <f t="shared" si="89"/>
        <v>57.199111469749297</v>
      </c>
      <c r="DX194" s="2">
        <f t="shared" si="89"/>
        <v>54.392122845200362</v>
      </c>
      <c r="DY194" s="2">
        <f t="shared" si="89"/>
        <v>52.237905182012867</v>
      </c>
      <c r="DZ194" s="2">
        <f t="shared" si="89"/>
        <v>51.788982162514785</v>
      </c>
      <c r="EB194" s="2">
        <f t="shared" si="90"/>
        <v>0.99952467213206797</v>
      </c>
      <c r="EC194" s="2">
        <f t="shared" si="90"/>
        <v>0.99912217444666329</v>
      </c>
      <c r="ED194" s="2">
        <f t="shared" si="90"/>
        <v>0.99924525026585964</v>
      </c>
      <c r="EE194" s="2">
        <f t="shared" si="90"/>
        <v>0.99917212581932446</v>
      </c>
      <c r="EF194" s="2">
        <f t="shared" si="90"/>
        <v>0.99917950963837254</v>
      </c>
      <c r="EG194" s="2">
        <f t="shared" si="90"/>
        <v>0.99929473780755995</v>
      </c>
      <c r="EH194" s="2">
        <f t="shared" si="90"/>
        <v>0.99932191381584823</v>
      </c>
      <c r="EI194" s="2">
        <f t="shared" si="90"/>
        <v>0.99937758471697424</v>
      </c>
      <c r="EJ194" s="2">
        <f t="shared" si="90"/>
        <v>0.99930226249280263</v>
      </c>
      <c r="EK194" s="2">
        <f t="shared" si="90"/>
        <v>0.99917287938318367</v>
      </c>
      <c r="EL194" s="2">
        <f t="shared" si="90"/>
        <v>0.99907202416493623</v>
      </c>
      <c r="EM194" s="2">
        <f t="shared" si="90"/>
        <v>0.99901395933689174</v>
      </c>
      <c r="EN194" s="2">
        <f t="shared" si="90"/>
        <v>0.99905416906010114</v>
      </c>
      <c r="EO194" s="2">
        <f t="shared" si="90"/>
        <v>0.99913664161122306</v>
      </c>
      <c r="EP194" s="2">
        <f t="shared" si="90"/>
        <v>0.99928974118286229</v>
      </c>
    </row>
    <row r="195" spans="2:146" x14ac:dyDescent="0.25">
      <c r="B195" s="2">
        <v>173</v>
      </c>
      <c r="C195" s="49">
        <v>34.418199999999999</v>
      </c>
      <c r="D195" s="49">
        <v>39.436</v>
      </c>
      <c r="E195" s="49">
        <v>43.835999999999999</v>
      </c>
      <c r="F195" s="49">
        <v>48.218000000000004</v>
      </c>
      <c r="G195" s="49">
        <v>51.6</v>
      </c>
      <c r="H195" s="49">
        <v>53.817999999999998</v>
      </c>
      <c r="I195" s="49">
        <v>55.145000000000003</v>
      </c>
      <c r="J195" s="49">
        <v>57.491</v>
      </c>
      <c r="K195" s="49">
        <v>58.109000000000002</v>
      </c>
      <c r="L195" s="49">
        <v>57.073999999999998</v>
      </c>
      <c r="M195" s="49">
        <v>59.110999999999997</v>
      </c>
      <c r="N195" s="49">
        <v>58.555999999999997</v>
      </c>
      <c r="O195" s="49">
        <v>54.926000000000002</v>
      </c>
      <c r="P195" s="49">
        <v>53.673000000000002</v>
      </c>
      <c r="Q195" s="49">
        <v>52.210999999999999</v>
      </c>
      <c r="T195" s="4">
        <f t="shared" si="83"/>
        <v>33.494326568647459</v>
      </c>
      <c r="U195" s="4">
        <f t="shared" si="83"/>
        <v>39.077728238341663</v>
      </c>
      <c r="V195" s="4">
        <f t="shared" si="83"/>
        <v>42.475768641689122</v>
      </c>
      <c r="W195" s="4">
        <f t="shared" si="83"/>
        <v>46.996204260600869</v>
      </c>
      <c r="X195" s="4">
        <f t="shared" si="83"/>
        <v>49.891564715814759</v>
      </c>
      <c r="Y195" s="4">
        <f t="shared" si="83"/>
        <v>53.632337500351028</v>
      </c>
      <c r="Z195" s="4">
        <f t="shared" si="83"/>
        <v>55.435700005064547</v>
      </c>
      <c r="AA195" s="4">
        <f t="shared" si="83"/>
        <v>55.688241121382084</v>
      </c>
      <c r="AB195" s="4">
        <f t="shared" si="83"/>
        <v>56.568786222329436</v>
      </c>
      <c r="AC195" s="4">
        <f t="shared" si="83"/>
        <v>56.872262723654238</v>
      </c>
      <c r="AD195" s="4">
        <f t="shared" si="83"/>
        <v>57.738064208346771</v>
      </c>
      <c r="AE195" s="4">
        <f t="shared" si="83"/>
        <v>57.089066991895614</v>
      </c>
      <c r="AF195" s="4">
        <f t="shared" si="83"/>
        <v>54.26855378326097</v>
      </c>
      <c r="AG195" s="4">
        <f t="shared" si="83"/>
        <v>52.116017292516517</v>
      </c>
      <c r="AH195" s="4">
        <f t="shared" si="83"/>
        <v>51.684408112043492</v>
      </c>
      <c r="AJ195" s="4">
        <f t="shared" si="84"/>
        <v>0.92387343135253985</v>
      </c>
      <c r="AK195" s="4">
        <f t="shared" si="84"/>
        <v>0.35827176165833663</v>
      </c>
      <c r="AL195" s="4">
        <f t="shared" si="84"/>
        <v>1.3602313583108767</v>
      </c>
      <c r="AM195" s="4">
        <f t="shared" si="84"/>
        <v>1.2217957393991341</v>
      </c>
      <c r="AN195" s="4">
        <f t="shared" si="84"/>
        <v>1.7084352841852422</v>
      </c>
      <c r="AO195" s="4">
        <f t="shared" si="84"/>
        <v>0.18566249964896997</v>
      </c>
      <c r="AP195" s="4">
        <f t="shared" si="84"/>
        <v>-0.29070000506454363</v>
      </c>
      <c r="AQ195" s="4">
        <f t="shared" si="84"/>
        <v>1.8027588786179152</v>
      </c>
      <c r="AR195" s="4">
        <f t="shared" si="84"/>
        <v>1.5402137776705658</v>
      </c>
      <c r="AS195" s="4">
        <f t="shared" si="84"/>
        <v>0.20173727634576011</v>
      </c>
      <c r="AT195" s="4">
        <f t="shared" si="84"/>
        <v>1.3729357916532265</v>
      </c>
      <c r="AU195" s="4">
        <f t="shared" si="84"/>
        <v>1.4669330081043839</v>
      </c>
      <c r="AV195" s="4">
        <f t="shared" si="84"/>
        <v>0.65744621673903225</v>
      </c>
      <c r="AW195" s="4">
        <f t="shared" si="84"/>
        <v>1.5569827074834848</v>
      </c>
      <c r="AX195" s="4">
        <f t="shared" si="84"/>
        <v>0.52659188795650635</v>
      </c>
      <c r="AZ195" s="2">
        <f t="shared" si="85"/>
        <v>33.494326568647459</v>
      </c>
      <c r="BA195" s="2">
        <f t="shared" si="85"/>
        <v>39.077728238341663</v>
      </c>
      <c r="BB195" s="2">
        <f t="shared" si="85"/>
        <v>42.475768641689122</v>
      </c>
      <c r="BC195" s="2">
        <f t="shared" si="85"/>
        <v>46.996204260600813</v>
      </c>
      <c r="BD195" s="2">
        <f t="shared" si="85"/>
        <v>49.891564715814759</v>
      </c>
      <c r="BE195" s="2">
        <f t="shared" si="85"/>
        <v>53.632337500351028</v>
      </c>
      <c r="BF195" s="2">
        <f t="shared" si="85"/>
        <v>55.435700005064547</v>
      </c>
      <c r="BG195" s="2">
        <f t="shared" si="85"/>
        <v>55.688241121382084</v>
      </c>
      <c r="BH195" s="2">
        <f t="shared" si="85"/>
        <v>56.568786222329436</v>
      </c>
      <c r="BI195" s="2">
        <f t="shared" si="85"/>
        <v>56.872262723654238</v>
      </c>
      <c r="BJ195" s="2">
        <f t="shared" si="85"/>
        <v>57.738064208346771</v>
      </c>
      <c r="BK195" s="2">
        <f t="shared" si="85"/>
        <v>57.089066991895578</v>
      </c>
      <c r="BL195" s="2">
        <f t="shared" si="85"/>
        <v>54.26855378326097</v>
      </c>
      <c r="BM195" s="2">
        <f t="shared" si="85"/>
        <v>52.116017292516517</v>
      </c>
      <c r="BN195" s="2">
        <f t="shared" si="85"/>
        <v>51.684408112043492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46.269659719661718</v>
      </c>
      <c r="CW195" s="2">
        <f t="shared" si="88"/>
        <v>45.696551067073173</v>
      </c>
      <c r="CX195" s="2">
        <f t="shared" si="88"/>
        <v>47.468214281108501</v>
      </c>
      <c r="CY195" s="2">
        <f t="shared" si="88"/>
        <v>51.293694987433241</v>
      </c>
      <c r="CZ195" s="2">
        <f t="shared" si="88"/>
        <v>53.628653014440431</v>
      </c>
      <c r="DA195" s="2">
        <f t="shared" si="88"/>
        <v>56.332820340404808</v>
      </c>
      <c r="DB195" s="2">
        <f t="shared" si="88"/>
        <v>60.021430221151284</v>
      </c>
      <c r="DC195" s="2">
        <f t="shared" si="88"/>
        <v>61.259957786824032</v>
      </c>
      <c r="DD195" s="2">
        <f t="shared" si="88"/>
        <v>61.455119990458016</v>
      </c>
      <c r="DE195" s="2">
        <f t="shared" si="88"/>
        <v>60.480290048463864</v>
      </c>
      <c r="DF195" s="2">
        <f t="shared" si="88"/>
        <v>59.568291630587723</v>
      </c>
      <c r="DG195" s="2">
        <f t="shared" si="88"/>
        <v>60.456542459641987</v>
      </c>
      <c r="DH195" s="2">
        <f t="shared" si="88"/>
        <v>57.941029525472011</v>
      </c>
      <c r="DI195" s="2">
        <f t="shared" si="88"/>
        <v>63.123561977779573</v>
      </c>
      <c r="DJ195" s="2">
        <f t="shared" si="88"/>
        <v>64.008255041814209</v>
      </c>
      <c r="DL195" s="2">
        <f t="shared" si="89"/>
        <v>33.488785774787708</v>
      </c>
      <c r="DM195" s="2">
        <f t="shared" si="89"/>
        <v>39.072424643039056</v>
      </c>
      <c r="DN195" s="2">
        <f t="shared" si="89"/>
        <v>42.47232954630821</v>
      </c>
      <c r="DO195" s="2">
        <f t="shared" si="89"/>
        <v>46.992956836746018</v>
      </c>
      <c r="DP195" s="2">
        <f t="shared" si="89"/>
        <v>49.888765970859609</v>
      </c>
      <c r="DQ195" s="2">
        <f t="shared" si="89"/>
        <v>53.630599305638974</v>
      </c>
      <c r="DR195" s="2">
        <f t="shared" si="89"/>
        <v>55.432862164541859</v>
      </c>
      <c r="DS195" s="2">
        <f t="shared" si="89"/>
        <v>55.685076369498113</v>
      </c>
      <c r="DT195" s="2">
        <f t="shared" si="89"/>
        <v>56.56567466127256</v>
      </c>
      <c r="DU195" s="2">
        <f t="shared" si="89"/>
        <v>56.869538780583973</v>
      </c>
      <c r="DV195" s="2">
        <f t="shared" si="89"/>
        <v>57.736513804179225</v>
      </c>
      <c r="DW195" s="2">
        <f t="shared" si="89"/>
        <v>57.086035700345306</v>
      </c>
      <c r="DX195" s="2">
        <f t="shared" si="89"/>
        <v>54.265382876909783</v>
      </c>
      <c r="DY195" s="2">
        <f t="shared" si="89"/>
        <v>52.107342548179886</v>
      </c>
      <c r="DZ195" s="2">
        <f t="shared" si="89"/>
        <v>51.676419496880996</v>
      </c>
      <c r="EB195" s="2">
        <f t="shared" si="90"/>
        <v>0.9995664777006914</v>
      </c>
      <c r="EC195" s="2">
        <f t="shared" si="90"/>
        <v>0.99919935173891539</v>
      </c>
      <c r="ED195" s="2">
        <f t="shared" si="90"/>
        <v>0.99931161434591242</v>
      </c>
      <c r="EE195" s="2">
        <f t="shared" si="90"/>
        <v>0.99924491477020705</v>
      </c>
      <c r="EF195" s="2">
        <f t="shared" si="90"/>
        <v>0.99925164987002624</v>
      </c>
      <c r="EG195" s="2">
        <f t="shared" si="90"/>
        <v>0.99935675331895835</v>
      </c>
      <c r="EH195" s="2">
        <f t="shared" si="90"/>
        <v>0.99938154115016253</v>
      </c>
      <c r="EI195" s="2">
        <f t="shared" si="90"/>
        <v>0.99943231942581989</v>
      </c>
      <c r="EJ195" s="2">
        <f t="shared" si="90"/>
        <v>0.99936361676071972</v>
      </c>
      <c r="EK195" s="2">
        <f t="shared" si="90"/>
        <v>0.99924560212870539</v>
      </c>
      <c r="EL195" s="2">
        <f t="shared" si="90"/>
        <v>0.99915360687022636</v>
      </c>
      <c r="EM195" s="2">
        <f t="shared" si="90"/>
        <v>0.9991006421981159</v>
      </c>
      <c r="EN195" s="2">
        <f t="shared" si="90"/>
        <v>0.99913732013591949</v>
      </c>
      <c r="EO195" s="2">
        <f t="shared" si="90"/>
        <v>0.99921254797146408</v>
      </c>
      <c r="EP195" s="2">
        <f t="shared" si="90"/>
        <v>0.99935219577544732</v>
      </c>
    </row>
    <row r="196" spans="2:146" x14ac:dyDescent="0.25">
      <c r="B196" s="2">
        <v>174</v>
      </c>
      <c r="C196" s="49">
        <v>33.854500000000002</v>
      </c>
      <c r="D196" s="49">
        <v>40.491</v>
      </c>
      <c r="E196" s="49">
        <v>42.655000000000001</v>
      </c>
      <c r="F196" s="49">
        <v>47.618000000000002</v>
      </c>
      <c r="G196" s="49">
        <v>49.6</v>
      </c>
      <c r="H196" s="49">
        <v>54.835999999999999</v>
      </c>
      <c r="I196" s="49">
        <v>56.527000000000001</v>
      </c>
      <c r="J196" s="49">
        <v>57.2</v>
      </c>
      <c r="K196" s="49">
        <v>56.545000000000002</v>
      </c>
      <c r="L196" s="49">
        <v>58.167000000000002</v>
      </c>
      <c r="M196" s="49">
        <v>58.481000000000002</v>
      </c>
      <c r="N196" s="49">
        <v>58.832999999999998</v>
      </c>
      <c r="O196" s="49">
        <v>54.055999999999997</v>
      </c>
      <c r="P196" s="49">
        <v>53.235999999999997</v>
      </c>
      <c r="Q196" s="49">
        <v>51.965000000000003</v>
      </c>
      <c r="T196" s="4">
        <f t="shared" si="83"/>
        <v>33.441898170383588</v>
      </c>
      <c r="U196" s="4">
        <f t="shared" si="83"/>
        <v>38.99821248266251</v>
      </c>
      <c r="V196" s="4">
        <f t="shared" si="83"/>
        <v>42.385692947157942</v>
      </c>
      <c r="W196" s="4">
        <f t="shared" si="83"/>
        <v>46.908291527457045</v>
      </c>
      <c r="X196" s="4">
        <f t="shared" si="83"/>
        <v>49.784839355211702</v>
      </c>
      <c r="Y196" s="4">
        <f t="shared" si="83"/>
        <v>53.543583881116291</v>
      </c>
      <c r="Z196" s="4">
        <f t="shared" si="83"/>
        <v>55.331506030762547</v>
      </c>
      <c r="AA196" s="4">
        <f t="shared" si="83"/>
        <v>55.565775979894347</v>
      </c>
      <c r="AB196" s="4">
        <f t="shared" si="83"/>
        <v>56.44711062817089</v>
      </c>
      <c r="AC196" s="4">
        <f t="shared" si="83"/>
        <v>56.746501611871814</v>
      </c>
      <c r="AD196" s="4">
        <f t="shared" si="83"/>
        <v>57.624395027244823</v>
      </c>
      <c r="AE196" s="4">
        <f t="shared" si="83"/>
        <v>56.975743621117047</v>
      </c>
      <c r="AF196" s="4">
        <f t="shared" si="83"/>
        <v>54.141546935692652</v>
      </c>
      <c r="AG196" s="4">
        <f t="shared" si="83"/>
        <v>51.984742305378731</v>
      </c>
      <c r="AH196" s="4">
        <f t="shared" si="83"/>
        <v>51.571197100913828</v>
      </c>
      <c r="AJ196" s="4">
        <f t="shared" si="84"/>
        <v>0.41260182961641334</v>
      </c>
      <c r="AK196" s="4">
        <f t="shared" si="84"/>
        <v>1.49278751733749</v>
      </c>
      <c r="AL196" s="4">
        <f t="shared" si="84"/>
        <v>0.26930705284205914</v>
      </c>
      <c r="AM196" s="4">
        <f t="shared" si="84"/>
        <v>0.70970847254295677</v>
      </c>
      <c r="AN196" s="4">
        <f t="shared" si="84"/>
        <v>-0.18483935521170025</v>
      </c>
      <c r="AO196" s="4">
        <f t="shared" si="84"/>
        <v>1.2924161188837076</v>
      </c>
      <c r="AP196" s="4">
        <f t="shared" si="84"/>
        <v>1.1954939692374538</v>
      </c>
      <c r="AQ196" s="4">
        <f t="shared" si="84"/>
        <v>1.6342240201056555</v>
      </c>
      <c r="AR196" s="4">
        <f t="shared" si="84"/>
        <v>9.7889371829111838E-2</v>
      </c>
      <c r="AS196" s="4">
        <f t="shared" si="84"/>
        <v>1.4204983881281876</v>
      </c>
      <c r="AT196" s="4">
        <f t="shared" si="84"/>
        <v>0.85660497275517855</v>
      </c>
      <c r="AU196" s="4">
        <f t="shared" si="84"/>
        <v>1.8572563788829513</v>
      </c>
      <c r="AV196" s="4">
        <f t="shared" si="84"/>
        <v>-8.5546935692654813E-2</v>
      </c>
      <c r="AW196" s="4">
        <f t="shared" si="84"/>
        <v>1.2512576946212661</v>
      </c>
      <c r="AX196" s="4">
        <f t="shared" si="84"/>
        <v>0.39380289908617527</v>
      </c>
      <c r="AZ196" s="2">
        <f t="shared" si="85"/>
        <v>33.441898170383588</v>
      </c>
      <c r="BA196" s="2">
        <f t="shared" si="85"/>
        <v>38.99821248266251</v>
      </c>
      <c r="BB196" s="2">
        <f t="shared" si="85"/>
        <v>42.385692947157942</v>
      </c>
      <c r="BC196" s="2">
        <f t="shared" si="85"/>
        <v>46.908291527457038</v>
      </c>
      <c r="BD196" s="2">
        <f t="shared" si="85"/>
        <v>49.784839355211702</v>
      </c>
      <c r="BE196" s="2">
        <f t="shared" si="85"/>
        <v>53.543583881116291</v>
      </c>
      <c r="BF196" s="2">
        <f t="shared" si="85"/>
        <v>55.331506030762547</v>
      </c>
      <c r="BG196" s="2">
        <f t="shared" si="85"/>
        <v>55.565775979894347</v>
      </c>
      <c r="BH196" s="2">
        <f t="shared" si="85"/>
        <v>56.44711062817089</v>
      </c>
      <c r="BI196" s="2">
        <f t="shared" si="85"/>
        <v>56.746501611871814</v>
      </c>
      <c r="BJ196" s="2">
        <f t="shared" si="85"/>
        <v>57.624395027244823</v>
      </c>
      <c r="BK196" s="2">
        <f t="shared" si="85"/>
        <v>56.97574362111704</v>
      </c>
      <c r="BL196" s="2">
        <f t="shared" si="85"/>
        <v>54.141546935692652</v>
      </c>
      <c r="BM196" s="2">
        <f t="shared" si="85"/>
        <v>51.984742305378731</v>
      </c>
      <c r="BN196" s="2">
        <f t="shared" si="85"/>
        <v>51.571197100913828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46.305333432827084</v>
      </c>
      <c r="CW196" s="2">
        <f t="shared" si="88"/>
        <v>45.66931305432373</v>
      </c>
      <c r="CX196" s="2">
        <f t="shared" si="88"/>
        <v>47.422054706262436</v>
      </c>
      <c r="CY196" s="2">
        <f t="shared" si="88"/>
        <v>51.240292043310731</v>
      </c>
      <c r="CZ196" s="2">
        <f t="shared" si="88"/>
        <v>53.564077660649822</v>
      </c>
      <c r="DA196" s="2">
        <f t="shared" si="88"/>
        <v>56.271221614893392</v>
      </c>
      <c r="DB196" s="2">
        <f t="shared" si="88"/>
        <v>59.969307331548556</v>
      </c>
      <c r="DC196" s="2">
        <f t="shared" si="88"/>
        <v>61.203089062966846</v>
      </c>
      <c r="DD196" s="2">
        <f t="shared" si="88"/>
        <v>61.396640624999996</v>
      </c>
      <c r="DE196" s="2">
        <f t="shared" si="88"/>
        <v>60.392984607160002</v>
      </c>
      <c r="DF196" s="2">
        <f t="shared" si="88"/>
        <v>59.469394347331964</v>
      </c>
      <c r="DG196" s="2">
        <f t="shared" si="88"/>
        <v>60.366508126908826</v>
      </c>
      <c r="DH196" s="2">
        <f t="shared" si="88"/>
        <v>57.8294218383542</v>
      </c>
      <c r="DI196" s="2">
        <f t="shared" si="88"/>
        <v>63.063148252764101</v>
      </c>
      <c r="DJ196" s="2">
        <f t="shared" si="88"/>
        <v>63.98734309275607</v>
      </c>
      <c r="DL196" s="2">
        <f t="shared" si="89"/>
        <v>33.436810057665497</v>
      </c>
      <c r="DM196" s="2">
        <f t="shared" si="89"/>
        <v>38.993337342468905</v>
      </c>
      <c r="DN196" s="2">
        <f t="shared" si="89"/>
        <v>42.382528864693775</v>
      </c>
      <c r="DO196" s="2">
        <f t="shared" si="89"/>
        <v>46.905306058718097</v>
      </c>
      <c r="DP196" s="2">
        <f t="shared" si="89"/>
        <v>49.782258080407473</v>
      </c>
      <c r="DQ196" s="2">
        <f t="shared" si="89"/>
        <v>53.541982688081625</v>
      </c>
      <c r="DR196" s="2">
        <f t="shared" si="89"/>
        <v>55.328888501034186</v>
      </c>
      <c r="DS196" s="2">
        <f t="shared" si="89"/>
        <v>55.562855711293977</v>
      </c>
      <c r="DT196" s="2">
        <f t="shared" si="89"/>
        <v>56.444236149044514</v>
      </c>
      <c r="DU196" s="2">
        <f t="shared" si="89"/>
        <v>56.743990868057523</v>
      </c>
      <c r="DV196" s="2">
        <f t="shared" si="89"/>
        <v>57.622969629460201</v>
      </c>
      <c r="DW196" s="2">
        <f t="shared" si="89"/>
        <v>56.972959930941315</v>
      </c>
      <c r="DX196" s="2">
        <f t="shared" si="89"/>
        <v>54.138642908619211</v>
      </c>
      <c r="DY196" s="2">
        <f t="shared" si="89"/>
        <v>51.976779914346906</v>
      </c>
      <c r="DZ196" s="2">
        <f t="shared" si="89"/>
        <v>51.5638568312472</v>
      </c>
      <c r="EB196" s="2">
        <f t="shared" si="90"/>
        <v>0.99960460788159167</v>
      </c>
      <c r="EC196" s="2">
        <f t="shared" si="90"/>
        <v>0.99926974866236407</v>
      </c>
      <c r="ED196" s="2">
        <f t="shared" si="90"/>
        <v>0.99937214679244746</v>
      </c>
      <c r="EE196" s="2">
        <f t="shared" si="90"/>
        <v>0.99931130832958803</v>
      </c>
      <c r="EF196" s="2">
        <f t="shared" si="90"/>
        <v>0.99931745162627261</v>
      </c>
      <c r="EG196" s="2">
        <f t="shared" si="90"/>
        <v>0.99941331884909901</v>
      </c>
      <c r="EH196" s="2">
        <f t="shared" si="90"/>
        <v>0.99943592812977289</v>
      </c>
      <c r="EI196" s="2">
        <f t="shared" si="90"/>
        <v>0.99948224330124491</v>
      </c>
      <c r="EJ196" s="2">
        <f t="shared" si="90"/>
        <v>0.99941957908722334</v>
      </c>
      <c r="EK196" s="2">
        <f t="shared" si="90"/>
        <v>0.99931193529125817</v>
      </c>
      <c r="EL196" s="2">
        <f t="shared" si="90"/>
        <v>0.99922802279950695</v>
      </c>
      <c r="EM196" s="2">
        <f t="shared" si="90"/>
        <v>0.99917971102368941</v>
      </c>
      <c r="EN196" s="2">
        <f t="shared" si="90"/>
        <v>0.99921316688733475</v>
      </c>
      <c r="EO196" s="2">
        <f t="shared" si="90"/>
        <v>0.99928178545139645</v>
      </c>
      <c r="EP196" s="2">
        <f t="shared" si="90"/>
        <v>0.99940916184780049</v>
      </c>
    </row>
    <row r="197" spans="2:146" x14ac:dyDescent="0.25">
      <c r="B197" s="2">
        <v>175</v>
      </c>
      <c r="C197" s="49">
        <v>33.799999999999997</v>
      </c>
      <c r="D197" s="49">
        <v>40.436</v>
      </c>
      <c r="E197" s="49">
        <v>43.835999999999999</v>
      </c>
      <c r="F197" s="49">
        <v>47.709000000000003</v>
      </c>
      <c r="G197" s="49">
        <v>51.817999999999998</v>
      </c>
      <c r="H197" s="49">
        <v>53.963999999999999</v>
      </c>
      <c r="I197" s="49">
        <v>56.744999999999997</v>
      </c>
      <c r="J197" s="49">
        <v>57.8</v>
      </c>
      <c r="K197" s="49">
        <v>57.290999999999997</v>
      </c>
      <c r="L197" s="49">
        <v>58.741</v>
      </c>
      <c r="M197" s="49">
        <v>58.87</v>
      </c>
      <c r="N197" s="49">
        <v>57.777999999999999</v>
      </c>
      <c r="O197" s="49">
        <v>55.167000000000002</v>
      </c>
      <c r="P197" s="49">
        <v>52.491</v>
      </c>
      <c r="Q197" s="49">
        <v>51.158000000000001</v>
      </c>
      <c r="T197" s="4">
        <f t="shared" si="83"/>
        <v>33.389506523591223</v>
      </c>
      <c r="U197" s="4">
        <f t="shared" si="83"/>
        <v>38.918731041998953</v>
      </c>
      <c r="V197" s="4">
        <f t="shared" si="83"/>
        <v>42.295639010677327</v>
      </c>
      <c r="W197" s="4">
        <f t="shared" si="83"/>
        <v>46.820399737715789</v>
      </c>
      <c r="X197" s="4">
        <f t="shared" si="83"/>
        <v>49.678130586163554</v>
      </c>
      <c r="Y197" s="4">
        <f t="shared" si="83"/>
        <v>53.454840908242922</v>
      </c>
      <c r="Z197" s="4">
        <f t="shared" si="83"/>
        <v>55.227328846918226</v>
      </c>
      <c r="AA197" s="4">
        <f t="shared" si="83"/>
        <v>55.443329351616512</v>
      </c>
      <c r="AB197" s="4">
        <f t="shared" si="83"/>
        <v>56.325452655965691</v>
      </c>
      <c r="AC197" s="4">
        <f t="shared" si="83"/>
        <v>56.620756919207189</v>
      </c>
      <c r="AD197" s="4">
        <f t="shared" si="83"/>
        <v>57.510735834146487</v>
      </c>
      <c r="AE197" s="4">
        <f t="shared" si="83"/>
        <v>56.862440339232414</v>
      </c>
      <c r="AF197" s="4">
        <f t="shared" si="83"/>
        <v>54.014562487555189</v>
      </c>
      <c r="AG197" s="4">
        <f t="shared" si="83"/>
        <v>51.853525478184302</v>
      </c>
      <c r="AH197" s="4">
        <f t="shared" si="83"/>
        <v>51.458038307785131</v>
      </c>
      <c r="AJ197" s="4">
        <f t="shared" si="84"/>
        <v>0.41049347640877443</v>
      </c>
      <c r="AK197" s="4">
        <f t="shared" si="84"/>
        <v>1.517268958001047</v>
      </c>
      <c r="AL197" s="4">
        <f t="shared" si="84"/>
        <v>1.5403609893226715</v>
      </c>
      <c r="AM197" s="4">
        <f t="shared" si="84"/>
        <v>0.88860026228421418</v>
      </c>
      <c r="AN197" s="4">
        <f t="shared" si="84"/>
        <v>2.1398694138364434</v>
      </c>
      <c r="AO197" s="4">
        <f t="shared" si="84"/>
        <v>0.50915909175707696</v>
      </c>
      <c r="AP197" s="4">
        <f t="shared" si="84"/>
        <v>1.5176711530817713</v>
      </c>
      <c r="AQ197" s="4">
        <f t="shared" si="84"/>
        <v>2.3566706483834849</v>
      </c>
      <c r="AR197" s="4">
        <f t="shared" si="84"/>
        <v>0.96554734403430587</v>
      </c>
      <c r="AS197" s="4">
        <f t="shared" si="84"/>
        <v>2.120243080792811</v>
      </c>
      <c r="AT197" s="4">
        <f t="shared" si="84"/>
        <v>1.3592641658535101</v>
      </c>
      <c r="AU197" s="4">
        <f t="shared" si="84"/>
        <v>0.91555966076758466</v>
      </c>
      <c r="AV197" s="4">
        <f t="shared" si="84"/>
        <v>1.1524375124448127</v>
      </c>
      <c r="AW197" s="4">
        <f t="shared" si="84"/>
        <v>0.63747452181569741</v>
      </c>
      <c r="AX197" s="4">
        <f t="shared" si="84"/>
        <v>-0.30003830778512963</v>
      </c>
      <c r="AZ197" s="2">
        <f t="shared" si="85"/>
        <v>33.389506523591223</v>
      </c>
      <c r="BA197" s="2">
        <f t="shared" si="85"/>
        <v>38.918731041998953</v>
      </c>
      <c r="BB197" s="2">
        <f t="shared" si="85"/>
        <v>42.295639010677327</v>
      </c>
      <c r="BC197" s="2">
        <f t="shared" si="85"/>
        <v>46.820399737715789</v>
      </c>
      <c r="BD197" s="2">
        <f t="shared" si="85"/>
        <v>49.678130586163554</v>
      </c>
      <c r="BE197" s="2">
        <f t="shared" si="85"/>
        <v>53.454840908242922</v>
      </c>
      <c r="BF197" s="2">
        <f t="shared" si="85"/>
        <v>55.227328846918226</v>
      </c>
      <c r="BG197" s="2">
        <f t="shared" si="85"/>
        <v>55.443329351616512</v>
      </c>
      <c r="BH197" s="2">
        <f t="shared" si="85"/>
        <v>56.325452655965691</v>
      </c>
      <c r="BI197" s="2">
        <f t="shared" si="85"/>
        <v>56.620756919207189</v>
      </c>
      <c r="BJ197" s="2">
        <f t="shared" si="85"/>
        <v>57.510735834146487</v>
      </c>
      <c r="BK197" s="2">
        <f t="shared" si="85"/>
        <v>56.862440339232414</v>
      </c>
      <c r="BL197" s="2">
        <f t="shared" si="85"/>
        <v>54.014562487555189</v>
      </c>
      <c r="BM197" s="2">
        <f t="shared" si="85"/>
        <v>51.853525478184302</v>
      </c>
      <c r="BN197" s="2">
        <f t="shared" si="85"/>
        <v>51.458038307785131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46.34100714599245</v>
      </c>
      <c r="CW197" s="2">
        <f t="shared" si="88"/>
        <v>45.642075041574287</v>
      </c>
      <c r="CX197" s="2">
        <f t="shared" si="88"/>
        <v>47.375895131416371</v>
      </c>
      <c r="CY197" s="2">
        <f t="shared" si="88"/>
        <v>51.186889099188221</v>
      </c>
      <c r="CZ197" s="2">
        <f t="shared" si="88"/>
        <v>53.499502306859206</v>
      </c>
      <c r="DA197" s="2">
        <f t="shared" si="88"/>
        <v>56.209622889381968</v>
      </c>
      <c r="DB197" s="2">
        <f t="shared" si="88"/>
        <v>59.917184441945835</v>
      </c>
      <c r="DC197" s="2">
        <f t="shared" si="88"/>
        <v>61.146220339109661</v>
      </c>
      <c r="DD197" s="2">
        <f t="shared" si="88"/>
        <v>61.338161259541984</v>
      </c>
      <c r="DE197" s="2">
        <f t="shared" si="88"/>
        <v>60.305679165856134</v>
      </c>
      <c r="DF197" s="2">
        <f t="shared" si="88"/>
        <v>59.370497064076204</v>
      </c>
      <c r="DG197" s="2">
        <f t="shared" si="88"/>
        <v>60.276473794175665</v>
      </c>
      <c r="DH197" s="2">
        <f t="shared" si="88"/>
        <v>57.717814151236382</v>
      </c>
      <c r="DI197" s="2">
        <f t="shared" si="88"/>
        <v>63.002734527748629</v>
      </c>
      <c r="DJ197" s="2">
        <f t="shared" si="88"/>
        <v>63.966431143697932</v>
      </c>
      <c r="DL197" s="2">
        <f t="shared" si="89"/>
        <v>33.384834340543279</v>
      </c>
      <c r="DM197" s="2">
        <f t="shared" si="89"/>
        <v>38.914250041898754</v>
      </c>
      <c r="DN197" s="2">
        <f t="shared" si="89"/>
        <v>42.292728183079333</v>
      </c>
      <c r="DO197" s="2">
        <f t="shared" si="89"/>
        <v>46.817655280690168</v>
      </c>
      <c r="DP197" s="2">
        <f t="shared" si="89"/>
        <v>49.675750189955338</v>
      </c>
      <c r="DQ197" s="2">
        <f t="shared" si="89"/>
        <v>53.453366070524282</v>
      </c>
      <c r="DR197" s="2">
        <f t="shared" si="89"/>
        <v>55.224914837526512</v>
      </c>
      <c r="DS197" s="2">
        <f t="shared" si="89"/>
        <v>55.440635053089849</v>
      </c>
      <c r="DT197" s="2">
        <f t="shared" si="89"/>
        <v>56.32279763681646</v>
      </c>
      <c r="DU197" s="2">
        <f t="shared" si="89"/>
        <v>56.618442955531066</v>
      </c>
      <c r="DV197" s="2">
        <f t="shared" si="89"/>
        <v>57.509425454741177</v>
      </c>
      <c r="DW197" s="2">
        <f t="shared" si="89"/>
        <v>56.859884161537323</v>
      </c>
      <c r="DX197" s="2">
        <f t="shared" si="89"/>
        <v>54.011902940328639</v>
      </c>
      <c r="DY197" s="2">
        <f t="shared" si="89"/>
        <v>51.846217280513933</v>
      </c>
      <c r="DZ197" s="2">
        <f t="shared" si="89"/>
        <v>51.451294165613405</v>
      </c>
      <c r="EB197" s="2">
        <f t="shared" si="90"/>
        <v>0.99963938555635967</v>
      </c>
      <c r="EC197" s="2">
        <f t="shared" si="90"/>
        <v>0.99933396006875741</v>
      </c>
      <c r="ED197" s="2">
        <f t="shared" si="90"/>
        <v>0.99942735943407379</v>
      </c>
      <c r="EE197" s="2">
        <f t="shared" si="90"/>
        <v>0.99937186766842279</v>
      </c>
      <c r="EF197" s="2">
        <f t="shared" si="90"/>
        <v>0.99937747109764563</v>
      </c>
      <c r="EG197" s="2">
        <f t="shared" si="90"/>
        <v>0.99946491280908523</v>
      </c>
      <c r="EH197" s="2">
        <f t="shared" si="90"/>
        <v>0.99948553480613234</v>
      </c>
      <c r="EI197" s="2">
        <f t="shared" si="90"/>
        <v>0.99952777876561416</v>
      </c>
      <c r="EJ197" s="2">
        <f t="shared" si="90"/>
        <v>0.99947062280046883</v>
      </c>
      <c r="EK197" s="2">
        <f t="shared" si="90"/>
        <v>0.99937243953353516</v>
      </c>
      <c r="EL197" s="2">
        <f t="shared" si="90"/>
        <v>0.99929590059902229</v>
      </c>
      <c r="EM197" s="2">
        <f t="shared" si="90"/>
        <v>0.99925183356213687</v>
      </c>
      <c r="EN197" s="2">
        <f t="shared" si="90"/>
        <v>0.99928234998757604</v>
      </c>
      <c r="EO197" s="2">
        <f t="shared" si="90"/>
        <v>0.99934493915005762</v>
      </c>
      <c r="EP197" s="2">
        <f t="shared" si="90"/>
        <v>0.99946112118600583</v>
      </c>
    </row>
    <row r="198" spans="2:146" x14ac:dyDescent="0.25">
      <c r="B198" s="2">
        <v>176</v>
      </c>
      <c r="C198" s="49">
        <v>33.381799999999998</v>
      </c>
      <c r="D198" s="49">
        <v>40.218000000000004</v>
      </c>
      <c r="E198" s="49">
        <v>44.145000000000003</v>
      </c>
      <c r="F198" s="49">
        <v>48.509</v>
      </c>
      <c r="G198" s="49">
        <v>50.164000000000001</v>
      </c>
      <c r="H198" s="49">
        <v>52.872999999999998</v>
      </c>
      <c r="I198" s="49">
        <v>56.273000000000003</v>
      </c>
      <c r="J198" s="49">
        <v>57.564</v>
      </c>
      <c r="K198" s="49">
        <v>56.417999999999999</v>
      </c>
      <c r="L198" s="49">
        <v>57.389000000000003</v>
      </c>
      <c r="M198" s="49">
        <v>58.963000000000001</v>
      </c>
      <c r="N198" s="49">
        <v>57.185000000000002</v>
      </c>
      <c r="O198" s="49">
        <v>55.610999999999997</v>
      </c>
      <c r="P198" s="49">
        <v>54.326999999999998</v>
      </c>
      <c r="Q198" s="49">
        <v>51.298000000000002</v>
      </c>
      <c r="T198" s="4">
        <f t="shared" si="83"/>
        <v>33.337148667647938</v>
      </c>
      <c r="U198" s="4">
        <f t="shared" si="83"/>
        <v>38.839281198455573</v>
      </c>
      <c r="V198" s="4">
        <f t="shared" si="83"/>
        <v>42.205605134461578</v>
      </c>
      <c r="W198" s="4">
        <f t="shared" si="83"/>
        <v>46.732527235980115</v>
      </c>
      <c r="X198" s="4">
        <f t="shared" si="83"/>
        <v>49.571437174201023</v>
      </c>
      <c r="Y198" s="4">
        <f t="shared" si="83"/>
        <v>53.366107769779731</v>
      </c>
      <c r="Z198" s="4">
        <f t="shared" si="83"/>
        <v>55.123167205787738</v>
      </c>
      <c r="AA198" s="4">
        <f t="shared" si="83"/>
        <v>55.320899872794335</v>
      </c>
      <c r="AB198" s="4">
        <f t="shared" si="83"/>
        <v>56.203811041574198</v>
      </c>
      <c r="AC198" s="4">
        <f t="shared" si="83"/>
        <v>56.49502740847565</v>
      </c>
      <c r="AD198" s="4">
        <f t="shared" si="83"/>
        <v>57.397085840316677</v>
      </c>
      <c r="AE198" s="4">
        <f t="shared" si="83"/>
        <v>56.749155530411386</v>
      </c>
      <c r="AF198" s="4">
        <f t="shared" si="83"/>
        <v>53.887598565880538</v>
      </c>
      <c r="AG198" s="4">
        <f t="shared" si="83"/>
        <v>51.72236209732143</v>
      </c>
      <c r="AH198" s="4">
        <f t="shared" si="83"/>
        <v>51.344927567497386</v>
      </c>
      <c r="AJ198" s="4">
        <f t="shared" si="84"/>
        <v>4.4651332352060535E-2</v>
      </c>
      <c r="AK198" s="4">
        <f t="shared" si="84"/>
        <v>1.3787188015444301</v>
      </c>
      <c r="AL198" s="4">
        <f t="shared" si="84"/>
        <v>1.939394865538425</v>
      </c>
      <c r="AM198" s="4">
        <f t="shared" si="84"/>
        <v>1.7764727640198856</v>
      </c>
      <c r="AN198" s="4">
        <f t="shared" si="84"/>
        <v>0.59256282579897857</v>
      </c>
      <c r="AO198" s="4">
        <f t="shared" si="84"/>
        <v>-0.49310776977973347</v>
      </c>
      <c r="AP198" s="4">
        <f t="shared" si="84"/>
        <v>1.1498327942122657</v>
      </c>
      <c r="AQ198" s="4">
        <f t="shared" si="84"/>
        <v>2.2431001272056648</v>
      </c>
      <c r="AR198" s="4">
        <f t="shared" si="84"/>
        <v>0.21418895842580099</v>
      </c>
      <c r="AS198" s="4">
        <f t="shared" si="84"/>
        <v>0.89397259152435282</v>
      </c>
      <c r="AT198" s="4">
        <f t="shared" si="84"/>
        <v>1.5659141596833237</v>
      </c>
      <c r="AU198" s="4">
        <f t="shared" si="84"/>
        <v>0.43584446958861633</v>
      </c>
      <c r="AV198" s="4">
        <f t="shared" si="84"/>
        <v>1.7234014341194595</v>
      </c>
      <c r="AW198" s="4">
        <f t="shared" si="84"/>
        <v>2.6046379026785687</v>
      </c>
      <c r="AX198" s="4">
        <f t="shared" si="84"/>
        <v>-4.6927567497384359E-2</v>
      </c>
      <c r="AZ198" s="2">
        <f t="shared" si="85"/>
        <v>33.337148667647938</v>
      </c>
      <c r="BA198" s="2">
        <f t="shared" si="85"/>
        <v>38.839281198455573</v>
      </c>
      <c r="BB198" s="2">
        <f t="shared" si="85"/>
        <v>42.205605134461578</v>
      </c>
      <c r="BC198" s="2">
        <f t="shared" si="85"/>
        <v>46.732527235980115</v>
      </c>
      <c r="BD198" s="2">
        <f t="shared" si="85"/>
        <v>49.571437174201023</v>
      </c>
      <c r="BE198" s="2">
        <f t="shared" si="85"/>
        <v>53.366107769779731</v>
      </c>
      <c r="BF198" s="2">
        <f t="shared" si="85"/>
        <v>55.123167205787738</v>
      </c>
      <c r="BG198" s="2">
        <f t="shared" si="85"/>
        <v>55.320899872794335</v>
      </c>
      <c r="BH198" s="2">
        <f t="shared" si="85"/>
        <v>56.203811041574198</v>
      </c>
      <c r="BI198" s="2">
        <f t="shared" si="85"/>
        <v>56.49502740847565</v>
      </c>
      <c r="BJ198" s="2">
        <f t="shared" si="85"/>
        <v>57.397085840316677</v>
      </c>
      <c r="BK198" s="2">
        <f t="shared" si="85"/>
        <v>56.749155530411386</v>
      </c>
      <c r="BL198" s="2">
        <f t="shared" si="85"/>
        <v>53.887598565880538</v>
      </c>
      <c r="BM198" s="2">
        <f t="shared" si="85"/>
        <v>51.72236209732143</v>
      </c>
      <c r="BN198" s="2">
        <f t="shared" si="85"/>
        <v>51.344927567497386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46.376680859157815</v>
      </c>
      <c r="CW198" s="2">
        <f t="shared" si="88"/>
        <v>45.614837028824837</v>
      </c>
      <c r="CX198" s="2">
        <f t="shared" si="88"/>
        <v>47.329735556570299</v>
      </c>
      <c r="CY198" s="2">
        <f t="shared" si="88"/>
        <v>51.133486155065711</v>
      </c>
      <c r="CZ198" s="2">
        <f t="shared" si="88"/>
        <v>53.43492695306859</v>
      </c>
      <c r="DA198" s="2">
        <f t="shared" si="88"/>
        <v>56.148024163870545</v>
      </c>
      <c r="DB198" s="2">
        <f t="shared" si="88"/>
        <v>59.865061552343107</v>
      </c>
      <c r="DC198" s="2">
        <f t="shared" si="88"/>
        <v>61.089351615252475</v>
      </c>
      <c r="DD198" s="2">
        <f t="shared" si="88"/>
        <v>61.279681894083964</v>
      </c>
      <c r="DE198" s="2">
        <f t="shared" si="88"/>
        <v>60.218373724552272</v>
      </c>
      <c r="DF198" s="2">
        <f t="shared" si="88"/>
        <v>59.271599780820438</v>
      </c>
      <c r="DG198" s="2">
        <f t="shared" si="88"/>
        <v>60.186439461442504</v>
      </c>
      <c r="DH198" s="2">
        <f t="shared" si="88"/>
        <v>57.606206464118571</v>
      </c>
      <c r="DI198" s="2">
        <f t="shared" si="88"/>
        <v>62.942320802733164</v>
      </c>
      <c r="DJ198" s="2">
        <f t="shared" si="88"/>
        <v>63.945519194639793</v>
      </c>
      <c r="DL198" s="2">
        <f t="shared" si="89"/>
        <v>33.33285862342106</v>
      </c>
      <c r="DM198" s="2">
        <f t="shared" si="89"/>
        <v>38.835162741328602</v>
      </c>
      <c r="DN198" s="2">
        <f t="shared" si="89"/>
        <v>42.202927501464892</v>
      </c>
      <c r="DO198" s="2">
        <f t="shared" si="89"/>
        <v>46.73000450266224</v>
      </c>
      <c r="DP198" s="2">
        <f t="shared" si="89"/>
        <v>49.569242299503202</v>
      </c>
      <c r="DQ198" s="2">
        <f t="shared" si="89"/>
        <v>53.364749452966933</v>
      </c>
      <c r="DR198" s="2">
        <f t="shared" si="89"/>
        <v>55.120941174018832</v>
      </c>
      <c r="DS198" s="2">
        <f t="shared" si="89"/>
        <v>55.318414394885721</v>
      </c>
      <c r="DT198" s="2">
        <f t="shared" si="89"/>
        <v>56.201359124588414</v>
      </c>
      <c r="DU198" s="2">
        <f t="shared" si="89"/>
        <v>56.492895043004623</v>
      </c>
      <c r="DV198" s="2">
        <f t="shared" si="89"/>
        <v>57.395881280022152</v>
      </c>
      <c r="DW198" s="2">
        <f t="shared" si="89"/>
        <v>56.746808392133325</v>
      </c>
      <c r="DX198" s="2">
        <f t="shared" si="89"/>
        <v>53.88516297203806</v>
      </c>
      <c r="DY198" s="2">
        <f t="shared" si="89"/>
        <v>51.71565464668096</v>
      </c>
      <c r="DZ198" s="2">
        <f t="shared" si="89"/>
        <v>51.338731499979616</v>
      </c>
      <c r="EB198" s="2">
        <f t="shared" si="90"/>
        <v>0.99967110528268899</v>
      </c>
      <c r="EC198" s="2">
        <f t="shared" si="90"/>
        <v>0.99939252876283957</v>
      </c>
      <c r="ED198" s="2">
        <f t="shared" si="90"/>
        <v>0.99947771928109908</v>
      </c>
      <c r="EE198" s="2">
        <f t="shared" si="90"/>
        <v>0.99942710484180275</v>
      </c>
      <c r="EF198" s="2">
        <f t="shared" si="90"/>
        <v>0.99943221579240882</v>
      </c>
      <c r="EG198" s="2">
        <f t="shared" si="90"/>
        <v>0.99951197170459904</v>
      </c>
      <c r="EH198" s="2">
        <f t="shared" si="90"/>
        <v>0.99953078092641234</v>
      </c>
      <c r="EI198" s="2">
        <f t="shared" si="90"/>
        <v>0.99956931122039649</v>
      </c>
      <c r="EJ198" s="2">
        <f t="shared" si="90"/>
        <v>0.99951717976641608</v>
      </c>
      <c r="EK198" s="2">
        <f t="shared" si="90"/>
        <v>0.99942762644661309</v>
      </c>
      <c r="EL198" s="2">
        <f t="shared" si="90"/>
        <v>0.99935781392889655</v>
      </c>
      <c r="EM198" s="2">
        <f t="shared" si="90"/>
        <v>0.99931761917753059</v>
      </c>
      <c r="EN198" s="2">
        <f t="shared" si="90"/>
        <v>0.99934545407822684</v>
      </c>
      <c r="EO198" s="2">
        <f t="shared" si="90"/>
        <v>0.99940254296803444</v>
      </c>
      <c r="EP198" s="2">
        <f t="shared" si="90"/>
        <v>0.99950851337645674</v>
      </c>
    </row>
    <row r="199" spans="2:146" x14ac:dyDescent="0.25">
      <c r="B199" s="2">
        <v>177</v>
      </c>
      <c r="C199" s="49">
        <v>34.490900000000003</v>
      </c>
      <c r="D199" s="49">
        <v>40.709000000000003</v>
      </c>
      <c r="E199" s="49">
        <v>42.564</v>
      </c>
      <c r="F199" s="49">
        <v>47.4</v>
      </c>
      <c r="G199" s="49">
        <v>51.582000000000001</v>
      </c>
      <c r="H199" s="49">
        <v>55.2</v>
      </c>
      <c r="I199" s="49">
        <v>58.182000000000002</v>
      </c>
      <c r="J199" s="49">
        <v>58.655000000000001</v>
      </c>
      <c r="K199" s="49">
        <v>58.835999999999999</v>
      </c>
      <c r="L199" s="49">
        <v>59.593000000000004</v>
      </c>
      <c r="M199" s="49">
        <v>58.13</v>
      </c>
      <c r="N199" s="49">
        <v>58.110999999999997</v>
      </c>
      <c r="O199" s="49">
        <v>55.332999999999998</v>
      </c>
      <c r="P199" s="49">
        <v>52.636000000000003</v>
      </c>
      <c r="Q199" s="49">
        <v>52.631999999999998</v>
      </c>
      <c r="T199" s="4">
        <f t="shared" si="83"/>
        <v>33.284821878058466</v>
      </c>
      <c r="U199" s="4">
        <f t="shared" si="83"/>
        <v>38.759860446172283</v>
      </c>
      <c r="V199" s="4">
        <f t="shared" si="83"/>
        <v>42.115589750731061</v>
      </c>
      <c r="W199" s="4">
        <f t="shared" si="83"/>
        <v>46.644672495685036</v>
      </c>
      <c r="X199" s="4">
        <f t="shared" si="83"/>
        <v>49.464757973392011</v>
      </c>
      <c r="Y199" s="4">
        <f t="shared" si="83"/>
        <v>53.277383714095457</v>
      </c>
      <c r="Z199" s="4">
        <f t="shared" si="83"/>
        <v>55.019019949001581</v>
      </c>
      <c r="AA199" s="4">
        <f t="shared" si="83"/>
        <v>55.198486276124761</v>
      </c>
      <c r="AB199" s="4">
        <f t="shared" si="83"/>
        <v>56.082184606669607</v>
      </c>
      <c r="AC199" s="4">
        <f t="shared" si="83"/>
        <v>56.369311932840141</v>
      </c>
      <c r="AD199" s="4">
        <f t="shared" si="83"/>
        <v>57.283444318312945</v>
      </c>
      <c r="AE199" s="4">
        <f t="shared" si="83"/>
        <v>56.635887707254128</v>
      </c>
      <c r="AF199" s="4">
        <f t="shared" si="83"/>
        <v>53.760653453450551</v>
      </c>
      <c r="AG199" s="4">
        <f t="shared" si="83"/>
        <v>51.591247827394874</v>
      </c>
      <c r="AH199" s="4">
        <f t="shared" si="83"/>
        <v>51.231861042866385</v>
      </c>
      <c r="AJ199" s="4">
        <f t="shared" si="84"/>
        <v>1.2060781219415375</v>
      </c>
      <c r="AK199" s="4">
        <f t="shared" si="84"/>
        <v>1.9491395538277203</v>
      </c>
      <c r="AL199" s="4">
        <f t="shared" si="84"/>
        <v>0.4484102492689388</v>
      </c>
      <c r="AM199" s="4">
        <f t="shared" si="84"/>
        <v>0.75532750431496254</v>
      </c>
      <c r="AN199" s="4">
        <f t="shared" si="84"/>
        <v>2.1172420266079897</v>
      </c>
      <c r="AO199" s="4">
        <f t="shared" si="84"/>
        <v>1.9226162859045459</v>
      </c>
      <c r="AP199" s="4">
        <f t="shared" si="84"/>
        <v>3.1629800509984207</v>
      </c>
      <c r="AQ199" s="4">
        <f t="shared" si="84"/>
        <v>3.4565137238752399</v>
      </c>
      <c r="AR199" s="4">
        <f t="shared" si="84"/>
        <v>2.7538153933303917</v>
      </c>
      <c r="AS199" s="4">
        <f t="shared" si="84"/>
        <v>3.2236880671598627</v>
      </c>
      <c r="AT199" s="4">
        <f t="shared" si="84"/>
        <v>0.84655568168705742</v>
      </c>
      <c r="AU199" s="4">
        <f t="shared" si="84"/>
        <v>1.4751122927458695</v>
      </c>
      <c r="AV199" s="4">
        <f t="shared" si="84"/>
        <v>1.5723465465494471</v>
      </c>
      <c r="AW199" s="4">
        <f t="shared" si="84"/>
        <v>1.0447521726051292</v>
      </c>
      <c r="AX199" s="4">
        <f t="shared" si="84"/>
        <v>1.4001389571336134</v>
      </c>
      <c r="AZ199" s="2">
        <f t="shared" si="85"/>
        <v>33.284821878058466</v>
      </c>
      <c r="BA199" s="2">
        <f t="shared" si="85"/>
        <v>38.759860446172283</v>
      </c>
      <c r="BB199" s="2">
        <f t="shared" si="85"/>
        <v>42.115589750731061</v>
      </c>
      <c r="BC199" s="2">
        <f t="shared" si="85"/>
        <v>46.644672495685036</v>
      </c>
      <c r="BD199" s="2">
        <f t="shared" si="85"/>
        <v>49.464757973392011</v>
      </c>
      <c r="BE199" s="2">
        <f t="shared" si="85"/>
        <v>53.277383714095457</v>
      </c>
      <c r="BF199" s="2">
        <f t="shared" si="85"/>
        <v>55.019019949001581</v>
      </c>
      <c r="BG199" s="2">
        <f t="shared" si="85"/>
        <v>55.198486276124761</v>
      </c>
      <c r="BH199" s="2">
        <f t="shared" si="85"/>
        <v>56.082184606669607</v>
      </c>
      <c r="BI199" s="2">
        <f t="shared" si="85"/>
        <v>56.369311932840141</v>
      </c>
      <c r="BJ199" s="2">
        <f t="shared" si="85"/>
        <v>57.283444318312945</v>
      </c>
      <c r="BK199" s="2">
        <f t="shared" si="85"/>
        <v>56.635887707254128</v>
      </c>
      <c r="BL199" s="2">
        <f t="shared" si="85"/>
        <v>53.760653453450551</v>
      </c>
      <c r="BM199" s="2">
        <f t="shared" si="85"/>
        <v>51.591247827394874</v>
      </c>
      <c r="BN199" s="2">
        <f t="shared" si="85"/>
        <v>51.231861042866385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46.412354572323181</v>
      </c>
      <c r="CW199" s="2">
        <f t="shared" si="88"/>
        <v>45.587599016075394</v>
      </c>
      <c r="CX199" s="2">
        <f t="shared" si="88"/>
        <v>47.283575981724233</v>
      </c>
      <c r="CY199" s="2">
        <f t="shared" si="88"/>
        <v>51.080083210943208</v>
      </c>
      <c r="CZ199" s="2">
        <f t="shared" si="88"/>
        <v>53.370351599277981</v>
      </c>
      <c r="DA199" s="2">
        <f t="shared" si="88"/>
        <v>56.086425438359129</v>
      </c>
      <c r="DB199" s="2">
        <f t="shared" si="88"/>
        <v>59.812938662740379</v>
      </c>
      <c r="DC199" s="2">
        <f t="shared" si="88"/>
        <v>61.03248289139529</v>
      </c>
      <c r="DD199" s="2">
        <f t="shared" si="88"/>
        <v>61.221202528625952</v>
      </c>
      <c r="DE199" s="2">
        <f t="shared" si="88"/>
        <v>60.13106828324841</v>
      </c>
      <c r="DF199" s="2">
        <f t="shared" si="88"/>
        <v>59.172702497564671</v>
      </c>
      <c r="DG199" s="2">
        <f t="shared" si="88"/>
        <v>60.096405128709343</v>
      </c>
      <c r="DH199" s="2">
        <f t="shared" si="88"/>
        <v>57.49459877700076</v>
      </c>
      <c r="DI199" s="2">
        <f t="shared" si="88"/>
        <v>62.881907077717699</v>
      </c>
      <c r="DJ199" s="2">
        <f t="shared" si="88"/>
        <v>63.924607245581655</v>
      </c>
      <c r="DL199" s="2">
        <f t="shared" si="89"/>
        <v>33.280882906298842</v>
      </c>
      <c r="DM199" s="2">
        <f t="shared" si="89"/>
        <v>38.756075440758444</v>
      </c>
      <c r="DN199" s="2">
        <f t="shared" si="89"/>
        <v>42.11312681985045</v>
      </c>
      <c r="DO199" s="2">
        <f t="shared" si="89"/>
        <v>46.642353724634319</v>
      </c>
      <c r="DP199" s="2">
        <f t="shared" si="89"/>
        <v>49.462734409051066</v>
      </c>
      <c r="DQ199" s="2">
        <f t="shared" si="89"/>
        <v>53.276132835409584</v>
      </c>
      <c r="DR199" s="2">
        <f t="shared" si="89"/>
        <v>55.016967510511151</v>
      </c>
      <c r="DS199" s="2">
        <f t="shared" si="89"/>
        <v>55.196193736681593</v>
      </c>
      <c r="DT199" s="2">
        <f t="shared" si="89"/>
        <v>56.079920612360368</v>
      </c>
      <c r="DU199" s="2">
        <f t="shared" si="89"/>
        <v>56.367347130478166</v>
      </c>
      <c r="DV199" s="2">
        <f t="shared" si="89"/>
        <v>57.282337105303128</v>
      </c>
      <c r="DW199" s="2">
        <f t="shared" si="89"/>
        <v>56.633732622729333</v>
      </c>
      <c r="DX199" s="2">
        <f t="shared" si="89"/>
        <v>53.758423003747495</v>
      </c>
      <c r="DY199" s="2">
        <f t="shared" si="89"/>
        <v>51.58509201284798</v>
      </c>
      <c r="DZ199" s="2">
        <f t="shared" si="89"/>
        <v>51.226168834345827</v>
      </c>
      <c r="EB199" s="2">
        <f t="shared" si="90"/>
        <v>0.99970003577208966</v>
      </c>
      <c r="EC199" s="2">
        <f t="shared" si="90"/>
        <v>0.99944595003265202</v>
      </c>
      <c r="ED199" s="2">
        <f t="shared" si="90"/>
        <v>0.99952365243260322</v>
      </c>
      <c r="EE199" s="2">
        <f t="shared" si="90"/>
        <v>0.99947748706678285</v>
      </c>
      <c r="EF199" s="2">
        <f t="shared" si="90"/>
        <v>0.99948214877700714</v>
      </c>
      <c r="EG199" s="2">
        <f t="shared" si="90"/>
        <v>0.99955489379128715</v>
      </c>
      <c r="EH199" s="2">
        <f t="shared" si="90"/>
        <v>0.99957204945040679</v>
      </c>
      <c r="EI199" s="2">
        <f t="shared" si="90"/>
        <v>0.99960719227879313</v>
      </c>
      <c r="EJ199" s="2">
        <f t="shared" si="90"/>
        <v>0.9995596440058907</v>
      </c>
      <c r="EK199" s="2">
        <f t="shared" si="90"/>
        <v>0.99947796282396517</v>
      </c>
      <c r="EL199" s="2">
        <f t="shared" si="90"/>
        <v>0.99941428624627249</v>
      </c>
      <c r="EM199" s="2">
        <f t="shared" si="90"/>
        <v>0.99937762392456297</v>
      </c>
      <c r="EN199" s="2">
        <f t="shared" si="90"/>
        <v>0.99940301264222586</v>
      </c>
      <c r="EO199" s="2">
        <f t="shared" si="90"/>
        <v>0.99945508406470751</v>
      </c>
      <c r="EP199" s="2">
        <f t="shared" si="90"/>
        <v>0.99955173948668208</v>
      </c>
    </row>
    <row r="200" spans="2:146" x14ac:dyDescent="0.25">
      <c r="B200" s="2">
        <v>178</v>
      </c>
      <c r="C200" s="49">
        <v>35.581800000000001</v>
      </c>
      <c r="D200" s="49">
        <v>40.182000000000002</v>
      </c>
      <c r="E200" s="49">
        <v>43.436</v>
      </c>
      <c r="F200" s="49">
        <v>46.726999999999997</v>
      </c>
      <c r="G200" s="49">
        <v>49.545000000000002</v>
      </c>
      <c r="H200" s="49">
        <v>54.091000000000001</v>
      </c>
      <c r="I200" s="49">
        <v>55.618000000000002</v>
      </c>
      <c r="J200" s="49">
        <v>56.781999999999996</v>
      </c>
      <c r="K200" s="49">
        <v>56.854999999999997</v>
      </c>
      <c r="L200" s="49">
        <v>57.63</v>
      </c>
      <c r="M200" s="49">
        <v>58.110999999999997</v>
      </c>
      <c r="N200" s="49">
        <v>58.981000000000002</v>
      </c>
      <c r="O200" s="49">
        <v>55.926000000000002</v>
      </c>
      <c r="P200" s="49">
        <v>51.344999999999999</v>
      </c>
      <c r="Q200" s="49">
        <v>51.701999999999998</v>
      </c>
      <c r="T200" s="4">
        <f t="shared" si="83"/>
        <v>33.232523647878317</v>
      </c>
      <c r="U200" s="4">
        <f t="shared" si="83"/>
        <v>38.680466475146069</v>
      </c>
      <c r="V200" s="4">
        <f t="shared" si="83"/>
        <v>42.025591412027985</v>
      </c>
      <c r="W200" s="4">
        <f t="shared" si="83"/>
        <v>46.556834109295579</v>
      </c>
      <c r="X200" s="4">
        <f t="shared" si="83"/>
        <v>49.3580919203566</v>
      </c>
      <c r="Y200" s="4">
        <f t="shared" si="83"/>
        <v>53.18866804557193</v>
      </c>
      <c r="Z200" s="4">
        <f t="shared" si="83"/>
        <v>54.914886001528757</v>
      </c>
      <c r="AA200" s="4">
        <f t="shared" si="83"/>
        <v>55.076087384372812</v>
      </c>
      <c r="AB200" s="4">
        <f t="shared" si="83"/>
        <v>55.960572253456476</v>
      </c>
      <c r="AC200" s="4">
        <f t="shared" si="83"/>
        <v>56.243609429529407</v>
      </c>
      <c r="AD200" s="4">
        <f t="shared" si="83"/>
        <v>57.169810597334298</v>
      </c>
      <c r="AE200" s="4">
        <f t="shared" si="83"/>
        <v>56.522635500762796</v>
      </c>
      <c r="AF200" s="4">
        <f t="shared" si="83"/>
        <v>53.633725575959943</v>
      </c>
      <c r="AG200" s="4">
        <f t="shared" si="83"/>
        <v>51.460178681322084</v>
      </c>
      <c r="AH200" s="4">
        <f t="shared" si="83"/>
        <v>51.11883519933005</v>
      </c>
      <c r="AJ200" s="4">
        <f t="shared" si="84"/>
        <v>2.3492763521216844</v>
      </c>
      <c r="AK200" s="4">
        <f t="shared" si="84"/>
        <v>1.501533524853933</v>
      </c>
      <c r="AL200" s="4">
        <f t="shared" si="84"/>
        <v>1.4104085879720145</v>
      </c>
      <c r="AM200" s="4">
        <f t="shared" si="84"/>
        <v>0.17016589070441768</v>
      </c>
      <c r="AN200" s="4">
        <f t="shared" si="84"/>
        <v>0.18690807964340195</v>
      </c>
      <c r="AO200" s="4">
        <f t="shared" si="84"/>
        <v>0.90233195442807101</v>
      </c>
      <c r="AP200" s="4">
        <f t="shared" si="84"/>
        <v>0.70311399847124534</v>
      </c>
      <c r="AQ200" s="4">
        <f t="shared" si="84"/>
        <v>1.7059126156271844</v>
      </c>
      <c r="AR200" s="4">
        <f t="shared" si="84"/>
        <v>0.89442774654352064</v>
      </c>
      <c r="AS200" s="4">
        <f t="shared" si="84"/>
        <v>1.3863905704705957</v>
      </c>
      <c r="AT200" s="4">
        <f t="shared" si="84"/>
        <v>0.9411894026656995</v>
      </c>
      <c r="AU200" s="4">
        <f t="shared" si="84"/>
        <v>2.4583644992372058</v>
      </c>
      <c r="AV200" s="4">
        <f t="shared" si="84"/>
        <v>2.292274424040059</v>
      </c>
      <c r="AW200" s="4">
        <f t="shared" si="84"/>
        <v>-0.1151786813220852</v>
      </c>
      <c r="AX200" s="4">
        <f t="shared" si="84"/>
        <v>0.58316480066994814</v>
      </c>
      <c r="AZ200" s="2">
        <f t="shared" si="85"/>
        <v>33.232523647878317</v>
      </c>
      <c r="BA200" s="2">
        <f t="shared" si="85"/>
        <v>38.680466475146069</v>
      </c>
      <c r="BB200" s="2">
        <f t="shared" si="85"/>
        <v>42.025591412027985</v>
      </c>
      <c r="BC200" s="2">
        <f t="shared" si="85"/>
        <v>46.556834109295579</v>
      </c>
      <c r="BD200" s="2">
        <f t="shared" si="85"/>
        <v>49.3580919203566</v>
      </c>
      <c r="BE200" s="2">
        <f t="shared" si="85"/>
        <v>53.18866804557193</v>
      </c>
      <c r="BF200" s="2">
        <f t="shared" si="85"/>
        <v>54.914886001528757</v>
      </c>
      <c r="BG200" s="2">
        <f t="shared" si="85"/>
        <v>55.076087384372812</v>
      </c>
      <c r="BH200" s="2">
        <f t="shared" si="85"/>
        <v>55.960572253456476</v>
      </c>
      <c r="BI200" s="2">
        <f t="shared" si="85"/>
        <v>56.243609429529407</v>
      </c>
      <c r="BJ200" s="2">
        <f t="shared" si="85"/>
        <v>57.169810597334298</v>
      </c>
      <c r="BK200" s="2">
        <f t="shared" si="85"/>
        <v>56.522635500762796</v>
      </c>
      <c r="BL200" s="2">
        <f t="shared" si="85"/>
        <v>53.633725575959943</v>
      </c>
      <c r="BM200" s="2">
        <f t="shared" si="85"/>
        <v>51.460178681322084</v>
      </c>
      <c r="BN200" s="2">
        <f t="shared" si="85"/>
        <v>51.11883519933005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46.44802828548854</v>
      </c>
      <c r="CW200" s="2">
        <f t="shared" si="88"/>
        <v>45.560361003325951</v>
      </c>
      <c r="CX200" s="2">
        <f t="shared" si="88"/>
        <v>47.237416406878168</v>
      </c>
      <c r="CY200" s="2">
        <f t="shared" si="88"/>
        <v>51.026680266820698</v>
      </c>
      <c r="CZ200" s="2">
        <f t="shared" si="88"/>
        <v>53.305776245487365</v>
      </c>
      <c r="DA200" s="2">
        <f t="shared" si="88"/>
        <v>56.024826712847712</v>
      </c>
      <c r="DB200" s="2">
        <f t="shared" si="88"/>
        <v>59.760815773137658</v>
      </c>
      <c r="DC200" s="2">
        <f t="shared" si="88"/>
        <v>60.975614167538104</v>
      </c>
      <c r="DD200" s="2">
        <f t="shared" si="88"/>
        <v>61.162723163167939</v>
      </c>
      <c r="DE200" s="2">
        <f t="shared" si="88"/>
        <v>60.043762841944542</v>
      </c>
      <c r="DF200" s="2">
        <f t="shared" si="88"/>
        <v>59.073805214308905</v>
      </c>
      <c r="DG200" s="2">
        <f t="shared" si="88"/>
        <v>60.006370795976181</v>
      </c>
      <c r="DH200" s="2">
        <f t="shared" si="88"/>
        <v>57.38299108988295</v>
      </c>
      <c r="DI200" s="2">
        <f t="shared" si="88"/>
        <v>62.821493352702227</v>
      </c>
      <c r="DJ200" s="2">
        <f t="shared" si="88"/>
        <v>63.903695296523509</v>
      </c>
      <c r="DL200" s="2">
        <f t="shared" si="89"/>
        <v>33.228907189176624</v>
      </c>
      <c r="DM200" s="2">
        <f t="shared" si="89"/>
        <v>38.676988140188293</v>
      </c>
      <c r="DN200" s="2">
        <f t="shared" si="89"/>
        <v>42.023326138236015</v>
      </c>
      <c r="DO200" s="2">
        <f t="shared" si="89"/>
        <v>46.55470294660639</v>
      </c>
      <c r="DP200" s="2">
        <f t="shared" si="89"/>
        <v>49.35622651859893</v>
      </c>
      <c r="DQ200" s="2">
        <f t="shared" si="89"/>
        <v>53.187516217852234</v>
      </c>
      <c r="DR200" s="2">
        <f t="shared" si="89"/>
        <v>54.912993847003477</v>
      </c>
      <c r="DS200" s="2">
        <f t="shared" si="89"/>
        <v>55.073973078477465</v>
      </c>
      <c r="DT200" s="2">
        <f t="shared" si="89"/>
        <v>55.958482100132315</v>
      </c>
      <c r="DU200" s="2">
        <f t="shared" si="89"/>
        <v>56.241799217951723</v>
      </c>
      <c r="DV200" s="2">
        <f t="shared" si="89"/>
        <v>57.168792930584104</v>
      </c>
      <c r="DW200" s="2">
        <f t="shared" si="89"/>
        <v>56.520656853325335</v>
      </c>
      <c r="DX200" s="2">
        <f t="shared" si="89"/>
        <v>53.631683035456916</v>
      </c>
      <c r="DY200" s="2">
        <f t="shared" si="89"/>
        <v>51.454529379015</v>
      </c>
      <c r="DZ200" s="2">
        <f t="shared" si="89"/>
        <v>51.113606168712039</v>
      </c>
      <c r="EB200" s="2">
        <f t="shared" si="90"/>
        <v>0.99972642215202223</v>
      </c>
      <c r="EC200" s="2">
        <f t="shared" si="90"/>
        <v>0.99949467578948081</v>
      </c>
      <c r="ED200" s="2">
        <f t="shared" si="90"/>
        <v>0.99956554764584826</v>
      </c>
      <c r="EE200" s="2">
        <f t="shared" si="90"/>
        <v>0.99952344063115928</v>
      </c>
      <c r="EF200" s="2">
        <f t="shared" si="90"/>
        <v>0.99952769255062879</v>
      </c>
      <c r="EG200" s="2">
        <f t="shared" si="90"/>
        <v>0.99959404241385463</v>
      </c>
      <c r="EH200" s="2">
        <f t="shared" si="90"/>
        <v>0.99960968976292686</v>
      </c>
      <c r="EI200" s="2">
        <f t="shared" si="90"/>
        <v>0.99964174271809414</v>
      </c>
      <c r="EJ200" s="2">
        <f t="shared" si="90"/>
        <v>0.99959837499861204</v>
      </c>
      <c r="EK200" s="2">
        <f t="shared" si="90"/>
        <v>0.99952387456674818</v>
      </c>
      <c r="EL200" s="2">
        <f t="shared" si="90"/>
        <v>0.99946579517681433</v>
      </c>
      <c r="EM200" s="2">
        <f t="shared" si="90"/>
        <v>0.99943235518748252</v>
      </c>
      <c r="EN200" s="2">
        <f t="shared" si="90"/>
        <v>0.99945551245768316</v>
      </c>
      <c r="EO200" s="2">
        <f t="shared" si="90"/>
        <v>0.99950300693130001</v>
      </c>
      <c r="EP200" s="2">
        <f t="shared" si="90"/>
        <v>0.99959116542771853</v>
      </c>
    </row>
    <row r="201" spans="2:146" x14ac:dyDescent="0.25">
      <c r="B201" s="2">
        <v>179</v>
      </c>
      <c r="C201" s="49">
        <v>34.672699999999999</v>
      </c>
      <c r="D201" s="49">
        <v>39.981999999999999</v>
      </c>
      <c r="E201" s="49">
        <v>42.963999999999999</v>
      </c>
      <c r="F201" s="49">
        <v>48.073</v>
      </c>
      <c r="G201" s="49">
        <v>49.618000000000002</v>
      </c>
      <c r="H201" s="49">
        <v>54.8</v>
      </c>
      <c r="I201" s="49">
        <v>57.055</v>
      </c>
      <c r="J201" s="49">
        <v>56.308999999999997</v>
      </c>
      <c r="K201" s="49">
        <v>57.709000000000003</v>
      </c>
      <c r="L201" s="49">
        <v>58.814999999999998</v>
      </c>
      <c r="M201" s="49">
        <v>59.185000000000002</v>
      </c>
      <c r="N201" s="49">
        <v>57.185000000000002</v>
      </c>
      <c r="O201" s="49">
        <v>55.37</v>
      </c>
      <c r="P201" s="49">
        <v>55.582000000000001</v>
      </c>
      <c r="Q201" s="49">
        <v>50.877000000000002</v>
      </c>
      <c r="T201" s="4">
        <f t="shared" si="83"/>
        <v>33.180251670569355</v>
      </c>
      <c r="U201" s="4">
        <f t="shared" si="83"/>
        <v>38.601097156243334</v>
      </c>
      <c r="V201" s="4">
        <f t="shared" si="83"/>
        <v>41.935608782222161</v>
      </c>
      <c r="W201" s="4">
        <f t="shared" si="83"/>
        <v>46.469010779223943</v>
      </c>
      <c r="X201" s="4">
        <f t="shared" si="83"/>
        <v>49.251438028644039</v>
      </c>
      <c r="Y201" s="4">
        <f t="shared" si="83"/>
        <v>53.09996012058469</v>
      </c>
      <c r="Z201" s="4">
        <f t="shared" si="83"/>
        <v>54.810764366006268</v>
      </c>
      <c r="AA201" s="4">
        <f t="shared" si="83"/>
        <v>54.953702104360218</v>
      </c>
      <c r="AB201" s="4">
        <f t="shared" si="83"/>
        <v>55.838972959649567</v>
      </c>
      <c r="AC201" s="4">
        <f t="shared" si="83"/>
        <v>56.117918913956004</v>
      </c>
      <c r="AD201" s="4">
        <f t="shared" si="83"/>
        <v>57.056184058909466</v>
      </c>
      <c r="AE201" s="4">
        <f t="shared" si="83"/>
        <v>56.409397651073704</v>
      </c>
      <c r="AF201" s="4">
        <f t="shared" si="83"/>
        <v>53.506813490221134</v>
      </c>
      <c r="AG201" s="4">
        <f t="shared" si="83"/>
        <v>51.329150992737517</v>
      </c>
      <c r="AH201" s="4">
        <f t="shared" si="83"/>
        <v>51.005846781498867</v>
      </c>
      <c r="AJ201" s="4">
        <f t="shared" si="84"/>
        <v>1.4924483294306441</v>
      </c>
      <c r="AK201" s="4">
        <f t="shared" si="84"/>
        <v>1.3809028437566653</v>
      </c>
      <c r="AL201" s="4">
        <f t="shared" si="84"/>
        <v>1.0283912177778376</v>
      </c>
      <c r="AM201" s="4">
        <f t="shared" si="84"/>
        <v>1.6039892207760573</v>
      </c>
      <c r="AN201" s="4">
        <f t="shared" si="84"/>
        <v>0.36656197135596358</v>
      </c>
      <c r="AO201" s="4">
        <f t="shared" si="84"/>
        <v>1.7000398794153071</v>
      </c>
      <c r="AP201" s="4">
        <f t="shared" si="84"/>
        <v>2.2442356339937319</v>
      </c>
      <c r="AQ201" s="4">
        <f t="shared" si="84"/>
        <v>1.3552978956397794</v>
      </c>
      <c r="AR201" s="4">
        <f t="shared" si="84"/>
        <v>1.8700270403504362</v>
      </c>
      <c r="AS201" s="4">
        <f t="shared" si="84"/>
        <v>2.697081086043994</v>
      </c>
      <c r="AT201" s="4">
        <f t="shared" si="84"/>
        <v>2.1288159410905365</v>
      </c>
      <c r="AU201" s="4">
        <f t="shared" si="84"/>
        <v>0.77560234892629865</v>
      </c>
      <c r="AV201" s="4">
        <f t="shared" si="84"/>
        <v>1.8631865097788634</v>
      </c>
      <c r="AW201" s="4">
        <f t="shared" si="84"/>
        <v>4.2528490072624834</v>
      </c>
      <c r="AX201" s="4">
        <f t="shared" si="84"/>
        <v>-0.12884678149886497</v>
      </c>
      <c r="AZ201" s="2">
        <f t="shared" si="85"/>
        <v>33.180251670569355</v>
      </c>
      <c r="BA201" s="2">
        <f t="shared" si="85"/>
        <v>38.601097156243334</v>
      </c>
      <c r="BB201" s="2">
        <f t="shared" si="85"/>
        <v>41.935608782222161</v>
      </c>
      <c r="BC201" s="2">
        <f t="shared" si="85"/>
        <v>46.469010779223943</v>
      </c>
      <c r="BD201" s="2">
        <f t="shared" si="85"/>
        <v>49.251438028644039</v>
      </c>
      <c r="BE201" s="2">
        <f t="shared" si="85"/>
        <v>53.09996012058469</v>
      </c>
      <c r="BF201" s="2">
        <f t="shared" si="85"/>
        <v>54.810764366006268</v>
      </c>
      <c r="BG201" s="2">
        <f t="shared" si="85"/>
        <v>54.953702104360218</v>
      </c>
      <c r="BH201" s="2">
        <f t="shared" si="85"/>
        <v>55.838972959649567</v>
      </c>
      <c r="BI201" s="2">
        <f t="shared" si="85"/>
        <v>56.117918913956004</v>
      </c>
      <c r="BJ201" s="2">
        <f t="shared" si="85"/>
        <v>57.056184058909466</v>
      </c>
      <c r="BK201" s="2">
        <f t="shared" si="85"/>
        <v>56.409397651073704</v>
      </c>
      <c r="BL201" s="2">
        <f t="shared" si="85"/>
        <v>53.506813490221134</v>
      </c>
      <c r="BM201" s="2">
        <f t="shared" si="85"/>
        <v>51.329150992737517</v>
      </c>
      <c r="BN201" s="2">
        <f t="shared" si="85"/>
        <v>51.005846781498867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46.483701998653906</v>
      </c>
      <c r="CW201" s="2">
        <f t="shared" si="88"/>
        <v>45.533122990576501</v>
      </c>
      <c r="CX201" s="2">
        <f t="shared" si="88"/>
        <v>47.191256832032096</v>
      </c>
      <c r="CY201" s="2">
        <f t="shared" si="88"/>
        <v>50.973277322698188</v>
      </c>
      <c r="CZ201" s="2">
        <f t="shared" si="88"/>
        <v>53.241200891696749</v>
      </c>
      <c r="DA201" s="2">
        <f t="shared" si="88"/>
        <v>55.963227987336296</v>
      </c>
      <c r="DB201" s="2">
        <f t="shared" si="88"/>
        <v>59.70869288353493</v>
      </c>
      <c r="DC201" s="2">
        <f t="shared" si="88"/>
        <v>60.918745443680919</v>
      </c>
      <c r="DD201" s="2">
        <f t="shared" si="88"/>
        <v>61.10424379770992</v>
      </c>
      <c r="DE201" s="2">
        <f t="shared" si="88"/>
        <v>59.95645740064068</v>
      </c>
      <c r="DF201" s="2">
        <f t="shared" si="88"/>
        <v>58.974907931053146</v>
      </c>
      <c r="DG201" s="2">
        <f t="shared" si="88"/>
        <v>59.916336463243027</v>
      </c>
      <c r="DH201" s="2">
        <f t="shared" si="88"/>
        <v>57.271383402765139</v>
      </c>
      <c r="DI201" s="2">
        <f t="shared" si="88"/>
        <v>62.761079627686762</v>
      </c>
      <c r="DJ201" s="2">
        <f t="shared" si="88"/>
        <v>63.88278334746537</v>
      </c>
      <c r="DL201" s="2">
        <f t="shared" si="89"/>
        <v>33.176931472054406</v>
      </c>
      <c r="DM201" s="2">
        <f t="shared" si="89"/>
        <v>38.597900839618141</v>
      </c>
      <c r="DN201" s="2">
        <f t="shared" si="89"/>
        <v>41.933525456621574</v>
      </c>
      <c r="DO201" s="2">
        <f t="shared" si="89"/>
        <v>46.467052168578469</v>
      </c>
      <c r="DP201" s="2">
        <f t="shared" si="89"/>
        <v>49.249718628146795</v>
      </c>
      <c r="DQ201" s="2">
        <f t="shared" si="89"/>
        <v>53.098899600294892</v>
      </c>
      <c r="DR201" s="2">
        <f t="shared" si="89"/>
        <v>54.809020183495804</v>
      </c>
      <c r="DS201" s="2">
        <f t="shared" si="89"/>
        <v>54.951752420273337</v>
      </c>
      <c r="DT201" s="2">
        <f t="shared" si="89"/>
        <v>55.837043587904262</v>
      </c>
      <c r="DU201" s="2">
        <f t="shared" si="89"/>
        <v>56.116251305425266</v>
      </c>
      <c r="DV201" s="2">
        <f t="shared" si="89"/>
        <v>57.05524875586508</v>
      </c>
      <c r="DW201" s="2">
        <f t="shared" si="89"/>
        <v>56.407581083921343</v>
      </c>
      <c r="DX201" s="2">
        <f t="shared" si="89"/>
        <v>53.504943067166344</v>
      </c>
      <c r="DY201" s="2">
        <f t="shared" si="89"/>
        <v>51.323966745182027</v>
      </c>
      <c r="DZ201" s="2">
        <f t="shared" si="89"/>
        <v>51.001043503078243</v>
      </c>
      <c r="EB201" s="2">
        <f t="shared" si="90"/>
        <v>0.99975048803101318</v>
      </c>
      <c r="EC201" s="2">
        <f t="shared" si="90"/>
        <v>0.9995391183504122</v>
      </c>
      <c r="ED201" s="2">
        <f t="shared" si="90"/>
        <v>0.99960375959670922</v>
      </c>
      <c r="EE201" s="2">
        <f t="shared" si="90"/>
        <v>0.9995653544644385</v>
      </c>
      <c r="EF201" s="2">
        <f t="shared" si="90"/>
        <v>0.99956923258486019</v>
      </c>
      <c r="EG201" s="2">
        <f t="shared" si="90"/>
        <v>0.99962974905580204</v>
      </c>
      <c r="EH201" s="2">
        <f t="shared" si="90"/>
        <v>0.99964402060765256</v>
      </c>
      <c r="EI201" s="2">
        <f t="shared" si="90"/>
        <v>0.99967325517572581</v>
      </c>
      <c r="EJ201" s="2">
        <f t="shared" si="90"/>
        <v>0.99963370070085633</v>
      </c>
      <c r="EK201" s="2">
        <f t="shared" si="90"/>
        <v>0.99956575025157568</v>
      </c>
      <c r="EL201" s="2">
        <f t="shared" si="90"/>
        <v>0.99951277650925152</v>
      </c>
      <c r="EM201" s="2">
        <f t="shared" si="90"/>
        <v>0.99948227591952721</v>
      </c>
      <c r="EN201" s="2">
        <f t="shared" si="90"/>
        <v>0.99950339766779073</v>
      </c>
      <c r="EO201" s="2">
        <f t="shared" si="90"/>
        <v>0.99954671711219878</v>
      </c>
      <c r="EP201" s="2">
        <f t="shared" si="90"/>
        <v>0.9996271250251404</v>
      </c>
    </row>
    <row r="202" spans="2:146" x14ac:dyDescent="0.25">
      <c r="B202" s="2">
        <v>180</v>
      </c>
      <c r="C202" s="49">
        <v>33.545499999999997</v>
      </c>
      <c r="D202" s="49">
        <v>40.182000000000002</v>
      </c>
      <c r="E202" s="49">
        <v>43.709000000000003</v>
      </c>
      <c r="F202" s="49">
        <v>47.636000000000003</v>
      </c>
      <c r="G202" s="49">
        <v>50.963999999999999</v>
      </c>
      <c r="H202" s="49">
        <v>55.491</v>
      </c>
      <c r="I202" s="49">
        <v>55.582000000000001</v>
      </c>
      <c r="J202" s="49">
        <v>55.872999999999998</v>
      </c>
      <c r="K202" s="49">
        <v>57.781999999999996</v>
      </c>
      <c r="L202" s="49">
        <v>57.759</v>
      </c>
      <c r="M202" s="49">
        <v>58.573999999999998</v>
      </c>
      <c r="N202" s="49">
        <v>56.610999999999997</v>
      </c>
      <c r="O202" s="49">
        <v>54.648000000000003</v>
      </c>
      <c r="P202" s="49">
        <v>51.872999999999998</v>
      </c>
      <c r="Q202" s="49">
        <v>52.174999999999997</v>
      </c>
      <c r="T202" s="4">
        <f t="shared" si="83"/>
        <v>33.12800382418078</v>
      </c>
      <c r="U202" s="4">
        <f t="shared" si="83"/>
        <v>38.521750527321068</v>
      </c>
      <c r="V202" s="4">
        <f t="shared" si="83"/>
        <v>41.845640628161377</v>
      </c>
      <c r="W202" s="4">
        <f t="shared" si="83"/>
        <v>46.381201309416227</v>
      </c>
      <c r="X202" s="4">
        <f t="shared" si="83"/>
        <v>49.144795383455175</v>
      </c>
      <c r="Y202" s="4">
        <f t="shared" si="83"/>
        <v>53.011259343754418</v>
      </c>
      <c r="Z202" s="4">
        <f t="shared" si="83"/>
        <v>54.706654117417223</v>
      </c>
      <c r="AA202" s="4">
        <f t="shared" si="83"/>
        <v>54.831329421310478</v>
      </c>
      <c r="AB202" s="4">
        <f t="shared" si="83"/>
        <v>55.7173857737085</v>
      </c>
      <c r="AC202" s="4">
        <f t="shared" si="83"/>
        <v>55.992239474213783</v>
      </c>
      <c r="AD202" s="4">
        <f t="shared" si="83"/>
        <v>56.942564132901623</v>
      </c>
      <c r="AE202" s="4">
        <f t="shared" si="83"/>
        <v>56.296172998895138</v>
      </c>
      <c r="AF202" s="4">
        <f t="shared" si="83"/>
        <v>53.379915873328343</v>
      </c>
      <c r="AG202" s="4">
        <f t="shared" si="83"/>
        <v>51.19816139053502</v>
      </c>
      <c r="AH202" s="4">
        <f t="shared" si="83"/>
        <v>50.892892791474409</v>
      </c>
      <c r="AJ202" s="4">
        <f t="shared" si="84"/>
        <v>0.41749617581921683</v>
      </c>
      <c r="AK202" s="4">
        <f t="shared" si="84"/>
        <v>1.6602494726789345</v>
      </c>
      <c r="AL202" s="4">
        <f t="shared" si="84"/>
        <v>1.8633593718386265</v>
      </c>
      <c r="AM202" s="4">
        <f t="shared" si="84"/>
        <v>1.254798690583776</v>
      </c>
      <c r="AN202" s="4">
        <f t="shared" si="84"/>
        <v>1.8192046165448232</v>
      </c>
      <c r="AO202" s="4">
        <f t="shared" si="84"/>
        <v>2.4797406562455819</v>
      </c>
      <c r="AP202" s="4">
        <f t="shared" si="84"/>
        <v>0.87534588258277779</v>
      </c>
      <c r="AQ202" s="4">
        <f t="shared" si="84"/>
        <v>1.0416705786895193</v>
      </c>
      <c r="AR202" s="4">
        <f t="shared" si="84"/>
        <v>2.0646142262914964</v>
      </c>
      <c r="AS202" s="4">
        <f t="shared" si="84"/>
        <v>1.7667605257862178</v>
      </c>
      <c r="AT202" s="4">
        <f t="shared" si="84"/>
        <v>1.6314358670983751</v>
      </c>
      <c r="AU202" s="4">
        <f t="shared" si="84"/>
        <v>0.31482700110485951</v>
      </c>
      <c r="AV202" s="4">
        <f t="shared" si="84"/>
        <v>1.2680841266716598</v>
      </c>
      <c r="AW202" s="4">
        <f t="shared" si="84"/>
        <v>0.67483860946497742</v>
      </c>
      <c r="AX202" s="4">
        <f t="shared" si="84"/>
        <v>1.2821072085255878</v>
      </c>
      <c r="AZ202" s="2">
        <f t="shared" si="85"/>
        <v>33.12800382418078</v>
      </c>
      <c r="BA202" s="2">
        <f t="shared" si="85"/>
        <v>38.521750527321068</v>
      </c>
      <c r="BB202" s="2">
        <f t="shared" si="85"/>
        <v>41.845640628161377</v>
      </c>
      <c r="BC202" s="2">
        <f t="shared" si="85"/>
        <v>46.381201309416227</v>
      </c>
      <c r="BD202" s="2">
        <f t="shared" si="85"/>
        <v>49.144795383455175</v>
      </c>
      <c r="BE202" s="2">
        <f t="shared" si="85"/>
        <v>53.011259343754418</v>
      </c>
      <c r="BF202" s="2">
        <f t="shared" si="85"/>
        <v>54.706654117417223</v>
      </c>
      <c r="BG202" s="2">
        <f t="shared" si="85"/>
        <v>54.831329421310478</v>
      </c>
      <c r="BH202" s="2">
        <f t="shared" si="85"/>
        <v>55.7173857737085</v>
      </c>
      <c r="BI202" s="2">
        <f t="shared" si="85"/>
        <v>55.992239474213783</v>
      </c>
      <c r="BJ202" s="2">
        <f t="shared" si="85"/>
        <v>56.942564132901623</v>
      </c>
      <c r="BK202" s="2">
        <f t="shared" si="85"/>
        <v>56.296172998895138</v>
      </c>
      <c r="BL202" s="2">
        <f t="shared" si="85"/>
        <v>53.379915873328343</v>
      </c>
      <c r="BM202" s="2">
        <f t="shared" si="85"/>
        <v>51.19816139053502</v>
      </c>
      <c r="BN202" s="2">
        <f t="shared" si="85"/>
        <v>50.892892791474409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46.519375711819272</v>
      </c>
      <c r="CW202" s="2">
        <f t="shared" si="88"/>
        <v>45.505884977827058</v>
      </c>
      <c r="CX202" s="2">
        <f t="shared" si="88"/>
        <v>47.145097257186031</v>
      </c>
      <c r="CY202" s="2">
        <f t="shared" si="88"/>
        <v>50.919874378575678</v>
      </c>
      <c r="CZ202" s="2">
        <f t="shared" si="88"/>
        <v>53.176625537906133</v>
      </c>
      <c r="DA202" s="2">
        <f t="shared" si="88"/>
        <v>55.901629261824873</v>
      </c>
      <c r="DB202" s="2">
        <f t="shared" si="88"/>
        <v>59.656569993932209</v>
      </c>
      <c r="DC202" s="2">
        <f t="shared" si="88"/>
        <v>60.861876719823734</v>
      </c>
      <c r="DD202" s="2">
        <f t="shared" si="88"/>
        <v>61.045764432251907</v>
      </c>
      <c r="DE202" s="2">
        <f t="shared" si="88"/>
        <v>59.869151959336818</v>
      </c>
      <c r="DF202" s="2">
        <f t="shared" si="88"/>
        <v>58.876010647797386</v>
      </c>
      <c r="DG202" s="2">
        <f t="shared" si="88"/>
        <v>59.826302130509859</v>
      </c>
      <c r="DH202" s="2">
        <f t="shared" si="88"/>
        <v>57.159775715647321</v>
      </c>
      <c r="DI202" s="2">
        <f t="shared" si="88"/>
        <v>62.70066590267129</v>
      </c>
      <c r="DJ202" s="2">
        <f t="shared" si="88"/>
        <v>63.861871398407231</v>
      </c>
      <c r="DL202" s="2">
        <f t="shared" si="89"/>
        <v>33.124955754932188</v>
      </c>
      <c r="DM202" s="2">
        <f t="shared" si="89"/>
        <v>38.51881353904799</v>
      </c>
      <c r="DN202" s="2">
        <f t="shared" si="89"/>
        <v>41.843724775007132</v>
      </c>
      <c r="DO202" s="2">
        <f t="shared" si="89"/>
        <v>46.379401390550541</v>
      </c>
      <c r="DP202" s="2">
        <f t="shared" si="89"/>
        <v>49.143210737694659</v>
      </c>
      <c r="DQ202" s="2">
        <f t="shared" si="89"/>
        <v>53.010282982737543</v>
      </c>
      <c r="DR202" s="2">
        <f t="shared" si="89"/>
        <v>54.70504651998813</v>
      </c>
      <c r="DS202" s="2">
        <f t="shared" si="89"/>
        <v>54.829531762069209</v>
      </c>
      <c r="DT202" s="2">
        <f t="shared" si="89"/>
        <v>55.715605075676216</v>
      </c>
      <c r="DU202" s="2">
        <f t="shared" si="89"/>
        <v>55.990703392898823</v>
      </c>
      <c r="DV202" s="2">
        <f t="shared" si="89"/>
        <v>56.941704581146055</v>
      </c>
      <c r="DW202" s="2">
        <f t="shared" si="89"/>
        <v>56.294505314517352</v>
      </c>
      <c r="DX202" s="2">
        <f t="shared" si="89"/>
        <v>53.378203098875773</v>
      </c>
      <c r="DY202" s="2">
        <f t="shared" si="89"/>
        <v>51.193404111349054</v>
      </c>
      <c r="DZ202" s="2">
        <f t="shared" si="89"/>
        <v>50.888480837444448</v>
      </c>
      <c r="EB202" s="2">
        <f t="shared" si="90"/>
        <v>0.99977243738374588</v>
      </c>
      <c r="EC202" s="2">
        <f t="shared" si="90"/>
        <v>0.99957965389379266</v>
      </c>
      <c r="ED202" s="2">
        <f t="shared" si="90"/>
        <v>0.99963861185746083</v>
      </c>
      <c r="EE202" s="2">
        <f t="shared" si="90"/>
        <v>0.99960358339969579</v>
      </c>
      <c r="EF202" s="2">
        <f t="shared" si="90"/>
        <v>0.99960712055689538</v>
      </c>
      <c r="EG202" s="2">
        <f t="shared" si="90"/>
        <v>0.99966231612452083</v>
      </c>
      <c r="EH202" s="2">
        <f t="shared" si="90"/>
        <v>0.9996753327662582</v>
      </c>
      <c r="EI202" s="2">
        <f t="shared" si="90"/>
        <v>0.99970199661096015</v>
      </c>
      <c r="EJ202" s="2">
        <f t="shared" si="90"/>
        <v>0.99966592030122092</v>
      </c>
      <c r="EK202" s="2">
        <f t="shared" si="90"/>
        <v>0.99960394438945332</v>
      </c>
      <c r="EL202" s="2">
        <f t="shared" si="90"/>
        <v>0.99955562784484275</v>
      </c>
      <c r="EM202" s="2">
        <f t="shared" si="90"/>
        <v>0.99952780851655176</v>
      </c>
      <c r="EN202" s="2">
        <f t="shared" si="90"/>
        <v>0.99954707349927041</v>
      </c>
      <c r="EO202" s="2">
        <f t="shared" si="90"/>
        <v>0.9995865846043791</v>
      </c>
      <c r="EP202" s="2">
        <f t="shared" si="90"/>
        <v>0.99965992282362626</v>
      </c>
    </row>
    <row r="203" spans="2:146" x14ac:dyDescent="0.25">
      <c r="B203" s="2">
        <v>181</v>
      </c>
      <c r="C203" s="49">
        <v>34.581800000000001</v>
      </c>
      <c r="D203" s="49">
        <v>40.091000000000001</v>
      </c>
      <c r="E203" s="49">
        <v>47.055</v>
      </c>
      <c r="F203" s="49">
        <v>49.744999999999997</v>
      </c>
      <c r="G203" s="49">
        <v>50.817999999999998</v>
      </c>
      <c r="H203" s="49">
        <v>53.491</v>
      </c>
      <c r="I203" s="49">
        <v>55.235999999999997</v>
      </c>
      <c r="J203" s="49">
        <v>57.235999999999997</v>
      </c>
      <c r="K203" s="49">
        <v>57.344999999999999</v>
      </c>
      <c r="L203" s="49">
        <v>57.741</v>
      </c>
      <c r="M203" s="49">
        <v>58.832999999999998</v>
      </c>
      <c r="N203" s="49">
        <v>57.851999999999997</v>
      </c>
      <c r="O203" s="49">
        <v>54.832999999999998</v>
      </c>
      <c r="P203" s="49">
        <v>51.182000000000002</v>
      </c>
      <c r="Q203" s="49">
        <v>52.701999999999998</v>
      </c>
      <c r="T203" s="4">
        <f t="shared" si="83"/>
        <v>33.075778156755959</v>
      </c>
      <c r="U203" s="4">
        <f t="shared" si="83"/>
        <v>38.442424780379575</v>
      </c>
      <c r="V203" s="4">
        <f t="shared" si="83"/>
        <v>41.755685811923684</v>
      </c>
      <c r="W203" s="4">
        <f t="shared" si="83"/>
        <v>46.293404597562656</v>
      </c>
      <c r="X203" s="4">
        <f t="shared" si="83"/>
        <v>49.038163136693832</v>
      </c>
      <c r="Y203" s="4">
        <f t="shared" si="83"/>
        <v>52.922565164453118</v>
      </c>
      <c r="Z203" s="4">
        <f t="shared" si="83"/>
        <v>54.602554398100629</v>
      </c>
      <c r="AA203" s="4">
        <f t="shared" si="83"/>
        <v>54.708968393534882</v>
      </c>
      <c r="AB203" s="4">
        <f t="shared" si="83"/>
        <v>55.595809810323097</v>
      </c>
      <c r="AC203" s="4">
        <f t="shared" si="83"/>
        <v>55.866570265933717</v>
      </c>
      <c r="AD203" s="4">
        <f t="shared" si="83"/>
        <v>56.828950293807893</v>
      </c>
      <c r="AE203" s="4">
        <f t="shared" si="83"/>
        <v>56.182960477600012</v>
      </c>
      <c r="AF203" s="4">
        <f t="shared" si="83"/>
        <v>53.253031512705519</v>
      </c>
      <c r="AG203" s="4">
        <f t="shared" si="83"/>
        <v>51.067206775388939</v>
      </c>
      <c r="AH203" s="4">
        <f t="shared" si="83"/>
        <v>50.779970468808898</v>
      </c>
      <c r="AJ203" s="4">
        <f t="shared" si="84"/>
        <v>1.5060218432440422</v>
      </c>
      <c r="AK203" s="4">
        <f t="shared" si="84"/>
        <v>1.648575219620426</v>
      </c>
      <c r="AL203" s="4">
        <f t="shared" si="84"/>
        <v>5.2993141880763162</v>
      </c>
      <c r="AM203" s="4">
        <f t="shared" si="84"/>
        <v>3.4515954024373414</v>
      </c>
      <c r="AN203" s="4">
        <f t="shared" si="84"/>
        <v>1.7798368633061656</v>
      </c>
      <c r="AO203" s="4">
        <f t="shared" si="84"/>
        <v>0.56843483554688135</v>
      </c>
      <c r="AP203" s="4">
        <f t="shared" si="84"/>
        <v>0.63344560189936772</v>
      </c>
      <c r="AQ203" s="4">
        <f t="shared" si="84"/>
        <v>2.5270316064651155</v>
      </c>
      <c r="AR203" s="4">
        <f t="shared" si="84"/>
        <v>1.7491901896769022</v>
      </c>
      <c r="AS203" s="4">
        <f t="shared" si="84"/>
        <v>1.8744297340662825</v>
      </c>
      <c r="AT203" s="4">
        <f t="shared" si="84"/>
        <v>2.0040497061921059</v>
      </c>
      <c r="AU203" s="4">
        <f t="shared" si="84"/>
        <v>1.6690395223999843</v>
      </c>
      <c r="AV203" s="4">
        <f t="shared" si="84"/>
        <v>1.5799684872944795</v>
      </c>
      <c r="AW203" s="4">
        <f t="shared" si="84"/>
        <v>0.11479322461106278</v>
      </c>
      <c r="AX203" s="4">
        <f t="shared" si="84"/>
        <v>1.9220295311911002</v>
      </c>
      <c r="AZ203" s="2">
        <f t="shared" si="85"/>
        <v>33.075778156755959</v>
      </c>
      <c r="BA203" s="2">
        <f t="shared" si="85"/>
        <v>38.442424780379575</v>
      </c>
      <c r="BB203" s="2">
        <f t="shared" si="85"/>
        <v>41.755685811923684</v>
      </c>
      <c r="BC203" s="2">
        <f t="shared" si="85"/>
        <v>46.293404597562656</v>
      </c>
      <c r="BD203" s="2">
        <f t="shared" si="85"/>
        <v>49.038163136693832</v>
      </c>
      <c r="BE203" s="2">
        <f t="shared" si="85"/>
        <v>52.922565164453118</v>
      </c>
      <c r="BF203" s="2">
        <f t="shared" si="85"/>
        <v>54.602554398100629</v>
      </c>
      <c r="BG203" s="2">
        <f t="shared" si="85"/>
        <v>54.708968393534882</v>
      </c>
      <c r="BH203" s="2">
        <f t="shared" si="85"/>
        <v>55.595809810323097</v>
      </c>
      <c r="BI203" s="2">
        <f t="shared" si="85"/>
        <v>55.866570265933717</v>
      </c>
      <c r="BJ203" s="2">
        <f t="shared" si="85"/>
        <v>56.828950293807893</v>
      </c>
      <c r="BK203" s="2">
        <f t="shared" si="85"/>
        <v>56.182960477600012</v>
      </c>
      <c r="BL203" s="2">
        <f t="shared" si="85"/>
        <v>53.253031512705519</v>
      </c>
      <c r="BM203" s="2">
        <f t="shared" si="85"/>
        <v>51.067206775388939</v>
      </c>
      <c r="BN203" s="2">
        <f t="shared" si="85"/>
        <v>50.779970468808898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46.555049424984638</v>
      </c>
      <c r="CW203" s="2">
        <f t="shared" si="88"/>
        <v>45.478646965077616</v>
      </c>
      <c r="CX203" s="2">
        <f t="shared" si="88"/>
        <v>47.098937682339958</v>
      </c>
      <c r="CY203" s="2">
        <f t="shared" si="88"/>
        <v>50.866471434453175</v>
      </c>
      <c r="CZ203" s="2">
        <f t="shared" si="88"/>
        <v>53.112050184115525</v>
      </c>
      <c r="DA203" s="2">
        <f t="shared" si="88"/>
        <v>55.840030536313456</v>
      </c>
      <c r="DB203" s="2">
        <f t="shared" si="88"/>
        <v>59.604447104329481</v>
      </c>
      <c r="DC203" s="2">
        <f t="shared" si="88"/>
        <v>60.805007995966548</v>
      </c>
      <c r="DD203" s="2">
        <f t="shared" si="88"/>
        <v>60.987285066793888</v>
      </c>
      <c r="DE203" s="2">
        <f t="shared" si="88"/>
        <v>59.78184651803295</v>
      </c>
      <c r="DF203" s="2">
        <f t="shared" si="88"/>
        <v>58.77711336454162</v>
      </c>
      <c r="DG203" s="2">
        <f t="shared" si="88"/>
        <v>59.736267797776705</v>
      </c>
      <c r="DH203" s="2">
        <f t="shared" si="88"/>
        <v>57.04816802852951</v>
      </c>
      <c r="DI203" s="2">
        <f t="shared" si="88"/>
        <v>62.640252177655825</v>
      </c>
      <c r="DJ203" s="2">
        <f t="shared" si="88"/>
        <v>63.840959449349086</v>
      </c>
      <c r="DL203" s="2">
        <f t="shared" si="89"/>
        <v>33.07298003780997</v>
      </c>
      <c r="DM203" s="2">
        <f t="shared" si="89"/>
        <v>38.439726238477839</v>
      </c>
      <c r="DN203" s="2">
        <f t="shared" si="89"/>
        <v>41.753924093392698</v>
      </c>
      <c r="DO203" s="2">
        <f t="shared" si="89"/>
        <v>46.29175061252262</v>
      </c>
      <c r="DP203" s="2">
        <f t="shared" si="89"/>
        <v>49.036702847242523</v>
      </c>
      <c r="DQ203" s="2">
        <f t="shared" si="89"/>
        <v>52.921666365180201</v>
      </c>
      <c r="DR203" s="2">
        <f t="shared" si="89"/>
        <v>54.60107285648045</v>
      </c>
      <c r="DS203" s="2">
        <f t="shared" si="89"/>
        <v>54.707311103865074</v>
      </c>
      <c r="DT203" s="2">
        <f t="shared" si="89"/>
        <v>55.594166563448169</v>
      </c>
      <c r="DU203" s="2">
        <f t="shared" si="89"/>
        <v>55.865155480372366</v>
      </c>
      <c r="DV203" s="2">
        <f t="shared" si="89"/>
        <v>56.828160406427031</v>
      </c>
      <c r="DW203" s="2">
        <f t="shared" si="89"/>
        <v>56.18142954511336</v>
      </c>
      <c r="DX203" s="2">
        <f t="shared" si="89"/>
        <v>53.251463130585194</v>
      </c>
      <c r="DY203" s="2">
        <f t="shared" si="89"/>
        <v>51.062841477516073</v>
      </c>
      <c r="DZ203" s="2">
        <f t="shared" si="89"/>
        <v>50.775918171810659</v>
      </c>
      <c r="EB203" s="2">
        <f t="shared" si="90"/>
        <v>0.999792456271687</v>
      </c>
      <c r="EC203" s="2">
        <f t="shared" si="90"/>
        <v>0.99961662561541076</v>
      </c>
      <c r="ED203" s="2">
        <f t="shared" si="90"/>
        <v>0.99967039961607773</v>
      </c>
      <c r="EE203" s="2">
        <f t="shared" si="90"/>
        <v>0.99963845115266659</v>
      </c>
      <c r="EF203" s="2">
        <f t="shared" si="90"/>
        <v>0.9996416773024237</v>
      </c>
      <c r="EG203" s="2">
        <f t="shared" si="90"/>
        <v>0.99969201949441011</v>
      </c>
      <c r="EH203" s="2">
        <f t="shared" si="90"/>
        <v>0.999703891504654</v>
      </c>
      <c r="EI203" s="2">
        <f t="shared" si="90"/>
        <v>0.99972821055242134</v>
      </c>
      <c r="EJ203" s="2">
        <f t="shared" si="90"/>
        <v>0.99969530673692675</v>
      </c>
      <c r="EK203" s="2">
        <f t="shared" si="90"/>
        <v>0.99963878040219611</v>
      </c>
      <c r="EL203" s="2">
        <f t="shared" si="90"/>
        <v>0.99959471193105232</v>
      </c>
      <c r="EM203" s="2">
        <f t="shared" si="90"/>
        <v>0.99956933835582895</v>
      </c>
      <c r="EN203" s="2">
        <f t="shared" si="90"/>
        <v>0.99958690965916952</v>
      </c>
      <c r="EO203" s="2">
        <f t="shared" si="90"/>
        <v>0.99962294696232801</v>
      </c>
      <c r="EP203" s="2">
        <f t="shared" si="90"/>
        <v>0.99968983664787903</v>
      </c>
    </row>
    <row r="204" spans="2:146" x14ac:dyDescent="0.25">
      <c r="B204" s="2">
        <v>182</v>
      </c>
      <c r="C204" s="49">
        <v>33.799999999999997</v>
      </c>
      <c r="D204" s="49">
        <v>39.618000000000002</v>
      </c>
      <c r="E204" s="49">
        <v>47.655000000000001</v>
      </c>
      <c r="F204" s="49">
        <v>46.927</v>
      </c>
      <c r="G204" s="49">
        <v>50.436</v>
      </c>
      <c r="H204" s="49">
        <v>54.436</v>
      </c>
      <c r="I204" s="49">
        <v>56.182000000000002</v>
      </c>
      <c r="J204" s="49">
        <v>56.673000000000002</v>
      </c>
      <c r="K204" s="49">
        <v>57.764000000000003</v>
      </c>
      <c r="L204" s="49">
        <v>56.944000000000003</v>
      </c>
      <c r="M204" s="49">
        <v>58.295999999999999</v>
      </c>
      <c r="N204" s="49">
        <v>57</v>
      </c>
      <c r="O204" s="49">
        <v>53.463000000000001</v>
      </c>
      <c r="P204" s="49">
        <v>52.127000000000002</v>
      </c>
      <c r="Q204" s="49">
        <v>50.404000000000003</v>
      </c>
      <c r="T204" s="4">
        <f t="shared" si="83"/>
        <v>33.023572872873025</v>
      </c>
      <c r="U204" s="4">
        <f t="shared" si="83"/>
        <v>38.36311824967428</v>
      </c>
      <c r="V204" s="4">
        <f t="shared" si="83"/>
        <v>41.665743283631151</v>
      </c>
      <c r="W204" s="4">
        <f t="shared" si="83"/>
        <v>46.205619627887366</v>
      </c>
      <c r="X204" s="4">
        <f t="shared" si="83"/>
        <v>48.931540502330741</v>
      </c>
      <c r="Y204" s="4">
        <f t="shared" si="83"/>
        <v>52.833877073549473</v>
      </c>
      <c r="Z204" s="4">
        <f t="shared" si="83"/>
        <v>54.498464413076299</v>
      </c>
      <c r="AA204" s="4">
        <f t="shared" si="83"/>
        <v>54.586618147443666</v>
      </c>
      <c r="AB204" s="4">
        <f t="shared" si="83"/>
        <v>55.474244246142277</v>
      </c>
      <c r="AC204" s="4">
        <f t="shared" si="83"/>
        <v>55.740910507479057</v>
      </c>
      <c r="AD204" s="4">
        <f t="shared" si="83"/>
        <v>56.715342057333046</v>
      </c>
      <c r="AE204" s="4">
        <f t="shared" si="83"/>
        <v>56.069759105925492</v>
      </c>
      <c r="AF204" s="4">
        <f t="shared" si="83"/>
        <v>53.126159296967487</v>
      </c>
      <c r="AG204" s="4">
        <f t="shared" si="83"/>
        <v>50.93628429810569</v>
      </c>
      <c r="AH204" s="4">
        <f t="shared" si="83"/>
        <v>50.667077271986891</v>
      </c>
      <c r="AJ204" s="4">
        <f t="shared" si="84"/>
        <v>0.77642712712697204</v>
      </c>
      <c r="AK204" s="4">
        <f t="shared" si="84"/>
        <v>1.2548817503257226</v>
      </c>
      <c r="AL204" s="4">
        <f t="shared" si="84"/>
        <v>5.9892567163688497</v>
      </c>
      <c r="AM204" s="4">
        <f t="shared" si="84"/>
        <v>0.72138037211263395</v>
      </c>
      <c r="AN204" s="4">
        <f t="shared" si="84"/>
        <v>1.5044594976692593</v>
      </c>
      <c r="AO204" s="4">
        <f t="shared" si="84"/>
        <v>1.6021229264505266</v>
      </c>
      <c r="AP204" s="4">
        <f t="shared" si="84"/>
        <v>1.6835355869237034</v>
      </c>
      <c r="AQ204" s="4">
        <f t="shared" si="84"/>
        <v>2.086381852556336</v>
      </c>
      <c r="AR204" s="4">
        <f t="shared" si="84"/>
        <v>2.289755753857726</v>
      </c>
      <c r="AS204" s="4">
        <f t="shared" si="84"/>
        <v>1.2030894925209452</v>
      </c>
      <c r="AT204" s="4">
        <f t="shared" si="84"/>
        <v>1.5806579426669529</v>
      </c>
      <c r="AU204" s="4">
        <f t="shared" si="84"/>
        <v>0.93024089407450816</v>
      </c>
      <c r="AV204" s="4">
        <f t="shared" si="84"/>
        <v>0.33684070303251445</v>
      </c>
      <c r="AW204" s="4">
        <f t="shared" si="84"/>
        <v>1.1907157018943124</v>
      </c>
      <c r="AX204" s="4">
        <f t="shared" si="84"/>
        <v>-0.26307727198688724</v>
      </c>
      <c r="AZ204" s="2">
        <f t="shared" si="85"/>
        <v>33.023572872873025</v>
      </c>
      <c r="BA204" s="2">
        <f t="shared" si="85"/>
        <v>38.36311824967428</v>
      </c>
      <c r="BB204" s="2">
        <f t="shared" si="85"/>
        <v>41.665743283631151</v>
      </c>
      <c r="BC204" s="2">
        <f t="shared" si="85"/>
        <v>46.205619627887366</v>
      </c>
      <c r="BD204" s="2">
        <f t="shared" si="85"/>
        <v>48.931540502330741</v>
      </c>
      <c r="BE204" s="2">
        <f t="shared" si="85"/>
        <v>52.833877073549473</v>
      </c>
      <c r="BF204" s="2">
        <f t="shared" si="85"/>
        <v>54.498464413076299</v>
      </c>
      <c r="BG204" s="2">
        <f t="shared" si="85"/>
        <v>54.586618147443666</v>
      </c>
      <c r="BH204" s="2">
        <f t="shared" si="85"/>
        <v>55.474244246142277</v>
      </c>
      <c r="BI204" s="2">
        <f t="shared" si="85"/>
        <v>55.740910507479057</v>
      </c>
      <c r="BJ204" s="2">
        <f t="shared" si="85"/>
        <v>56.715342057333046</v>
      </c>
      <c r="BK204" s="2">
        <f t="shared" si="85"/>
        <v>56.069759105925492</v>
      </c>
      <c r="BL204" s="2">
        <f t="shared" si="85"/>
        <v>53.126159296967487</v>
      </c>
      <c r="BM204" s="2">
        <f t="shared" si="85"/>
        <v>50.93628429810569</v>
      </c>
      <c r="BN204" s="2">
        <f t="shared" si="85"/>
        <v>50.667077271986891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46.590723138149997</v>
      </c>
      <c r="CW204" s="2">
        <f t="shared" si="88"/>
        <v>45.451408952328165</v>
      </c>
      <c r="CX204" s="2">
        <f t="shared" si="88"/>
        <v>47.052778107493893</v>
      </c>
      <c r="CY204" s="2">
        <f t="shared" si="88"/>
        <v>50.813068490330664</v>
      </c>
      <c r="CZ204" s="2">
        <f t="shared" si="88"/>
        <v>53.047474830324909</v>
      </c>
      <c r="DA204" s="2">
        <f t="shared" si="88"/>
        <v>55.778431810802033</v>
      </c>
      <c r="DB204" s="2">
        <f t="shared" si="88"/>
        <v>59.552324214726752</v>
      </c>
      <c r="DC204" s="2">
        <f t="shared" si="88"/>
        <v>60.748139272109363</v>
      </c>
      <c r="DD204" s="2">
        <f t="shared" si="88"/>
        <v>60.928805701335875</v>
      </c>
      <c r="DE204" s="2">
        <f t="shared" si="88"/>
        <v>59.694541076729088</v>
      </c>
      <c r="DF204" s="2">
        <f t="shared" si="88"/>
        <v>58.678216081285854</v>
      </c>
      <c r="DG204" s="2">
        <f t="shared" si="88"/>
        <v>59.646233465043537</v>
      </c>
      <c r="DH204" s="2">
        <f t="shared" si="88"/>
        <v>56.936560341411692</v>
      </c>
      <c r="DI204" s="2">
        <f t="shared" si="88"/>
        <v>62.579838452640359</v>
      </c>
      <c r="DJ204" s="2">
        <f t="shared" si="88"/>
        <v>63.820047500290947</v>
      </c>
      <c r="DL204" s="2">
        <f t="shared" si="89"/>
        <v>33.021004320687759</v>
      </c>
      <c r="DM204" s="2">
        <f t="shared" si="89"/>
        <v>38.360638937907687</v>
      </c>
      <c r="DN204" s="2">
        <f t="shared" si="89"/>
        <v>41.664123411778256</v>
      </c>
      <c r="DO204" s="2">
        <f t="shared" si="89"/>
        <v>46.204099834494691</v>
      </c>
      <c r="DP204" s="2">
        <f t="shared" si="89"/>
        <v>48.930194956790388</v>
      </c>
      <c r="DQ204" s="2">
        <f t="shared" si="89"/>
        <v>52.833049747622852</v>
      </c>
      <c r="DR204" s="2">
        <f t="shared" si="89"/>
        <v>54.497099192972769</v>
      </c>
      <c r="DS204" s="2">
        <f t="shared" si="89"/>
        <v>54.585090445660946</v>
      </c>
      <c r="DT204" s="2">
        <f t="shared" si="89"/>
        <v>55.472728051220116</v>
      </c>
      <c r="DU204" s="2">
        <f t="shared" si="89"/>
        <v>55.739607567845923</v>
      </c>
      <c r="DV204" s="2">
        <f t="shared" si="89"/>
        <v>56.714616231708007</v>
      </c>
      <c r="DW204" s="2">
        <f t="shared" si="89"/>
        <v>56.068353775709369</v>
      </c>
      <c r="DX204" s="2">
        <f t="shared" si="89"/>
        <v>53.124723162294622</v>
      </c>
      <c r="DY204" s="2">
        <f t="shared" si="89"/>
        <v>50.932278843683093</v>
      </c>
      <c r="DZ204" s="2">
        <f t="shared" si="89"/>
        <v>50.66335550617687</v>
      </c>
      <c r="EB204" s="2">
        <f t="shared" si="90"/>
        <v>0.99981071441348079</v>
      </c>
      <c r="EC204" s="2">
        <f t="shared" si="90"/>
        <v>0.99965034661093877</v>
      </c>
      <c r="ED204" s="2">
        <f t="shared" si="90"/>
        <v>0.99969939215920045</v>
      </c>
      <c r="EE204" s="2">
        <f t="shared" si="90"/>
        <v>0.99967025304223989</v>
      </c>
      <c r="EF204" s="2">
        <f t="shared" si="90"/>
        <v>0.99967319551216349</v>
      </c>
      <c r="EG204" s="2">
        <f t="shared" si="90"/>
        <v>0.99971911082879117</v>
      </c>
      <c r="EH204" s="2">
        <f t="shared" si="90"/>
        <v>0.99972993880635341</v>
      </c>
      <c r="EI204" s="2">
        <f t="shared" si="90"/>
        <v>0.99975211914983275</v>
      </c>
      <c r="EJ204" s="2">
        <f t="shared" si="90"/>
        <v>0.9997221089912226</v>
      </c>
      <c r="EK204" s="2">
        <f t="shared" si="90"/>
        <v>0.99967055334047716</v>
      </c>
      <c r="EL204" s="2">
        <f t="shared" si="90"/>
        <v>0.99963035970633152</v>
      </c>
      <c r="EM204" s="2">
        <f t="shared" si="90"/>
        <v>0.99960721702847743</v>
      </c>
      <c r="EN204" s="2">
        <f t="shared" si="90"/>
        <v>0.99962324343738063</v>
      </c>
      <c r="EO204" s="2">
        <f t="shared" si="90"/>
        <v>0.99965611213360772</v>
      </c>
      <c r="EP204" s="2">
        <f t="shared" si="90"/>
        <v>0.99971711994081125</v>
      </c>
    </row>
    <row r="205" spans="2:146" x14ac:dyDescent="0.25">
      <c r="B205" s="2">
        <v>183</v>
      </c>
      <c r="C205" s="49">
        <v>33.563600000000001</v>
      </c>
      <c r="D205" s="49">
        <v>39.273000000000003</v>
      </c>
      <c r="E205" s="49">
        <v>44</v>
      </c>
      <c r="F205" s="49">
        <v>49.235999999999997</v>
      </c>
      <c r="G205" s="49">
        <v>50.091000000000001</v>
      </c>
      <c r="H205" s="49">
        <v>54.182000000000002</v>
      </c>
      <c r="I205" s="49">
        <v>55.417999999999999</v>
      </c>
      <c r="J205" s="49">
        <v>56.235999999999997</v>
      </c>
      <c r="K205" s="49">
        <v>57.691000000000003</v>
      </c>
      <c r="L205" s="49">
        <v>58.332999999999998</v>
      </c>
      <c r="M205" s="49">
        <v>58.573999999999998</v>
      </c>
      <c r="N205" s="49">
        <v>56.093000000000004</v>
      </c>
      <c r="O205" s="49">
        <v>53.667000000000002</v>
      </c>
      <c r="P205" s="49">
        <v>53.582000000000001</v>
      </c>
      <c r="Q205" s="49">
        <v>51.316000000000003</v>
      </c>
      <c r="T205" s="4">
        <f t="shared" si="83"/>
        <v>32.971386321233481</v>
      </c>
      <c r="U205" s="4">
        <f t="shared" si="83"/>
        <v>38.283829400718965</v>
      </c>
      <c r="V205" s="4">
        <f t="shared" si="83"/>
        <v>41.575812074787024</v>
      </c>
      <c r="W205" s="4">
        <f t="shared" si="83"/>
        <v>46.117845464477043</v>
      </c>
      <c r="X205" s="4">
        <f t="shared" si="83"/>
        <v>48.824926752063853</v>
      </c>
      <c r="Y205" s="4">
        <f t="shared" si="83"/>
        <v>52.745194600378788</v>
      </c>
      <c r="Z205" s="4">
        <f t="shared" si="83"/>
        <v>54.394383425668394</v>
      </c>
      <c r="AA205" s="4">
        <f t="shared" si="83"/>
        <v>54.464277872866717</v>
      </c>
      <c r="AB205" s="4">
        <f t="shared" si="83"/>
        <v>55.352688315739442</v>
      </c>
      <c r="AC205" s="4">
        <f t="shared" si="83"/>
        <v>55.615259475459752</v>
      </c>
      <c r="AD205" s="4">
        <f t="shared" si="83"/>
        <v>56.601738977218446</v>
      </c>
      <c r="AE205" s="4">
        <f t="shared" si="83"/>
        <v>55.956567981234798</v>
      </c>
      <c r="AF205" s="4">
        <f t="shared" si="83"/>
        <v>52.999298207529471</v>
      </c>
      <c r="AG205" s="4">
        <f t="shared" si="83"/>
        <v>50.805391339668148</v>
      </c>
      <c r="AH205" s="4">
        <f t="shared" si="83"/>
        <v>50.554210861318261</v>
      </c>
      <c r="AJ205" s="4">
        <f t="shared" si="84"/>
        <v>0.59221367876651954</v>
      </c>
      <c r="AK205" s="4">
        <f t="shared" si="84"/>
        <v>0.98917059928103868</v>
      </c>
      <c r="AL205" s="4">
        <f t="shared" si="84"/>
        <v>2.4241879252129763</v>
      </c>
      <c r="AM205" s="4">
        <f t="shared" si="84"/>
        <v>3.1181545355229545</v>
      </c>
      <c r="AN205" s="4">
        <f t="shared" si="84"/>
        <v>1.2660732479361485</v>
      </c>
      <c r="AO205" s="4">
        <f t="shared" si="84"/>
        <v>1.436805399621214</v>
      </c>
      <c r="AP205" s="4">
        <f t="shared" si="84"/>
        <v>1.023616574331605</v>
      </c>
      <c r="AQ205" s="4">
        <f t="shared" si="84"/>
        <v>1.7717221271332804</v>
      </c>
      <c r="AR205" s="4">
        <f t="shared" si="84"/>
        <v>2.3383116842605602</v>
      </c>
      <c r="AS205" s="4">
        <f t="shared" si="84"/>
        <v>2.7177405245402468</v>
      </c>
      <c r="AT205" s="4">
        <f t="shared" si="84"/>
        <v>1.9722610227815522</v>
      </c>
      <c r="AU205" s="4">
        <f t="shared" si="84"/>
        <v>0.1364320187652055</v>
      </c>
      <c r="AV205" s="4">
        <f t="shared" si="84"/>
        <v>0.66770179247053107</v>
      </c>
      <c r="AW205" s="4">
        <f t="shared" si="84"/>
        <v>2.7766086603318527</v>
      </c>
      <c r="AX205" s="4">
        <f t="shared" si="84"/>
        <v>0.76178913868174192</v>
      </c>
      <c r="AZ205" s="2">
        <f t="shared" si="85"/>
        <v>32.971386321233481</v>
      </c>
      <c r="BA205" s="2">
        <f t="shared" si="85"/>
        <v>38.283829400718965</v>
      </c>
      <c r="BB205" s="2">
        <f t="shared" si="85"/>
        <v>41.575812074787024</v>
      </c>
      <c r="BC205" s="2">
        <f t="shared" si="85"/>
        <v>46.117845464477043</v>
      </c>
      <c r="BD205" s="2">
        <f t="shared" si="85"/>
        <v>48.824926752063853</v>
      </c>
      <c r="BE205" s="2">
        <f t="shared" si="85"/>
        <v>52.745194600378788</v>
      </c>
      <c r="BF205" s="2">
        <f t="shared" si="85"/>
        <v>54.394383425668394</v>
      </c>
      <c r="BG205" s="2">
        <f t="shared" si="85"/>
        <v>54.464277872866717</v>
      </c>
      <c r="BH205" s="2">
        <f t="shared" si="85"/>
        <v>55.352688315739442</v>
      </c>
      <c r="BI205" s="2">
        <f t="shared" si="85"/>
        <v>55.615259475459752</v>
      </c>
      <c r="BJ205" s="2">
        <f t="shared" si="85"/>
        <v>56.601738977218446</v>
      </c>
      <c r="BK205" s="2">
        <f t="shared" si="85"/>
        <v>55.956567981234798</v>
      </c>
      <c r="BL205" s="2">
        <f t="shared" si="85"/>
        <v>52.999298207529471</v>
      </c>
      <c r="BM205" s="2">
        <f t="shared" si="85"/>
        <v>50.805391339668148</v>
      </c>
      <c r="BN205" s="2">
        <f t="shared" si="85"/>
        <v>50.554210861318261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46.626396851315363</v>
      </c>
      <c r="CW205" s="2">
        <f t="shared" si="88"/>
        <v>45.424170939578723</v>
      </c>
      <c r="CX205" s="2">
        <f t="shared" si="88"/>
        <v>47.006618532647821</v>
      </c>
      <c r="CY205" s="2">
        <f t="shared" si="88"/>
        <v>50.759665546208154</v>
      </c>
      <c r="CZ205" s="2">
        <f t="shared" si="88"/>
        <v>52.9828994765343</v>
      </c>
      <c r="DA205" s="2">
        <f t="shared" si="88"/>
        <v>55.716833085290617</v>
      </c>
      <c r="DB205" s="2">
        <f t="shared" si="88"/>
        <v>59.500201325124031</v>
      </c>
      <c r="DC205" s="2">
        <f t="shared" si="88"/>
        <v>60.691270548252177</v>
      </c>
      <c r="DD205" s="2">
        <f t="shared" si="88"/>
        <v>60.870326335877863</v>
      </c>
      <c r="DE205" s="2">
        <f t="shared" si="88"/>
        <v>59.607235635425226</v>
      </c>
      <c r="DF205" s="2">
        <f t="shared" si="88"/>
        <v>58.579318798030087</v>
      </c>
      <c r="DG205" s="2">
        <f t="shared" si="88"/>
        <v>59.556199132310383</v>
      </c>
      <c r="DH205" s="2">
        <f t="shared" si="88"/>
        <v>56.824952654293881</v>
      </c>
      <c r="DI205" s="2">
        <f t="shared" si="88"/>
        <v>62.519424727624887</v>
      </c>
      <c r="DJ205" s="2">
        <f t="shared" si="88"/>
        <v>63.799135551232808</v>
      </c>
      <c r="DL205" s="2">
        <f t="shared" si="89"/>
        <v>32.96902860356554</v>
      </c>
      <c r="DM205" s="2">
        <f t="shared" si="89"/>
        <v>38.281551637337536</v>
      </c>
      <c r="DN205" s="2">
        <f t="shared" si="89"/>
        <v>41.574322730163814</v>
      </c>
      <c r="DO205" s="2">
        <f t="shared" si="89"/>
        <v>46.116449056466763</v>
      </c>
      <c r="DP205" s="2">
        <f t="shared" si="89"/>
        <v>48.823687066338252</v>
      </c>
      <c r="DQ205" s="2">
        <f t="shared" si="89"/>
        <v>52.744433130065502</v>
      </c>
      <c r="DR205" s="2">
        <f t="shared" si="89"/>
        <v>54.393125529465095</v>
      </c>
      <c r="DS205" s="2">
        <f t="shared" si="89"/>
        <v>54.46286978745681</v>
      </c>
      <c r="DT205" s="2">
        <f t="shared" si="89"/>
        <v>55.35128953899207</v>
      </c>
      <c r="DU205" s="2">
        <f t="shared" si="89"/>
        <v>55.614059655319465</v>
      </c>
      <c r="DV205" s="2">
        <f t="shared" si="89"/>
        <v>56.601072056988983</v>
      </c>
      <c r="DW205" s="2">
        <f t="shared" si="89"/>
        <v>55.955278006305377</v>
      </c>
      <c r="DX205" s="2">
        <f t="shared" si="89"/>
        <v>52.99798319400405</v>
      </c>
      <c r="DY205" s="2">
        <f t="shared" si="89"/>
        <v>50.80171620985012</v>
      </c>
      <c r="DZ205" s="2">
        <f t="shared" si="89"/>
        <v>50.550792840543082</v>
      </c>
      <c r="EB205" s="2">
        <f t="shared" si="90"/>
        <v>0.99982736661813787</v>
      </c>
      <c r="EC205" s="2">
        <f t="shared" si="90"/>
        <v>0.99968110250805142</v>
      </c>
      <c r="ED205" s="2">
        <f t="shared" si="90"/>
        <v>0.99972583513907143</v>
      </c>
      <c r="EE205" s="2">
        <f t="shared" si="90"/>
        <v>0.99969925847451602</v>
      </c>
      <c r="EF205" s="2">
        <f t="shared" si="90"/>
        <v>0.99970194219401542</v>
      </c>
      <c r="EG205" s="2">
        <f t="shared" si="90"/>
        <v>0.99974381969965187</v>
      </c>
      <c r="EH205" s="2">
        <f t="shared" si="90"/>
        <v>0.99975369541130255</v>
      </c>
      <c r="EI205" s="2">
        <f t="shared" si="90"/>
        <v>0.99977392504689688</v>
      </c>
      <c r="EJ205" s="2">
        <f t="shared" si="90"/>
        <v>0.99974655419073144</v>
      </c>
      <c r="EK205" s="2">
        <f t="shared" si="90"/>
        <v>0.99969953236564935</v>
      </c>
      <c r="EL205" s="2">
        <f t="shared" si="90"/>
        <v>0.99966287308068136</v>
      </c>
      <c r="EM205" s="2">
        <f t="shared" si="90"/>
        <v>0.99964176529163473</v>
      </c>
      <c r="EN205" s="2">
        <f t="shared" si="90"/>
        <v>0.99965638254000422</v>
      </c>
      <c r="EO205" s="2">
        <f t="shared" si="90"/>
        <v>0.99968636104811293</v>
      </c>
      <c r="EP205" s="2">
        <f t="shared" si="90"/>
        <v>0.99974200389816148</v>
      </c>
    </row>
    <row r="206" spans="2:146" x14ac:dyDescent="0.25">
      <c r="B206" s="2">
        <v>184</v>
      </c>
      <c r="C206" s="49">
        <v>33.818199999999997</v>
      </c>
      <c r="D206" s="49">
        <v>39.764000000000003</v>
      </c>
      <c r="E206" s="49">
        <v>43.218000000000004</v>
      </c>
      <c r="F206" s="49">
        <v>48.582000000000001</v>
      </c>
      <c r="G206" s="49">
        <v>50.454999999999998</v>
      </c>
      <c r="H206" s="49">
        <v>53.073</v>
      </c>
      <c r="I206" s="49">
        <v>56.781999999999996</v>
      </c>
      <c r="J206" s="49">
        <v>56.618000000000002</v>
      </c>
      <c r="K206" s="49">
        <v>56.981999999999999</v>
      </c>
      <c r="L206" s="49">
        <v>57.832999999999998</v>
      </c>
      <c r="M206" s="49">
        <v>57.889000000000003</v>
      </c>
      <c r="N206" s="49">
        <v>57.759</v>
      </c>
      <c r="O206" s="49">
        <v>53.944000000000003</v>
      </c>
      <c r="P206" s="49">
        <v>52.273000000000003</v>
      </c>
      <c r="Q206" s="49">
        <v>51.174999999999997</v>
      </c>
      <c r="T206" s="4">
        <f t="shared" si="83"/>
        <v>32.919216983219407</v>
      </c>
      <c r="U206" s="4">
        <f t="shared" si="83"/>
        <v>38.204556820116402</v>
      </c>
      <c r="V206" s="4">
        <f t="shared" si="83"/>
        <v>41.48589129210044</v>
      </c>
      <c r="W206" s="4">
        <f t="shared" si="83"/>
        <v>46.030081245110061</v>
      </c>
      <c r="X206" s="4">
        <f t="shared" si="83"/>
        <v>48.718321211259315</v>
      </c>
      <c r="Y206" s="4">
        <f t="shared" si="83"/>
        <v>52.65651730992343</v>
      </c>
      <c r="Z206" s="4">
        <f t="shared" si="83"/>
        <v>54.290310753411795</v>
      </c>
      <c r="AA206" s="4">
        <f t="shared" si="83"/>
        <v>54.341946818668397</v>
      </c>
      <c r="AB206" s="4">
        <f t="shared" si="83"/>
        <v>55.231141307805807</v>
      </c>
      <c r="AC206" s="4">
        <f t="shared" si="83"/>
        <v>55.489616500548131</v>
      </c>
      <c r="AD206" s="4">
        <f t="shared" si="83"/>
        <v>56.488140642307947</v>
      </c>
      <c r="AE206" s="4">
        <f t="shared" si="83"/>
        <v>55.843386273299735</v>
      </c>
      <c r="AF206" s="4">
        <f t="shared" si="83"/>
        <v>52.872447310904981</v>
      </c>
      <c r="AG206" s="4">
        <f t="shared" si="83"/>
        <v>50.674525492844303</v>
      </c>
      <c r="AH206" s="4">
        <f t="shared" si="83"/>
        <v>50.441369083138788</v>
      </c>
      <c r="AJ206" s="4">
        <f t="shared" si="84"/>
        <v>0.89898301678059056</v>
      </c>
      <c r="AK206" s="4">
        <f t="shared" si="84"/>
        <v>1.5594431798836013</v>
      </c>
      <c r="AL206" s="4">
        <f t="shared" si="84"/>
        <v>1.7321087078995632</v>
      </c>
      <c r="AM206" s="4">
        <f t="shared" si="84"/>
        <v>2.5519187548899396</v>
      </c>
      <c r="AN206" s="4">
        <f t="shared" si="84"/>
        <v>1.7366787887406829</v>
      </c>
      <c r="AO206" s="4">
        <f t="shared" si="84"/>
        <v>0.41648269007657035</v>
      </c>
      <c r="AP206" s="4">
        <f t="shared" si="84"/>
        <v>2.4916892465882015</v>
      </c>
      <c r="AQ206" s="4">
        <f t="shared" si="84"/>
        <v>2.2760531813316049</v>
      </c>
      <c r="AR206" s="4">
        <f t="shared" si="84"/>
        <v>1.7508586921941927</v>
      </c>
      <c r="AS206" s="4">
        <f t="shared" si="84"/>
        <v>2.3433834994518676</v>
      </c>
      <c r="AT206" s="4">
        <f t="shared" si="84"/>
        <v>1.4008593576920561</v>
      </c>
      <c r="AU206" s="4">
        <f t="shared" si="84"/>
        <v>1.9156137267002649</v>
      </c>
      <c r="AV206" s="4">
        <f t="shared" si="84"/>
        <v>1.0715526890950215</v>
      </c>
      <c r="AW206" s="4">
        <f t="shared" si="84"/>
        <v>1.5984745071557001</v>
      </c>
      <c r="AX206" s="4">
        <f t="shared" si="84"/>
        <v>0.73363091686120896</v>
      </c>
      <c r="AZ206" s="2">
        <f t="shared" si="85"/>
        <v>32.919216983219407</v>
      </c>
      <c r="BA206" s="2">
        <f t="shared" si="85"/>
        <v>38.204556820116402</v>
      </c>
      <c r="BB206" s="2">
        <f t="shared" si="85"/>
        <v>41.48589129210044</v>
      </c>
      <c r="BC206" s="2">
        <f t="shared" si="85"/>
        <v>46.030081245110061</v>
      </c>
      <c r="BD206" s="2">
        <f t="shared" si="85"/>
        <v>48.718321211259315</v>
      </c>
      <c r="BE206" s="2">
        <f t="shared" si="85"/>
        <v>52.65651730992343</v>
      </c>
      <c r="BF206" s="2">
        <f t="shared" si="85"/>
        <v>54.290310753411795</v>
      </c>
      <c r="BG206" s="2">
        <f t="shared" si="85"/>
        <v>54.341946818668397</v>
      </c>
      <c r="BH206" s="2">
        <f t="shared" si="85"/>
        <v>55.231141307805807</v>
      </c>
      <c r="BI206" s="2">
        <f t="shared" si="85"/>
        <v>55.489616500548131</v>
      </c>
      <c r="BJ206" s="2">
        <f t="shared" si="85"/>
        <v>56.488140642307947</v>
      </c>
      <c r="BK206" s="2">
        <f t="shared" si="85"/>
        <v>55.843386273299735</v>
      </c>
      <c r="BL206" s="2">
        <f t="shared" si="85"/>
        <v>52.872447310904981</v>
      </c>
      <c r="BM206" s="2">
        <f t="shared" si="85"/>
        <v>50.674525492844303</v>
      </c>
      <c r="BN206" s="2">
        <f t="shared" si="85"/>
        <v>50.441369083138788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46.662070564480729</v>
      </c>
      <c r="CW206" s="2">
        <f t="shared" si="88"/>
        <v>45.396932926829273</v>
      </c>
      <c r="CX206" s="2">
        <f t="shared" si="88"/>
        <v>46.960458957801755</v>
      </c>
      <c r="CY206" s="2">
        <f t="shared" si="88"/>
        <v>50.706262602085644</v>
      </c>
      <c r="CZ206" s="2">
        <f t="shared" si="88"/>
        <v>52.918324122743684</v>
      </c>
      <c r="DA206" s="2">
        <f t="shared" si="88"/>
        <v>55.6552343597792</v>
      </c>
      <c r="DB206" s="2">
        <f t="shared" si="88"/>
        <v>59.44807843552131</v>
      </c>
      <c r="DC206" s="2">
        <f t="shared" si="88"/>
        <v>60.634401824394992</v>
      </c>
      <c r="DD206" s="2">
        <f t="shared" si="88"/>
        <v>60.811846970419843</v>
      </c>
      <c r="DE206" s="2">
        <f t="shared" si="88"/>
        <v>59.519930194121358</v>
      </c>
      <c r="DF206" s="2">
        <f t="shared" si="88"/>
        <v>58.480421514774328</v>
      </c>
      <c r="DG206" s="2">
        <f t="shared" si="88"/>
        <v>59.466164799577214</v>
      </c>
      <c r="DH206" s="2">
        <f t="shared" si="88"/>
        <v>56.71334496717607</v>
      </c>
      <c r="DI206" s="2">
        <f t="shared" si="88"/>
        <v>62.459011002609415</v>
      </c>
      <c r="DJ206" s="2">
        <f t="shared" si="88"/>
        <v>63.778223602174663</v>
      </c>
      <c r="DL206" s="2">
        <f t="shared" si="89"/>
        <v>32.917052886443322</v>
      </c>
      <c r="DM206" s="2">
        <f t="shared" si="89"/>
        <v>38.202464336767385</v>
      </c>
      <c r="DN206" s="2">
        <f t="shared" si="89"/>
        <v>41.48452204854938</v>
      </c>
      <c r="DO206" s="2">
        <f t="shared" si="89"/>
        <v>46.028798278438842</v>
      </c>
      <c r="DP206" s="2">
        <f t="shared" si="89"/>
        <v>48.717179175886116</v>
      </c>
      <c r="DQ206" s="2">
        <f t="shared" si="89"/>
        <v>52.655816512508153</v>
      </c>
      <c r="DR206" s="2">
        <f t="shared" si="89"/>
        <v>54.289151865957422</v>
      </c>
      <c r="DS206" s="2">
        <f t="shared" si="89"/>
        <v>54.340649129252682</v>
      </c>
      <c r="DT206" s="2">
        <f t="shared" si="89"/>
        <v>55.229851026764024</v>
      </c>
      <c r="DU206" s="2">
        <f t="shared" si="89"/>
        <v>55.488511742793015</v>
      </c>
      <c r="DV206" s="2">
        <f t="shared" si="89"/>
        <v>56.487527882269958</v>
      </c>
      <c r="DW206" s="2">
        <f t="shared" si="89"/>
        <v>55.842202236901379</v>
      </c>
      <c r="DX206" s="2">
        <f t="shared" si="89"/>
        <v>52.871243225713471</v>
      </c>
      <c r="DY206" s="2">
        <f t="shared" si="89"/>
        <v>50.671153576017147</v>
      </c>
      <c r="DZ206" s="2">
        <f t="shared" si="89"/>
        <v>50.438230174909286</v>
      </c>
      <c r="EB206" s="2">
        <f t="shared" si="90"/>
        <v>0.99984255409292477</v>
      </c>
      <c r="EC206" s="2">
        <f t="shared" si="90"/>
        <v>0.99970915386969594</v>
      </c>
      <c r="ED206" s="2">
        <f t="shared" si="90"/>
        <v>0.99974995264303623</v>
      </c>
      <c r="EE206" s="2">
        <f t="shared" si="90"/>
        <v>0.99972571321073866</v>
      </c>
      <c r="EF206" s="2">
        <f t="shared" si="90"/>
        <v>0.99972816092097483</v>
      </c>
      <c r="EG206" s="2">
        <f t="shared" si="90"/>
        <v>0.99976635552265203</v>
      </c>
      <c r="EH206" s="2">
        <f t="shared" si="90"/>
        <v>0.99977536267695466</v>
      </c>
      <c r="EI206" s="2">
        <f t="shared" si="90"/>
        <v>0.99979381309076309</v>
      </c>
      <c r="EJ206" s="2">
        <f t="shared" si="90"/>
        <v>0.99976884951999023</v>
      </c>
      <c r="EK206" s="2">
        <f t="shared" si="90"/>
        <v>0.99972596301563554</v>
      </c>
      <c r="EL206" s="2">
        <f t="shared" si="90"/>
        <v>0.99969252747462689</v>
      </c>
      <c r="EM206" s="2">
        <f t="shared" si="90"/>
        <v>0.99967327576433751</v>
      </c>
      <c r="EN206" s="2">
        <f t="shared" si="90"/>
        <v>0.99968660767659667</v>
      </c>
      <c r="EO206" s="2">
        <f t="shared" si="90"/>
        <v>0.99971394998216156</v>
      </c>
      <c r="EP206" s="2">
        <f t="shared" si="90"/>
        <v>0.99976469941708601</v>
      </c>
    </row>
    <row r="207" spans="2:146" x14ac:dyDescent="0.25">
      <c r="B207" s="2">
        <v>185</v>
      </c>
      <c r="C207" s="49">
        <v>33.890900000000002</v>
      </c>
      <c r="D207" s="49">
        <v>40.781999999999996</v>
      </c>
      <c r="E207" s="49">
        <v>44.109000000000002</v>
      </c>
      <c r="F207" s="49">
        <v>47.582000000000001</v>
      </c>
      <c r="G207" s="49">
        <v>50.691000000000003</v>
      </c>
      <c r="H207" s="49">
        <v>52.890999999999998</v>
      </c>
      <c r="I207" s="49">
        <v>55.963999999999999</v>
      </c>
      <c r="J207" s="49">
        <v>57.582000000000001</v>
      </c>
      <c r="K207" s="49">
        <v>56.781999999999996</v>
      </c>
      <c r="L207" s="49">
        <v>57.906999999999996</v>
      </c>
      <c r="M207" s="49">
        <v>58.036999999999999</v>
      </c>
      <c r="N207" s="49">
        <v>57.148000000000003</v>
      </c>
      <c r="O207" s="49">
        <v>55.685000000000002</v>
      </c>
      <c r="P207" s="49">
        <v>51.091000000000001</v>
      </c>
      <c r="Q207" s="49">
        <v>51.122999999999998</v>
      </c>
      <c r="T207" s="4">
        <f t="shared" si="83"/>
        <v>32.86706346234525</v>
      </c>
      <c r="U207" s="4">
        <f t="shared" si="83"/>
        <v>38.12529920615723</v>
      </c>
      <c r="V207" s="4">
        <f t="shared" si="83"/>
        <v>41.395980111764906</v>
      </c>
      <c r="W207" s="4">
        <f t="shared" si="83"/>
        <v>45.942326175550178</v>
      </c>
      <c r="X207" s="4">
        <f t="shared" si="83"/>
        <v>48.611723255157536</v>
      </c>
      <c r="Y207" s="4">
        <f t="shared" si="83"/>
        <v>52.56784480019035</v>
      </c>
      <c r="Z207" s="4">
        <f t="shared" si="83"/>
        <v>54.186245764225603</v>
      </c>
      <c r="AA207" s="4">
        <f t="shared" si="83"/>
        <v>54.219624288641214</v>
      </c>
      <c r="AB207" s="4">
        <f t="shared" si="83"/>
        <v>55.109602561563435</v>
      </c>
      <c r="AC207" s="4">
        <f t="shared" si="83"/>
        <v>55.363980963577653</v>
      </c>
      <c r="AD207" s="4">
        <f t="shared" si="83"/>
        <v>56.374546673834182</v>
      </c>
      <c r="AE207" s="4">
        <f t="shared" si="83"/>
        <v>55.730213218565169</v>
      </c>
      <c r="AF207" s="4">
        <f t="shared" si="83"/>
        <v>52.74560575163666</v>
      </c>
      <c r="AG207" s="4">
        <f t="shared" si="83"/>
        <v>50.543684545241383</v>
      </c>
      <c r="AH207" s="4">
        <f t="shared" si="83"/>
        <v>50.328549955222115</v>
      </c>
      <c r="AJ207" s="4">
        <f t="shared" si="84"/>
        <v>1.023836537654752</v>
      </c>
      <c r="AK207" s="4">
        <f t="shared" si="84"/>
        <v>2.6567007938427665</v>
      </c>
      <c r="AL207" s="4">
        <f t="shared" si="84"/>
        <v>2.7130198882350953</v>
      </c>
      <c r="AM207" s="4">
        <f t="shared" si="84"/>
        <v>1.6396738244498223</v>
      </c>
      <c r="AN207" s="4">
        <f t="shared" si="84"/>
        <v>2.0792767448424669</v>
      </c>
      <c r="AO207" s="4">
        <f t="shared" si="84"/>
        <v>0.3231551998096478</v>
      </c>
      <c r="AP207" s="4">
        <f t="shared" si="84"/>
        <v>1.7777542357743954</v>
      </c>
      <c r="AQ207" s="4">
        <f t="shared" si="84"/>
        <v>3.3623757113587871</v>
      </c>
      <c r="AR207" s="4">
        <f t="shared" si="84"/>
        <v>1.6723974384365619</v>
      </c>
      <c r="AS207" s="4">
        <f t="shared" si="84"/>
        <v>2.5430190364223435</v>
      </c>
      <c r="AT207" s="4">
        <f t="shared" si="84"/>
        <v>1.6624533261658172</v>
      </c>
      <c r="AU207" s="4">
        <f t="shared" si="84"/>
        <v>1.4177867814348346</v>
      </c>
      <c r="AV207" s="4">
        <f t="shared" si="84"/>
        <v>2.9393942483633424</v>
      </c>
      <c r="AW207" s="4">
        <f t="shared" si="84"/>
        <v>0.54731545475861765</v>
      </c>
      <c r="AX207" s="4">
        <f t="shared" si="84"/>
        <v>0.79445004477788217</v>
      </c>
      <c r="AZ207" s="2">
        <f t="shared" si="85"/>
        <v>32.86706346234525</v>
      </c>
      <c r="BA207" s="2">
        <f t="shared" si="85"/>
        <v>38.12529920615723</v>
      </c>
      <c r="BB207" s="2">
        <f t="shared" si="85"/>
        <v>41.395980111764906</v>
      </c>
      <c r="BC207" s="2">
        <f t="shared" si="85"/>
        <v>45.942326175550178</v>
      </c>
      <c r="BD207" s="2">
        <f t="shared" si="85"/>
        <v>48.611723255157536</v>
      </c>
      <c r="BE207" s="2">
        <f t="shared" si="85"/>
        <v>52.56784480019035</v>
      </c>
      <c r="BF207" s="2">
        <f t="shared" si="85"/>
        <v>54.186245764225603</v>
      </c>
      <c r="BG207" s="2">
        <f t="shared" si="85"/>
        <v>54.219624288641214</v>
      </c>
      <c r="BH207" s="2">
        <f t="shared" si="85"/>
        <v>55.109602561563435</v>
      </c>
      <c r="BI207" s="2">
        <f t="shared" si="85"/>
        <v>55.363980963577653</v>
      </c>
      <c r="BJ207" s="2">
        <f t="shared" si="85"/>
        <v>56.374546673834182</v>
      </c>
      <c r="BK207" s="2">
        <f t="shared" si="85"/>
        <v>55.730213218565169</v>
      </c>
      <c r="BL207" s="2">
        <f t="shared" si="85"/>
        <v>52.74560575163666</v>
      </c>
      <c r="BM207" s="2">
        <f t="shared" si="85"/>
        <v>50.543684545241383</v>
      </c>
      <c r="BN207" s="2">
        <f t="shared" si="85"/>
        <v>50.328549955222115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46.697744277646095</v>
      </c>
      <c r="CW207" s="2">
        <f t="shared" si="88"/>
        <v>45.36969491407983</v>
      </c>
      <c r="CX207" s="2">
        <f t="shared" si="88"/>
        <v>46.91429938295569</v>
      </c>
      <c r="CY207" s="2">
        <f t="shared" si="88"/>
        <v>50.652859657963134</v>
      </c>
      <c r="CZ207" s="2">
        <f t="shared" si="88"/>
        <v>52.853748768953068</v>
      </c>
      <c r="DA207" s="2">
        <f t="shared" si="88"/>
        <v>55.593635634267777</v>
      </c>
      <c r="DB207" s="2">
        <f t="shared" si="88"/>
        <v>59.395955545918582</v>
      </c>
      <c r="DC207" s="2">
        <f t="shared" si="88"/>
        <v>60.577533100537806</v>
      </c>
      <c r="DD207" s="2">
        <f t="shared" si="88"/>
        <v>60.753367604961831</v>
      </c>
      <c r="DE207" s="2">
        <f t="shared" si="88"/>
        <v>59.432624752817489</v>
      </c>
      <c r="DF207" s="2">
        <f t="shared" si="88"/>
        <v>58.381524231518561</v>
      </c>
      <c r="DG207" s="2">
        <f t="shared" si="88"/>
        <v>59.37613046684406</v>
      </c>
      <c r="DH207" s="2">
        <f t="shared" si="88"/>
        <v>56.601737280058259</v>
      </c>
      <c r="DI207" s="2">
        <f t="shared" si="88"/>
        <v>62.39859727759395</v>
      </c>
      <c r="DJ207" s="2">
        <f t="shared" si="88"/>
        <v>63.757311653116524</v>
      </c>
      <c r="DL207" s="2">
        <f t="shared" si="89"/>
        <v>32.865077169321104</v>
      </c>
      <c r="DM207" s="2">
        <f t="shared" si="89"/>
        <v>38.123377036197233</v>
      </c>
      <c r="DN207" s="2">
        <f t="shared" si="89"/>
        <v>41.394721366934938</v>
      </c>
      <c r="DO207" s="2">
        <f t="shared" si="89"/>
        <v>45.941147500410914</v>
      </c>
      <c r="DP207" s="2">
        <f t="shared" si="89"/>
        <v>48.61067128543398</v>
      </c>
      <c r="DQ207" s="2">
        <f t="shared" si="89"/>
        <v>52.567199894950804</v>
      </c>
      <c r="DR207" s="2">
        <f t="shared" si="89"/>
        <v>54.185178202449741</v>
      </c>
      <c r="DS207" s="2">
        <f t="shared" si="89"/>
        <v>54.218428471048554</v>
      </c>
      <c r="DT207" s="2">
        <f t="shared" si="89"/>
        <v>55.108412514535971</v>
      </c>
      <c r="DU207" s="2">
        <f t="shared" si="89"/>
        <v>55.362963830266565</v>
      </c>
      <c r="DV207" s="2">
        <f t="shared" si="89"/>
        <v>56.373983707550934</v>
      </c>
      <c r="DW207" s="2">
        <f t="shared" si="89"/>
        <v>55.729126467497387</v>
      </c>
      <c r="DX207" s="2">
        <f t="shared" si="89"/>
        <v>52.744503257422906</v>
      </c>
      <c r="DY207" s="2">
        <f t="shared" si="89"/>
        <v>50.540590942184167</v>
      </c>
      <c r="DZ207" s="2">
        <f t="shared" si="89"/>
        <v>50.325667509275497</v>
      </c>
      <c r="EB207" s="2">
        <f t="shared" si="90"/>
        <v>0.99985640563684586</v>
      </c>
      <c r="EC207" s="2">
        <f t="shared" si="90"/>
        <v>0.99973473838818661</v>
      </c>
      <c r="ED207" s="2">
        <f t="shared" si="90"/>
        <v>0.99977194908264422</v>
      </c>
      <c r="EE207" s="2">
        <f t="shared" si="90"/>
        <v>0.99974984143770862</v>
      </c>
      <c r="EF207" s="2">
        <f t="shared" si="90"/>
        <v>0.99975207388325038</v>
      </c>
      <c r="EG207" s="2">
        <f t="shared" si="90"/>
        <v>0.99978690932334613</v>
      </c>
      <c r="EH207" s="2">
        <f t="shared" si="90"/>
        <v>0.99979512427695705</v>
      </c>
      <c r="EI207" s="2">
        <f t="shared" si="90"/>
        <v>0.99981195189223382</v>
      </c>
      <c r="EJ207" s="2">
        <f t="shared" si="90"/>
        <v>0.99978918396897698</v>
      </c>
      <c r="EK207" s="2">
        <f t="shared" si="90"/>
        <v>0.99975006927347454</v>
      </c>
      <c r="EL207" s="2">
        <f t="shared" si="90"/>
        <v>0.99971957413734436</v>
      </c>
      <c r="EM207" s="2">
        <f t="shared" si="90"/>
        <v>0.99970201538907699</v>
      </c>
      <c r="EN207" s="2">
        <f t="shared" si="90"/>
        <v>0.99971417492242232</v>
      </c>
      <c r="EO207" s="2">
        <f t="shared" si="90"/>
        <v>0.99973911271678284</v>
      </c>
      <c r="EP207" s="2">
        <f t="shared" si="90"/>
        <v>0.99978539887479534</v>
      </c>
    </row>
    <row r="208" spans="2:146" x14ac:dyDescent="0.25">
      <c r="B208" s="2">
        <v>186</v>
      </c>
      <c r="C208" s="49">
        <v>34.109099999999998</v>
      </c>
      <c r="D208" s="49">
        <v>38.564</v>
      </c>
      <c r="E208" s="49">
        <v>43.164000000000001</v>
      </c>
      <c r="F208" s="49">
        <v>46.963999999999999</v>
      </c>
      <c r="G208" s="49">
        <v>50.235999999999997</v>
      </c>
      <c r="H208" s="49">
        <v>53.744999999999997</v>
      </c>
      <c r="I208" s="49">
        <v>56.709000000000003</v>
      </c>
      <c r="J208" s="49">
        <v>55.781999999999996</v>
      </c>
      <c r="K208" s="49">
        <v>56.290999999999997</v>
      </c>
      <c r="L208" s="49">
        <v>57.167000000000002</v>
      </c>
      <c r="M208" s="49">
        <v>57.63</v>
      </c>
      <c r="N208" s="49">
        <v>57.185000000000002</v>
      </c>
      <c r="O208" s="49">
        <v>53.185000000000002</v>
      </c>
      <c r="P208" s="49">
        <v>51.417999999999999</v>
      </c>
      <c r="Q208" s="49">
        <v>50.246000000000002</v>
      </c>
      <c r="T208" s="4">
        <f t="shared" si="83"/>
        <v>32.814924474536177</v>
      </c>
      <c r="U208" s="4">
        <f t="shared" si="83"/>
        <v>38.046055360131298</v>
      </c>
      <c r="V208" s="4">
        <f t="shared" si="83"/>
        <v>41.306077774159171</v>
      </c>
      <c r="W208" s="4">
        <f t="shared" si="83"/>
        <v>45.854579524271422</v>
      </c>
      <c r="X208" s="4">
        <f t="shared" si="83"/>
        <v>48.505132305329624</v>
      </c>
      <c r="Y208" s="4">
        <f t="shared" si="83"/>
        <v>52.479176699773092</v>
      </c>
      <c r="Z208" s="4">
        <f t="shared" si="83"/>
        <v>54.082187872838766</v>
      </c>
      <c r="AA208" s="4">
        <f t="shared" si="83"/>
        <v>54.097309637663571</v>
      </c>
      <c r="AB208" s="4">
        <f t="shared" si="83"/>
        <v>54.988071463388835</v>
      </c>
      <c r="AC208" s="4">
        <f t="shared" si="83"/>
        <v>55.238352291907866</v>
      </c>
      <c r="AD208" s="4">
        <f t="shared" si="83"/>
        <v>56.260956722909185</v>
      </c>
      <c r="AE208" s="4">
        <f t="shared" si="83"/>
        <v>55.617048114859102</v>
      </c>
      <c r="AF208" s="4">
        <f t="shared" si="83"/>
        <v>52.61877274580894</v>
      </c>
      <c r="AG208" s="4">
        <f t="shared" si="83"/>
        <v>50.412866463694904</v>
      </c>
      <c r="AH208" s="4">
        <f t="shared" si="83"/>
        <v>50.215751653313021</v>
      </c>
      <c r="AJ208" s="4">
        <f t="shared" si="84"/>
        <v>1.294175525463821</v>
      </c>
      <c r="AK208" s="4">
        <f t="shared" si="84"/>
        <v>0.51794463986870198</v>
      </c>
      <c r="AL208" s="4">
        <f t="shared" si="84"/>
        <v>1.8579222258408308</v>
      </c>
      <c r="AM208" s="4">
        <f t="shared" si="84"/>
        <v>1.1094204757285766</v>
      </c>
      <c r="AN208" s="4">
        <f t="shared" si="84"/>
        <v>1.7308676946703727</v>
      </c>
      <c r="AO208" s="4">
        <f t="shared" si="84"/>
        <v>1.2658233002269057</v>
      </c>
      <c r="AP208" s="4">
        <f t="shared" si="84"/>
        <v>2.6268121271612372</v>
      </c>
      <c r="AQ208" s="4">
        <f t="shared" si="84"/>
        <v>1.6846903623364256</v>
      </c>
      <c r="AR208" s="4">
        <f t="shared" si="84"/>
        <v>1.3029285366111623</v>
      </c>
      <c r="AS208" s="4">
        <f t="shared" si="84"/>
        <v>1.9286477080921358</v>
      </c>
      <c r="AT208" s="4">
        <f t="shared" si="84"/>
        <v>1.3690432770908174</v>
      </c>
      <c r="AU208" s="4">
        <f t="shared" si="84"/>
        <v>1.5679518851409</v>
      </c>
      <c r="AV208" s="4">
        <f t="shared" si="84"/>
        <v>0.56622725419106246</v>
      </c>
      <c r="AW208" s="4">
        <f t="shared" si="84"/>
        <v>1.0051335363050953</v>
      </c>
      <c r="AX208" s="4">
        <f t="shared" si="84"/>
        <v>3.024834668698162E-2</v>
      </c>
      <c r="AZ208" s="2">
        <f t="shared" si="85"/>
        <v>32.814924474536177</v>
      </c>
      <c r="BA208" s="2">
        <f t="shared" si="85"/>
        <v>38.046055360131298</v>
      </c>
      <c r="BB208" s="2">
        <f t="shared" si="85"/>
        <v>41.306077774159171</v>
      </c>
      <c r="BC208" s="2">
        <f t="shared" si="85"/>
        <v>45.854579524271422</v>
      </c>
      <c r="BD208" s="2">
        <f t="shared" si="85"/>
        <v>48.505132305329624</v>
      </c>
      <c r="BE208" s="2">
        <f t="shared" si="85"/>
        <v>52.479176699773092</v>
      </c>
      <c r="BF208" s="2">
        <f t="shared" si="85"/>
        <v>54.082187872838766</v>
      </c>
      <c r="BG208" s="2">
        <f t="shared" si="85"/>
        <v>54.097309637663571</v>
      </c>
      <c r="BH208" s="2">
        <f t="shared" si="85"/>
        <v>54.988071463388835</v>
      </c>
      <c r="BI208" s="2">
        <f t="shared" si="85"/>
        <v>55.238352291907866</v>
      </c>
      <c r="BJ208" s="2">
        <f t="shared" si="85"/>
        <v>56.260956722909185</v>
      </c>
      <c r="BK208" s="2">
        <f t="shared" si="85"/>
        <v>55.617048114859102</v>
      </c>
      <c r="BL208" s="2">
        <f t="shared" si="85"/>
        <v>52.61877274580894</v>
      </c>
      <c r="BM208" s="2">
        <f t="shared" si="85"/>
        <v>50.412866463694904</v>
      </c>
      <c r="BN208" s="2">
        <f t="shared" si="85"/>
        <v>50.215751653313021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46.733417990811461</v>
      </c>
      <c r="CW208" s="2">
        <f t="shared" si="88"/>
        <v>45.34245690133038</v>
      </c>
      <c r="CX208" s="2">
        <f t="shared" si="88"/>
        <v>46.868139808109618</v>
      </c>
      <c r="CY208" s="2">
        <f t="shared" si="88"/>
        <v>50.599456713840624</v>
      </c>
      <c r="CZ208" s="2">
        <f t="shared" si="88"/>
        <v>52.789173415162452</v>
      </c>
      <c r="DA208" s="2">
        <f t="shared" si="88"/>
        <v>55.532036908756361</v>
      </c>
      <c r="DB208" s="2">
        <f t="shared" si="88"/>
        <v>59.343832656315854</v>
      </c>
      <c r="DC208" s="2">
        <f t="shared" si="88"/>
        <v>60.520664376680621</v>
      </c>
      <c r="DD208" s="2">
        <f t="shared" si="88"/>
        <v>60.694888239503811</v>
      </c>
      <c r="DE208" s="2">
        <f t="shared" si="88"/>
        <v>59.345319311513634</v>
      </c>
      <c r="DF208" s="2">
        <f t="shared" si="88"/>
        <v>58.282626948262802</v>
      </c>
      <c r="DG208" s="2">
        <f t="shared" si="88"/>
        <v>59.286096134110892</v>
      </c>
      <c r="DH208" s="2">
        <f t="shared" si="88"/>
        <v>56.490129592940448</v>
      </c>
      <c r="DI208" s="2">
        <f t="shared" si="88"/>
        <v>62.338183552578485</v>
      </c>
      <c r="DJ208" s="2">
        <f t="shared" si="88"/>
        <v>63.736399704058385</v>
      </c>
      <c r="DL208" s="2">
        <f t="shared" si="89"/>
        <v>32.813101452198886</v>
      </c>
      <c r="DM208" s="2">
        <f t="shared" si="89"/>
        <v>38.044289735627082</v>
      </c>
      <c r="DN208" s="2">
        <f t="shared" si="89"/>
        <v>41.304920685320496</v>
      </c>
      <c r="DO208" s="2">
        <f t="shared" si="89"/>
        <v>45.853496722382985</v>
      </c>
      <c r="DP208" s="2">
        <f t="shared" si="89"/>
        <v>48.504163394981845</v>
      </c>
      <c r="DQ208" s="2">
        <f t="shared" si="89"/>
        <v>52.478583277393462</v>
      </c>
      <c r="DR208" s="2">
        <f t="shared" si="89"/>
        <v>54.08120453894206</v>
      </c>
      <c r="DS208" s="2">
        <f t="shared" si="89"/>
        <v>54.096207812844426</v>
      </c>
      <c r="DT208" s="2">
        <f t="shared" si="89"/>
        <v>54.986974002307925</v>
      </c>
      <c r="DU208" s="2">
        <f t="shared" si="89"/>
        <v>55.237415917740115</v>
      </c>
      <c r="DV208" s="2">
        <f t="shared" si="89"/>
        <v>56.26043953283191</v>
      </c>
      <c r="DW208" s="2">
        <f t="shared" si="89"/>
        <v>55.616050698093389</v>
      </c>
      <c r="DX208" s="2">
        <f t="shared" si="89"/>
        <v>52.617763289132327</v>
      </c>
      <c r="DY208" s="2">
        <f t="shared" si="89"/>
        <v>50.410028308351194</v>
      </c>
      <c r="DZ208" s="2">
        <f t="shared" si="89"/>
        <v>50.213104843641702</v>
      </c>
      <c r="EB208" s="2">
        <f t="shared" si="90"/>
        <v>0.99986903872967048</v>
      </c>
      <c r="EC208" s="2">
        <f t="shared" si="90"/>
        <v>0.99975807288814689</v>
      </c>
      <c r="ED208" s="2">
        <f t="shared" si="90"/>
        <v>0.99979201091793579</v>
      </c>
      <c r="EE208" s="2">
        <f t="shared" si="90"/>
        <v>0.99977184765771621</v>
      </c>
      <c r="EF208" s="2">
        <f t="shared" si="90"/>
        <v>0.99977388376148202</v>
      </c>
      <c r="EG208" s="2">
        <f t="shared" si="90"/>
        <v>0.99980565534922794</v>
      </c>
      <c r="EH208" s="2">
        <f t="shared" si="90"/>
        <v>0.99981314775150776</v>
      </c>
      <c r="EI208" s="2">
        <f t="shared" si="90"/>
        <v>0.99982849524964579</v>
      </c>
      <c r="EJ208" s="2">
        <f t="shared" si="90"/>
        <v>0.99980772992807843</v>
      </c>
      <c r="EK208" s="2">
        <f t="shared" si="90"/>
        <v>0.99977205545554781</v>
      </c>
      <c r="EL208" s="2">
        <f t="shared" si="90"/>
        <v>0.99974424226294434</v>
      </c>
      <c r="EM208" s="2">
        <f t="shared" si="90"/>
        <v>0.99972822767916547</v>
      </c>
      <c r="EN208" s="2">
        <f t="shared" si="90"/>
        <v>0.99973931787506198</v>
      </c>
      <c r="EO208" s="2">
        <f t="shared" si="90"/>
        <v>0.99976206250794053</v>
      </c>
      <c r="EP208" s="2">
        <f t="shared" si="90"/>
        <v>0.9998042777519357</v>
      </c>
    </row>
    <row r="209" spans="1:148" x14ac:dyDescent="0.25">
      <c r="B209" s="2">
        <v>187</v>
      </c>
      <c r="C209" s="49">
        <v>33.345500000000001</v>
      </c>
      <c r="D209" s="49">
        <v>38.636000000000003</v>
      </c>
      <c r="E209" s="49">
        <v>45.055</v>
      </c>
      <c r="F209" s="49">
        <v>46.835999999999999</v>
      </c>
      <c r="G209" s="49">
        <v>50.4</v>
      </c>
      <c r="H209" s="49">
        <v>54.326999999999998</v>
      </c>
      <c r="I209" s="49">
        <v>55.036000000000001</v>
      </c>
      <c r="J209" s="49">
        <v>57.2</v>
      </c>
      <c r="K209" s="49">
        <v>56.890999999999998</v>
      </c>
      <c r="L209" s="49">
        <v>58.259</v>
      </c>
      <c r="M209" s="49">
        <v>56.926000000000002</v>
      </c>
      <c r="N209" s="49">
        <v>57.832999999999998</v>
      </c>
      <c r="O209" s="49">
        <v>53.093000000000004</v>
      </c>
      <c r="P209" s="49">
        <v>52.454999999999998</v>
      </c>
      <c r="Q209" s="49">
        <v>50.280999999999999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32.762798839169385</v>
      </c>
      <c r="U209" s="4">
        <f t="shared" si="91"/>
        <v>37.966824178299561</v>
      </c>
      <c r="V209" s="4">
        <f t="shared" si="91"/>
        <v>41.216183578940523</v>
      </c>
      <c r="W209" s="4">
        <f t="shared" si="91"/>
        <v>45.766840617582744</v>
      </c>
      <c r="X209" s="4">
        <f t="shared" si="91"/>
        <v>48.3985478263697</v>
      </c>
      <c r="Y209" s="4">
        <f t="shared" si="91"/>
        <v>52.3905126655863</v>
      </c>
      <c r="Z209" s="4">
        <f t="shared" si="91"/>
        <v>53.978136537453402</v>
      </c>
      <c r="AA209" s="4">
        <f t="shared" si="91"/>
        <v>53.975002268107019</v>
      </c>
      <c r="AB209" s="4">
        <f t="shared" si="91"/>
        <v>54.866547443638183</v>
      </c>
      <c r="AC209" s="4">
        <f t="shared" si="91"/>
        <v>55.11272995603904</v>
      </c>
      <c r="AD209" s="4">
        <f t="shared" si="91"/>
        <v>56.147370468204706</v>
      </c>
      <c r="AE209" s="4">
        <f t="shared" si="91"/>
        <v>55.503890316515189</v>
      </c>
      <c r="AF209" s="4">
        <f t="shared" si="91"/>
        <v>52.49194757509553</v>
      </c>
      <c r="AG209" s="4">
        <f t="shared" si="91"/>
        <v>50.282069379889904</v>
      </c>
      <c r="AH209" s="4">
        <f t="shared" si="91"/>
        <v>50.102972498698783</v>
      </c>
      <c r="AJ209" s="4">
        <f t="shared" ref="AJ209:AX222" si="92">C209-T209</f>
        <v>0.58270116083061652</v>
      </c>
      <c r="AK209" s="4">
        <f t="shared" si="92"/>
        <v>0.66917582170044199</v>
      </c>
      <c r="AL209" s="4">
        <f t="shared" si="92"/>
        <v>3.8388164210594766</v>
      </c>
      <c r="AM209" s="4">
        <f t="shared" si="92"/>
        <v>1.0691593824172543</v>
      </c>
      <c r="AN209" s="4">
        <f t="shared" si="92"/>
        <v>2.0014521736302981</v>
      </c>
      <c r="AO209" s="4">
        <f t="shared" si="92"/>
        <v>1.9364873344136981</v>
      </c>
      <c r="AP209" s="4">
        <f t="shared" si="92"/>
        <v>1.0578634625465995</v>
      </c>
      <c r="AQ209" s="4">
        <f t="shared" si="92"/>
        <v>3.2249977318929837</v>
      </c>
      <c r="AR209" s="4">
        <f t="shared" si="92"/>
        <v>2.0244525563618154</v>
      </c>
      <c r="AS209" s="4">
        <f t="shared" si="92"/>
        <v>3.1462700439609605</v>
      </c>
      <c r="AT209" s="4">
        <f t="shared" si="92"/>
        <v>0.77862953179529626</v>
      </c>
      <c r="AU209" s="4">
        <f t="shared" si="92"/>
        <v>2.3291096834848091</v>
      </c>
      <c r="AV209" s="4">
        <f t="shared" si="92"/>
        <v>0.60105242490447353</v>
      </c>
      <c r="AW209" s="4">
        <f t="shared" si="92"/>
        <v>2.172930620110094</v>
      </c>
      <c r="AX209" s="4">
        <f t="shared" si="92"/>
        <v>0.17802750130121581</v>
      </c>
      <c r="AZ209" s="2">
        <f t="shared" ref="AZ209:BN222" si="93">((1-EB209)*CV209) + (EB209*DL209)</f>
        <v>32.762798839169385</v>
      </c>
      <c r="BA209" s="2">
        <f t="shared" si="93"/>
        <v>37.966824178299561</v>
      </c>
      <c r="BB209" s="2">
        <f t="shared" si="93"/>
        <v>41.216183578940523</v>
      </c>
      <c r="BC209" s="2">
        <f t="shared" si="93"/>
        <v>45.766840617582744</v>
      </c>
      <c r="BD209" s="2">
        <f t="shared" si="93"/>
        <v>48.3985478263697</v>
      </c>
      <c r="BE209" s="2">
        <f t="shared" si="93"/>
        <v>52.3905126655863</v>
      </c>
      <c r="BF209" s="2">
        <f t="shared" si="93"/>
        <v>53.978136537453402</v>
      </c>
      <c r="BG209" s="2">
        <f t="shared" si="93"/>
        <v>53.975002268107019</v>
      </c>
      <c r="BH209" s="2">
        <f t="shared" si="93"/>
        <v>54.866547443638183</v>
      </c>
      <c r="BI209" s="2">
        <f t="shared" si="93"/>
        <v>55.11272995603904</v>
      </c>
      <c r="BJ209" s="2">
        <f t="shared" si="93"/>
        <v>56.147370468204706</v>
      </c>
      <c r="BK209" s="2">
        <f t="shared" si="93"/>
        <v>55.503890316515189</v>
      </c>
      <c r="BL209" s="2">
        <f t="shared" si="93"/>
        <v>52.49194757509553</v>
      </c>
      <c r="BM209" s="2">
        <f t="shared" si="93"/>
        <v>50.282069379889904</v>
      </c>
      <c r="BN209" s="2">
        <f t="shared" si="93"/>
        <v>50.102972498698783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46.769091703976819</v>
      </c>
      <c r="CW209" s="2">
        <f t="shared" si="96"/>
        <v>45.315218888580937</v>
      </c>
      <c r="CX209" s="2">
        <f t="shared" si="96"/>
        <v>46.821980233263552</v>
      </c>
      <c r="CY209" s="2">
        <f t="shared" si="96"/>
        <v>50.546053769718114</v>
      </c>
      <c r="CZ209" s="2">
        <f t="shared" si="96"/>
        <v>52.724598061371843</v>
      </c>
      <c r="DA209" s="2">
        <f t="shared" si="96"/>
        <v>55.470438183244937</v>
      </c>
      <c r="DB209" s="2">
        <f t="shared" si="96"/>
        <v>59.291709766713133</v>
      </c>
      <c r="DC209" s="2">
        <f t="shared" si="96"/>
        <v>60.463795652823435</v>
      </c>
      <c r="DD209" s="2">
        <f t="shared" si="96"/>
        <v>60.636408874045799</v>
      </c>
      <c r="DE209" s="2">
        <f t="shared" si="96"/>
        <v>59.258013870209766</v>
      </c>
      <c r="DF209" s="2">
        <f t="shared" si="96"/>
        <v>58.183729665007036</v>
      </c>
      <c r="DG209" s="2">
        <f t="shared" si="96"/>
        <v>59.196061801377738</v>
      </c>
      <c r="DH209" s="2">
        <f t="shared" si="96"/>
        <v>56.378521905822637</v>
      </c>
      <c r="DI209" s="2">
        <f t="shared" si="96"/>
        <v>62.277769827563013</v>
      </c>
      <c r="DJ209" s="2">
        <f t="shared" si="96"/>
        <v>63.71548775500024</v>
      </c>
      <c r="DL209" s="2">
        <f t="shared" ref="DL209:DZ222" si="97">CF$223*$B209+CF$224</f>
        <v>32.761125735076675</v>
      </c>
      <c r="DM209" s="2">
        <f t="shared" si="97"/>
        <v>37.965202435056931</v>
      </c>
      <c r="DN209" s="2">
        <f t="shared" si="97"/>
        <v>41.215120003706062</v>
      </c>
      <c r="DO209" s="2">
        <f t="shared" si="97"/>
        <v>45.765845944355064</v>
      </c>
      <c r="DP209" s="2">
        <f t="shared" si="97"/>
        <v>48.397655504529709</v>
      </c>
      <c r="DQ209" s="2">
        <f t="shared" si="97"/>
        <v>52.389966659836112</v>
      </c>
      <c r="DR209" s="2">
        <f t="shared" si="97"/>
        <v>53.977230875434387</v>
      </c>
      <c r="DS209" s="2">
        <f t="shared" si="97"/>
        <v>53.973987154640298</v>
      </c>
      <c r="DT209" s="2">
        <f t="shared" si="97"/>
        <v>54.865535490079878</v>
      </c>
      <c r="DU209" s="2">
        <f t="shared" si="97"/>
        <v>55.111868005213665</v>
      </c>
      <c r="DV209" s="2">
        <f t="shared" si="97"/>
        <v>56.146895358112886</v>
      </c>
      <c r="DW209" s="2">
        <f t="shared" si="97"/>
        <v>55.502974928689397</v>
      </c>
      <c r="DX209" s="2">
        <f t="shared" si="97"/>
        <v>52.491023320841755</v>
      </c>
      <c r="DY209" s="2">
        <f t="shared" si="97"/>
        <v>50.279465674518221</v>
      </c>
      <c r="DZ209" s="2">
        <f t="shared" si="97"/>
        <v>50.100542178007913</v>
      </c>
      <c r="EB209" s="2">
        <f t="shared" ref="EB209:EP222" si="98">POWER(10,($B209-C$224)/C$225)/(1+POWER(10,($B209-C$224)/C$225))</f>
        <v>0.99988056052560204</v>
      </c>
      <c r="EC209" s="2">
        <f t="shared" si="98"/>
        <v>0.99977935515479721</v>
      </c>
      <c r="ED209" s="2">
        <f t="shared" si="98"/>
        <v>0.99981030823118144</v>
      </c>
      <c r="EE209" s="2">
        <f t="shared" si="98"/>
        <v>0.99979191841358883</v>
      </c>
      <c r="EF209" s="2">
        <f t="shared" si="98"/>
        <v>0.99979377543651904</v>
      </c>
      <c r="EG209" s="2">
        <f t="shared" si="98"/>
        <v>0.9998227525409541</v>
      </c>
      <c r="EH209" s="2">
        <f t="shared" si="98"/>
        <v>0.99982958592224391</v>
      </c>
      <c r="EI209" s="2">
        <f t="shared" si="98"/>
        <v>0.99984358344826274</v>
      </c>
      <c r="EJ209" s="2">
        <f t="shared" si="98"/>
        <v>0.99982464464371756</v>
      </c>
      <c r="EK209" s="2">
        <f t="shared" si="98"/>
        <v>0.99979210793506934</v>
      </c>
      <c r="EL209" s="2">
        <f t="shared" si="98"/>
        <v>0.99976674092231521</v>
      </c>
      <c r="EM209" s="2">
        <f t="shared" si="98"/>
        <v>0.99975213477035618</v>
      </c>
      <c r="EN209" s="2">
        <f t="shared" si="98"/>
        <v>0.9997622496231019</v>
      </c>
      <c r="EO209" s="2">
        <f t="shared" si="98"/>
        <v>0.99978299388492986</v>
      </c>
      <c r="EP209" s="2">
        <f t="shared" si="98"/>
        <v>0.99982149611416893</v>
      </c>
    </row>
    <row r="210" spans="1:148" x14ac:dyDescent="0.25">
      <c r="B210" s="2">
        <v>188</v>
      </c>
      <c r="C210" s="49">
        <v>33.163600000000002</v>
      </c>
      <c r="D210" s="49">
        <v>39.545000000000002</v>
      </c>
      <c r="E210" s="49">
        <v>43.655000000000001</v>
      </c>
      <c r="F210" s="49">
        <v>48.618000000000002</v>
      </c>
      <c r="G210" s="49">
        <v>50.564</v>
      </c>
      <c r="H210" s="49">
        <v>54.436</v>
      </c>
      <c r="I210" s="49">
        <v>56.927</v>
      </c>
      <c r="J210" s="49">
        <v>57.509</v>
      </c>
      <c r="K210" s="49">
        <v>57.055</v>
      </c>
      <c r="L210" s="49">
        <v>57.185000000000002</v>
      </c>
      <c r="M210" s="49">
        <v>57.963000000000001</v>
      </c>
      <c r="N210" s="49">
        <v>57.332999999999998</v>
      </c>
      <c r="O210" s="49">
        <v>53.185000000000002</v>
      </c>
      <c r="P210" s="49">
        <v>52.417999999999999</v>
      </c>
      <c r="Q210" s="49">
        <v>50.683999999999997</v>
      </c>
      <c r="T210" s="4">
        <f t="shared" si="91"/>
        <v>32.710685470819826</v>
      </c>
      <c r="U210" s="4">
        <f t="shared" si="91"/>
        <v>37.887604644478202</v>
      </c>
      <c r="V210" s="4">
        <f t="shared" si="91"/>
        <v>41.126296880503062</v>
      </c>
      <c r="W210" s="4">
        <f t="shared" si="91"/>
        <v>45.679108835123309</v>
      </c>
      <c r="X210" s="4">
        <f t="shared" si="91"/>
        <v>48.291969322809308</v>
      </c>
      <c r="Y210" s="4">
        <f t="shared" si="91"/>
        <v>52.301852380761275</v>
      </c>
      <c r="Z210" s="4">
        <f t="shared" si="91"/>
        <v>53.874091256631637</v>
      </c>
      <c r="AA210" s="4">
        <f t="shared" si="91"/>
        <v>53.852701626479245</v>
      </c>
      <c r="AB210" s="4">
        <f t="shared" si="91"/>
        <v>54.745029973665069</v>
      </c>
      <c r="AC210" s="4">
        <f t="shared" si="91"/>
        <v>54.987113466461075</v>
      </c>
      <c r="AD210" s="4">
        <f t="shared" si="91"/>
        <v>56.033787613808535</v>
      </c>
      <c r="AE210" s="4">
        <f t="shared" si="91"/>
        <v>55.390739229876075</v>
      </c>
      <c r="AF210" s="4">
        <f t="shared" si="91"/>
        <v>52.365129581298049</v>
      </c>
      <c r="AG210" s="4">
        <f t="shared" si="91"/>
        <v>50.151291577119736</v>
      </c>
      <c r="AH210" s="4">
        <f t="shared" si="91"/>
        <v>49.99021094674071</v>
      </c>
      <c r="AJ210" s="4">
        <f t="shared" si="92"/>
        <v>0.45291452918017683</v>
      </c>
      <c r="AK210" s="4">
        <f t="shared" si="92"/>
        <v>1.6573953555217997</v>
      </c>
      <c r="AL210" s="4">
        <f t="shared" si="92"/>
        <v>2.5287031194969387</v>
      </c>
      <c r="AM210" s="4">
        <f t="shared" si="92"/>
        <v>2.9388911648766936</v>
      </c>
      <c r="AN210" s="4">
        <f t="shared" si="92"/>
        <v>2.272030677190692</v>
      </c>
      <c r="AO210" s="4">
        <f t="shared" si="92"/>
        <v>2.1341476192387248</v>
      </c>
      <c r="AP210" s="4">
        <f t="shared" si="92"/>
        <v>3.0529087433683628</v>
      </c>
      <c r="AQ210" s="4">
        <f t="shared" si="92"/>
        <v>3.6562983735207553</v>
      </c>
      <c r="AR210" s="4">
        <f t="shared" si="92"/>
        <v>2.3099700263349305</v>
      </c>
      <c r="AS210" s="4">
        <f t="shared" si="92"/>
        <v>2.1978865335389273</v>
      </c>
      <c r="AT210" s="4">
        <f t="shared" si="92"/>
        <v>1.9292123861914661</v>
      </c>
      <c r="AU210" s="4">
        <f t="shared" si="92"/>
        <v>1.942260770123923</v>
      </c>
      <c r="AV210" s="4">
        <f t="shared" si="92"/>
        <v>0.81987041870195299</v>
      </c>
      <c r="AW210" s="4">
        <f t="shared" si="92"/>
        <v>2.2667084228802636</v>
      </c>
      <c r="AX210" s="4">
        <f t="shared" si="92"/>
        <v>0.69378905325928741</v>
      </c>
      <c r="AZ210" s="2">
        <f t="shared" si="93"/>
        <v>32.710685470819826</v>
      </c>
      <c r="BA210" s="2">
        <f t="shared" si="93"/>
        <v>37.887604644478202</v>
      </c>
      <c r="BB210" s="2">
        <f t="shared" si="93"/>
        <v>41.126296880503062</v>
      </c>
      <c r="BC210" s="2">
        <f t="shared" si="93"/>
        <v>45.679108835123309</v>
      </c>
      <c r="BD210" s="2">
        <f t="shared" si="93"/>
        <v>48.291969322809308</v>
      </c>
      <c r="BE210" s="2">
        <f t="shared" si="93"/>
        <v>52.301852380761275</v>
      </c>
      <c r="BF210" s="2">
        <f t="shared" si="93"/>
        <v>53.874091256631637</v>
      </c>
      <c r="BG210" s="2">
        <f t="shared" si="93"/>
        <v>53.852701626479245</v>
      </c>
      <c r="BH210" s="2">
        <f t="shared" si="93"/>
        <v>54.745029973665069</v>
      </c>
      <c r="BI210" s="2">
        <f t="shared" si="93"/>
        <v>54.987113466461075</v>
      </c>
      <c r="BJ210" s="2">
        <f t="shared" si="93"/>
        <v>56.033787613808535</v>
      </c>
      <c r="BK210" s="2">
        <f t="shared" si="93"/>
        <v>55.390739229876075</v>
      </c>
      <c r="BL210" s="2">
        <f t="shared" si="93"/>
        <v>52.365129581298049</v>
      </c>
      <c r="BM210" s="2">
        <f t="shared" si="93"/>
        <v>50.151291577119736</v>
      </c>
      <c r="BN210" s="2">
        <f t="shared" si="93"/>
        <v>49.99021094674071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46.804765417142185</v>
      </c>
      <c r="CW210" s="2">
        <f t="shared" si="96"/>
        <v>45.287980875831494</v>
      </c>
      <c r="CX210" s="2">
        <f t="shared" si="96"/>
        <v>46.775820658417487</v>
      </c>
      <c r="CY210" s="2">
        <f t="shared" si="96"/>
        <v>50.492650825595604</v>
      </c>
      <c r="CZ210" s="2">
        <f t="shared" si="96"/>
        <v>52.660022707581227</v>
      </c>
      <c r="DA210" s="2">
        <f t="shared" si="96"/>
        <v>55.408839457733521</v>
      </c>
      <c r="DB210" s="2">
        <f t="shared" si="96"/>
        <v>59.239586877110405</v>
      </c>
      <c r="DC210" s="2">
        <f t="shared" si="96"/>
        <v>60.40692692896625</v>
      </c>
      <c r="DD210" s="2">
        <f t="shared" si="96"/>
        <v>60.577929508587786</v>
      </c>
      <c r="DE210" s="2">
        <f t="shared" si="96"/>
        <v>59.170708428905897</v>
      </c>
      <c r="DF210" s="2">
        <f t="shared" si="96"/>
        <v>58.084832381751269</v>
      </c>
      <c r="DG210" s="2">
        <f t="shared" si="96"/>
        <v>59.106027468644577</v>
      </c>
      <c r="DH210" s="2">
        <f t="shared" si="96"/>
        <v>56.266914218704819</v>
      </c>
      <c r="DI210" s="2">
        <f t="shared" si="96"/>
        <v>62.217356102547548</v>
      </c>
      <c r="DJ210" s="2">
        <f t="shared" si="96"/>
        <v>63.694575805942101</v>
      </c>
      <c r="DL210" s="2">
        <f t="shared" si="97"/>
        <v>32.709150017954457</v>
      </c>
      <c r="DM210" s="2">
        <f t="shared" si="97"/>
        <v>37.886115134486779</v>
      </c>
      <c r="DN210" s="2">
        <f t="shared" si="97"/>
        <v>41.125319322091613</v>
      </c>
      <c r="DO210" s="2">
        <f t="shared" si="97"/>
        <v>45.678195166327136</v>
      </c>
      <c r="DP210" s="2">
        <f t="shared" si="97"/>
        <v>48.291147614077573</v>
      </c>
      <c r="DQ210" s="2">
        <f t="shared" si="97"/>
        <v>52.30135004227877</v>
      </c>
      <c r="DR210" s="2">
        <f t="shared" si="97"/>
        <v>53.873257211926713</v>
      </c>
      <c r="DS210" s="2">
        <f t="shared" si="97"/>
        <v>53.85176649643617</v>
      </c>
      <c r="DT210" s="2">
        <f t="shared" si="97"/>
        <v>54.744096977851825</v>
      </c>
      <c r="DU210" s="2">
        <f t="shared" si="97"/>
        <v>54.986320092687215</v>
      </c>
      <c r="DV210" s="2">
        <f t="shared" si="97"/>
        <v>56.033351183393854</v>
      </c>
      <c r="DW210" s="2">
        <f t="shared" si="97"/>
        <v>55.389899159285406</v>
      </c>
      <c r="DX210" s="2">
        <f t="shared" si="97"/>
        <v>52.364283352551183</v>
      </c>
      <c r="DY210" s="2">
        <f t="shared" si="97"/>
        <v>50.148903040685241</v>
      </c>
      <c r="DZ210" s="2">
        <f t="shared" si="97"/>
        <v>49.987979512374125</v>
      </c>
      <c r="EB210" s="2">
        <f t="shared" si="98"/>
        <v>0.99989106875990241</v>
      </c>
      <c r="EC210" s="2">
        <f t="shared" si="98"/>
        <v>0.99979876560269099</v>
      </c>
      <c r="ED210" s="2">
        <f t="shared" si="98"/>
        <v>0.99982699616312509</v>
      </c>
      <c r="EE210" s="2">
        <f t="shared" si="98"/>
        <v>0.99981022386312568</v>
      </c>
      <c r="EF210" s="2">
        <f t="shared" si="98"/>
        <v>0.99981191754990895</v>
      </c>
      <c r="EG210" s="2">
        <f t="shared" si="98"/>
        <v>0.99983834587496745</v>
      </c>
      <c r="EH210" s="2">
        <f t="shared" si="98"/>
        <v>0.99984457818342087</v>
      </c>
      <c r="EI210" s="2">
        <f t="shared" si="98"/>
        <v>0.99985734444599805</v>
      </c>
      <c r="EJ210" s="2">
        <f t="shared" si="98"/>
        <v>0.99984007154673593</v>
      </c>
      <c r="EK210" s="2">
        <f t="shared" si="98"/>
        <v>0.99981039671509675</v>
      </c>
      <c r="EL210" s="2">
        <f t="shared" si="98"/>
        <v>0.99978726082645697</v>
      </c>
      <c r="EM210" s="2">
        <f t="shared" si="98"/>
        <v>0.99977393929360492</v>
      </c>
      <c r="EN210" s="2">
        <f t="shared" si="98"/>
        <v>0.99978316454312821</v>
      </c>
      <c r="EO210" s="2">
        <f t="shared" si="98"/>
        <v>0.99980208429181017</v>
      </c>
      <c r="EP210" s="2">
        <f t="shared" si="98"/>
        <v>0.99983719996425136</v>
      </c>
    </row>
    <row r="211" spans="1:148" x14ac:dyDescent="0.25">
      <c r="B211" s="2">
        <v>189</v>
      </c>
      <c r="C211" s="49">
        <v>33.836399999999998</v>
      </c>
      <c r="D211" s="49">
        <v>40.308999999999997</v>
      </c>
      <c r="E211" s="49">
        <v>41.817999999999998</v>
      </c>
      <c r="F211" s="49">
        <v>47.472999999999999</v>
      </c>
      <c r="G211" s="49">
        <v>50.127000000000002</v>
      </c>
      <c r="H211" s="49">
        <v>53.6</v>
      </c>
      <c r="I211" s="49">
        <v>54.963999999999999</v>
      </c>
      <c r="J211" s="49">
        <v>57.817999999999998</v>
      </c>
      <c r="K211" s="49">
        <v>56</v>
      </c>
      <c r="L211" s="49">
        <v>56.463000000000001</v>
      </c>
      <c r="M211" s="49">
        <v>57.204000000000001</v>
      </c>
      <c r="N211" s="49">
        <v>57.795999999999999</v>
      </c>
      <c r="O211" s="49">
        <v>54.426000000000002</v>
      </c>
      <c r="P211" s="49">
        <v>52.273000000000003</v>
      </c>
      <c r="Q211" s="49">
        <v>50.350999999999999</v>
      </c>
      <c r="T211" s="4">
        <f t="shared" si="91"/>
        <v>32.658583371656043</v>
      </c>
      <c r="U211" s="4">
        <f t="shared" si="91"/>
        <v>37.808395823189947</v>
      </c>
      <c r="V211" s="4">
        <f t="shared" si="91"/>
        <v>41.036417083774857</v>
      </c>
      <c r="W211" s="4">
        <f t="shared" si="91"/>
        <v>45.59138360570131</v>
      </c>
      <c r="X211" s="4">
        <f t="shared" si="91"/>
        <v>48.185396336240508</v>
      </c>
      <c r="Y211" s="4">
        <f t="shared" si="91"/>
        <v>52.213195552692021</v>
      </c>
      <c r="Z211" s="4">
        <f t="shared" si="91"/>
        <v>53.770051566392979</v>
      </c>
      <c r="AA211" s="4">
        <f t="shared" si="91"/>
        <v>53.730407200289079</v>
      </c>
      <c r="AB211" s="4">
        <f t="shared" si="91"/>
        <v>54.623518563021499</v>
      </c>
      <c r="AC211" s="4">
        <f t="shared" si="91"/>
        <v>54.861502370721695</v>
      </c>
      <c r="AD211" s="4">
        <f t="shared" si="91"/>
        <v>55.920207887243798</v>
      </c>
      <c r="AE211" s="4">
        <f t="shared" si="91"/>
        <v>55.277594309148931</v>
      </c>
      <c r="AF211" s="4">
        <f t="shared" si="91"/>
        <v>52.238318161336167</v>
      </c>
      <c r="AG211" s="4">
        <f t="shared" si="91"/>
        <v>50.020531478094199</v>
      </c>
      <c r="AH211" s="4">
        <f t="shared" si="91"/>
        <v>49.877465576293837</v>
      </c>
      <c r="AJ211" s="4">
        <f t="shared" si="92"/>
        <v>1.1778166283439546</v>
      </c>
      <c r="AK211" s="4">
        <f t="shared" si="92"/>
        <v>2.5006041768100502</v>
      </c>
      <c r="AL211" s="4">
        <f t="shared" si="92"/>
        <v>0.78158291622514042</v>
      </c>
      <c r="AM211" s="4">
        <f t="shared" si="92"/>
        <v>1.881616394298689</v>
      </c>
      <c r="AN211" s="4">
        <f t="shared" si="92"/>
        <v>1.9416036637594942</v>
      </c>
      <c r="AO211" s="4">
        <f t="shared" si="92"/>
        <v>1.3868044473079806</v>
      </c>
      <c r="AP211" s="4">
        <f t="shared" si="92"/>
        <v>1.1939484336070194</v>
      </c>
      <c r="AQ211" s="4">
        <f t="shared" si="92"/>
        <v>4.0875927997109187</v>
      </c>
      <c r="AR211" s="4">
        <f t="shared" si="92"/>
        <v>1.3764814369785014</v>
      </c>
      <c r="AS211" s="4">
        <f t="shared" si="92"/>
        <v>1.6014976292783061</v>
      </c>
      <c r="AT211" s="4">
        <f t="shared" si="92"/>
        <v>1.2837921127562026</v>
      </c>
      <c r="AU211" s="4">
        <f t="shared" si="92"/>
        <v>2.5184056908510684</v>
      </c>
      <c r="AV211" s="4">
        <f t="shared" si="92"/>
        <v>2.1876818386638348</v>
      </c>
      <c r="AW211" s="4">
        <f t="shared" si="92"/>
        <v>2.2524685219058043</v>
      </c>
      <c r="AX211" s="4">
        <f t="shared" si="92"/>
        <v>0.4735344237061625</v>
      </c>
      <c r="AZ211" s="2">
        <f t="shared" si="93"/>
        <v>32.658583371656043</v>
      </c>
      <c r="BA211" s="2">
        <f t="shared" si="93"/>
        <v>37.808395823189947</v>
      </c>
      <c r="BB211" s="2">
        <f t="shared" si="93"/>
        <v>41.036417083774857</v>
      </c>
      <c r="BC211" s="2">
        <f t="shared" si="93"/>
        <v>45.59138360570131</v>
      </c>
      <c r="BD211" s="2">
        <f t="shared" si="93"/>
        <v>48.185396336240508</v>
      </c>
      <c r="BE211" s="2">
        <f t="shared" si="93"/>
        <v>52.213195552692021</v>
      </c>
      <c r="BF211" s="2">
        <f t="shared" si="93"/>
        <v>53.770051566392979</v>
      </c>
      <c r="BG211" s="2">
        <f t="shared" si="93"/>
        <v>53.730407200289079</v>
      </c>
      <c r="BH211" s="2">
        <f t="shared" si="93"/>
        <v>54.623518563021499</v>
      </c>
      <c r="BI211" s="2">
        <f t="shared" si="93"/>
        <v>54.861502370721695</v>
      </c>
      <c r="BJ211" s="2">
        <f t="shared" si="93"/>
        <v>55.920207887243798</v>
      </c>
      <c r="BK211" s="2">
        <f t="shared" si="93"/>
        <v>55.277594309148931</v>
      </c>
      <c r="BL211" s="2">
        <f t="shared" si="93"/>
        <v>52.238318161336167</v>
      </c>
      <c r="BM211" s="2">
        <f t="shared" si="93"/>
        <v>50.020531478094199</v>
      </c>
      <c r="BN211" s="2">
        <f t="shared" si="93"/>
        <v>49.877465576293837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46.840439130307551</v>
      </c>
      <c r="CW211" s="2">
        <f t="shared" si="96"/>
        <v>45.260742863082044</v>
      </c>
      <c r="CX211" s="2">
        <f t="shared" si="96"/>
        <v>46.729661083571415</v>
      </c>
      <c r="CY211" s="2">
        <f t="shared" si="96"/>
        <v>50.439247881473101</v>
      </c>
      <c r="CZ211" s="2">
        <f t="shared" si="96"/>
        <v>52.595447353790618</v>
      </c>
      <c r="DA211" s="2">
        <f t="shared" si="96"/>
        <v>55.347240732222104</v>
      </c>
      <c r="DB211" s="2">
        <f t="shared" si="96"/>
        <v>59.187463987507684</v>
      </c>
      <c r="DC211" s="2">
        <f t="shared" si="96"/>
        <v>60.350058205109065</v>
      </c>
      <c r="DD211" s="2">
        <f t="shared" si="96"/>
        <v>60.519450143129767</v>
      </c>
      <c r="DE211" s="2">
        <f t="shared" si="96"/>
        <v>59.083402987602042</v>
      </c>
      <c r="DF211" s="2">
        <f t="shared" si="96"/>
        <v>57.985935098495503</v>
      </c>
      <c r="DG211" s="2">
        <f t="shared" si="96"/>
        <v>59.015993135911415</v>
      </c>
      <c r="DH211" s="2">
        <f t="shared" si="96"/>
        <v>56.155306531587009</v>
      </c>
      <c r="DI211" s="2">
        <f t="shared" si="96"/>
        <v>62.156942377532076</v>
      </c>
      <c r="DJ211" s="2">
        <f t="shared" si="96"/>
        <v>63.673663856883962</v>
      </c>
      <c r="DL211" s="2">
        <f t="shared" si="97"/>
        <v>32.657174300832239</v>
      </c>
      <c r="DM211" s="2">
        <f t="shared" si="97"/>
        <v>37.807027833916628</v>
      </c>
      <c r="DN211" s="2">
        <f t="shared" si="97"/>
        <v>41.035518640477179</v>
      </c>
      <c r="DO211" s="2">
        <f t="shared" si="97"/>
        <v>45.590544388299207</v>
      </c>
      <c r="DP211" s="2">
        <f t="shared" si="97"/>
        <v>48.184639723625438</v>
      </c>
      <c r="DQ211" s="2">
        <f t="shared" si="97"/>
        <v>52.212733424721421</v>
      </c>
      <c r="DR211" s="2">
        <f t="shared" si="97"/>
        <v>53.769283548419033</v>
      </c>
      <c r="DS211" s="2">
        <f t="shared" si="97"/>
        <v>53.729545838232042</v>
      </c>
      <c r="DT211" s="2">
        <f t="shared" si="97"/>
        <v>54.622658465623772</v>
      </c>
      <c r="DU211" s="2">
        <f t="shared" si="97"/>
        <v>54.860772180160765</v>
      </c>
      <c r="DV211" s="2">
        <f t="shared" si="97"/>
        <v>55.91980700867483</v>
      </c>
      <c r="DW211" s="2">
        <f t="shared" si="97"/>
        <v>55.276823389881415</v>
      </c>
      <c r="DX211" s="2">
        <f t="shared" si="97"/>
        <v>52.237543384260604</v>
      </c>
      <c r="DY211" s="2">
        <f t="shared" si="97"/>
        <v>50.018340406852261</v>
      </c>
      <c r="DZ211" s="2">
        <f t="shared" si="97"/>
        <v>49.875416846740336</v>
      </c>
      <c r="EB211" s="2">
        <f t="shared" si="98"/>
        <v>0.99990065257606442</v>
      </c>
      <c r="EC211" s="2">
        <f t="shared" si="98"/>
        <v>0.99981646879871777</v>
      </c>
      <c r="ED211" s="2">
        <f t="shared" si="98"/>
        <v>0.99984221622366232</v>
      </c>
      <c r="EE211" s="2">
        <f t="shared" si="98"/>
        <v>0.99982691921597455</v>
      </c>
      <c r="EF211" s="2">
        <f t="shared" si="98"/>
        <v>0.99982846392803659</v>
      </c>
      <c r="EG211" s="2">
        <f t="shared" si="98"/>
        <v>0.99985256758869301</v>
      </c>
      <c r="EH211" s="2">
        <f t="shared" si="98"/>
        <v>0.99985825168013753</v>
      </c>
      <c r="EI211" s="2">
        <f t="shared" si="98"/>
        <v>0.99986989495535883</v>
      </c>
      <c r="EJ211" s="2">
        <f t="shared" si="98"/>
        <v>0.99985414146458473</v>
      </c>
      <c r="EK211" s="2">
        <f t="shared" si="98"/>
        <v>0.99982707686410821</v>
      </c>
      <c r="EL211" s="2">
        <f t="shared" si="98"/>
        <v>0.99980597593588683</v>
      </c>
      <c r="EM211" s="2">
        <f t="shared" si="98"/>
        <v>0.99979382608443224</v>
      </c>
      <c r="EN211" s="2">
        <f t="shared" si="98"/>
        <v>0.99980223993987849</v>
      </c>
      <c r="EO211" s="2">
        <f t="shared" si="98"/>
        <v>0.99981949558546934</v>
      </c>
      <c r="EP211" s="2">
        <f t="shared" si="98"/>
        <v>0.99985152247586284</v>
      </c>
    </row>
    <row r="212" spans="1:148" x14ac:dyDescent="0.25">
      <c r="B212" s="2">
        <v>190</v>
      </c>
      <c r="C212" s="49">
        <v>33.145499999999998</v>
      </c>
      <c r="D212" s="49">
        <v>39.290999999999997</v>
      </c>
      <c r="E212" s="49">
        <v>42.781999999999996</v>
      </c>
      <c r="F212" s="49">
        <v>47</v>
      </c>
      <c r="G212" s="49">
        <v>50.055</v>
      </c>
      <c r="H212" s="49">
        <v>53.344999999999999</v>
      </c>
      <c r="I212" s="49">
        <v>56.326999999999998</v>
      </c>
      <c r="J212" s="49">
        <v>58.255000000000003</v>
      </c>
      <c r="K212" s="49">
        <v>57.018000000000001</v>
      </c>
      <c r="L212" s="49">
        <v>56.481000000000002</v>
      </c>
      <c r="M212" s="49">
        <v>57.481000000000002</v>
      </c>
      <c r="N212" s="49">
        <v>57.593000000000004</v>
      </c>
      <c r="O212" s="49">
        <v>54</v>
      </c>
      <c r="P212" s="49">
        <v>51.744999999999997</v>
      </c>
      <c r="Q212" s="49">
        <v>50.456000000000003</v>
      </c>
      <c r="T212" s="4">
        <f t="shared" si="91"/>
        <v>32.606491624435783</v>
      </c>
      <c r="U212" s="4">
        <f t="shared" si="91"/>
        <v>37.729196853340433</v>
      </c>
      <c r="V212" s="4">
        <f t="shared" si="91"/>
        <v>40.946543640329637</v>
      </c>
      <c r="W212" s="4">
        <f t="shared" si="91"/>
        <v>45.503664403450877</v>
      </c>
      <c r="X212" s="4">
        <f t="shared" si="91"/>
        <v>48.078828442635228</v>
      </c>
      <c r="Y212" s="4">
        <f t="shared" si="91"/>
        <v>52.124541911221684</v>
      </c>
      <c r="Z212" s="4">
        <f t="shared" si="91"/>
        <v>53.666017037509114</v>
      </c>
      <c r="AA212" s="4">
        <f t="shared" si="91"/>
        <v>53.608118515120765</v>
      </c>
      <c r="AB212" s="4">
        <f t="shared" si="91"/>
        <v>54.502012756833302</v>
      </c>
      <c r="AC212" s="4">
        <f t="shared" si="91"/>
        <v>54.735896250700165</v>
      </c>
      <c r="AD212" s="4">
        <f t="shared" si="91"/>
        <v>55.806631037639413</v>
      </c>
      <c r="AE212" s="4">
        <f t="shared" si="91"/>
        <v>55.164455052586149</v>
      </c>
      <c r="AF212" s="4">
        <f t="shared" si="91"/>
        <v>52.111512762652104</v>
      </c>
      <c r="AG212" s="4">
        <f t="shared" si="91"/>
        <v>49.889787633715663</v>
      </c>
      <c r="AH212" s="4">
        <f t="shared" si="91"/>
        <v>49.764735079947776</v>
      </c>
      <c r="AJ212" s="4">
        <f t="shared" si="92"/>
        <v>0.53900837556421521</v>
      </c>
      <c r="AK212" s="4">
        <f t="shared" si="92"/>
        <v>1.5618031466595639</v>
      </c>
      <c r="AL212" s="4">
        <f t="shared" si="92"/>
        <v>1.8354563596703599</v>
      </c>
      <c r="AM212" s="4">
        <f t="shared" si="92"/>
        <v>1.4963355965491232</v>
      </c>
      <c r="AN212" s="4">
        <f t="shared" si="92"/>
        <v>1.976171557364772</v>
      </c>
      <c r="AO212" s="4">
        <f t="shared" si="92"/>
        <v>1.2204580887783152</v>
      </c>
      <c r="AP212" s="4">
        <f t="shared" si="92"/>
        <v>2.6609829624908841</v>
      </c>
      <c r="AQ212" s="4">
        <f t="shared" si="92"/>
        <v>4.6468814848792377</v>
      </c>
      <c r="AR212" s="4">
        <f t="shared" si="92"/>
        <v>2.5159872431666983</v>
      </c>
      <c r="AS212" s="4">
        <f t="shared" si="92"/>
        <v>1.7451037492998367</v>
      </c>
      <c r="AT212" s="4">
        <f t="shared" si="92"/>
        <v>1.6743689623605889</v>
      </c>
      <c r="AU212" s="4">
        <f t="shared" si="92"/>
        <v>2.4285449474138545</v>
      </c>
      <c r="AV212" s="4">
        <f t="shared" si="92"/>
        <v>1.8884872373478956</v>
      </c>
      <c r="AW212" s="4">
        <f t="shared" si="92"/>
        <v>1.8552123662843343</v>
      </c>
      <c r="AX212" s="4">
        <f t="shared" si="92"/>
        <v>0.69126492005222673</v>
      </c>
      <c r="AZ212" s="2">
        <f t="shared" si="93"/>
        <v>32.606491624435783</v>
      </c>
      <c r="BA212" s="2">
        <f t="shared" si="93"/>
        <v>37.729196853340433</v>
      </c>
      <c r="BB212" s="2">
        <f t="shared" si="93"/>
        <v>40.946543640329637</v>
      </c>
      <c r="BC212" s="2">
        <f t="shared" si="93"/>
        <v>45.503664403450877</v>
      </c>
      <c r="BD212" s="2">
        <f t="shared" si="93"/>
        <v>48.078828442635228</v>
      </c>
      <c r="BE212" s="2">
        <f t="shared" si="93"/>
        <v>52.124541911221684</v>
      </c>
      <c r="BF212" s="2">
        <f t="shared" si="93"/>
        <v>53.666017037509114</v>
      </c>
      <c r="BG212" s="2">
        <f t="shared" si="93"/>
        <v>53.608118515120765</v>
      </c>
      <c r="BH212" s="2">
        <f t="shared" si="93"/>
        <v>54.502012756833302</v>
      </c>
      <c r="BI212" s="2">
        <f t="shared" si="93"/>
        <v>54.735896250700165</v>
      </c>
      <c r="BJ212" s="2">
        <f t="shared" si="93"/>
        <v>55.806631037639413</v>
      </c>
      <c r="BK212" s="2">
        <f t="shared" si="93"/>
        <v>55.164455052586149</v>
      </c>
      <c r="BL212" s="2">
        <f t="shared" si="93"/>
        <v>52.111512762652104</v>
      </c>
      <c r="BM212" s="2">
        <f t="shared" si="93"/>
        <v>49.889787633715663</v>
      </c>
      <c r="BN212" s="2">
        <f t="shared" si="93"/>
        <v>49.764735079947776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46.876112843472917</v>
      </c>
      <c r="CW212" s="2">
        <f t="shared" si="96"/>
        <v>45.233504850332601</v>
      </c>
      <c r="CX212" s="2">
        <f t="shared" si="96"/>
        <v>46.68350150872535</v>
      </c>
      <c r="CY212" s="2">
        <f t="shared" si="96"/>
        <v>50.385844937350591</v>
      </c>
      <c r="CZ212" s="2">
        <f t="shared" si="96"/>
        <v>52.530872000000002</v>
      </c>
      <c r="DA212" s="2">
        <f t="shared" si="96"/>
        <v>55.285642006710681</v>
      </c>
      <c r="DB212" s="2">
        <f t="shared" si="96"/>
        <v>59.135341097904956</v>
      </c>
      <c r="DC212" s="2">
        <f t="shared" si="96"/>
        <v>60.293189481251879</v>
      </c>
      <c r="DD212" s="2">
        <f t="shared" si="96"/>
        <v>60.460970777671754</v>
      </c>
      <c r="DE212" s="2">
        <f t="shared" si="96"/>
        <v>58.996097546298174</v>
      </c>
      <c r="DF212" s="2">
        <f t="shared" si="96"/>
        <v>57.887037815239744</v>
      </c>
      <c r="DG212" s="2">
        <f t="shared" si="96"/>
        <v>58.925958803178254</v>
      </c>
      <c r="DH212" s="2">
        <f t="shared" si="96"/>
        <v>56.043698844469191</v>
      </c>
      <c r="DI212" s="2">
        <f t="shared" si="96"/>
        <v>62.096528652516611</v>
      </c>
      <c r="DJ212" s="2">
        <f t="shared" si="96"/>
        <v>63.652751907825817</v>
      </c>
      <c r="DL212" s="2">
        <f t="shared" si="97"/>
        <v>32.60519858371002</v>
      </c>
      <c r="DM212" s="2">
        <f t="shared" si="97"/>
        <v>37.727940533346477</v>
      </c>
      <c r="DN212" s="2">
        <f t="shared" si="97"/>
        <v>40.945717958862744</v>
      </c>
      <c r="DO212" s="2">
        <f t="shared" si="97"/>
        <v>45.502893610271286</v>
      </c>
      <c r="DP212" s="2">
        <f t="shared" si="97"/>
        <v>48.078131833173302</v>
      </c>
      <c r="DQ212" s="2">
        <f t="shared" si="97"/>
        <v>52.124116807164071</v>
      </c>
      <c r="DR212" s="2">
        <f t="shared" si="97"/>
        <v>53.665309884911352</v>
      </c>
      <c r="DS212" s="2">
        <f t="shared" si="97"/>
        <v>53.607325180027907</v>
      </c>
      <c r="DT212" s="2">
        <f t="shared" si="97"/>
        <v>54.501219953395726</v>
      </c>
      <c r="DU212" s="2">
        <f t="shared" si="97"/>
        <v>54.735224267634315</v>
      </c>
      <c r="DV212" s="2">
        <f t="shared" si="97"/>
        <v>55.806262833955806</v>
      </c>
      <c r="DW212" s="2">
        <f t="shared" si="97"/>
        <v>55.163747620477423</v>
      </c>
      <c r="DX212" s="2">
        <f t="shared" si="97"/>
        <v>52.110803415970032</v>
      </c>
      <c r="DY212" s="2">
        <f t="shared" si="97"/>
        <v>49.887777773019288</v>
      </c>
      <c r="DZ212" s="2">
        <f t="shared" si="97"/>
        <v>49.76285418110654</v>
      </c>
      <c r="EB212" s="2">
        <f t="shared" si="98"/>
        <v>0.99990939328047035</v>
      </c>
      <c r="EC212" s="2">
        <f t="shared" si="98"/>
        <v>0.99983261485200858</v>
      </c>
      <c r="ED212" s="2">
        <f t="shared" si="98"/>
        <v>0.9998560974878693</v>
      </c>
      <c r="EE212" s="2">
        <f t="shared" si="98"/>
        <v>0.99984214604488997</v>
      </c>
      <c r="EF212" s="2">
        <f t="shared" si="98"/>
        <v>0.99984355488175347</v>
      </c>
      <c r="EG212" s="2">
        <f t="shared" si="98"/>
        <v>0.99986553829851743</v>
      </c>
      <c r="EH212" s="2">
        <f t="shared" si="98"/>
        <v>0.99987072238343366</v>
      </c>
      <c r="EI212" s="2">
        <f t="shared" si="98"/>
        <v>0.99988134143064888</v>
      </c>
      <c r="EJ212" s="2">
        <f t="shared" si="98"/>
        <v>0.99986697372743349</v>
      </c>
      <c r="EK212" s="2">
        <f t="shared" si="98"/>
        <v>0.99984228982607393</v>
      </c>
      <c r="EL212" s="2">
        <f t="shared" si="98"/>
        <v>0.9998230449294534</v>
      </c>
      <c r="EM212" s="2">
        <f t="shared" si="98"/>
        <v>0.99981196374303083</v>
      </c>
      <c r="EN212" s="2">
        <f t="shared" si="98"/>
        <v>0.99981963754313696</v>
      </c>
      <c r="EO212" s="2">
        <f t="shared" si="98"/>
        <v>0.99983537540275746</v>
      </c>
      <c r="EP212" s="2">
        <f t="shared" si="98"/>
        <v>0.99986458511947029</v>
      </c>
    </row>
    <row r="213" spans="1:148" x14ac:dyDescent="0.25">
      <c r="B213" s="2">
        <v>191</v>
      </c>
      <c r="C213" s="49">
        <v>33.381799999999998</v>
      </c>
      <c r="D213" s="49">
        <v>39.835999999999999</v>
      </c>
      <c r="E213" s="49">
        <v>43.417999999999999</v>
      </c>
      <c r="F213" s="49">
        <v>47.308999999999997</v>
      </c>
      <c r="G213" s="49">
        <v>50.890999999999998</v>
      </c>
      <c r="H213" s="49">
        <v>54.417999999999999</v>
      </c>
      <c r="I213" s="49">
        <v>55.436</v>
      </c>
      <c r="J213" s="49">
        <v>57.655000000000001</v>
      </c>
      <c r="K213" s="49">
        <v>57.781999999999996</v>
      </c>
      <c r="L213" s="49">
        <v>57.241</v>
      </c>
      <c r="M213" s="49">
        <v>58.13</v>
      </c>
      <c r="N213" s="49">
        <v>56.185000000000002</v>
      </c>
      <c r="O213" s="49">
        <v>54.573999999999998</v>
      </c>
      <c r="P213" s="49">
        <v>51.091000000000001</v>
      </c>
      <c r="Q213" s="49">
        <v>49.262999999999998</v>
      </c>
      <c r="T213" s="4">
        <f t="shared" si="91"/>
        <v>32.55440938605507</v>
      </c>
      <c r="U213" s="4">
        <f t="shared" si="91"/>
        <v>37.65000694238077</v>
      </c>
      <c r="V213" s="4">
        <f t="shared" si="91"/>
        <v>40.856676044790618</v>
      </c>
      <c r="W213" s="4">
        <f t="shared" si="91"/>
        <v>45.415950744283442</v>
      </c>
      <c r="X213" s="4">
        <f t="shared" si="91"/>
        <v>47.972265249848519</v>
      </c>
      <c r="Y213" s="4">
        <f t="shared" si="91"/>
        <v>52.035891206959711</v>
      </c>
      <c r="Z213" s="4">
        <f t="shared" si="91"/>
        <v>53.561987272984055</v>
      </c>
      <c r="AA213" s="4">
        <f t="shared" si="91"/>
        <v>53.485835131904956</v>
      </c>
      <c r="AB213" s="4">
        <f t="shared" si="91"/>
        <v>54.380512133340872</v>
      </c>
      <c r="AC213" s="4">
        <f t="shared" si="91"/>
        <v>54.610294720072915</v>
      </c>
      <c r="AD213" s="4">
        <f t="shared" si="91"/>
        <v>55.693056834040483</v>
      </c>
      <c r="AE213" s="4">
        <f t="shared" si="91"/>
        <v>55.051320998966368</v>
      </c>
      <c r="AF213" s="4">
        <f t="shared" si="91"/>
        <v>51.984712878995808</v>
      </c>
      <c r="AG213" s="4">
        <f t="shared" si="91"/>
        <v>49.759058712747773</v>
      </c>
      <c r="AH213" s="4">
        <f t="shared" si="91"/>
        <v>49.652018255026583</v>
      </c>
      <c r="AJ213" s="4">
        <f t="shared" si="92"/>
        <v>0.82739061394492808</v>
      </c>
      <c r="AK213" s="4">
        <f t="shared" si="92"/>
        <v>2.1859930576192284</v>
      </c>
      <c r="AL213" s="4">
        <f t="shared" si="92"/>
        <v>2.5613239552093816</v>
      </c>
      <c r="AM213" s="4">
        <f t="shared" si="92"/>
        <v>1.893049255716555</v>
      </c>
      <c r="AN213" s="4">
        <f t="shared" si="92"/>
        <v>2.9187347501514793</v>
      </c>
      <c r="AO213" s="4">
        <f t="shared" si="92"/>
        <v>2.3821087930402882</v>
      </c>
      <c r="AP213" s="4">
        <f t="shared" si="92"/>
        <v>1.8740127270159448</v>
      </c>
      <c r="AQ213" s="4">
        <f t="shared" si="92"/>
        <v>4.1691648680950451</v>
      </c>
      <c r="AR213" s="4">
        <f t="shared" si="92"/>
        <v>3.4014878666591244</v>
      </c>
      <c r="AS213" s="4">
        <f t="shared" si="92"/>
        <v>2.6307052799270849</v>
      </c>
      <c r="AT213" s="4">
        <f t="shared" si="92"/>
        <v>2.4369431659595193</v>
      </c>
      <c r="AU213" s="4">
        <f t="shared" si="92"/>
        <v>1.1336790010336344</v>
      </c>
      <c r="AV213" s="4">
        <f t="shared" si="92"/>
        <v>2.5892871210041903</v>
      </c>
      <c r="AW213" s="4">
        <f t="shared" si="92"/>
        <v>1.3319412872522278</v>
      </c>
      <c r="AX213" s="4">
        <f t="shared" si="92"/>
        <v>-0.38901825502658482</v>
      </c>
      <c r="AZ213" s="2">
        <f t="shared" si="93"/>
        <v>32.55440938605507</v>
      </c>
      <c r="BA213" s="2">
        <f t="shared" si="93"/>
        <v>37.65000694238077</v>
      </c>
      <c r="BB213" s="2">
        <f t="shared" si="93"/>
        <v>40.856676044790618</v>
      </c>
      <c r="BC213" s="2">
        <f t="shared" si="93"/>
        <v>45.415950744283442</v>
      </c>
      <c r="BD213" s="2">
        <f t="shared" si="93"/>
        <v>47.972265249848519</v>
      </c>
      <c r="BE213" s="2">
        <f t="shared" si="93"/>
        <v>52.035891206959711</v>
      </c>
      <c r="BF213" s="2">
        <f t="shared" si="93"/>
        <v>53.561987272984055</v>
      </c>
      <c r="BG213" s="2">
        <f t="shared" si="93"/>
        <v>53.485835131904956</v>
      </c>
      <c r="BH213" s="2">
        <f t="shared" si="93"/>
        <v>54.380512133340872</v>
      </c>
      <c r="BI213" s="2">
        <f t="shared" si="93"/>
        <v>54.610294720072915</v>
      </c>
      <c r="BJ213" s="2">
        <f t="shared" si="93"/>
        <v>55.693056834040483</v>
      </c>
      <c r="BK213" s="2">
        <f t="shared" si="93"/>
        <v>55.051320998966368</v>
      </c>
      <c r="BL213" s="2">
        <f t="shared" si="93"/>
        <v>51.984712878995808</v>
      </c>
      <c r="BM213" s="2">
        <f t="shared" si="93"/>
        <v>49.759058712747773</v>
      </c>
      <c r="BN213" s="2">
        <f t="shared" si="93"/>
        <v>49.652018255026583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46.911786556638276</v>
      </c>
      <c r="CW213" s="2">
        <f t="shared" si="96"/>
        <v>45.206266837583158</v>
      </c>
      <c r="CX213" s="2">
        <f t="shared" si="96"/>
        <v>46.637341933879284</v>
      </c>
      <c r="CY213" s="2">
        <f t="shared" si="96"/>
        <v>50.33244199322808</v>
      </c>
      <c r="CZ213" s="2">
        <f t="shared" si="96"/>
        <v>52.466296646209386</v>
      </c>
      <c r="DA213" s="2">
        <f t="shared" si="96"/>
        <v>55.224043281199265</v>
      </c>
      <c r="DB213" s="2">
        <f t="shared" si="96"/>
        <v>59.083218208302227</v>
      </c>
      <c r="DC213" s="2">
        <f t="shared" si="96"/>
        <v>60.236320757394694</v>
      </c>
      <c r="DD213" s="2">
        <f t="shared" si="96"/>
        <v>60.402491412213735</v>
      </c>
      <c r="DE213" s="2">
        <f t="shared" si="96"/>
        <v>58.908792104994305</v>
      </c>
      <c r="DF213" s="2">
        <f t="shared" si="96"/>
        <v>57.788140531983984</v>
      </c>
      <c r="DG213" s="2">
        <f t="shared" si="96"/>
        <v>58.835924470445093</v>
      </c>
      <c r="DH213" s="2">
        <f t="shared" si="96"/>
        <v>55.93209115735138</v>
      </c>
      <c r="DI213" s="2">
        <f t="shared" si="96"/>
        <v>62.036114927501146</v>
      </c>
      <c r="DJ213" s="2">
        <f t="shared" si="96"/>
        <v>63.631839958767678</v>
      </c>
      <c r="DL213" s="2">
        <f t="shared" si="97"/>
        <v>32.553222866587802</v>
      </c>
      <c r="DM213" s="2">
        <f t="shared" si="97"/>
        <v>37.648853232776325</v>
      </c>
      <c r="DN213" s="2">
        <f t="shared" si="97"/>
        <v>40.855917277248295</v>
      </c>
      <c r="DO213" s="2">
        <f t="shared" si="97"/>
        <v>45.415242832243358</v>
      </c>
      <c r="DP213" s="2">
        <f t="shared" si="97"/>
        <v>47.971623942721166</v>
      </c>
      <c r="DQ213" s="2">
        <f t="shared" si="97"/>
        <v>52.035500189606722</v>
      </c>
      <c r="DR213" s="2">
        <f t="shared" si="97"/>
        <v>53.561336221403678</v>
      </c>
      <c r="DS213" s="2">
        <f t="shared" si="97"/>
        <v>53.485104521823779</v>
      </c>
      <c r="DT213" s="2">
        <f t="shared" si="97"/>
        <v>54.37978144116768</v>
      </c>
      <c r="DU213" s="2">
        <f t="shared" si="97"/>
        <v>54.609676355107865</v>
      </c>
      <c r="DV213" s="2">
        <f t="shared" si="97"/>
        <v>55.692718659236782</v>
      </c>
      <c r="DW213" s="2">
        <f t="shared" si="97"/>
        <v>55.050671851073432</v>
      </c>
      <c r="DX213" s="2">
        <f t="shared" si="97"/>
        <v>51.984063447679461</v>
      </c>
      <c r="DY213" s="2">
        <f t="shared" si="97"/>
        <v>49.757215139186314</v>
      </c>
      <c r="DZ213" s="2">
        <f t="shared" si="97"/>
        <v>49.650291515472745</v>
      </c>
      <c r="EB213" s="2">
        <f t="shared" si="98"/>
        <v>0.9999173650308707</v>
      </c>
      <c r="EC213" s="2">
        <f t="shared" si="98"/>
        <v>0.99984734068230618</v>
      </c>
      <c r="ED213" s="2">
        <f t="shared" si="98"/>
        <v>0.99986875768735428</v>
      </c>
      <c r="EE213" s="2">
        <f t="shared" si="98"/>
        <v>0.99985603348229057</v>
      </c>
      <c r="EF213" s="2">
        <f t="shared" si="98"/>
        <v>0.99985731839231473</v>
      </c>
      <c r="EG213" s="2">
        <f t="shared" si="98"/>
        <v>0.99987736801988958</v>
      </c>
      <c r="EH213" s="2">
        <f t="shared" si="98"/>
        <v>0.99988209607124479</v>
      </c>
      <c r="EI213" s="2">
        <f t="shared" si="98"/>
        <v>0.99989178096869036</v>
      </c>
      <c r="EJ213" s="2">
        <f t="shared" si="98"/>
        <v>0.9998786771774324</v>
      </c>
      <c r="EK213" s="2">
        <f t="shared" si="98"/>
        <v>0.99985616461592997</v>
      </c>
      <c r="EL213" s="2">
        <f t="shared" si="98"/>
        <v>0.99983861254475914</v>
      </c>
      <c r="EM213" s="2">
        <f t="shared" si="98"/>
        <v>0.99982850605805884</v>
      </c>
      <c r="EN213" s="2">
        <f t="shared" si="98"/>
        <v>0.99983550487380002</v>
      </c>
      <c r="EO213" s="2">
        <f t="shared" si="98"/>
        <v>0.99984985840806218</v>
      </c>
      <c r="EP213" s="2">
        <f t="shared" si="98"/>
        <v>0.99987649868962358</v>
      </c>
    </row>
    <row r="214" spans="1:148" x14ac:dyDescent="0.25">
      <c r="B214" s="2">
        <v>192</v>
      </c>
      <c r="C214" s="49">
        <v>32.763599999999997</v>
      </c>
      <c r="D214" s="49">
        <v>39.290999999999997</v>
      </c>
      <c r="E214" s="49">
        <v>43.308999999999997</v>
      </c>
      <c r="F214" s="49">
        <v>46.709000000000003</v>
      </c>
      <c r="G214" s="49">
        <v>50.854999999999997</v>
      </c>
      <c r="H214" s="49">
        <v>52.235999999999997</v>
      </c>
      <c r="I214" s="49">
        <v>55.691000000000003</v>
      </c>
      <c r="J214" s="49">
        <v>57.018000000000001</v>
      </c>
      <c r="K214" s="49">
        <v>56.363999999999997</v>
      </c>
      <c r="L214" s="49">
        <v>56.87</v>
      </c>
      <c r="M214" s="49">
        <v>57.406999999999996</v>
      </c>
      <c r="N214" s="49">
        <v>57.295999999999999</v>
      </c>
      <c r="O214" s="49">
        <v>53.648000000000003</v>
      </c>
      <c r="P214" s="49">
        <v>51.618000000000002</v>
      </c>
      <c r="Q214" s="49">
        <v>51.771999999999998</v>
      </c>
      <c r="T214" s="4">
        <f t="shared" si="91"/>
        <v>32.502335881607564</v>
      </c>
      <c r="U214" s="4">
        <f t="shared" si="91"/>
        <v>37.570825360919848</v>
      </c>
      <c r="V214" s="4">
        <f t="shared" si="91"/>
        <v>40.766813831505225</v>
      </c>
      <c r="W214" s="4">
        <f t="shared" si="91"/>
        <v>45.328242182611994</v>
      </c>
      <c r="X214" s="4">
        <f t="shared" si="91"/>
        <v>47.865706395294403</v>
      </c>
      <c r="Y214" s="4">
        <f t="shared" si="91"/>
        <v>51.947243209721108</v>
      </c>
      <c r="Z214" s="4">
        <f t="shared" si="91"/>
        <v>53.457961905708224</v>
      </c>
      <c r="AA214" s="4">
        <f t="shared" si="91"/>
        <v>53.363556644374576</v>
      </c>
      <c r="AB214" s="4">
        <f t="shared" si="91"/>
        <v>54.259016301596752</v>
      </c>
      <c r="AC214" s="4">
        <f t="shared" si="91"/>
        <v>54.484697421958749</v>
      </c>
      <c r="AD214" s="4">
        <f t="shared" si="91"/>
        <v>55.579485063848267</v>
      </c>
      <c r="AE214" s="4">
        <f t="shared" si="91"/>
        <v>54.938191724352706</v>
      </c>
      <c r="AF214" s="4">
        <f t="shared" si="91"/>
        <v>51.857918046559519</v>
      </c>
      <c r="AG214" s="4">
        <f t="shared" si="91"/>
        <v>49.628343492307231</v>
      </c>
      <c r="AH214" s="4">
        <f t="shared" si="91"/>
        <v>49.539313995289952</v>
      </c>
      <c r="AJ214" s="4">
        <f t="shared" si="92"/>
        <v>0.26126411839243247</v>
      </c>
      <c r="AK214" s="4">
        <f t="shared" si="92"/>
        <v>1.7201746390801489</v>
      </c>
      <c r="AL214" s="4">
        <f t="shared" si="92"/>
        <v>2.5421861684947729</v>
      </c>
      <c r="AM214" s="4">
        <f t="shared" si="92"/>
        <v>1.3807578173880088</v>
      </c>
      <c r="AN214" s="4">
        <f t="shared" si="92"/>
        <v>2.989293604705594</v>
      </c>
      <c r="AO214" s="4">
        <f t="shared" si="92"/>
        <v>0.28875679027888879</v>
      </c>
      <c r="AP214" s="4">
        <f t="shared" si="92"/>
        <v>2.2330380942917785</v>
      </c>
      <c r="AQ214" s="4">
        <f t="shared" si="92"/>
        <v>3.6544433556254248</v>
      </c>
      <c r="AR214" s="4">
        <f t="shared" si="92"/>
        <v>2.1049836984032453</v>
      </c>
      <c r="AS214" s="4">
        <f t="shared" si="92"/>
        <v>2.385302578041248</v>
      </c>
      <c r="AT214" s="4">
        <f t="shared" si="92"/>
        <v>1.8275149361517293</v>
      </c>
      <c r="AU214" s="4">
        <f t="shared" si="92"/>
        <v>2.3578082756472938</v>
      </c>
      <c r="AV214" s="4">
        <f t="shared" si="92"/>
        <v>1.7900819534404846</v>
      </c>
      <c r="AW214" s="4">
        <f t="shared" si="92"/>
        <v>1.9896565076927715</v>
      </c>
      <c r="AX214" s="4">
        <f t="shared" si="92"/>
        <v>2.2326860047100467</v>
      </c>
      <c r="AZ214" s="2">
        <f t="shared" si="93"/>
        <v>32.502335881607564</v>
      </c>
      <c r="BA214" s="2">
        <f t="shared" si="93"/>
        <v>37.570825360919848</v>
      </c>
      <c r="BB214" s="2">
        <f t="shared" si="93"/>
        <v>40.766813831505225</v>
      </c>
      <c r="BC214" s="2">
        <f t="shared" si="93"/>
        <v>45.328242182611994</v>
      </c>
      <c r="BD214" s="2">
        <f t="shared" si="93"/>
        <v>47.865706395294403</v>
      </c>
      <c r="BE214" s="2">
        <f t="shared" si="93"/>
        <v>51.947243209721108</v>
      </c>
      <c r="BF214" s="2">
        <f t="shared" si="93"/>
        <v>53.457961905708224</v>
      </c>
      <c r="BG214" s="2">
        <f t="shared" si="93"/>
        <v>53.363556644374576</v>
      </c>
      <c r="BH214" s="2">
        <f t="shared" si="93"/>
        <v>54.259016301596752</v>
      </c>
      <c r="BI214" s="2">
        <f t="shared" si="93"/>
        <v>54.484697421958749</v>
      </c>
      <c r="BJ214" s="2">
        <f t="shared" si="93"/>
        <v>55.579485063848267</v>
      </c>
      <c r="BK214" s="2">
        <f t="shared" si="93"/>
        <v>54.938191724352706</v>
      </c>
      <c r="BL214" s="2">
        <f t="shared" si="93"/>
        <v>51.857918046559519</v>
      </c>
      <c r="BM214" s="2">
        <f t="shared" si="93"/>
        <v>49.628343492307231</v>
      </c>
      <c r="BN214" s="2">
        <f t="shared" si="93"/>
        <v>49.539313995289952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46.947460269803642</v>
      </c>
      <c r="CW214" s="2">
        <f t="shared" si="96"/>
        <v>45.179028824833708</v>
      </c>
      <c r="CX214" s="2">
        <f t="shared" si="96"/>
        <v>46.591182359033212</v>
      </c>
      <c r="CY214" s="2">
        <f t="shared" si="96"/>
        <v>50.27903904910557</v>
      </c>
      <c r="CZ214" s="2">
        <f t="shared" si="96"/>
        <v>52.40172129241877</v>
      </c>
      <c r="DA214" s="2">
        <f t="shared" si="96"/>
        <v>55.162444555687841</v>
      </c>
      <c r="DB214" s="2">
        <f t="shared" si="96"/>
        <v>59.031095318699506</v>
      </c>
      <c r="DC214" s="2">
        <f t="shared" si="96"/>
        <v>60.179452033537508</v>
      </c>
      <c r="DD214" s="2">
        <f t="shared" si="96"/>
        <v>60.344012046755722</v>
      </c>
      <c r="DE214" s="2">
        <f t="shared" si="96"/>
        <v>58.821486663690443</v>
      </c>
      <c r="DF214" s="2">
        <f t="shared" si="96"/>
        <v>57.689243248728218</v>
      </c>
      <c r="DG214" s="2">
        <f t="shared" si="96"/>
        <v>58.745890137711932</v>
      </c>
      <c r="DH214" s="2">
        <f t="shared" si="96"/>
        <v>55.820483470233569</v>
      </c>
      <c r="DI214" s="2">
        <f t="shared" si="96"/>
        <v>61.975701202485673</v>
      </c>
      <c r="DJ214" s="2">
        <f t="shared" si="96"/>
        <v>63.610928009709539</v>
      </c>
      <c r="DL214" s="2">
        <f t="shared" si="97"/>
        <v>32.501247149465584</v>
      </c>
      <c r="DM214" s="2">
        <f t="shared" si="97"/>
        <v>37.569765932206167</v>
      </c>
      <c r="DN214" s="2">
        <f t="shared" si="97"/>
        <v>40.766116595633861</v>
      </c>
      <c r="DO214" s="2">
        <f t="shared" si="97"/>
        <v>45.32759205421543</v>
      </c>
      <c r="DP214" s="2">
        <f t="shared" si="97"/>
        <v>47.865116052269038</v>
      </c>
      <c r="DQ214" s="2">
        <f t="shared" si="97"/>
        <v>51.946883572049373</v>
      </c>
      <c r="DR214" s="2">
        <f t="shared" si="97"/>
        <v>53.457362557896005</v>
      </c>
      <c r="DS214" s="2">
        <f t="shared" si="97"/>
        <v>53.362883863619651</v>
      </c>
      <c r="DT214" s="2">
        <f t="shared" si="97"/>
        <v>54.258342928939626</v>
      </c>
      <c r="DU214" s="2">
        <f t="shared" si="97"/>
        <v>54.484128442581415</v>
      </c>
      <c r="DV214" s="2">
        <f t="shared" si="97"/>
        <v>55.579174484517758</v>
      </c>
      <c r="DW214" s="2">
        <f t="shared" si="97"/>
        <v>54.937596081669433</v>
      </c>
      <c r="DX214" s="2">
        <f t="shared" si="97"/>
        <v>51.857323479388889</v>
      </c>
      <c r="DY214" s="2">
        <f t="shared" si="97"/>
        <v>49.626652505353334</v>
      </c>
      <c r="DZ214" s="2">
        <f t="shared" si="97"/>
        <v>49.537728849838956</v>
      </c>
      <c r="EB214" s="2">
        <f t="shared" si="98"/>
        <v>0.99992463546447008</v>
      </c>
      <c r="EC214" s="2">
        <f t="shared" si="98"/>
        <v>0.99986077117736216</v>
      </c>
      <c r="ED214" s="2">
        <f t="shared" si="98"/>
        <v>0.99988030420604979</v>
      </c>
      <c r="EE214" s="2">
        <f t="shared" si="98"/>
        <v>0.9998686993120941</v>
      </c>
      <c r="EF214" s="2">
        <f t="shared" si="98"/>
        <v>0.99986987119352067</v>
      </c>
      <c r="EG214" s="2">
        <f t="shared" si="98"/>
        <v>0.99988815709807077</v>
      </c>
      <c r="EH214" s="2">
        <f t="shared" si="98"/>
        <v>0.99989246922341957</v>
      </c>
      <c r="EI214" s="2">
        <f t="shared" si="98"/>
        <v>0.99990130213060979</v>
      </c>
      <c r="EJ214" s="2">
        <f t="shared" si="98"/>
        <v>0.99988935108956967</v>
      </c>
      <c r="EK214" s="2">
        <f t="shared" si="98"/>
        <v>0.99986881891042323</v>
      </c>
      <c r="EL214" s="2">
        <f t="shared" si="98"/>
        <v>0.99985281080134658</v>
      </c>
      <c r="EM214" s="2">
        <f t="shared" si="98"/>
        <v>0.99984359330595007</v>
      </c>
      <c r="EN214" s="2">
        <f t="shared" si="98"/>
        <v>0.99984997649047591</v>
      </c>
      <c r="EO214" s="2">
        <f t="shared" si="98"/>
        <v>0.99986306743172138</v>
      </c>
      <c r="EP214" s="2">
        <f t="shared" si="98"/>
        <v>0.99988736424227442</v>
      </c>
    </row>
    <row r="215" spans="1:148" x14ac:dyDescent="0.25">
      <c r="B215" s="2">
        <v>193</v>
      </c>
      <c r="C215" s="49">
        <v>33.2545</v>
      </c>
      <c r="D215" s="49">
        <v>38.436</v>
      </c>
      <c r="E215" s="49">
        <v>42.927</v>
      </c>
      <c r="F215" s="49">
        <v>46.709000000000003</v>
      </c>
      <c r="G215" s="49">
        <v>50.472999999999999</v>
      </c>
      <c r="H215" s="49">
        <v>54.817999999999998</v>
      </c>
      <c r="I215" s="49">
        <v>56.436</v>
      </c>
      <c r="J215" s="49">
        <v>57.527000000000001</v>
      </c>
      <c r="K215" s="49">
        <v>57.091000000000001</v>
      </c>
      <c r="L215" s="49">
        <v>55.906999999999996</v>
      </c>
      <c r="M215" s="49">
        <v>56.5</v>
      </c>
      <c r="N215" s="49">
        <v>57.814999999999998</v>
      </c>
      <c r="O215" s="49">
        <v>53.222000000000001</v>
      </c>
      <c r="P215" s="49">
        <v>52.308999999999997</v>
      </c>
      <c r="Q215" s="49">
        <v>50.052999999999997</v>
      </c>
      <c r="T215" s="4">
        <f t="shared" si="91"/>
        <v>32.450270398914661</v>
      </c>
      <c r="U215" s="4">
        <f t="shared" si="91"/>
        <v>37.4916514377529</v>
      </c>
      <c r="V215" s="4">
        <f t="shared" si="91"/>
        <v>40.676956571470782</v>
      </c>
      <c r="W215" s="4">
        <f t="shared" si="91"/>
        <v>45.240538308327324</v>
      </c>
      <c r="X215" s="4">
        <f t="shared" si="91"/>
        <v>47.759151543783233</v>
      </c>
      <c r="Y215" s="4">
        <f t="shared" si="91"/>
        <v>51.858597707079191</v>
      </c>
      <c r="Z215" s="4">
        <f t="shared" si="91"/>
        <v>53.35394059627523</v>
      </c>
      <c r="AA215" s="4">
        <f t="shared" si="91"/>
        <v>53.241282676694304</v>
      </c>
      <c r="AB215" s="4">
        <f t="shared" si="91"/>
        <v>54.137524899311501</v>
      </c>
      <c r="AC215" s="4">
        <f t="shared" si="91"/>
        <v>54.359104026731714</v>
      </c>
      <c r="AD215" s="4">
        <f t="shared" si="91"/>
        <v>55.465915531380091</v>
      </c>
      <c r="AE215" s="4">
        <f t="shared" si="91"/>
        <v>54.825066839106839</v>
      </c>
      <c r="AF215" s="4">
        <f t="shared" si="91"/>
        <v>51.731127840433167</v>
      </c>
      <c r="AG215" s="4">
        <f t="shared" si="91"/>
        <v>49.497640849113978</v>
      </c>
      <c r="AH215" s="4">
        <f t="shared" si="91"/>
        <v>49.426621283282302</v>
      </c>
      <c r="AJ215" s="4">
        <f t="shared" si="92"/>
        <v>0.80422960108533914</v>
      </c>
      <c r="AK215" s="4">
        <f t="shared" si="92"/>
        <v>0.94434856224710018</v>
      </c>
      <c r="AL215" s="4">
        <f t="shared" si="92"/>
        <v>2.2500434285292172</v>
      </c>
      <c r="AM215" s="4">
        <f t="shared" si="92"/>
        <v>1.4684616916726796</v>
      </c>
      <c r="AN215" s="4">
        <f t="shared" si="92"/>
        <v>2.7138484562167662</v>
      </c>
      <c r="AO215" s="4">
        <f t="shared" si="92"/>
        <v>2.9594022929208066</v>
      </c>
      <c r="AP215" s="4">
        <f t="shared" si="92"/>
        <v>3.0820594037247702</v>
      </c>
      <c r="AQ215" s="4">
        <f t="shared" si="92"/>
        <v>4.2857173233056969</v>
      </c>
      <c r="AR215" s="4">
        <f t="shared" si="92"/>
        <v>2.9534751006885003</v>
      </c>
      <c r="AS215" s="4">
        <f t="shared" si="92"/>
        <v>1.5478959732682824</v>
      </c>
      <c r="AT215" s="4">
        <f t="shared" si="92"/>
        <v>1.0340844686199091</v>
      </c>
      <c r="AU215" s="4">
        <f t="shared" si="92"/>
        <v>2.989933160893159</v>
      </c>
      <c r="AV215" s="4">
        <f t="shared" si="92"/>
        <v>1.4908721595668339</v>
      </c>
      <c r="AW215" s="4">
        <f t="shared" si="92"/>
        <v>2.8113591508860196</v>
      </c>
      <c r="AX215" s="4">
        <f t="shared" si="92"/>
        <v>0.62637871671769574</v>
      </c>
      <c r="AZ215" s="2">
        <f t="shared" si="93"/>
        <v>32.450270398914661</v>
      </c>
      <c r="BA215" s="2">
        <f t="shared" si="93"/>
        <v>37.4916514377529</v>
      </c>
      <c r="BB215" s="2">
        <f t="shared" si="93"/>
        <v>40.676956571470782</v>
      </c>
      <c r="BC215" s="2">
        <f t="shared" si="93"/>
        <v>45.240538308327324</v>
      </c>
      <c r="BD215" s="2">
        <f t="shared" si="93"/>
        <v>47.759151543783233</v>
      </c>
      <c r="BE215" s="2">
        <f t="shared" si="93"/>
        <v>51.858597707079191</v>
      </c>
      <c r="BF215" s="2">
        <f t="shared" si="93"/>
        <v>53.35394059627523</v>
      </c>
      <c r="BG215" s="2">
        <f t="shared" si="93"/>
        <v>53.241282676694304</v>
      </c>
      <c r="BH215" s="2">
        <f t="shared" si="93"/>
        <v>54.137524899311501</v>
      </c>
      <c r="BI215" s="2">
        <f t="shared" si="93"/>
        <v>54.359104026731714</v>
      </c>
      <c r="BJ215" s="2">
        <f t="shared" si="93"/>
        <v>55.465915531380091</v>
      </c>
      <c r="BK215" s="2">
        <f t="shared" si="93"/>
        <v>54.825066839106839</v>
      </c>
      <c r="BL215" s="2">
        <f t="shared" si="93"/>
        <v>51.731127840433167</v>
      </c>
      <c r="BM215" s="2">
        <f t="shared" si="93"/>
        <v>49.497640849113978</v>
      </c>
      <c r="BN215" s="2">
        <f t="shared" si="93"/>
        <v>49.426621283282302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46.983133982969008</v>
      </c>
      <c r="CW215" s="2">
        <f t="shared" si="96"/>
        <v>45.151790812084265</v>
      </c>
      <c r="CX215" s="2">
        <f t="shared" si="96"/>
        <v>46.545022784187147</v>
      </c>
      <c r="CY215" s="2">
        <f t="shared" si="96"/>
        <v>50.225636104983067</v>
      </c>
      <c r="CZ215" s="2">
        <f t="shared" si="96"/>
        <v>52.337145938628161</v>
      </c>
      <c r="DA215" s="2">
        <f t="shared" si="96"/>
        <v>55.100845830176425</v>
      </c>
      <c r="DB215" s="2">
        <f t="shared" si="96"/>
        <v>58.978972429096778</v>
      </c>
      <c r="DC215" s="2">
        <f t="shared" si="96"/>
        <v>60.122583309680323</v>
      </c>
      <c r="DD215" s="2">
        <f t="shared" si="96"/>
        <v>60.28553268129771</v>
      </c>
      <c r="DE215" s="2">
        <f t="shared" si="96"/>
        <v>58.734181222386582</v>
      </c>
      <c r="DF215" s="2">
        <f t="shared" si="96"/>
        <v>57.590345965472451</v>
      </c>
      <c r="DG215" s="2">
        <f t="shared" si="96"/>
        <v>58.655855804978771</v>
      </c>
      <c r="DH215" s="2">
        <f t="shared" si="96"/>
        <v>55.708875783115758</v>
      </c>
      <c r="DI215" s="2">
        <f t="shared" si="96"/>
        <v>61.915287477470201</v>
      </c>
      <c r="DJ215" s="2">
        <f t="shared" si="96"/>
        <v>63.590016060651394</v>
      </c>
      <c r="DL215" s="2">
        <f t="shared" si="97"/>
        <v>32.449271432343366</v>
      </c>
      <c r="DM215" s="2">
        <f t="shared" si="97"/>
        <v>37.490678631636015</v>
      </c>
      <c r="DN215" s="2">
        <f t="shared" si="97"/>
        <v>40.676315914019419</v>
      </c>
      <c r="DO215" s="2">
        <f t="shared" si="97"/>
        <v>45.239941276187508</v>
      </c>
      <c r="DP215" s="2">
        <f t="shared" si="97"/>
        <v>47.758608161816902</v>
      </c>
      <c r="DQ215" s="2">
        <f t="shared" si="97"/>
        <v>51.858266954492031</v>
      </c>
      <c r="DR215" s="2">
        <f t="shared" si="97"/>
        <v>53.353388894388324</v>
      </c>
      <c r="DS215" s="2">
        <f t="shared" si="97"/>
        <v>53.240663205415515</v>
      </c>
      <c r="DT215" s="2">
        <f t="shared" si="97"/>
        <v>54.13690441671158</v>
      </c>
      <c r="DU215" s="2">
        <f t="shared" si="97"/>
        <v>54.358580530054965</v>
      </c>
      <c r="DV215" s="2">
        <f t="shared" si="97"/>
        <v>55.465630309798733</v>
      </c>
      <c r="DW215" s="2">
        <f t="shared" si="97"/>
        <v>54.824520312265435</v>
      </c>
      <c r="DX215" s="2">
        <f t="shared" si="97"/>
        <v>51.730583511098317</v>
      </c>
      <c r="DY215" s="2">
        <f t="shared" si="97"/>
        <v>49.496089871520354</v>
      </c>
      <c r="DZ215" s="2">
        <f t="shared" si="97"/>
        <v>49.425166184205167</v>
      </c>
      <c r="EB215" s="2">
        <f t="shared" si="98"/>
        <v>0.99993126627090234</v>
      </c>
      <c r="EC215" s="2">
        <f t="shared" si="98"/>
        <v>0.99987302024902192</v>
      </c>
      <c r="ED215" s="2">
        <f t="shared" si="98"/>
        <v>0.99989083498877351</v>
      </c>
      <c r="EE215" s="2">
        <f t="shared" si="98"/>
        <v>0.9998802509659499</v>
      </c>
      <c r="EF215" s="2">
        <f t="shared" si="98"/>
        <v>0.99988131975909866</v>
      </c>
      <c r="EG215" s="2">
        <f t="shared" si="98"/>
        <v>0.9998979970573284</v>
      </c>
      <c r="EH215" s="2">
        <f t="shared" si="98"/>
        <v>0.99990192983829929</v>
      </c>
      <c r="EI215" s="2">
        <f t="shared" si="98"/>
        <v>0.99990998569157974</v>
      </c>
      <c r="EJ215" s="2">
        <f t="shared" si="98"/>
        <v>0.99989908601183564</v>
      </c>
      <c r="EK215" s="2">
        <f t="shared" si="98"/>
        <v>0.99988036004344161</v>
      </c>
      <c r="EL215" s="2">
        <f t="shared" si="98"/>
        <v>0.99986576011684403</v>
      </c>
      <c r="EM215" s="2">
        <f t="shared" si="98"/>
        <v>0.99985735343656323</v>
      </c>
      <c r="EN215" s="2">
        <f t="shared" si="98"/>
        <v>0.99986317512700695</v>
      </c>
      <c r="EO215" s="2">
        <f t="shared" si="98"/>
        <v>0.99987511450877598</v>
      </c>
      <c r="EP215" s="2">
        <f t="shared" si="98"/>
        <v>0.99989727394996541</v>
      </c>
    </row>
    <row r="216" spans="1:148" x14ac:dyDescent="0.25">
      <c r="B216" s="2">
        <v>194</v>
      </c>
      <c r="C216" s="49">
        <v>34.327300000000001</v>
      </c>
      <c r="D216" s="49">
        <v>39.109000000000002</v>
      </c>
      <c r="E216" s="49">
        <v>41.381999999999998</v>
      </c>
      <c r="F216" s="49">
        <v>47.618000000000002</v>
      </c>
      <c r="G216" s="49">
        <v>50.691000000000003</v>
      </c>
      <c r="H216" s="49">
        <v>55.036000000000001</v>
      </c>
      <c r="I216" s="49">
        <v>56.344999999999999</v>
      </c>
      <c r="J216" s="49">
        <v>57.872999999999998</v>
      </c>
      <c r="K216" s="49">
        <v>56.381999999999998</v>
      </c>
      <c r="L216" s="49">
        <v>55.37</v>
      </c>
      <c r="M216" s="49">
        <v>55.851999999999997</v>
      </c>
      <c r="N216" s="49">
        <v>55.314999999999998</v>
      </c>
      <c r="O216" s="49">
        <v>53.536999999999999</v>
      </c>
      <c r="P216" s="49">
        <v>50.691000000000003</v>
      </c>
      <c r="Q216" s="49">
        <v>50.579000000000001</v>
      </c>
      <c r="T216" s="4">
        <f t="shared" si="91"/>
        <v>32.398212283489514</v>
      </c>
      <c r="U216" s="4">
        <f t="shared" si="91"/>
        <v>37.412484555274681</v>
      </c>
      <c r="V216" s="4">
        <f t="shared" si="91"/>
        <v>40.58710386949334</v>
      </c>
      <c r="W216" s="4">
        <f t="shared" si="91"/>
        <v>45.152838744007909</v>
      </c>
      <c r="X216" s="4">
        <f t="shared" si="91"/>
        <v>47.652600385510347</v>
      </c>
      <c r="Y216" s="4">
        <f t="shared" si="91"/>
        <v>51.769954503024032</v>
      </c>
      <c r="Z216" s="4">
        <f t="shared" si="91"/>
        <v>53.249923030951145</v>
      </c>
      <c r="AA216" s="4">
        <f t="shared" si="91"/>
        <v>53.11901288125285</v>
      </c>
      <c r="AB216" s="4">
        <f t="shared" si="91"/>
        <v>54.016037590839595</v>
      </c>
      <c r="AC216" s="4">
        <f t="shared" si="91"/>
        <v>54.233514229990369</v>
      </c>
      <c r="AD216" s="4">
        <f t="shared" si="91"/>
        <v>55.352348056540229</v>
      </c>
      <c r="AE216" s="4">
        <f t="shared" si="91"/>
        <v>54.711945985139174</v>
      </c>
      <c r="AF216" s="4">
        <f t="shared" si="91"/>
        <v>51.604341871354045</v>
      </c>
      <c r="AG216" s="4">
        <f t="shared" si="91"/>
        <v>49.366949751440529</v>
      </c>
      <c r="AH216" s="4">
        <f t="shared" si="91"/>
        <v>49.313939183280375</v>
      </c>
      <c r="AJ216" s="4">
        <f t="shared" si="92"/>
        <v>1.9290877165104874</v>
      </c>
      <c r="AK216" s="4">
        <f t="shared" si="92"/>
        <v>1.6965154447253212</v>
      </c>
      <c r="AL216" s="4">
        <f t="shared" si="92"/>
        <v>0.79489613050665753</v>
      </c>
      <c r="AM216" s="4">
        <f t="shared" si="92"/>
        <v>2.4651612559920935</v>
      </c>
      <c r="AN216" s="4">
        <f t="shared" si="92"/>
        <v>3.0383996144896557</v>
      </c>
      <c r="AO216" s="4">
        <f t="shared" si="92"/>
        <v>3.2660454969759698</v>
      </c>
      <c r="AP216" s="4">
        <f t="shared" si="92"/>
        <v>3.0950769690488542</v>
      </c>
      <c r="AQ216" s="4">
        <f t="shared" si="92"/>
        <v>4.7539871187471476</v>
      </c>
      <c r="AR216" s="4">
        <f t="shared" si="92"/>
        <v>2.365962409160403</v>
      </c>
      <c r="AS216" s="4">
        <f t="shared" si="92"/>
        <v>1.136485770009628</v>
      </c>
      <c r="AT216" s="4">
        <f t="shared" si="92"/>
        <v>0.49965194345976727</v>
      </c>
      <c r="AU216" s="4">
        <f t="shared" si="92"/>
        <v>0.60305401486082388</v>
      </c>
      <c r="AV216" s="4">
        <f t="shared" si="92"/>
        <v>1.9326581286459543</v>
      </c>
      <c r="AW216" s="4">
        <f t="shared" si="92"/>
        <v>1.3240502485594732</v>
      </c>
      <c r="AX216" s="4">
        <f t="shared" si="92"/>
        <v>1.2650608167196253</v>
      </c>
      <c r="AZ216" s="2">
        <f t="shared" si="93"/>
        <v>32.398212283489514</v>
      </c>
      <c r="BA216" s="2">
        <f t="shared" si="93"/>
        <v>37.412484555274681</v>
      </c>
      <c r="BB216" s="2">
        <f t="shared" si="93"/>
        <v>40.58710386949334</v>
      </c>
      <c r="BC216" s="2">
        <f t="shared" si="93"/>
        <v>45.152838744007909</v>
      </c>
      <c r="BD216" s="2">
        <f t="shared" si="93"/>
        <v>47.652600385510347</v>
      </c>
      <c r="BE216" s="2">
        <f t="shared" si="93"/>
        <v>51.769954503024032</v>
      </c>
      <c r="BF216" s="2">
        <f t="shared" si="93"/>
        <v>53.249923030951145</v>
      </c>
      <c r="BG216" s="2">
        <f t="shared" si="93"/>
        <v>53.11901288125285</v>
      </c>
      <c r="BH216" s="2">
        <f t="shared" si="93"/>
        <v>54.016037590839595</v>
      </c>
      <c r="BI216" s="2">
        <f t="shared" si="93"/>
        <v>54.233514229990369</v>
      </c>
      <c r="BJ216" s="2">
        <f t="shared" si="93"/>
        <v>55.352348056540229</v>
      </c>
      <c r="BK216" s="2">
        <f t="shared" si="93"/>
        <v>54.711945985139174</v>
      </c>
      <c r="BL216" s="2">
        <f t="shared" si="93"/>
        <v>51.604341871354045</v>
      </c>
      <c r="BM216" s="2">
        <f t="shared" si="93"/>
        <v>49.366949751440529</v>
      </c>
      <c r="BN216" s="2">
        <f t="shared" si="93"/>
        <v>49.313939183280375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47.018807696134374</v>
      </c>
      <c r="CW216" s="2">
        <f t="shared" si="96"/>
        <v>45.124552799334822</v>
      </c>
      <c r="CX216" s="2">
        <f t="shared" si="96"/>
        <v>46.498863209341081</v>
      </c>
      <c r="CY216" s="2">
        <f t="shared" si="96"/>
        <v>50.172233160860557</v>
      </c>
      <c r="CZ216" s="2">
        <f t="shared" si="96"/>
        <v>52.272570584837545</v>
      </c>
      <c r="DA216" s="2">
        <f t="shared" si="96"/>
        <v>55.039247104665009</v>
      </c>
      <c r="DB216" s="2">
        <f t="shared" si="96"/>
        <v>58.926849539494057</v>
      </c>
      <c r="DC216" s="2">
        <f t="shared" si="96"/>
        <v>60.065714585823137</v>
      </c>
      <c r="DD216" s="2">
        <f t="shared" si="96"/>
        <v>60.22705331583969</v>
      </c>
      <c r="DE216" s="2">
        <f t="shared" si="96"/>
        <v>58.646875781082713</v>
      </c>
      <c r="DF216" s="2">
        <f t="shared" si="96"/>
        <v>57.491448682216685</v>
      </c>
      <c r="DG216" s="2">
        <f t="shared" si="96"/>
        <v>58.565821472245609</v>
      </c>
      <c r="DH216" s="2">
        <f t="shared" si="96"/>
        <v>55.597268095997947</v>
      </c>
      <c r="DI216" s="2">
        <f t="shared" si="96"/>
        <v>61.854873752454736</v>
      </c>
      <c r="DJ216" s="2">
        <f t="shared" si="96"/>
        <v>63.569104111593255</v>
      </c>
      <c r="DL216" s="2">
        <f t="shared" si="97"/>
        <v>32.397295715221148</v>
      </c>
      <c r="DM216" s="2">
        <f t="shared" si="97"/>
        <v>37.411591331065864</v>
      </c>
      <c r="DN216" s="2">
        <f t="shared" si="97"/>
        <v>40.586515232404977</v>
      </c>
      <c r="DO216" s="2">
        <f t="shared" si="97"/>
        <v>45.15229049815958</v>
      </c>
      <c r="DP216" s="2">
        <f t="shared" si="97"/>
        <v>47.652100271364766</v>
      </c>
      <c r="DQ216" s="2">
        <f t="shared" si="97"/>
        <v>51.769650336934681</v>
      </c>
      <c r="DR216" s="2">
        <f t="shared" si="97"/>
        <v>53.249415230880643</v>
      </c>
      <c r="DS216" s="2">
        <f t="shared" si="97"/>
        <v>53.118442547211387</v>
      </c>
      <c r="DT216" s="2">
        <f t="shared" si="97"/>
        <v>54.015465904483534</v>
      </c>
      <c r="DU216" s="2">
        <f t="shared" si="97"/>
        <v>54.233032617528508</v>
      </c>
      <c r="DV216" s="2">
        <f t="shared" si="97"/>
        <v>55.352086135079709</v>
      </c>
      <c r="DW216" s="2">
        <f t="shared" si="97"/>
        <v>54.711444542861443</v>
      </c>
      <c r="DX216" s="2">
        <f t="shared" si="97"/>
        <v>51.603843542807738</v>
      </c>
      <c r="DY216" s="2">
        <f t="shared" si="97"/>
        <v>49.365527237687381</v>
      </c>
      <c r="DZ216" s="2">
        <f t="shared" si="97"/>
        <v>49.312603518571379</v>
      </c>
      <c r="EB216" s="2">
        <f t="shared" si="98"/>
        <v>0.99993731371491801</v>
      </c>
      <c r="EC216" s="2">
        <f t="shared" si="98"/>
        <v>0.99988419179682253</v>
      </c>
      <c r="ED216" s="2">
        <f t="shared" si="98"/>
        <v>0.99990043937016959</v>
      </c>
      <c r="EE216" s="2">
        <f t="shared" si="98"/>
        <v>0.99989078643220231</v>
      </c>
      <c r="EF216" s="2">
        <f t="shared" si="98"/>
        <v>0.99989176120358891</v>
      </c>
      <c r="EG216" s="2">
        <f t="shared" si="98"/>
        <v>0.99990697137569107</v>
      </c>
      <c r="EH216" s="2">
        <f t="shared" si="98"/>
        <v>0.99991055817770813</v>
      </c>
      <c r="EI216" s="2">
        <f t="shared" si="98"/>
        <v>0.99991790532481051</v>
      </c>
      <c r="EJ216" s="2">
        <f t="shared" si="98"/>
        <v>0.99990796453173747</v>
      </c>
      <c r="EK216" s="2">
        <f t="shared" si="98"/>
        <v>0.99989088591415254</v>
      </c>
      <c r="EL216" s="2">
        <f t="shared" si="98"/>
        <v>0.99987757032539082</v>
      </c>
      <c r="EM216" s="2">
        <f t="shared" si="98"/>
        <v>0.99986990315505764</v>
      </c>
      <c r="EN216" s="2">
        <f t="shared" si="98"/>
        <v>0.99987521273040969</v>
      </c>
      <c r="EO216" s="2">
        <f t="shared" si="98"/>
        <v>0.99988610182674742</v>
      </c>
      <c r="EP216" s="2">
        <f t="shared" si="98"/>
        <v>0.99990631188205814</v>
      </c>
    </row>
    <row r="217" spans="1:148" x14ac:dyDescent="0.25">
      <c r="B217" s="2">
        <v>195</v>
      </c>
      <c r="C217" s="49">
        <v>32.945500000000003</v>
      </c>
      <c r="D217" s="49">
        <v>38.582000000000001</v>
      </c>
      <c r="E217" s="49">
        <v>42.890999999999998</v>
      </c>
      <c r="F217" s="49">
        <v>46.890999999999998</v>
      </c>
      <c r="G217" s="49">
        <v>50.618000000000002</v>
      </c>
      <c r="H217" s="49">
        <v>54.255000000000003</v>
      </c>
      <c r="I217" s="49">
        <v>56.527000000000001</v>
      </c>
      <c r="J217" s="49">
        <v>56.744999999999997</v>
      </c>
      <c r="K217" s="49">
        <v>56.981999999999999</v>
      </c>
      <c r="L217" s="49">
        <v>56.777999999999999</v>
      </c>
      <c r="M217" s="49">
        <v>56.944000000000003</v>
      </c>
      <c r="N217" s="49">
        <v>56.667000000000002</v>
      </c>
      <c r="O217" s="49">
        <v>53.241</v>
      </c>
      <c r="P217" s="49">
        <v>51.255000000000003</v>
      </c>
      <c r="Q217" s="49">
        <v>50.368000000000002</v>
      </c>
      <c r="T217" s="4">
        <f t="shared" si="91"/>
        <v>32.346160933901082</v>
      </c>
      <c r="U217" s="4">
        <f t="shared" si="91"/>
        <v>37.333324145248518</v>
      </c>
      <c r="V217" s="4">
        <f t="shared" si="91"/>
        <v>40.497255361562011</v>
      </c>
      <c r="W217" s="4">
        <f t="shared" si="91"/>
        <v>45.065143142345448</v>
      </c>
      <c r="X217" s="4">
        <f t="shared" si="91"/>
        <v>47.546052634186189</v>
      </c>
      <c r="Y217" s="4">
        <f t="shared" si="91"/>
        <v>51.681313416719341</v>
      </c>
      <c r="Z217" s="4">
        <f t="shared" si="91"/>
        <v>53.145908919786251</v>
      </c>
      <c r="AA217" s="4">
        <f t="shared" si="91"/>
        <v>52.996746936607721</v>
      </c>
      <c r="AB217" s="4">
        <f t="shared" si="91"/>
        <v>53.894554065297584</v>
      </c>
      <c r="AC217" s="4">
        <f t="shared" si="91"/>
        <v>54.10792775067307</v>
      </c>
      <c r="AD217" s="4">
        <f t="shared" si="91"/>
        <v>55.238782473593403</v>
      </c>
      <c r="AE217" s="4">
        <f t="shared" si="91"/>
        <v>54.598828833376714</v>
      </c>
      <c r="AF217" s="4">
        <f t="shared" si="91"/>
        <v>51.477559782726793</v>
      </c>
      <c r="AG217" s="4">
        <f t="shared" si="91"/>
        <v>49.236269251705245</v>
      </c>
      <c r="AH217" s="4">
        <f t="shared" si="91"/>
        <v>49.201266834793259</v>
      </c>
      <c r="AJ217" s="4">
        <f t="shared" si="92"/>
        <v>0.59933906609892063</v>
      </c>
      <c r="AK217" s="4">
        <f t="shared" si="92"/>
        <v>1.2486758547514825</v>
      </c>
      <c r="AL217" s="4">
        <f t="shared" si="92"/>
        <v>2.3937446384379868</v>
      </c>
      <c r="AM217" s="4">
        <f t="shared" si="92"/>
        <v>1.82585685765455</v>
      </c>
      <c r="AN217" s="4">
        <f t="shared" si="92"/>
        <v>3.0719473658138128</v>
      </c>
      <c r="AO217" s="4">
        <f t="shared" si="92"/>
        <v>2.5736865832806615</v>
      </c>
      <c r="AP217" s="4">
        <f t="shared" si="92"/>
        <v>3.3810910802137499</v>
      </c>
      <c r="AQ217" s="4">
        <f t="shared" si="92"/>
        <v>3.7482530633922764</v>
      </c>
      <c r="AR217" s="4">
        <f t="shared" si="92"/>
        <v>3.0874459347024157</v>
      </c>
      <c r="AS217" s="4">
        <f t="shared" si="92"/>
        <v>2.6700722493269282</v>
      </c>
      <c r="AT217" s="4">
        <f t="shared" si="92"/>
        <v>1.7052175264065994</v>
      </c>
      <c r="AU217" s="4">
        <f t="shared" si="92"/>
        <v>2.0681711666232871</v>
      </c>
      <c r="AV217" s="4">
        <f t="shared" si="92"/>
        <v>1.7634402172732067</v>
      </c>
      <c r="AW217" s="4">
        <f t="shared" si="92"/>
        <v>2.0187307482947574</v>
      </c>
      <c r="AX217" s="4">
        <f t="shared" si="92"/>
        <v>1.1667331652067432</v>
      </c>
      <c r="AZ217" s="2">
        <f t="shared" si="93"/>
        <v>32.346160933901082</v>
      </c>
      <c r="BA217" s="2">
        <f t="shared" si="93"/>
        <v>37.333324145248518</v>
      </c>
      <c r="BB217" s="2">
        <f t="shared" si="93"/>
        <v>40.497255361562011</v>
      </c>
      <c r="BC217" s="2">
        <f t="shared" si="93"/>
        <v>45.065143142345448</v>
      </c>
      <c r="BD217" s="2">
        <f t="shared" si="93"/>
        <v>47.546052634186189</v>
      </c>
      <c r="BE217" s="2">
        <f t="shared" si="93"/>
        <v>51.681313416719341</v>
      </c>
      <c r="BF217" s="2">
        <f t="shared" si="93"/>
        <v>53.145908919786251</v>
      </c>
      <c r="BG217" s="2">
        <f t="shared" si="93"/>
        <v>52.996746936607721</v>
      </c>
      <c r="BH217" s="2">
        <f t="shared" si="93"/>
        <v>53.894554065297584</v>
      </c>
      <c r="BI217" s="2">
        <f t="shared" si="93"/>
        <v>54.10792775067307</v>
      </c>
      <c r="BJ217" s="2">
        <f t="shared" si="93"/>
        <v>55.238782473593403</v>
      </c>
      <c r="BK217" s="2">
        <f t="shared" si="93"/>
        <v>54.598828833376714</v>
      </c>
      <c r="BL217" s="2">
        <f t="shared" si="93"/>
        <v>51.477559782726793</v>
      </c>
      <c r="BM217" s="2">
        <f t="shared" si="93"/>
        <v>49.236269251705245</v>
      </c>
      <c r="BN217" s="2">
        <f t="shared" si="93"/>
        <v>49.201266834793259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47.05448140929974</v>
      </c>
      <c r="CW217" s="2">
        <f t="shared" si="96"/>
        <v>45.097314786585372</v>
      </c>
      <c r="CX217" s="2">
        <f t="shared" si="96"/>
        <v>46.452703634495009</v>
      </c>
      <c r="CY217" s="2">
        <f t="shared" si="96"/>
        <v>50.118830216738047</v>
      </c>
      <c r="CZ217" s="2">
        <f t="shared" si="96"/>
        <v>52.20799523104693</v>
      </c>
      <c r="DA217" s="2">
        <f t="shared" si="96"/>
        <v>54.977648379153585</v>
      </c>
      <c r="DB217" s="2">
        <f t="shared" si="96"/>
        <v>58.874726649891329</v>
      </c>
      <c r="DC217" s="2">
        <f t="shared" si="96"/>
        <v>60.008845861965952</v>
      </c>
      <c r="DD217" s="2">
        <f t="shared" si="96"/>
        <v>60.168573950381678</v>
      </c>
      <c r="DE217" s="2">
        <f t="shared" si="96"/>
        <v>58.559570339778851</v>
      </c>
      <c r="DF217" s="2">
        <f t="shared" si="96"/>
        <v>57.392551398960926</v>
      </c>
      <c r="DG217" s="2">
        <f t="shared" si="96"/>
        <v>58.475787139512448</v>
      </c>
      <c r="DH217" s="2">
        <f t="shared" si="96"/>
        <v>55.485660408880136</v>
      </c>
      <c r="DI217" s="2">
        <f t="shared" si="96"/>
        <v>61.794460027439271</v>
      </c>
      <c r="DJ217" s="2">
        <f t="shared" si="96"/>
        <v>63.548192162535116</v>
      </c>
      <c r="DL217" s="2">
        <f t="shared" si="97"/>
        <v>32.345319998098937</v>
      </c>
      <c r="DM217" s="2">
        <f t="shared" si="97"/>
        <v>37.332504030495713</v>
      </c>
      <c r="DN217" s="2">
        <f t="shared" si="97"/>
        <v>40.496714550790543</v>
      </c>
      <c r="DO217" s="2">
        <f t="shared" si="97"/>
        <v>45.064639720131652</v>
      </c>
      <c r="DP217" s="2">
        <f t="shared" si="97"/>
        <v>47.54559238091263</v>
      </c>
      <c r="DQ217" s="2">
        <f t="shared" si="97"/>
        <v>51.681033719377339</v>
      </c>
      <c r="DR217" s="2">
        <f t="shared" si="97"/>
        <v>53.14544156737297</v>
      </c>
      <c r="DS217" s="2">
        <f t="shared" si="97"/>
        <v>52.996221889007259</v>
      </c>
      <c r="DT217" s="2">
        <f t="shared" si="97"/>
        <v>53.894027392255481</v>
      </c>
      <c r="DU217" s="2">
        <f t="shared" si="97"/>
        <v>54.107484705002065</v>
      </c>
      <c r="DV217" s="2">
        <f t="shared" si="97"/>
        <v>55.238541960360685</v>
      </c>
      <c r="DW217" s="2">
        <f t="shared" si="97"/>
        <v>54.598368773457452</v>
      </c>
      <c r="DX217" s="2">
        <f t="shared" si="97"/>
        <v>51.477103574517166</v>
      </c>
      <c r="DY217" s="2">
        <f t="shared" si="97"/>
        <v>49.234964603854408</v>
      </c>
      <c r="DZ217" s="2">
        <f t="shared" si="97"/>
        <v>49.200040852937583</v>
      </c>
      <c r="EB217" s="2">
        <f t="shared" si="98"/>
        <v>0.99994282911318799</v>
      </c>
      <c r="EC217" s="2">
        <f t="shared" si="98"/>
        <v>0.99989438058716817</v>
      </c>
      <c r="ED217" s="2">
        <f t="shared" si="98"/>
        <v>0.99990919883098006</v>
      </c>
      <c r="EE217" s="2">
        <f t="shared" si="98"/>
        <v>0.99990039508519946</v>
      </c>
      <c r="EF217" s="2">
        <f t="shared" si="98"/>
        <v>0.9999012841042797</v>
      </c>
      <c r="EG217" s="2">
        <f t="shared" si="98"/>
        <v>0.99991515619177007</v>
      </c>
      <c r="EH217" s="2">
        <f t="shared" si="98"/>
        <v>0.9999184274466093</v>
      </c>
      <c r="EI217" s="2">
        <f t="shared" si="98"/>
        <v>0.99992512822554191</v>
      </c>
      <c r="EJ217" s="2">
        <f t="shared" si="98"/>
        <v>0.9999160619755989</v>
      </c>
      <c r="EK217" s="2">
        <f t="shared" si="98"/>
        <v>0.99990048581555935</v>
      </c>
      <c r="EL217" s="2">
        <f t="shared" si="98"/>
        <v>0.99988834160685935</v>
      </c>
      <c r="EM217" s="2">
        <f t="shared" si="98"/>
        <v>0.99988134890903413</v>
      </c>
      <c r="EN217" s="2">
        <f t="shared" si="98"/>
        <v>0.99988619140791002</v>
      </c>
      <c r="EO217" s="2">
        <f t="shared" si="98"/>
        <v>0.99989612259037164</v>
      </c>
      <c r="EP217" s="2">
        <f t="shared" si="98"/>
        <v>0.99991455471654667</v>
      </c>
    </row>
    <row r="218" spans="1:148" x14ac:dyDescent="0.25">
      <c r="B218" s="2">
        <v>196</v>
      </c>
      <c r="C218" s="49">
        <v>33.618200000000002</v>
      </c>
      <c r="D218" s="49">
        <v>38.618000000000002</v>
      </c>
      <c r="E218" s="49">
        <v>42.582000000000001</v>
      </c>
      <c r="F218" s="49">
        <v>46.781999999999996</v>
      </c>
      <c r="G218" s="49">
        <v>49.417999999999999</v>
      </c>
      <c r="H218" s="49">
        <v>52.890999999999998</v>
      </c>
      <c r="I218" s="49">
        <v>56.235999999999997</v>
      </c>
      <c r="J218" s="49">
        <v>57.091000000000001</v>
      </c>
      <c r="K218" s="49">
        <v>55.945</v>
      </c>
      <c r="L218" s="49">
        <v>57.963000000000001</v>
      </c>
      <c r="M218" s="49">
        <v>56.981000000000002</v>
      </c>
      <c r="N218" s="49">
        <v>56.722000000000001</v>
      </c>
      <c r="O218" s="49">
        <v>55.036999999999999</v>
      </c>
      <c r="P218" s="49">
        <v>51.326999999999998</v>
      </c>
      <c r="Q218" s="49">
        <v>50.753999999999998</v>
      </c>
      <c r="T218" s="4">
        <f t="shared" si="91"/>
        <v>32.294115797506876</v>
      </c>
      <c r="U218" s="4">
        <f t="shared" si="91"/>
        <v>37.254169684904184</v>
      </c>
      <c r="V218" s="4">
        <f t="shared" si="91"/>
        <v>40.407410712423342</v>
      </c>
      <c r="W218" s="4">
        <f t="shared" si="91"/>
        <v>44.977451183769972</v>
      </c>
      <c r="X218" s="4">
        <f t="shared" si="91"/>
        <v>47.439508025298508</v>
      </c>
      <c r="Y218" s="4">
        <f t="shared" si="91"/>
        <v>51.592674281350789</v>
      </c>
      <c r="Z218" s="4">
        <f t="shared" si="91"/>
        <v>53.041897994860058</v>
      </c>
      <c r="AA218" s="4">
        <f t="shared" si="91"/>
        <v>52.87448454557294</v>
      </c>
      <c r="AB218" s="4">
        <f t="shared" si="91"/>
        <v>53.773074034806847</v>
      </c>
      <c r="AC218" s="4">
        <f t="shared" si="91"/>
        <v>53.982344329309129</v>
      </c>
      <c r="AD218" s="4">
        <f t="shared" si="91"/>
        <v>55.125218630033288</v>
      </c>
      <c r="AE218" s="4">
        <f t="shared" si="91"/>
        <v>54.485715081431842</v>
      </c>
      <c r="AF218" s="4">
        <f t="shared" si="91"/>
        <v>51.350781247891142</v>
      </c>
      <c r="AG218" s="4">
        <f t="shared" si="91"/>
        <v>49.105598479659008</v>
      </c>
      <c r="AH218" s="4">
        <f t="shared" si="91"/>
        <v>49.088603446572662</v>
      </c>
      <c r="AJ218" s="4">
        <f t="shared" si="92"/>
        <v>1.3240842024931254</v>
      </c>
      <c r="AK218" s="4">
        <f t="shared" si="92"/>
        <v>1.363830315095818</v>
      </c>
      <c r="AL218" s="4">
        <f t="shared" si="92"/>
        <v>2.1745892875766586</v>
      </c>
      <c r="AM218" s="4">
        <f t="shared" si="92"/>
        <v>1.8045488162300245</v>
      </c>
      <c r="AN218" s="4">
        <f t="shared" si="92"/>
        <v>1.9784919747014911</v>
      </c>
      <c r="AO218" s="4">
        <f t="shared" si="92"/>
        <v>1.2983257186492096</v>
      </c>
      <c r="AP218" s="4">
        <f t="shared" si="92"/>
        <v>3.1941020051399391</v>
      </c>
      <c r="AQ218" s="4">
        <f t="shared" si="92"/>
        <v>4.2165154544270607</v>
      </c>
      <c r="AR218" s="4">
        <f t="shared" si="92"/>
        <v>2.1719259651931537</v>
      </c>
      <c r="AS218" s="4">
        <f t="shared" si="92"/>
        <v>3.9806556706908722</v>
      </c>
      <c r="AT218" s="4">
        <f t="shared" si="92"/>
        <v>1.8557813699667136</v>
      </c>
      <c r="AU218" s="4">
        <f t="shared" si="92"/>
        <v>2.2362849185681597</v>
      </c>
      <c r="AV218" s="4">
        <f t="shared" si="92"/>
        <v>3.6862187521088572</v>
      </c>
      <c r="AW218" s="4">
        <f t="shared" si="92"/>
        <v>2.22140152034099</v>
      </c>
      <c r="AX218" s="4">
        <f t="shared" si="92"/>
        <v>1.6653965534273354</v>
      </c>
      <c r="AZ218" s="2">
        <f t="shared" si="93"/>
        <v>32.294115797506876</v>
      </c>
      <c r="BA218" s="2">
        <f t="shared" si="93"/>
        <v>37.254169684904184</v>
      </c>
      <c r="BB218" s="2">
        <f t="shared" si="93"/>
        <v>40.407410712423342</v>
      </c>
      <c r="BC218" s="2">
        <f t="shared" si="93"/>
        <v>44.977451183769972</v>
      </c>
      <c r="BD218" s="2">
        <f t="shared" si="93"/>
        <v>47.439508025298508</v>
      </c>
      <c r="BE218" s="2">
        <f t="shared" si="93"/>
        <v>51.592674281350789</v>
      </c>
      <c r="BF218" s="2">
        <f t="shared" si="93"/>
        <v>53.041897994860058</v>
      </c>
      <c r="BG218" s="2">
        <f t="shared" si="93"/>
        <v>52.87448454557294</v>
      </c>
      <c r="BH218" s="2">
        <f t="shared" si="93"/>
        <v>53.773074034806847</v>
      </c>
      <c r="BI218" s="2">
        <f t="shared" si="93"/>
        <v>53.982344329309129</v>
      </c>
      <c r="BJ218" s="2">
        <f t="shared" si="93"/>
        <v>55.125218630033288</v>
      </c>
      <c r="BK218" s="2">
        <f t="shared" si="93"/>
        <v>54.485715081431842</v>
      </c>
      <c r="BL218" s="2">
        <f t="shared" si="93"/>
        <v>51.350781247891142</v>
      </c>
      <c r="BM218" s="2">
        <f t="shared" si="93"/>
        <v>49.105598479659008</v>
      </c>
      <c r="BN218" s="2">
        <f t="shared" si="93"/>
        <v>49.088603446572662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47.090155122465106</v>
      </c>
      <c r="CW218" s="2">
        <f t="shared" si="96"/>
        <v>45.070076773835929</v>
      </c>
      <c r="CX218" s="2">
        <f t="shared" si="96"/>
        <v>46.406544059648944</v>
      </c>
      <c r="CY218" s="2">
        <f t="shared" si="96"/>
        <v>50.065427272615537</v>
      </c>
      <c r="CZ218" s="2">
        <f t="shared" si="96"/>
        <v>52.143419877256321</v>
      </c>
      <c r="DA218" s="2">
        <f t="shared" si="96"/>
        <v>54.916049653642169</v>
      </c>
      <c r="DB218" s="2">
        <f t="shared" si="96"/>
        <v>58.822603760288601</v>
      </c>
      <c r="DC218" s="2">
        <f t="shared" si="96"/>
        <v>59.951977138108766</v>
      </c>
      <c r="DD218" s="2">
        <f t="shared" si="96"/>
        <v>60.110094584923658</v>
      </c>
      <c r="DE218" s="2">
        <f t="shared" si="96"/>
        <v>58.47226489847499</v>
      </c>
      <c r="DF218" s="2">
        <f t="shared" si="96"/>
        <v>57.293654115705166</v>
      </c>
      <c r="DG218" s="2">
        <f t="shared" si="96"/>
        <v>58.385752806779287</v>
      </c>
      <c r="DH218" s="2">
        <f t="shared" si="96"/>
        <v>55.374052721762318</v>
      </c>
      <c r="DI218" s="2">
        <f t="shared" si="96"/>
        <v>61.734046302423799</v>
      </c>
      <c r="DJ218" s="2">
        <f t="shared" si="96"/>
        <v>63.527280213476971</v>
      </c>
      <c r="DL218" s="2">
        <f t="shared" si="97"/>
        <v>32.293344280976719</v>
      </c>
      <c r="DM218" s="2">
        <f t="shared" si="97"/>
        <v>37.253416729925561</v>
      </c>
      <c r="DN218" s="2">
        <f t="shared" si="97"/>
        <v>40.406913869176101</v>
      </c>
      <c r="DO218" s="2">
        <f t="shared" si="97"/>
        <v>44.976988942103731</v>
      </c>
      <c r="DP218" s="2">
        <f t="shared" si="97"/>
        <v>47.439084490460495</v>
      </c>
      <c r="DQ218" s="2">
        <f t="shared" si="97"/>
        <v>51.59241710181999</v>
      </c>
      <c r="DR218" s="2">
        <f t="shared" si="97"/>
        <v>53.041467903865296</v>
      </c>
      <c r="DS218" s="2">
        <f t="shared" si="97"/>
        <v>52.874001230803131</v>
      </c>
      <c r="DT218" s="2">
        <f t="shared" si="97"/>
        <v>53.772588880027435</v>
      </c>
      <c r="DU218" s="2">
        <f t="shared" si="97"/>
        <v>53.981936792475608</v>
      </c>
      <c r="DV218" s="2">
        <f t="shared" si="97"/>
        <v>55.124997785641661</v>
      </c>
      <c r="DW218" s="2">
        <f t="shared" si="97"/>
        <v>54.48529300405346</v>
      </c>
      <c r="DX218" s="2">
        <f t="shared" si="97"/>
        <v>51.350363606226594</v>
      </c>
      <c r="DY218" s="2">
        <f t="shared" si="97"/>
        <v>49.104401970021428</v>
      </c>
      <c r="DZ218" s="2">
        <f t="shared" si="97"/>
        <v>49.087478187303788</v>
      </c>
      <c r="EB218" s="2">
        <f t="shared" si="98"/>
        <v>0.99994785926924223</v>
      </c>
      <c r="EC218" s="2">
        <f t="shared" si="98"/>
        <v>0.99990367305544958</v>
      </c>
      <c r="ED218" s="2">
        <f t="shared" si="98"/>
        <v>0.99991718768799709</v>
      </c>
      <c r="EE218" s="2">
        <f t="shared" si="98"/>
        <v>0.99990915844189943</v>
      </c>
      <c r="EF218" s="2">
        <f t="shared" si="98"/>
        <v>0.99990996925108566</v>
      </c>
      <c r="EG218" s="2">
        <f t="shared" si="98"/>
        <v>0.99992262094958151</v>
      </c>
      <c r="EH218" s="2">
        <f t="shared" si="98"/>
        <v>0.99992560441313938</v>
      </c>
      <c r="EI218" s="2">
        <f t="shared" si="98"/>
        <v>0.99993171568028183</v>
      </c>
      <c r="EJ218" s="2">
        <f t="shared" si="98"/>
        <v>0.99992344704651981</v>
      </c>
      <c r="EK218" s="2">
        <f t="shared" si="98"/>
        <v>0.99990924119042091</v>
      </c>
      <c r="EL218" s="2">
        <f t="shared" si="98"/>
        <v>0.9998981653346527</v>
      </c>
      <c r="EM218" s="2">
        <f t="shared" si="98"/>
        <v>0.99989178778920118</v>
      </c>
      <c r="EN218" s="2">
        <f t="shared" si="98"/>
        <v>0.9998962042909999</v>
      </c>
      <c r="EO218" s="2">
        <f t="shared" si="98"/>
        <v>0.99990526181053951</v>
      </c>
      <c r="EP218" s="2">
        <f t="shared" si="98"/>
        <v>0.99992207238943875</v>
      </c>
    </row>
    <row r="219" spans="1:148" x14ac:dyDescent="0.25">
      <c r="B219" s="2">
        <v>197</v>
      </c>
      <c r="C219" s="49">
        <v>33.163600000000002</v>
      </c>
      <c r="D219" s="49">
        <v>39.582000000000001</v>
      </c>
      <c r="E219" s="49">
        <v>43.363999999999997</v>
      </c>
      <c r="F219" s="49">
        <v>47.673000000000002</v>
      </c>
      <c r="G219" s="49">
        <v>51.290999999999997</v>
      </c>
      <c r="H219" s="49">
        <v>54.273000000000003</v>
      </c>
      <c r="I219" s="49">
        <v>56.363999999999997</v>
      </c>
      <c r="J219" s="49">
        <v>56.472999999999999</v>
      </c>
      <c r="K219" s="49">
        <v>56.145000000000003</v>
      </c>
      <c r="L219" s="49">
        <v>56.389000000000003</v>
      </c>
      <c r="M219" s="49">
        <v>57.5</v>
      </c>
      <c r="N219" s="49">
        <v>55.685000000000002</v>
      </c>
      <c r="O219" s="49">
        <v>52.148000000000003</v>
      </c>
      <c r="P219" s="49">
        <v>51.582000000000001</v>
      </c>
      <c r="Q219" s="49">
        <v>50.14</v>
      </c>
      <c r="T219" s="4">
        <f t="shared" si="91"/>
        <v>32.24207636652563</v>
      </c>
      <c r="U219" s="4">
        <f t="shared" si="91"/>
        <v>37.175020693339491</v>
      </c>
      <c r="V219" s="4">
        <f t="shared" si="91"/>
        <v>40.317569613340666</v>
      </c>
      <c r="W219" s="4">
        <f t="shared" si="91"/>
        <v>44.889762574259336</v>
      </c>
      <c r="X219" s="4">
        <f t="shared" si="91"/>
        <v>47.33296631449813</v>
      </c>
      <c r="Y219" s="4">
        <f t="shared" si="91"/>
        <v>51.504036943059361</v>
      </c>
      <c r="Z219" s="4">
        <f t="shared" si="91"/>
        <v>52.937890008650768</v>
      </c>
      <c r="AA219" s="4">
        <f t="shared" si="91"/>
        <v>52.752225433440401</v>
      </c>
      <c r="AB219" s="4">
        <f t="shared" si="91"/>
        <v>53.651597232853497</v>
      </c>
      <c r="AC219" s="4">
        <f t="shared" si="91"/>
        <v>53.856763726396977</v>
      </c>
      <c r="AD219" s="4">
        <f t="shared" si="91"/>
        <v>55.0116563855386</v>
      </c>
      <c r="AE219" s="4">
        <f t="shared" si="91"/>
        <v>54.372604451456219</v>
      </c>
      <c r="AF219" s="4">
        <f t="shared" si="91"/>
        <v>51.224005967617103</v>
      </c>
      <c r="AG219" s="4">
        <f t="shared" si="91"/>
        <v>48.974936636118287</v>
      </c>
      <c r="AH219" s="4">
        <f t="shared" si="91"/>
        <v>48.975948291093864</v>
      </c>
      <c r="AJ219" s="4">
        <f t="shared" si="92"/>
        <v>0.92152363347437216</v>
      </c>
      <c r="AK219" s="4">
        <f t="shared" si="92"/>
        <v>2.4069793066605101</v>
      </c>
      <c r="AL219" s="4">
        <f t="shared" si="92"/>
        <v>3.0464303866593312</v>
      </c>
      <c r="AM219" s="4">
        <f t="shared" si="92"/>
        <v>2.7832374257406656</v>
      </c>
      <c r="AN219" s="4">
        <f t="shared" si="92"/>
        <v>3.9580336855018672</v>
      </c>
      <c r="AO219" s="4">
        <f t="shared" si="92"/>
        <v>2.7689630569406418</v>
      </c>
      <c r="AP219" s="4">
        <f t="shared" si="92"/>
        <v>3.4261099913492288</v>
      </c>
      <c r="AQ219" s="4">
        <f t="shared" si="92"/>
        <v>3.7207745665595979</v>
      </c>
      <c r="AR219" s="4">
        <f t="shared" si="92"/>
        <v>2.493402767146506</v>
      </c>
      <c r="AS219" s="4">
        <f t="shared" si="92"/>
        <v>2.5322362736030257</v>
      </c>
      <c r="AT219" s="4">
        <f t="shared" si="92"/>
        <v>2.4883436144613995</v>
      </c>
      <c r="AU219" s="4">
        <f t="shared" si="92"/>
        <v>1.3123955485437833</v>
      </c>
      <c r="AV219" s="4">
        <f t="shared" si="92"/>
        <v>0.92399403238290034</v>
      </c>
      <c r="AW219" s="4">
        <f t="shared" si="92"/>
        <v>2.6070633638817142</v>
      </c>
      <c r="AX219" s="4">
        <f t="shared" si="92"/>
        <v>1.1640517089061362</v>
      </c>
      <c r="AZ219" s="2">
        <f t="shared" si="93"/>
        <v>32.24207636652563</v>
      </c>
      <c r="BA219" s="2">
        <f t="shared" si="93"/>
        <v>37.175020693339491</v>
      </c>
      <c r="BB219" s="2">
        <f t="shared" si="93"/>
        <v>40.317569613340666</v>
      </c>
      <c r="BC219" s="2">
        <f t="shared" si="93"/>
        <v>44.889762574259336</v>
      </c>
      <c r="BD219" s="2">
        <f t="shared" si="93"/>
        <v>47.33296631449813</v>
      </c>
      <c r="BE219" s="2">
        <f t="shared" si="93"/>
        <v>51.504036943059361</v>
      </c>
      <c r="BF219" s="2">
        <f t="shared" si="93"/>
        <v>52.937890008650768</v>
      </c>
      <c r="BG219" s="2">
        <f t="shared" si="93"/>
        <v>52.752225433440401</v>
      </c>
      <c r="BH219" s="2">
        <f t="shared" si="93"/>
        <v>53.651597232853497</v>
      </c>
      <c r="BI219" s="2">
        <f t="shared" si="93"/>
        <v>53.856763726396977</v>
      </c>
      <c r="BJ219" s="2">
        <f t="shared" si="93"/>
        <v>55.0116563855386</v>
      </c>
      <c r="BK219" s="2">
        <f t="shared" si="93"/>
        <v>54.372604451456219</v>
      </c>
      <c r="BL219" s="2">
        <f t="shared" si="93"/>
        <v>51.224005967617103</v>
      </c>
      <c r="BM219" s="2">
        <f t="shared" si="93"/>
        <v>48.974936636118287</v>
      </c>
      <c r="BN219" s="2">
        <f t="shared" si="93"/>
        <v>48.975948291093864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47.125828835630465</v>
      </c>
      <c r="CW219" s="2">
        <f t="shared" si="96"/>
        <v>45.042838761086479</v>
      </c>
      <c r="CX219" s="2">
        <f t="shared" si="96"/>
        <v>46.360384484802871</v>
      </c>
      <c r="CY219" s="2">
        <f t="shared" si="96"/>
        <v>50.012024328493027</v>
      </c>
      <c r="CZ219" s="2">
        <f t="shared" si="96"/>
        <v>52.078844523465705</v>
      </c>
      <c r="DA219" s="2">
        <f t="shared" si="96"/>
        <v>54.854450928130746</v>
      </c>
      <c r="DB219" s="2">
        <f t="shared" si="96"/>
        <v>58.77048087068588</v>
      </c>
      <c r="DC219" s="2">
        <f t="shared" si="96"/>
        <v>59.895108414251581</v>
      </c>
      <c r="DD219" s="2">
        <f t="shared" si="96"/>
        <v>60.051615219465646</v>
      </c>
      <c r="DE219" s="2">
        <f t="shared" si="96"/>
        <v>58.384959457171121</v>
      </c>
      <c r="DF219" s="2">
        <f t="shared" si="96"/>
        <v>57.1947568324494</v>
      </c>
      <c r="DG219" s="2">
        <f t="shared" si="96"/>
        <v>58.295718474046126</v>
      </c>
      <c r="DH219" s="2">
        <f t="shared" si="96"/>
        <v>55.262445034644507</v>
      </c>
      <c r="DI219" s="2">
        <f t="shared" si="96"/>
        <v>61.673632577408334</v>
      </c>
      <c r="DJ219" s="2">
        <f t="shared" si="96"/>
        <v>63.506368264418832</v>
      </c>
      <c r="DL219" s="2">
        <f t="shared" si="97"/>
        <v>32.2413685638545</v>
      </c>
      <c r="DM219" s="2">
        <f t="shared" si="97"/>
        <v>37.17432942935541</v>
      </c>
      <c r="DN219" s="2">
        <f t="shared" si="97"/>
        <v>40.31711318756166</v>
      </c>
      <c r="DO219" s="2">
        <f t="shared" si="97"/>
        <v>44.889338164075809</v>
      </c>
      <c r="DP219" s="2">
        <f t="shared" si="97"/>
        <v>47.332576600008359</v>
      </c>
      <c r="DQ219" s="2">
        <f t="shared" si="97"/>
        <v>51.503800484262641</v>
      </c>
      <c r="DR219" s="2">
        <f t="shared" si="97"/>
        <v>52.937494240357623</v>
      </c>
      <c r="DS219" s="2">
        <f t="shared" si="97"/>
        <v>52.751780572599003</v>
      </c>
      <c r="DT219" s="2">
        <f t="shared" si="97"/>
        <v>53.651150367799389</v>
      </c>
      <c r="DU219" s="2">
        <f t="shared" si="97"/>
        <v>53.856388879949165</v>
      </c>
      <c r="DV219" s="2">
        <f t="shared" si="97"/>
        <v>55.011453610922636</v>
      </c>
      <c r="DW219" s="2">
        <f t="shared" si="97"/>
        <v>54.372217234649469</v>
      </c>
      <c r="DX219" s="2">
        <f t="shared" si="97"/>
        <v>51.223623637936015</v>
      </c>
      <c r="DY219" s="2">
        <f t="shared" si="97"/>
        <v>48.973839336188448</v>
      </c>
      <c r="DZ219" s="2">
        <f t="shared" si="97"/>
        <v>48.974915521669999</v>
      </c>
      <c r="EB219" s="2">
        <f t="shared" si="98"/>
        <v>0.99995244687021179</v>
      </c>
      <c r="EC219" s="2">
        <f t="shared" si="98"/>
        <v>0.99991214803783879</v>
      </c>
      <c r="ED219" s="2">
        <f t="shared" si="98"/>
        <v>0.99992447372349258</v>
      </c>
      <c r="EE219" s="2">
        <f t="shared" si="98"/>
        <v>0.99991715085212907</v>
      </c>
      <c r="EF219" s="2">
        <f t="shared" si="98"/>
        <v>0.99991789033066425</v>
      </c>
      <c r="EG219" s="2">
        <f t="shared" si="98"/>
        <v>0.99992942898679527</v>
      </c>
      <c r="EH219" s="2">
        <f t="shared" si="98"/>
        <v>0.9999321499742363</v>
      </c>
      <c r="EI219" s="2">
        <f t="shared" si="98"/>
        <v>0.99993772358608479</v>
      </c>
      <c r="EJ219" s="2">
        <f t="shared" si="98"/>
        <v>0.99993018240636189</v>
      </c>
      <c r="EK219" s="2">
        <f t="shared" si="98"/>
        <v>0.99991722632088353</v>
      </c>
      <c r="EL219" s="2">
        <f t="shared" si="98"/>
        <v>0.99990712484918753</v>
      </c>
      <c r="EM219" s="2">
        <f t="shared" si="98"/>
        <v>0.99990130835110813</v>
      </c>
      <c r="EN219" s="2">
        <f t="shared" si="98"/>
        <v>0.99990533632375966</v>
      </c>
      <c r="EO219" s="2">
        <f t="shared" si="98"/>
        <v>0.99991359702406157</v>
      </c>
      <c r="EP219" s="2">
        <f t="shared" si="98"/>
        <v>0.99992892868716232</v>
      </c>
    </row>
    <row r="220" spans="1:148" x14ac:dyDescent="0.25">
      <c r="B220" s="2">
        <v>198</v>
      </c>
      <c r="C220" s="49">
        <v>34.0364</v>
      </c>
      <c r="D220" s="49">
        <v>39.673000000000002</v>
      </c>
      <c r="E220" s="49">
        <v>43.2</v>
      </c>
      <c r="F220" s="49">
        <v>48.2</v>
      </c>
      <c r="G220" s="49">
        <v>52.036000000000001</v>
      </c>
      <c r="H220" s="49">
        <v>53.344999999999999</v>
      </c>
      <c r="I220" s="49">
        <v>55.235999999999997</v>
      </c>
      <c r="J220" s="49">
        <v>58.491</v>
      </c>
      <c r="K220" s="49">
        <v>56.927</v>
      </c>
      <c r="L220" s="49">
        <v>57.906999999999996</v>
      </c>
      <c r="M220" s="49">
        <v>57.704000000000001</v>
      </c>
      <c r="N220" s="49">
        <v>56.573999999999998</v>
      </c>
      <c r="O220" s="49">
        <v>52.667000000000002</v>
      </c>
      <c r="P220" s="49">
        <v>52.344999999999999</v>
      </c>
      <c r="Q220" s="49">
        <v>48.877000000000002</v>
      </c>
      <c r="T220" s="4">
        <f t="shared" si="91"/>
        <v>32.190042174422871</v>
      </c>
      <c r="U220" s="4">
        <f t="shared" si="91"/>
        <v>37.095876728202676</v>
      </c>
      <c r="V220" s="4">
        <f t="shared" si="91"/>
        <v>40.227731780024918</v>
      </c>
      <c r="W220" s="4">
        <f t="shared" si="91"/>
        <v>44.802077043319194</v>
      </c>
      <c r="X220" s="4">
        <f t="shared" si="91"/>
        <v>47.226427276099876</v>
      </c>
      <c r="Y220" s="4">
        <f t="shared" si="91"/>
        <v>51.415401259953704</v>
      </c>
      <c r="Z220" s="4">
        <f t="shared" si="91"/>
        <v>52.833884732520964</v>
      </c>
      <c r="AA220" s="4">
        <f t="shared" si="91"/>
        <v>52.629969346326206</v>
      </c>
      <c r="AB220" s="4">
        <f t="shared" si="91"/>
        <v>53.530123412758719</v>
      </c>
      <c r="AC220" s="4">
        <f t="shared" si="91"/>
        <v>53.731185720900108</v>
      </c>
      <c r="AD220" s="4">
        <f t="shared" si="91"/>
        <v>54.898095611010504</v>
      </c>
      <c r="AE220" s="4">
        <f t="shared" si="91"/>
        <v>54.259496688165349</v>
      </c>
      <c r="AF220" s="4">
        <f t="shared" si="91"/>
        <v>51.097233667808958</v>
      </c>
      <c r="AG220" s="4">
        <f t="shared" si="91"/>
        <v>48.844282987201453</v>
      </c>
      <c r="AH220" s="4">
        <f t="shared" si="91"/>
        <v>48.863300699471196</v>
      </c>
      <c r="AJ220" s="4">
        <f t="shared" si="92"/>
        <v>1.8463578255771296</v>
      </c>
      <c r="AK220" s="4">
        <f t="shared" si="92"/>
        <v>2.5771232717973263</v>
      </c>
      <c r="AL220" s="4">
        <f t="shared" si="92"/>
        <v>2.9722682199750849</v>
      </c>
      <c r="AM220" s="4">
        <f t="shared" si="92"/>
        <v>3.3979229566808087</v>
      </c>
      <c r="AN220" s="4">
        <f t="shared" si="92"/>
        <v>4.8095727239001249</v>
      </c>
      <c r="AO220" s="4">
        <f t="shared" si="92"/>
        <v>1.9295987400462948</v>
      </c>
      <c r="AP220" s="4">
        <f t="shared" si="92"/>
        <v>2.4021152674790329</v>
      </c>
      <c r="AQ220" s="4">
        <f t="shared" si="92"/>
        <v>5.8610306536737937</v>
      </c>
      <c r="AR220" s="4">
        <f t="shared" si="92"/>
        <v>3.3968765872412803</v>
      </c>
      <c r="AS220" s="4">
        <f t="shared" si="92"/>
        <v>4.1758142790998889</v>
      </c>
      <c r="AT220" s="4">
        <f t="shared" si="92"/>
        <v>2.8059043889894966</v>
      </c>
      <c r="AU220" s="4">
        <f t="shared" si="92"/>
        <v>2.314503311834649</v>
      </c>
      <c r="AV220" s="4">
        <f t="shared" si="92"/>
        <v>1.569766332191044</v>
      </c>
      <c r="AW220" s="4">
        <f t="shared" si="92"/>
        <v>3.5007170127985461</v>
      </c>
      <c r="AX220" s="4">
        <f t="shared" si="92"/>
        <v>1.3699300528806191E-2</v>
      </c>
      <c r="AZ220" s="2">
        <f t="shared" si="93"/>
        <v>32.190042174422871</v>
      </c>
      <c r="BA220" s="2">
        <f t="shared" si="93"/>
        <v>37.095876728202676</v>
      </c>
      <c r="BB220" s="2">
        <f t="shared" si="93"/>
        <v>40.227731780024918</v>
      </c>
      <c r="BC220" s="2">
        <f t="shared" si="93"/>
        <v>44.802077043319194</v>
      </c>
      <c r="BD220" s="2">
        <f t="shared" si="93"/>
        <v>47.226427276099876</v>
      </c>
      <c r="BE220" s="2">
        <f t="shared" si="93"/>
        <v>51.415401259953704</v>
      </c>
      <c r="BF220" s="2">
        <f t="shared" si="93"/>
        <v>52.833884732520964</v>
      </c>
      <c r="BG220" s="2">
        <f t="shared" si="93"/>
        <v>52.629969346326206</v>
      </c>
      <c r="BH220" s="2">
        <f t="shared" si="93"/>
        <v>53.530123412758719</v>
      </c>
      <c r="BI220" s="2">
        <f t="shared" si="93"/>
        <v>53.731185720900108</v>
      </c>
      <c r="BJ220" s="2">
        <f t="shared" si="93"/>
        <v>54.898095611010504</v>
      </c>
      <c r="BK220" s="2">
        <f t="shared" si="93"/>
        <v>54.259496688165349</v>
      </c>
      <c r="BL220" s="2">
        <f t="shared" si="93"/>
        <v>51.097233667808958</v>
      </c>
      <c r="BM220" s="2">
        <f t="shared" si="93"/>
        <v>48.844282987201453</v>
      </c>
      <c r="BN220" s="2">
        <f t="shared" si="93"/>
        <v>48.863300699471196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47.161502548795831</v>
      </c>
      <c r="CW220" s="2">
        <f t="shared" si="96"/>
        <v>45.015600748337036</v>
      </c>
      <c r="CX220" s="2">
        <f t="shared" si="96"/>
        <v>46.314224909956806</v>
      </c>
      <c r="CY220" s="2">
        <f t="shared" si="96"/>
        <v>49.958621384370517</v>
      </c>
      <c r="CZ220" s="2">
        <f t="shared" si="96"/>
        <v>52.014269169675089</v>
      </c>
      <c r="DA220" s="2">
        <f t="shared" si="96"/>
        <v>54.792852202619329</v>
      </c>
      <c r="DB220" s="2">
        <f t="shared" si="96"/>
        <v>58.718357981083159</v>
      </c>
      <c r="DC220" s="2">
        <f t="shared" si="96"/>
        <v>59.838239690394396</v>
      </c>
      <c r="DD220" s="2">
        <f t="shared" si="96"/>
        <v>59.993135854007633</v>
      </c>
      <c r="DE220" s="2">
        <f t="shared" si="96"/>
        <v>58.297654015867259</v>
      </c>
      <c r="DF220" s="2">
        <f t="shared" si="96"/>
        <v>57.095859549193634</v>
      </c>
      <c r="DG220" s="2">
        <f t="shared" si="96"/>
        <v>58.205684141312972</v>
      </c>
      <c r="DH220" s="2">
        <f t="shared" si="96"/>
        <v>55.150837347526689</v>
      </c>
      <c r="DI220" s="2">
        <f t="shared" si="96"/>
        <v>61.613218852392862</v>
      </c>
      <c r="DJ220" s="2">
        <f t="shared" si="96"/>
        <v>63.485456315360693</v>
      </c>
      <c r="DL220" s="2">
        <f t="shared" si="97"/>
        <v>32.189392846732282</v>
      </c>
      <c r="DM220" s="2">
        <f t="shared" si="97"/>
        <v>37.095242128785259</v>
      </c>
      <c r="DN220" s="2">
        <f t="shared" si="97"/>
        <v>40.227312505947225</v>
      </c>
      <c r="DO220" s="2">
        <f t="shared" si="97"/>
        <v>44.801687386047874</v>
      </c>
      <c r="DP220" s="2">
        <f t="shared" si="97"/>
        <v>47.226068709556223</v>
      </c>
      <c r="DQ220" s="2">
        <f t="shared" si="97"/>
        <v>51.415183866705291</v>
      </c>
      <c r="DR220" s="2">
        <f t="shared" si="97"/>
        <v>52.833520576849942</v>
      </c>
      <c r="DS220" s="2">
        <f t="shared" si="97"/>
        <v>52.629559914394875</v>
      </c>
      <c r="DT220" s="2">
        <f t="shared" si="97"/>
        <v>53.529711855571335</v>
      </c>
      <c r="DU220" s="2">
        <f t="shared" si="97"/>
        <v>53.730840967422708</v>
      </c>
      <c r="DV220" s="2">
        <f t="shared" si="97"/>
        <v>54.897909436203612</v>
      </c>
      <c r="DW220" s="2">
        <f t="shared" si="97"/>
        <v>54.259141465245477</v>
      </c>
      <c r="DX220" s="2">
        <f t="shared" si="97"/>
        <v>51.09688366964545</v>
      </c>
      <c r="DY220" s="2">
        <f t="shared" si="97"/>
        <v>48.843276702355475</v>
      </c>
      <c r="DZ220" s="2">
        <f t="shared" si="97"/>
        <v>48.86235285603621</v>
      </c>
      <c r="EB220" s="2">
        <f t="shared" si="98"/>
        <v>0.99995663084872433</v>
      </c>
      <c r="EC220" s="2">
        <f t="shared" si="98"/>
        <v>0.99991987743890121</v>
      </c>
      <c r="ED220" s="2">
        <f t="shared" si="98"/>
        <v>0.9999311187594192</v>
      </c>
      <c r="EE220" s="2">
        <f t="shared" si="98"/>
        <v>0.99992444012829196</v>
      </c>
      <c r="EF220" s="2">
        <f t="shared" si="98"/>
        <v>0.99992511455052036</v>
      </c>
      <c r="EG220" s="2">
        <f t="shared" si="98"/>
        <v>0.99993563807135855</v>
      </c>
      <c r="EH220" s="2">
        <f t="shared" si="98"/>
        <v>0.99993811967162316</v>
      </c>
      <c r="EI220" s="2">
        <f t="shared" si="98"/>
        <v>0.9999432029242451</v>
      </c>
      <c r="EJ220" s="2">
        <f t="shared" si="98"/>
        <v>0.99993632520665787</v>
      </c>
      <c r="EK220" s="2">
        <f t="shared" si="98"/>
        <v>0.99992450895761698</v>
      </c>
      <c r="EL220" s="2">
        <f t="shared" si="98"/>
        <v>0.9999152961635519</v>
      </c>
      <c r="EM220" s="2">
        <f t="shared" si="98"/>
        <v>0.99990999136484016</v>
      </c>
      <c r="EN220" s="2">
        <f t="shared" si="98"/>
        <v>0.99991366498205858</v>
      </c>
      <c r="EO220" s="2">
        <f t="shared" si="98"/>
        <v>0.99992119895030462</v>
      </c>
      <c r="EP220" s="2">
        <f t="shared" si="98"/>
        <v>0.99993518178698371</v>
      </c>
    </row>
    <row r="221" spans="1:148" x14ac:dyDescent="0.25">
      <c r="B221" s="2">
        <v>199</v>
      </c>
      <c r="C221" s="49">
        <v>33.618200000000002</v>
      </c>
      <c r="D221" s="49">
        <v>39.344999999999999</v>
      </c>
      <c r="E221" s="49">
        <v>42.218000000000004</v>
      </c>
      <c r="F221" s="49">
        <v>46.255000000000003</v>
      </c>
      <c r="G221" s="49">
        <v>50.4</v>
      </c>
      <c r="H221" s="49">
        <v>53.981999999999999</v>
      </c>
      <c r="I221" s="49">
        <v>55.055</v>
      </c>
      <c r="J221" s="49">
        <v>57.472999999999999</v>
      </c>
      <c r="K221" s="49">
        <v>55.927</v>
      </c>
      <c r="L221" s="49">
        <v>56.481000000000002</v>
      </c>
      <c r="M221" s="49">
        <v>58.685000000000002</v>
      </c>
      <c r="N221" s="49">
        <v>55.426000000000002</v>
      </c>
      <c r="O221" s="49">
        <v>54.63</v>
      </c>
      <c r="P221" s="49">
        <v>51.145000000000003</v>
      </c>
      <c r="Q221" s="49">
        <v>49.561</v>
      </c>
      <c r="T221" s="4">
        <f t="shared" si="91"/>
        <v>32.138012792585073</v>
      </c>
      <c r="U221" s="4">
        <f t="shared" si="91"/>
        <v>37.016737382633963</v>
      </c>
      <c r="V221" s="4">
        <f t="shared" si="91"/>
        <v>40.13789695072392</v>
      </c>
      <c r="W221" s="4">
        <f t="shared" si="91"/>
        <v>44.714394342120343</v>
      </c>
      <c r="X221" s="4">
        <f t="shared" si="91"/>
        <v>47.119890701691013</v>
      </c>
      <c r="Y221" s="4">
        <f t="shared" si="91"/>
        <v>51.326767101195891</v>
      </c>
      <c r="Z221" s="4">
        <f t="shared" si="91"/>
        <v>52.729881955311598</v>
      </c>
      <c r="AA221" s="4">
        <f t="shared" si="91"/>
        <v>52.507716049633835</v>
      </c>
      <c r="AB221" s="4">
        <f t="shared" si="91"/>
        <v>53.408652346252602</v>
      </c>
      <c r="AC221" s="4">
        <f t="shared" si="91"/>
        <v>53.605610108853028</v>
      </c>
      <c r="AD221" s="4">
        <f t="shared" si="91"/>
        <v>54.784536187684736</v>
      </c>
      <c r="AE221" s="4">
        <f t="shared" si="91"/>
        <v>54.1463915570206</v>
      </c>
      <c r="AF221" s="4">
        <f t="shared" si="91"/>
        <v>50.97046409740036</v>
      </c>
      <c r="AG221" s="4">
        <f t="shared" si="91"/>
        <v>48.713636859028291</v>
      </c>
      <c r="AH221" s="4">
        <f t="shared" si="91"/>
        <v>48.750660056774372</v>
      </c>
      <c r="AJ221" s="4">
        <f t="shared" si="92"/>
        <v>1.4801872074149287</v>
      </c>
      <c r="AK221" s="4">
        <f t="shared" si="92"/>
        <v>2.3282626173660361</v>
      </c>
      <c r="AL221" s="4">
        <f t="shared" si="92"/>
        <v>2.080103049276083</v>
      </c>
      <c r="AM221" s="4">
        <f t="shared" si="92"/>
        <v>1.5406056578796594</v>
      </c>
      <c r="AN221" s="4">
        <f t="shared" si="92"/>
        <v>3.2801092983089859</v>
      </c>
      <c r="AO221" s="4">
        <f t="shared" si="92"/>
        <v>2.6552328988041083</v>
      </c>
      <c r="AP221" s="4">
        <f t="shared" si="92"/>
        <v>2.3251180446884021</v>
      </c>
      <c r="AQ221" s="4">
        <f t="shared" si="92"/>
        <v>4.9652839503661639</v>
      </c>
      <c r="AR221" s="4">
        <f t="shared" si="92"/>
        <v>2.5183476537473979</v>
      </c>
      <c r="AS221" s="4">
        <f t="shared" si="92"/>
        <v>2.8753898911469733</v>
      </c>
      <c r="AT221" s="4">
        <f t="shared" si="92"/>
        <v>3.900463812315266</v>
      </c>
      <c r="AU221" s="4">
        <f t="shared" si="92"/>
        <v>1.2796084429794021</v>
      </c>
      <c r="AV221" s="4">
        <f t="shared" si="92"/>
        <v>3.659535902599643</v>
      </c>
      <c r="AW221" s="4">
        <f t="shared" si="92"/>
        <v>2.4313631409717118</v>
      </c>
      <c r="AX221" s="4">
        <f t="shared" si="92"/>
        <v>0.81033994322562819</v>
      </c>
      <c r="AZ221" s="2">
        <f t="shared" si="93"/>
        <v>32.138012792585073</v>
      </c>
      <c r="BA221" s="2">
        <f t="shared" si="93"/>
        <v>37.016737382633963</v>
      </c>
      <c r="BB221" s="2">
        <f t="shared" si="93"/>
        <v>40.13789695072392</v>
      </c>
      <c r="BC221" s="2">
        <f t="shared" si="93"/>
        <v>44.714394342120343</v>
      </c>
      <c r="BD221" s="2">
        <f t="shared" si="93"/>
        <v>47.119890701691013</v>
      </c>
      <c r="BE221" s="2">
        <f t="shared" si="93"/>
        <v>51.326767101195891</v>
      </c>
      <c r="BF221" s="2">
        <f t="shared" si="93"/>
        <v>52.729881955311598</v>
      </c>
      <c r="BG221" s="2">
        <f t="shared" si="93"/>
        <v>52.507716049633835</v>
      </c>
      <c r="BH221" s="2">
        <f t="shared" si="93"/>
        <v>53.408652346252602</v>
      </c>
      <c r="BI221" s="2">
        <f t="shared" si="93"/>
        <v>53.605610108853028</v>
      </c>
      <c r="BJ221" s="2">
        <f t="shared" si="93"/>
        <v>54.784536187684736</v>
      </c>
      <c r="BK221" s="2">
        <f t="shared" si="93"/>
        <v>54.1463915570206</v>
      </c>
      <c r="BL221" s="2">
        <f t="shared" si="93"/>
        <v>50.97046409740036</v>
      </c>
      <c r="BM221" s="2">
        <f t="shared" si="93"/>
        <v>48.713636859028291</v>
      </c>
      <c r="BN221" s="2">
        <f t="shared" si="93"/>
        <v>48.750660056774372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47.197176261961197</v>
      </c>
      <c r="CW221" s="2">
        <f t="shared" si="96"/>
        <v>44.988362735587586</v>
      </c>
      <c r="CX221" s="2">
        <f t="shared" si="96"/>
        <v>46.268065335110734</v>
      </c>
      <c r="CY221" s="2">
        <f t="shared" si="96"/>
        <v>49.905218440248007</v>
      </c>
      <c r="CZ221" s="2">
        <f t="shared" si="96"/>
        <v>51.949693815884473</v>
      </c>
      <c r="DA221" s="2">
        <f t="shared" si="96"/>
        <v>54.731253477107913</v>
      </c>
      <c r="DB221" s="2">
        <f t="shared" si="96"/>
        <v>58.666235091480431</v>
      </c>
      <c r="DC221" s="2">
        <f t="shared" si="96"/>
        <v>59.78137096653721</v>
      </c>
      <c r="DD221" s="2">
        <f t="shared" si="96"/>
        <v>59.934656488549614</v>
      </c>
      <c r="DE221" s="2">
        <f t="shared" si="96"/>
        <v>58.210348574563398</v>
      </c>
      <c r="DF221" s="2">
        <f t="shared" si="96"/>
        <v>56.996962265937867</v>
      </c>
      <c r="DG221" s="2">
        <f t="shared" si="96"/>
        <v>58.115649808579803</v>
      </c>
      <c r="DH221" s="2">
        <f t="shared" si="96"/>
        <v>55.039229660408878</v>
      </c>
      <c r="DI221" s="2">
        <f t="shared" si="96"/>
        <v>61.552805127377397</v>
      </c>
      <c r="DJ221" s="2">
        <f t="shared" si="96"/>
        <v>63.464544366302555</v>
      </c>
      <c r="DL221" s="2">
        <f t="shared" si="97"/>
        <v>32.137417129610064</v>
      </c>
      <c r="DM221" s="2">
        <f t="shared" si="97"/>
        <v>37.016154828215107</v>
      </c>
      <c r="DN221" s="2">
        <f t="shared" si="97"/>
        <v>40.137511824332783</v>
      </c>
      <c r="DO221" s="2">
        <f t="shared" si="97"/>
        <v>44.714036608019953</v>
      </c>
      <c r="DP221" s="2">
        <f t="shared" si="97"/>
        <v>47.119560819104088</v>
      </c>
      <c r="DQ221" s="2">
        <f t="shared" si="97"/>
        <v>51.326567249147942</v>
      </c>
      <c r="DR221" s="2">
        <f t="shared" si="97"/>
        <v>52.729546913342261</v>
      </c>
      <c r="DS221" s="2">
        <f t="shared" si="97"/>
        <v>52.50733925619074</v>
      </c>
      <c r="DT221" s="2">
        <f t="shared" si="97"/>
        <v>53.408273343343282</v>
      </c>
      <c r="DU221" s="2">
        <f t="shared" si="97"/>
        <v>53.605293054896265</v>
      </c>
      <c r="DV221" s="2">
        <f t="shared" si="97"/>
        <v>54.784365261484588</v>
      </c>
      <c r="DW221" s="2">
        <f t="shared" si="97"/>
        <v>54.146065695841479</v>
      </c>
      <c r="DX221" s="2">
        <f t="shared" si="97"/>
        <v>50.970143701354871</v>
      </c>
      <c r="DY221" s="2">
        <f t="shared" si="97"/>
        <v>48.712714068522502</v>
      </c>
      <c r="DZ221" s="2">
        <f t="shared" si="97"/>
        <v>48.749790190402422</v>
      </c>
      <c r="EB221" s="2">
        <f t="shared" si="98"/>
        <v>0.99996044671300699</v>
      </c>
      <c r="EC221" s="2">
        <f t="shared" si="98"/>
        <v>0.99992692684064133</v>
      </c>
      <c r="ED221" s="2">
        <f t="shared" si="98"/>
        <v>0.99993717918121738</v>
      </c>
      <c r="EE221" s="2">
        <f t="shared" si="98"/>
        <v>0.99993108811982467</v>
      </c>
      <c r="EF221" s="2">
        <f t="shared" si="98"/>
        <v>0.99993170320834956</v>
      </c>
      <c r="EG221" s="2">
        <f t="shared" si="98"/>
        <v>0.99994130089101518</v>
      </c>
      <c r="EH221" s="2">
        <f t="shared" si="98"/>
        <v>0.99994356416249575</v>
      </c>
      <c r="EI221" s="2">
        <f t="shared" si="98"/>
        <v>0.99994820019239683</v>
      </c>
      <c r="EJ221" s="2">
        <f t="shared" si="98"/>
        <v>0.99994192757291633</v>
      </c>
      <c r="EK221" s="2">
        <f t="shared" si="98"/>
        <v>0.99993115089374962</v>
      </c>
      <c r="EL221" s="2">
        <f t="shared" si="98"/>
        <v>0.99992274860726815</v>
      </c>
      <c r="EM221" s="2">
        <f t="shared" si="98"/>
        <v>0.9999179104989675</v>
      </c>
      <c r="EN221" s="2">
        <f t="shared" si="98"/>
        <v>0.99992126092967648</v>
      </c>
      <c r="EO221" s="2">
        <f t="shared" si="98"/>
        <v>0.99992813209021914</v>
      </c>
      <c r="EP221" s="2">
        <f t="shared" si="98"/>
        <v>0.99994088474998943</v>
      </c>
    </row>
    <row r="222" spans="1:148" ht="15.75" thickBot="1" x14ac:dyDescent="0.3">
      <c r="B222" s="2">
        <v>200</v>
      </c>
      <c r="C222" s="49">
        <v>33.799999999999997</v>
      </c>
      <c r="D222" s="49">
        <v>38.744999999999997</v>
      </c>
      <c r="E222" s="49">
        <v>43.073</v>
      </c>
      <c r="F222" s="49">
        <v>46.744999999999997</v>
      </c>
      <c r="G222" s="49">
        <v>50.036000000000001</v>
      </c>
      <c r="H222" s="49">
        <v>54.344999999999999</v>
      </c>
      <c r="I222" s="49">
        <v>55.491</v>
      </c>
      <c r="J222" s="49">
        <v>57.326999999999998</v>
      </c>
      <c r="K222" s="49">
        <v>56.908999999999999</v>
      </c>
      <c r="L222" s="49">
        <v>57.277999999999999</v>
      </c>
      <c r="M222" s="49">
        <v>57.777999999999999</v>
      </c>
      <c r="N222" s="49">
        <v>56.555999999999997</v>
      </c>
      <c r="O222" s="49">
        <v>53.444000000000003</v>
      </c>
      <c r="P222" s="49">
        <v>50.927</v>
      </c>
      <c r="Q222" s="49">
        <v>49.701999999999998</v>
      </c>
      <c r="T222" s="4">
        <f t="shared" si="91"/>
        <v>32.085987827259544</v>
      </c>
      <c r="U222" s="4">
        <f t="shared" si="91"/>
        <v>36.937602282446456</v>
      </c>
      <c r="V222" s="4">
        <f t="shared" si="91"/>
        <v>40.048064884458519</v>
      </c>
      <c r="W222" s="4">
        <f t="shared" si="91"/>
        <v>44.626714241781457</v>
      </c>
      <c r="X222" s="4">
        <f t="shared" si="91"/>
        <v>47.013356398839896</v>
      </c>
      <c r="Y222" s="4">
        <f t="shared" si="91"/>
        <v>51.238134346155341</v>
      </c>
      <c r="Z222" s="4">
        <f t="shared" si="91"/>
        <v>52.625881482037151</v>
      </c>
      <c r="AA222" s="4">
        <f t="shared" si="91"/>
        <v>52.385465326626409</v>
      </c>
      <c r="AB222" s="4">
        <f t="shared" si="91"/>
        <v>53.287183822145273</v>
      </c>
      <c r="AC222" s="4">
        <f t="shared" si="91"/>
        <v>53.480036702069327</v>
      </c>
      <c r="AD222" s="4">
        <f t="shared" si="91"/>
        <v>54.670978006313121</v>
      </c>
      <c r="AE222" s="4">
        <f t="shared" si="91"/>
        <v>54.033288842556097</v>
      </c>
      <c r="AF222" s="4">
        <f t="shared" si="91"/>
        <v>50.843697026425176</v>
      </c>
      <c r="AG222" s="4">
        <f t="shared" si="91"/>
        <v>48.582997632846293</v>
      </c>
      <c r="AH222" s="4">
        <f t="shared" si="91"/>
        <v>48.638025797714562</v>
      </c>
      <c r="AJ222" s="4">
        <f t="shared" si="92"/>
        <v>1.7140121727404534</v>
      </c>
      <c r="AK222" s="4">
        <f t="shared" si="92"/>
        <v>1.8073977175535418</v>
      </c>
      <c r="AL222" s="4">
        <f t="shared" si="92"/>
        <v>3.0249351155414814</v>
      </c>
      <c r="AM222" s="4">
        <f t="shared" si="92"/>
        <v>2.1182857582185406</v>
      </c>
      <c r="AN222" s="4">
        <f t="shared" si="92"/>
        <v>3.0226436011601052</v>
      </c>
      <c r="AO222" s="4">
        <f t="shared" si="92"/>
        <v>3.1068656538446575</v>
      </c>
      <c r="AP222" s="4">
        <f t="shared" si="92"/>
        <v>2.8651185179628484</v>
      </c>
      <c r="AQ222" s="4">
        <f t="shared" si="92"/>
        <v>4.9415346733735888</v>
      </c>
      <c r="AR222" s="4">
        <f t="shared" si="92"/>
        <v>3.6218161778547255</v>
      </c>
      <c r="AS222" s="4">
        <f t="shared" si="92"/>
        <v>3.7979632979306714</v>
      </c>
      <c r="AT222" s="4">
        <f t="shared" si="92"/>
        <v>3.1070219936868781</v>
      </c>
      <c r="AU222" s="4">
        <f t="shared" si="92"/>
        <v>2.5227111574439007</v>
      </c>
      <c r="AV222" s="4">
        <f t="shared" si="92"/>
        <v>2.6003029735748271</v>
      </c>
      <c r="AW222" s="4">
        <f t="shared" si="92"/>
        <v>2.3440023671537062</v>
      </c>
      <c r="AX222" s="4">
        <f t="shared" si="92"/>
        <v>1.0639742022854364</v>
      </c>
      <c r="AZ222" s="2">
        <f t="shared" si="93"/>
        <v>32.085987827259544</v>
      </c>
      <c r="BA222" s="2">
        <f t="shared" si="93"/>
        <v>36.937602282446456</v>
      </c>
      <c r="BB222" s="2">
        <f t="shared" si="93"/>
        <v>40.048064884458519</v>
      </c>
      <c r="BC222" s="2">
        <f t="shared" si="93"/>
        <v>44.626714241781457</v>
      </c>
      <c r="BD222" s="2">
        <f t="shared" si="93"/>
        <v>47.013356398839896</v>
      </c>
      <c r="BE222" s="2">
        <f t="shared" si="93"/>
        <v>51.238134346155341</v>
      </c>
      <c r="BF222" s="2">
        <f t="shared" si="93"/>
        <v>52.625881482037151</v>
      </c>
      <c r="BG222" s="2">
        <f t="shared" si="93"/>
        <v>52.385465326626409</v>
      </c>
      <c r="BH222" s="2">
        <f t="shared" si="93"/>
        <v>53.287183822145273</v>
      </c>
      <c r="BI222" s="2">
        <f t="shared" si="93"/>
        <v>53.480036702069327</v>
      </c>
      <c r="BJ222" s="2">
        <f t="shared" si="93"/>
        <v>54.670978006313121</v>
      </c>
      <c r="BK222" s="2">
        <f t="shared" si="93"/>
        <v>54.033288842556097</v>
      </c>
      <c r="BL222" s="2">
        <f t="shared" si="93"/>
        <v>50.843697026425176</v>
      </c>
      <c r="BM222" s="2">
        <f t="shared" si="93"/>
        <v>48.582997632846293</v>
      </c>
      <c r="BN222" s="2">
        <f t="shared" si="93"/>
        <v>48.638025797714562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47.232849975126562</v>
      </c>
      <c r="CW222" s="2">
        <f t="shared" si="96"/>
        <v>44.961124722838143</v>
      </c>
      <c r="CX222" s="2">
        <f t="shared" si="96"/>
        <v>46.221905760264669</v>
      </c>
      <c r="CY222" s="2">
        <f t="shared" si="96"/>
        <v>49.851815496125496</v>
      </c>
      <c r="CZ222" s="2">
        <f t="shared" si="96"/>
        <v>51.885118462093864</v>
      </c>
      <c r="DA222" s="2">
        <f t="shared" si="96"/>
        <v>54.669654751596497</v>
      </c>
      <c r="DB222" s="2">
        <f t="shared" si="96"/>
        <v>58.614112201877703</v>
      </c>
      <c r="DC222" s="2">
        <f t="shared" si="96"/>
        <v>59.724502242680025</v>
      </c>
      <c r="DD222" s="2">
        <f t="shared" si="96"/>
        <v>59.876177123091601</v>
      </c>
      <c r="DE222" s="2">
        <f t="shared" si="96"/>
        <v>58.123043133259529</v>
      </c>
      <c r="DF222" s="2">
        <f t="shared" si="96"/>
        <v>56.898064982682108</v>
      </c>
      <c r="DG222" s="2">
        <f t="shared" si="96"/>
        <v>58.025615475846649</v>
      </c>
      <c r="DH222" s="2">
        <f t="shared" si="96"/>
        <v>54.927621973291068</v>
      </c>
      <c r="DI222" s="2">
        <f t="shared" si="96"/>
        <v>61.492391402361932</v>
      </c>
      <c r="DJ222" s="2">
        <f t="shared" si="96"/>
        <v>63.443632417244409</v>
      </c>
      <c r="DK222" s="5"/>
      <c r="DL222" s="2">
        <f t="shared" si="97"/>
        <v>32.085441412487853</v>
      </c>
      <c r="DM222" s="2">
        <f t="shared" si="97"/>
        <v>36.937067527644956</v>
      </c>
      <c r="DN222" s="2">
        <f t="shared" si="97"/>
        <v>40.047711142718342</v>
      </c>
      <c r="DO222" s="2">
        <f t="shared" si="97"/>
        <v>44.626385829992032</v>
      </c>
      <c r="DP222" s="2">
        <f t="shared" si="97"/>
        <v>47.013052928651952</v>
      </c>
      <c r="DQ222" s="2">
        <f t="shared" si="97"/>
        <v>51.2379506315906</v>
      </c>
      <c r="DR222" s="2">
        <f t="shared" si="97"/>
        <v>52.625573249834588</v>
      </c>
      <c r="DS222" s="2">
        <f t="shared" si="97"/>
        <v>52.385118597986612</v>
      </c>
      <c r="DT222" s="2">
        <f t="shared" si="97"/>
        <v>53.286834831115236</v>
      </c>
      <c r="DU222" s="2">
        <f t="shared" si="97"/>
        <v>53.479745142369808</v>
      </c>
      <c r="DV222" s="2">
        <f t="shared" si="97"/>
        <v>54.670821086765564</v>
      </c>
      <c r="DW222" s="2">
        <f t="shared" si="97"/>
        <v>54.032989926437487</v>
      </c>
      <c r="DX222" s="2">
        <f t="shared" si="97"/>
        <v>50.843403733064299</v>
      </c>
      <c r="DY222" s="2">
        <f t="shared" si="97"/>
        <v>48.582151434689521</v>
      </c>
      <c r="DZ222" s="2">
        <f t="shared" si="97"/>
        <v>48.637227524768626</v>
      </c>
      <c r="EB222" s="2">
        <f t="shared" si="98"/>
        <v>0.9999639268479863</v>
      </c>
      <c r="EC222" s="2">
        <f t="shared" si="98"/>
        <v>0.99993335605810185</v>
      </c>
      <c r="ED222" s="2">
        <f t="shared" si="98"/>
        <v>0.99994270641563987</v>
      </c>
      <c r="EE222" s="2">
        <f t="shared" si="98"/>
        <v>0.99993715123723637</v>
      </c>
      <c r="EF222" s="2">
        <f t="shared" si="98"/>
        <v>0.99993771221141081</v>
      </c>
      <c r="EG222" s="2">
        <f t="shared" si="98"/>
        <v>0.99994646549984578</v>
      </c>
      <c r="EH222" s="2">
        <f t="shared" si="98"/>
        <v>0.99994852964887948</v>
      </c>
      <c r="EI222" s="2">
        <f t="shared" si="98"/>
        <v>0.99995275779866788</v>
      </c>
      <c r="EJ222" s="2">
        <f t="shared" si="98"/>
        <v>0.99994703704640486</v>
      </c>
      <c r="EK222" s="2">
        <f t="shared" si="98"/>
        <v>0.99993720848843026</v>
      </c>
      <c r="EL222" s="2">
        <f t="shared" si="98"/>
        <v>0.99992954541357337</v>
      </c>
      <c r="EM222" s="2">
        <f t="shared" si="98"/>
        <v>0.99992513294449725</v>
      </c>
      <c r="EN222" s="2">
        <f t="shared" si="98"/>
        <v>0.99992818861686161</v>
      </c>
      <c r="EO222" s="2">
        <f t="shared" si="98"/>
        <v>0.99993445527279956</v>
      </c>
      <c r="EP222" s="2">
        <f t="shared" si="98"/>
        <v>0.99994608597078527</v>
      </c>
      <c r="EQ222" s="5"/>
      <c r="ER222" s="5"/>
    </row>
    <row r="223" spans="1:148" ht="15.75" thickBot="1" x14ac:dyDescent="0.3">
      <c r="AI223" s="26">
        <f>SUM(AJ223:AX223)</f>
        <v>63700.117917025709</v>
      </c>
      <c r="AJ223" s="6">
        <f>SUMSQ(AJ22:AJ222)</f>
        <v>2254.533156262989</v>
      </c>
      <c r="AK223" s="6">
        <f t="shared" ref="AK223:AX223" si="99">SUMSQ(AK22:AK222)</f>
        <v>3801.0218811874256</v>
      </c>
      <c r="AL223" s="6">
        <f t="shared" si="99"/>
        <v>2846.9066052463245</v>
      </c>
      <c r="AM223" s="6">
        <f t="shared" si="99"/>
        <v>4045.0649938799197</v>
      </c>
      <c r="AN223" s="6">
        <f t="shared" si="99"/>
        <v>4600.8219015483292</v>
      </c>
      <c r="AO223" s="6">
        <f t="shared" si="99"/>
        <v>2766.4152555701962</v>
      </c>
      <c r="AP223" s="6">
        <f t="shared" si="99"/>
        <v>2096.0784548831166</v>
      </c>
      <c r="AQ223" s="6">
        <f t="shared" si="99"/>
        <v>2202.6936653937737</v>
      </c>
      <c r="AR223" s="6">
        <f t="shared" si="99"/>
        <v>2228.527944417754</v>
      </c>
      <c r="AS223" s="6">
        <f t="shared" si="99"/>
        <v>2985.5612848656369</v>
      </c>
      <c r="AT223" s="6">
        <f t="shared" si="99"/>
        <v>6205.2491084075846</v>
      </c>
      <c r="AU223" s="6">
        <f t="shared" si="99"/>
        <v>7675.4131703214798</v>
      </c>
      <c r="AV223" s="6">
        <f t="shared" si="99"/>
        <v>7008.5328404302309</v>
      </c>
      <c r="AW223" s="6">
        <f t="shared" si="99"/>
        <v>7214.2067868584654</v>
      </c>
      <c r="AX223" s="6">
        <f t="shared" si="99"/>
        <v>5769.0908677524812</v>
      </c>
      <c r="AZ223" s="5"/>
      <c r="BA223" s="5"/>
      <c r="BP223" s="27">
        <f>SLOPE(BP22:BP222,$B22:$B222)</f>
        <v>3.5673713165364433E-2</v>
      </c>
      <c r="BQ223" s="27">
        <f t="shared" ref="BQ223:CD223" si="100">SLOPE(BQ22:BQ222,$B22:$B222)</f>
        <v>-2.7238012749445661E-2</v>
      </c>
      <c r="BR223" s="27">
        <f t="shared" si="100"/>
        <v>-4.6159574846067912E-2</v>
      </c>
      <c r="BS223" s="27">
        <f t="shared" si="100"/>
        <v>-5.3402944122508927E-2</v>
      </c>
      <c r="BT223" s="27">
        <f t="shared" si="100"/>
        <v>-6.4575353790613729E-2</v>
      </c>
      <c r="BU223" s="27">
        <f t="shared" si="100"/>
        <v>-6.1598725511419039E-2</v>
      </c>
      <c r="BV223" s="27">
        <f t="shared" si="100"/>
        <v>-5.2122889602725084E-2</v>
      </c>
      <c r="BW223" s="27">
        <f t="shared" si="100"/>
        <v>-5.6868723857185555E-2</v>
      </c>
      <c r="BX223" s="27">
        <f t="shared" si="100"/>
        <v>-5.8479365458015277E-2</v>
      </c>
      <c r="BY223" s="27">
        <f t="shared" si="100"/>
        <v>-8.7305441303864112E-2</v>
      </c>
      <c r="BZ223" s="27">
        <f t="shared" si="100"/>
        <v>-9.8897283255763677E-2</v>
      </c>
      <c r="CA223" s="27">
        <f t="shared" si="100"/>
        <v>-9.003433273316086E-2</v>
      </c>
      <c r="CB223" s="27">
        <f t="shared" si="100"/>
        <v>-0.11160768711781273</v>
      </c>
      <c r="CC223" s="27">
        <f t="shared" si="100"/>
        <v>-6.0413725015468191E-2</v>
      </c>
      <c r="CD223" s="27">
        <f t="shared" si="100"/>
        <v>-2.0911949058140873E-2</v>
      </c>
      <c r="CF223" s="27">
        <f>SLOPE(CF22:CF222,$B22:$B222)</f>
        <v>-5.1975717122217074E-2</v>
      </c>
      <c r="CG223" s="27">
        <f t="shared" ref="CG223:CT223" si="101">SLOPE(CG22:CG222,$B22:$B222)</f>
        <v>-7.9087300570151689E-2</v>
      </c>
      <c r="CH223" s="27">
        <f t="shared" si="101"/>
        <v>-8.980068161443959E-2</v>
      </c>
      <c r="CI223" s="27">
        <f t="shared" si="101"/>
        <v>-8.7650778027925702E-2</v>
      </c>
      <c r="CJ223" s="27">
        <f t="shared" si="101"/>
        <v>-0.10650789045213546</v>
      </c>
      <c r="CK223" s="27">
        <f t="shared" si="101"/>
        <v>-8.8616617557347191E-2</v>
      </c>
      <c r="CL223" s="27">
        <f t="shared" si="101"/>
        <v>-0.10397366350767691</v>
      </c>
      <c r="CM223" s="27">
        <f t="shared" si="101"/>
        <v>-0.12222065820412961</v>
      </c>
      <c r="CN223" s="27">
        <f t="shared" si="101"/>
        <v>-0.12143851222804901</v>
      </c>
      <c r="CO223" s="27">
        <f t="shared" si="101"/>
        <v>-0.12554791252645045</v>
      </c>
      <c r="CP223" s="27">
        <f t="shared" si="101"/>
        <v>-0.11354417471902441</v>
      </c>
      <c r="CQ223" s="27">
        <f t="shared" si="101"/>
        <v>-0.11307576940399333</v>
      </c>
      <c r="CR223" s="27">
        <f t="shared" si="101"/>
        <v>-0.12673996829057363</v>
      </c>
      <c r="CS223" s="27">
        <f t="shared" si="101"/>
        <v>-0.13056263383297639</v>
      </c>
      <c r="CT223" s="27">
        <f t="shared" si="101"/>
        <v>-0.11256266563379132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88.929993964491956</v>
      </c>
      <c r="D224" s="28">
        <f t="shared" si="102"/>
        <v>95.594740528607446</v>
      </c>
      <c r="E224" s="28">
        <f t="shared" si="102"/>
        <v>93.953271902995709</v>
      </c>
      <c r="F224" s="28">
        <f t="shared" si="102"/>
        <v>94.958100708594714</v>
      </c>
      <c r="G224" s="28">
        <f t="shared" si="102"/>
        <v>94.860749110613739</v>
      </c>
      <c r="H224" s="28">
        <f t="shared" si="102"/>
        <v>93.216425060769396</v>
      </c>
      <c r="I224" s="28">
        <f t="shared" si="102"/>
        <v>92.789487119894716</v>
      </c>
      <c r="J224" s="28">
        <f t="shared" si="102"/>
        <v>91.858766090703767</v>
      </c>
      <c r="K224" s="28">
        <f t="shared" si="102"/>
        <v>93.099879965452601</v>
      </c>
      <c r="L224" s="28">
        <f t="shared" si="102"/>
        <v>94.948205218677202</v>
      </c>
      <c r="M224" s="28">
        <f t="shared" si="102"/>
        <v>96.198496725589109</v>
      </c>
      <c r="N224" s="28">
        <f t="shared" si="102"/>
        <v>96.858081709187644</v>
      </c>
      <c r="O224" s="28">
        <f t="shared" si="102"/>
        <v>96.405612000903204</v>
      </c>
      <c r="P224" s="28">
        <f t="shared" si="102"/>
        <v>95.414155672513516</v>
      </c>
      <c r="Q224" s="28">
        <f t="shared" si="102"/>
        <v>93.293130120785946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40.098107342053673</v>
      </c>
      <c r="BQ224" s="27">
        <f t="shared" si="103"/>
        <v>50.408727272727276</v>
      </c>
      <c r="BR224" s="27">
        <f t="shared" si="103"/>
        <v>55.453820729478252</v>
      </c>
      <c r="BS224" s="27">
        <f t="shared" si="103"/>
        <v>60.532404320627286</v>
      </c>
      <c r="BT224" s="27">
        <f t="shared" si="103"/>
        <v>64.800189220216609</v>
      </c>
      <c r="BU224" s="27">
        <f t="shared" si="103"/>
        <v>66.9893998538803</v>
      </c>
      <c r="BV224" s="27">
        <f t="shared" si="103"/>
        <v>69.038690122422722</v>
      </c>
      <c r="BW224" s="27">
        <f t="shared" si="103"/>
        <v>71.098247014117135</v>
      </c>
      <c r="BX224" s="27">
        <f t="shared" si="103"/>
        <v>71.572050214694656</v>
      </c>
      <c r="BY224" s="27">
        <f t="shared" si="103"/>
        <v>75.584131394032354</v>
      </c>
      <c r="BZ224" s="27">
        <f t="shared" si="103"/>
        <v>76.677521633834843</v>
      </c>
      <c r="CA224" s="27">
        <f t="shared" si="103"/>
        <v>76.032482022478817</v>
      </c>
      <c r="CB224" s="27">
        <f t="shared" si="103"/>
        <v>77.249159396853614</v>
      </c>
      <c r="CC224" s="27">
        <f t="shared" si="103"/>
        <v>73.575136405455567</v>
      </c>
      <c r="CD224" s="27">
        <f t="shared" si="103"/>
        <v>67.626022228872586</v>
      </c>
      <c r="CE224" s="2"/>
      <c r="CF224" s="27">
        <f t="shared" ref="CF224:CT224" si="104">INTERCEPT(CF22:CF222,$B22:$B222)</f>
        <v>42.480584836931264</v>
      </c>
      <c r="CG224" s="27">
        <f t="shared" si="104"/>
        <v>52.754527641675296</v>
      </c>
      <c r="CH224" s="27">
        <f t="shared" si="104"/>
        <v>58.007847465606261</v>
      </c>
      <c r="CI224" s="27">
        <f t="shared" si="104"/>
        <v>62.156541435577168</v>
      </c>
      <c r="CJ224" s="27">
        <f t="shared" si="104"/>
        <v>68.314631019079044</v>
      </c>
      <c r="CK224" s="27">
        <f t="shared" si="104"/>
        <v>68.961274143060038</v>
      </c>
      <c r="CL224" s="27">
        <f t="shared" si="104"/>
        <v>73.420305951369969</v>
      </c>
      <c r="CM224" s="27">
        <f t="shared" si="104"/>
        <v>76.829250238812534</v>
      </c>
      <c r="CN224" s="27">
        <f t="shared" si="104"/>
        <v>77.574537276725039</v>
      </c>
      <c r="CO224" s="27">
        <f t="shared" si="104"/>
        <v>78.5893276476599</v>
      </c>
      <c r="CP224" s="27">
        <f t="shared" si="104"/>
        <v>77.379656030570445</v>
      </c>
      <c r="CQ224" s="27">
        <f t="shared" si="104"/>
        <v>76.648143807236153</v>
      </c>
      <c r="CR224" s="27">
        <f t="shared" si="104"/>
        <v>76.191397391179024</v>
      </c>
      <c r="CS224" s="27">
        <f t="shared" si="104"/>
        <v>74.694678201284802</v>
      </c>
      <c r="CT224" s="27">
        <f t="shared" si="104"/>
        <v>71.14976065152689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16.218917966244419</v>
      </c>
      <c r="D226" s="5">
        <f t="shared" si="105"/>
        <v>19.751697575022909</v>
      </c>
      <c r="E226" s="5">
        <f t="shared" si="105"/>
        <v>16.460623087618224</v>
      </c>
      <c r="F226" s="5">
        <f t="shared" si="105"/>
        <v>19.939804227338001</v>
      </c>
      <c r="G226" s="5">
        <f t="shared" si="105"/>
        <v>22.959471425892936</v>
      </c>
      <c r="H226" s="5">
        <f t="shared" si="105"/>
        <v>19.933374468120832</v>
      </c>
      <c r="I226" s="5">
        <f t="shared" si="105"/>
        <v>20.574456675334325</v>
      </c>
      <c r="J226" s="5">
        <f t="shared" si="105"/>
        <v>20.216444115865137</v>
      </c>
      <c r="K226" s="5">
        <f t="shared" si="105"/>
        <v>19.977002598193323</v>
      </c>
      <c r="L226" s="5">
        <f t="shared" si="105"/>
        <v>18.999999999044604</v>
      </c>
      <c r="M226" s="5">
        <f t="shared" si="105"/>
        <v>22.743966532065912</v>
      </c>
      <c r="N226" s="5">
        <f t="shared" si="105"/>
        <v>21.999999571739622</v>
      </c>
      <c r="O226" s="5">
        <f t="shared" si="105"/>
        <v>23.400566217542476</v>
      </c>
      <c r="P226" s="5">
        <f t="shared" si="105"/>
        <v>25.996929222798443</v>
      </c>
      <c r="Q226" s="5">
        <f t="shared" si="105"/>
        <v>24.008315728642657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43.383797889711495</v>
      </c>
      <c r="D227" s="2">
        <f t="shared" si="106"/>
        <v>47.000000000612772</v>
      </c>
      <c r="E227" s="2">
        <f t="shared" si="106"/>
        <v>43.966238407703244</v>
      </c>
      <c r="F227" s="2">
        <f t="shared" si="106"/>
        <v>45.519279784717476</v>
      </c>
      <c r="G227" s="2">
        <f t="shared" si="106"/>
        <v>46.492037839687057</v>
      </c>
      <c r="H227" s="2">
        <f t="shared" si="106"/>
        <v>44.899399527334246</v>
      </c>
      <c r="I227" s="2">
        <f t="shared" si="106"/>
        <v>45.25635698635201</v>
      </c>
      <c r="J227" s="2">
        <f t="shared" si="106"/>
        <v>44.708133275733317</v>
      </c>
      <c r="K227" s="2">
        <f t="shared" si="106"/>
        <v>45.176476559393961</v>
      </c>
      <c r="L227" s="2">
        <f t="shared" si="106"/>
        <v>45.735378686666849</v>
      </c>
      <c r="M227" s="2">
        <f t="shared" si="106"/>
        <v>47.136834445202183</v>
      </c>
      <c r="N227" s="2">
        <f t="shared" si="106"/>
        <v>47.174820471155925</v>
      </c>
      <c r="O227" s="2">
        <f t="shared" si="106"/>
        <v>48.55563977327693</v>
      </c>
      <c r="P227" s="2">
        <f t="shared" si="106"/>
        <v>49.996929222798443</v>
      </c>
      <c r="Q227" s="2">
        <f t="shared" si="106"/>
        <v>48.808337665134097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87.676017455335526</v>
      </c>
      <c r="D228" s="2">
        <f t="shared" si="107"/>
        <v>91.362361096444999</v>
      </c>
      <c r="E228" s="2">
        <f t="shared" si="107"/>
        <v>87.301268965097918</v>
      </c>
      <c r="F228" s="2">
        <f t="shared" si="107"/>
        <v>86.973691744984478</v>
      </c>
      <c r="G228" s="2">
        <f t="shared" si="107"/>
        <v>86.718985172294538</v>
      </c>
      <c r="H228" s="2">
        <f t="shared" si="107"/>
        <v>84.770218781399706</v>
      </c>
      <c r="I228" s="2">
        <f t="shared" si="107"/>
        <v>84.45574431141921</v>
      </c>
      <c r="J228" s="2">
        <f t="shared" si="107"/>
        <v>83.581608454953027</v>
      </c>
      <c r="K228" s="2">
        <f t="shared" si="107"/>
        <v>85.391568479124004</v>
      </c>
      <c r="L228" s="2">
        <f t="shared" si="107"/>
        <v>87.580256799269947</v>
      </c>
      <c r="M228" s="2">
        <f t="shared" si="107"/>
        <v>87.70458984066768</v>
      </c>
      <c r="N228" s="2">
        <f t="shared" si="107"/>
        <v>88.762767915379811</v>
      </c>
      <c r="O228" s="2">
        <f t="shared" si="107"/>
        <v>91.000000389862166</v>
      </c>
      <c r="P228" s="2">
        <f t="shared" si="107"/>
        <v>93.82831134500826</v>
      </c>
      <c r="Q228" s="2">
        <f t="shared" si="107"/>
        <v>91.976149429947753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89.000007657110416</v>
      </c>
      <c r="D229" s="2">
        <f t="shared" si="108"/>
        <v>99.60000544529187</v>
      </c>
      <c r="E229" s="2">
        <f t="shared" si="108"/>
        <v>100.69873203717852</v>
      </c>
      <c r="F229" s="2">
        <f t="shared" si="108"/>
        <v>100.71653055421842</v>
      </c>
      <c r="G229" s="2">
        <f t="shared" si="108"/>
        <v>100.99999785506685</v>
      </c>
      <c r="H229" s="2">
        <f t="shared" si="108"/>
        <v>99.22978108696438</v>
      </c>
      <c r="I229" s="2">
        <f t="shared" si="108"/>
        <v>99.302715842240275</v>
      </c>
      <c r="J229" s="2">
        <f t="shared" si="108"/>
        <v>97.659178369205762</v>
      </c>
      <c r="K229" s="2">
        <f t="shared" si="108"/>
        <v>98.553873636018679</v>
      </c>
      <c r="L229" s="2">
        <f t="shared" si="108"/>
        <v>101.34265340927278</v>
      </c>
      <c r="M229" s="2">
        <f t="shared" si="108"/>
        <v>102.29540961162135</v>
      </c>
      <c r="N229" s="2">
        <f t="shared" si="108"/>
        <v>102.77338704491387</v>
      </c>
      <c r="O229" s="2">
        <f t="shared" si="108"/>
        <v>98.756549135167148</v>
      </c>
      <c r="P229" s="2">
        <f t="shared" si="108"/>
        <v>97.000000000018758</v>
      </c>
      <c r="Q229" s="2">
        <f t="shared" si="108"/>
        <v>94.023852875622708</v>
      </c>
    </row>
    <row r="230" spans="1:68" x14ac:dyDescent="0.25">
      <c r="B230" s="3" t="s">
        <v>38</v>
      </c>
      <c r="C230" s="2">
        <f t="shared" ref="C230:Q230" si="109">C$10 + C$14*$A$227</f>
        <v>148.0003000584297</v>
      </c>
      <c r="D230" s="2">
        <f t="shared" si="109"/>
        <v>148.21540069972787</v>
      </c>
      <c r="E230" s="2">
        <f t="shared" si="109"/>
        <v>147.57300119034113</v>
      </c>
      <c r="F230" s="2">
        <f t="shared" si="109"/>
        <v>151.02395842799186</v>
      </c>
      <c r="G230" s="2">
        <f t="shared" si="109"/>
        <v>149.65120981246423</v>
      </c>
      <c r="H230" s="2">
        <f t="shared" si="109"/>
        <v>146.15285945920203</v>
      </c>
      <c r="I230" s="2">
        <f t="shared" si="109"/>
        <v>144.54462310454338</v>
      </c>
      <c r="J230" s="2">
        <f t="shared" si="109"/>
        <v>146.0000000000004</v>
      </c>
      <c r="K230" s="2">
        <f t="shared" si="109"/>
        <v>148.00000000019674</v>
      </c>
      <c r="L230" s="2">
        <f t="shared" si="109"/>
        <v>151.60219141689794</v>
      </c>
      <c r="M230" s="2">
        <f t="shared" si="109"/>
        <v>151.36876074381831</v>
      </c>
      <c r="N230" s="2">
        <f t="shared" si="109"/>
        <v>153.21057021683697</v>
      </c>
      <c r="O230" s="2">
        <f t="shared" si="109"/>
        <v>148.97019266782834</v>
      </c>
      <c r="P230" s="2">
        <f t="shared" si="109"/>
        <v>148.03765063760008</v>
      </c>
      <c r="Q230" s="2">
        <f t="shared" si="109"/>
        <v>147.97695764956904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160.0003000584297</v>
      </c>
      <c r="D231" s="2">
        <f t="shared" si="110"/>
        <v>160.21540069972787</v>
      </c>
      <c r="E231" s="2">
        <f t="shared" si="110"/>
        <v>159.01537242587099</v>
      </c>
      <c r="F231" s="2">
        <f t="shared" si="110"/>
        <v>164.00000183763979</v>
      </c>
      <c r="G231" s="2">
        <f t="shared" si="110"/>
        <v>161.40796186612315</v>
      </c>
      <c r="H231" s="2">
        <f t="shared" si="110"/>
        <v>157.48044887284641</v>
      </c>
      <c r="I231" s="2">
        <f t="shared" si="110"/>
        <v>154.00000000515129</v>
      </c>
      <c r="J231" s="2">
        <f t="shared" si="110"/>
        <v>157.04347096246747</v>
      </c>
      <c r="K231" s="2">
        <f t="shared" si="110"/>
        <v>159.07581395234564</v>
      </c>
      <c r="L231" s="2">
        <f t="shared" si="110"/>
        <v>163.37303242145117</v>
      </c>
      <c r="M231" s="2">
        <f t="shared" si="110"/>
        <v>163.07229969279371</v>
      </c>
      <c r="N231" s="2">
        <f t="shared" si="110"/>
        <v>165.01349802726804</v>
      </c>
      <c r="O231" s="2">
        <f t="shared" si="110"/>
        <v>160.97019266782834</v>
      </c>
      <c r="P231" s="2">
        <f t="shared" si="110"/>
        <v>160.03765063760008</v>
      </c>
      <c r="Q231" s="2">
        <f t="shared" si="110"/>
        <v>159.97695764956904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tabSelected="1" zoomScale="80" zoomScaleNormal="80" workbookViewId="0">
      <selection activeCell="A10" sqref="A10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10 nM MMP-1(S243C)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5.1402923816397583E-3</v>
      </c>
      <c r="E4" s="9">
        <f>A!E$16</f>
        <v>9.3956087605852015E-2</v>
      </c>
      <c r="F4" s="9">
        <f>A!F$16</f>
        <v>0.17788531670705693</v>
      </c>
      <c r="G4" s="9">
        <f>A!G$16</f>
        <v>0.20745651303718687</v>
      </c>
      <c r="H4" s="9">
        <f>A!H$16</f>
        <v>0.20037923541412514</v>
      </c>
      <c r="I4" s="9">
        <f>A!I$16</f>
        <v>0.21903897410901768</v>
      </c>
      <c r="J4" s="9">
        <f>A!J$16</f>
        <v>0.20897719656429811</v>
      </c>
      <c r="K4" s="9">
        <f>A!K$16</f>
        <v>0.19430477789340647</v>
      </c>
      <c r="L4" s="9">
        <f>A!L$16</f>
        <v>0.13239645151015017</v>
      </c>
      <c r="M4" s="9">
        <f>A!M$16</f>
        <v>0.1089558122684085</v>
      </c>
      <c r="N4" s="9">
        <f>A!N$16</f>
        <v>7.1958794054208464E-2</v>
      </c>
      <c r="O4" s="9">
        <f>A!O$16</f>
        <v>3.1511181673438082E-2</v>
      </c>
      <c r="P4" s="9">
        <f>A!P$16</f>
        <v>0</v>
      </c>
      <c r="Q4" s="9">
        <f>A!Q$16</f>
        <v>0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1.6275081376177218E-2</v>
      </c>
      <c r="E5" s="9">
        <f>B!E$16</f>
        <v>9.7979782678146637E-2</v>
      </c>
      <c r="F5" s="9">
        <f>B!F$16</f>
        <v>0.17385426808545845</v>
      </c>
      <c r="G5" s="9">
        <f>B!G$16</f>
        <v>0.19408753350347216</v>
      </c>
      <c r="H5" s="9">
        <f>B!H$16</f>
        <v>0.21101133125028504</v>
      </c>
      <c r="I5" s="9">
        <f>B!I$16</f>
        <v>0.2245091847383594</v>
      </c>
      <c r="J5" s="9">
        <f>B!J$16</f>
        <v>0.22170895877819044</v>
      </c>
      <c r="K5" s="9">
        <f>B!K$16</f>
        <v>0.19097528506100225</v>
      </c>
      <c r="L5" s="9">
        <f>B!L$16</f>
        <v>0.13997634757080454</v>
      </c>
      <c r="M5" s="9">
        <f>B!M$16</f>
        <v>0.10952680921852441</v>
      </c>
      <c r="N5" s="9">
        <f>B!N$16</f>
        <v>6.2127742835769911E-2</v>
      </c>
      <c r="O5" s="9">
        <f>B!O$16</f>
        <v>3.9562133208671295E-2</v>
      </c>
      <c r="P5" s="9">
        <f>B!P$16</f>
        <v>1.4448314732119495E-6</v>
      </c>
      <c r="Q5" s="9">
        <f>B!Q$16</f>
        <v>0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1.0248882831372092E-2</v>
      </c>
      <c r="E6" s="9">
        <f>'C'!E$16</f>
        <v>9.6633924066381147E-2</v>
      </c>
      <c r="F6" s="9">
        <f>'C'!F$16</f>
        <v>0.18427983968278658</v>
      </c>
      <c r="G6" s="9">
        <f>'C'!G$16</f>
        <v>0.20564059506430191</v>
      </c>
      <c r="H6" s="9">
        <f>'C'!H$16</f>
        <v>0.20768094995164663</v>
      </c>
      <c r="I6" s="9">
        <f>'C'!I$16</f>
        <v>0.21355588878548007</v>
      </c>
      <c r="J6" s="9">
        <f>'C'!J$16</f>
        <v>0.21127632498857024</v>
      </c>
      <c r="K6" s="9">
        <f>'C'!K$16</f>
        <v>0.19066827398373909</v>
      </c>
      <c r="L6" s="9">
        <f>'C'!L$16</f>
        <v>0.13546819336888674</v>
      </c>
      <c r="M6" s="9">
        <f>'C'!M$16</f>
        <v>0.10763582384766106</v>
      </c>
      <c r="N6" s="9">
        <f>'C'!N$16</f>
        <v>6.8413142739570998E-2</v>
      </c>
      <c r="O6" s="9">
        <f>'C'!O$16</f>
        <v>1.7164358871601251E-2</v>
      </c>
      <c r="P6" s="9">
        <f>'C'!P$16</f>
        <v>0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1.0554752196396356E-2</v>
      </c>
      <c r="E7" s="15">
        <f t="shared" si="0"/>
        <v>9.6189931450126609E-2</v>
      </c>
      <c r="F7" s="15">
        <f t="shared" si="0"/>
        <v>0.1786731414917673</v>
      </c>
      <c r="G7" s="15">
        <f t="shared" si="0"/>
        <v>0.20239488053498697</v>
      </c>
      <c r="H7" s="15">
        <f t="shared" si="0"/>
        <v>0.2063571722053523</v>
      </c>
      <c r="I7" s="15">
        <f t="shared" si="0"/>
        <v>0.21903468254428571</v>
      </c>
      <c r="J7" s="15">
        <f t="shared" si="0"/>
        <v>0.21398749344368628</v>
      </c>
      <c r="K7" s="15">
        <f t="shared" si="0"/>
        <v>0.19198277897938262</v>
      </c>
      <c r="L7" s="15">
        <f t="shared" ref="L7:Q7" si="1">AVERAGE(L4:L6)</f>
        <v>0.13594699748328046</v>
      </c>
      <c r="M7" s="15">
        <f t="shared" si="1"/>
        <v>0.10870614844486466</v>
      </c>
      <c r="N7" s="15">
        <f t="shared" si="1"/>
        <v>6.7499893209849796E-2</v>
      </c>
      <c r="O7" s="15">
        <f t="shared" si="1"/>
        <v>2.9412557917903547E-2</v>
      </c>
      <c r="P7" s="15">
        <f t="shared" si="1"/>
        <v>4.8161049107064987E-7</v>
      </c>
      <c r="Q7" s="15">
        <f t="shared" si="1"/>
        <v>0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5.5736925408173864E-3</v>
      </c>
      <c r="E8" s="21">
        <f t="shared" si="2"/>
        <v>2.0482620904484915E-3</v>
      </c>
      <c r="F8" s="21">
        <f t="shared" si="2"/>
        <v>5.2572461138229694E-3</v>
      </c>
      <c r="G8" s="21">
        <f t="shared" si="2"/>
        <v>7.2514412738141397E-3</v>
      </c>
      <c r="H8" s="21">
        <f t="shared" si="2"/>
        <v>5.4382585547682718E-3</v>
      </c>
      <c r="I8" s="21">
        <f t="shared" si="2"/>
        <v>5.476649237534441E-3</v>
      </c>
      <c r="J8" s="21">
        <f t="shared" si="2"/>
        <v>6.7850768648399463E-3</v>
      </c>
      <c r="K8" s="21">
        <f t="shared" si="2"/>
        <v>2.0167605628672396E-3</v>
      </c>
      <c r="L8" s="21">
        <f t="shared" ref="L8:Q8" si="3">STDEV(L4:L6)</f>
        <v>3.8125642430720044E-3</v>
      </c>
      <c r="M8" s="21">
        <f t="shared" si="3"/>
        <v>9.6989970450284265E-4</v>
      </c>
      <c r="N8" s="21">
        <f t="shared" si="3"/>
        <v>4.9787458804946595E-3</v>
      </c>
      <c r="O8" s="21">
        <f t="shared" si="3"/>
        <v>1.1345406121600425E-2</v>
      </c>
      <c r="P8" s="21">
        <f t="shared" si="3"/>
        <v>8.341738399925627E-7</v>
      </c>
      <c r="Q8" s="21">
        <f t="shared" si="3"/>
        <v>0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16.887603514234169</v>
      </c>
      <c r="E9" s="25">
        <f t="shared" si="4"/>
        <v>153.90389032020258</v>
      </c>
      <c r="F9" s="25">
        <f t="shared" si="4"/>
        <v>285.87702638682771</v>
      </c>
      <c r="G9" s="25">
        <f t="shared" si="4"/>
        <v>323.83180885597915</v>
      </c>
      <c r="H9" s="25">
        <f t="shared" si="4"/>
        <v>330.17147552856369</v>
      </c>
      <c r="I9" s="25">
        <f t="shared" si="4"/>
        <v>350.45549207085713</v>
      </c>
      <c r="J9" s="25">
        <f t="shared" si="4"/>
        <v>342.37998950989805</v>
      </c>
      <c r="K9" s="25">
        <f t="shared" si="4"/>
        <v>307.17244636701218</v>
      </c>
      <c r="L9" s="25">
        <f t="shared" ref="L9:Q9" si="5">$B$9*L7</f>
        <v>217.51519597324872</v>
      </c>
      <c r="M9" s="25">
        <f t="shared" si="5"/>
        <v>173.92983751178346</v>
      </c>
      <c r="N9" s="25">
        <f t="shared" si="5"/>
        <v>107.99982913575967</v>
      </c>
      <c r="O9" s="25">
        <f t="shared" si="5"/>
        <v>47.060092668645673</v>
      </c>
      <c r="P9" s="25">
        <f t="shared" si="5"/>
        <v>7.705767857130398E-4</v>
      </c>
      <c r="Q9" s="25">
        <f t="shared" si="5"/>
        <v>0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8.9179080653078184</v>
      </c>
      <c r="E10" s="17">
        <f t="shared" si="4"/>
        <v>3.2772193447175866</v>
      </c>
      <c r="F10" s="17">
        <f t="shared" si="4"/>
        <v>8.4115937821167517</v>
      </c>
      <c r="G10" s="17">
        <f t="shared" si="4"/>
        <v>11.602306038102624</v>
      </c>
      <c r="H10" s="17">
        <f t="shared" si="4"/>
        <v>8.7012136876292345</v>
      </c>
      <c r="I10" s="17">
        <f t="shared" si="4"/>
        <v>8.7626387800551058</v>
      </c>
      <c r="J10" s="17">
        <f t="shared" si="4"/>
        <v>10.856122983743914</v>
      </c>
      <c r="K10" s="17">
        <f t="shared" si="4"/>
        <v>3.2268169005875835</v>
      </c>
      <c r="L10" s="17">
        <f t="shared" ref="L10:Q10" si="6">$B$9*L8</f>
        <v>6.1001027889152066</v>
      </c>
      <c r="M10" s="17">
        <f t="shared" si="6"/>
        <v>1.5518395272045482</v>
      </c>
      <c r="N10" s="17">
        <f t="shared" si="6"/>
        <v>7.965993408791455</v>
      </c>
      <c r="O10" s="17">
        <f t="shared" si="6"/>
        <v>18.152649794560681</v>
      </c>
      <c r="P10" s="17">
        <f t="shared" si="6"/>
        <v>1.3346781439881003E-3</v>
      </c>
      <c r="Q10" s="17">
        <f t="shared" si="6"/>
        <v>0</v>
      </c>
      <c r="R10" s="17"/>
    </row>
    <row r="11" spans="1:23" x14ac:dyDescent="0.25">
      <c r="B11" s="3">
        <f>Expt!B3</f>
        <v>10</v>
      </c>
      <c r="C11" s="25">
        <f>C9/$B11</f>
        <v>0</v>
      </c>
      <c r="D11" s="25">
        <f t="shared" ref="D11:K11" si="7">D9/$B11</f>
        <v>1.6887603514234169</v>
      </c>
      <c r="E11" s="25">
        <f t="shared" si="7"/>
        <v>15.390389032020257</v>
      </c>
      <c r="F11" s="25">
        <f t="shared" si="7"/>
        <v>28.587702638682771</v>
      </c>
      <c r="G11" s="25">
        <f t="shared" si="7"/>
        <v>32.383180885597916</v>
      </c>
      <c r="H11" s="25">
        <f t="shared" si="7"/>
        <v>33.017147552856372</v>
      </c>
      <c r="I11" s="25">
        <f t="shared" si="7"/>
        <v>35.045549207085713</v>
      </c>
      <c r="J11" s="25">
        <f t="shared" si="7"/>
        <v>34.237998950989805</v>
      </c>
      <c r="K11" s="25">
        <f t="shared" si="7"/>
        <v>30.717244636701217</v>
      </c>
      <c r="L11" s="25">
        <f t="shared" ref="L11:Q11" si="8">L9/$B11</f>
        <v>21.751519597324872</v>
      </c>
      <c r="M11" s="25">
        <f t="shared" si="8"/>
        <v>17.392983751178345</v>
      </c>
      <c r="N11" s="25">
        <f t="shared" si="8"/>
        <v>10.799982913575967</v>
      </c>
      <c r="O11" s="25">
        <f t="shared" si="8"/>
        <v>4.7060092668645677</v>
      </c>
      <c r="P11" s="25">
        <f t="shared" si="8"/>
        <v>7.7057678571303983E-5</v>
      </c>
      <c r="Q11" s="25">
        <f t="shared" si="8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0.8917908065307818</v>
      </c>
      <c r="E12" s="25">
        <f t="shared" si="9"/>
        <v>0.32772193447175868</v>
      </c>
      <c r="F12" s="25">
        <f t="shared" si="9"/>
        <v>0.84115937821167519</v>
      </c>
      <c r="G12" s="25">
        <f t="shared" si="9"/>
        <v>1.1602306038102623</v>
      </c>
      <c r="H12" s="25">
        <f t="shared" si="9"/>
        <v>0.87012136876292345</v>
      </c>
      <c r="I12" s="25">
        <f t="shared" si="9"/>
        <v>0.87626387800551053</v>
      </c>
      <c r="J12" s="25">
        <f t="shared" si="9"/>
        <v>1.0856122983743914</v>
      </c>
      <c r="K12" s="25">
        <f t="shared" si="9"/>
        <v>0.32268169005875835</v>
      </c>
      <c r="L12" s="25">
        <f t="shared" ref="L12:Q12" si="10">L10/$B11</f>
        <v>0.61001027889152071</v>
      </c>
      <c r="M12" s="25">
        <f t="shared" si="10"/>
        <v>0.15518395272045482</v>
      </c>
      <c r="N12" s="25">
        <f t="shared" si="10"/>
        <v>0.79659934087914552</v>
      </c>
      <c r="O12" s="25">
        <f t="shared" si="10"/>
        <v>1.815264979456068</v>
      </c>
      <c r="P12" s="25">
        <f t="shared" si="10"/>
        <v>1.3346781439881001E-4</v>
      </c>
      <c r="Q12" s="25">
        <f t="shared" si="10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topLeftCell="A4"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10 nM MMP-1(S243C)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0</v>
      </c>
      <c r="D4" s="9">
        <f>A!D$17</f>
        <v>0</v>
      </c>
      <c r="E4" s="9">
        <f>A!E$17</f>
        <v>7.9982201203462708E-2</v>
      </c>
      <c r="F4" s="9">
        <f>A!F$17</f>
        <v>0.15515210813354469</v>
      </c>
      <c r="G4" s="9">
        <f>A!G$17</f>
        <v>0.19699172845695703</v>
      </c>
      <c r="H4" s="9">
        <f>A!H$17</f>
        <v>0.20925698392457609</v>
      </c>
      <c r="I4" s="9">
        <f>A!I$17</f>
        <v>0.20138846175086339</v>
      </c>
      <c r="J4" s="9">
        <f>A!J$17</f>
        <v>0.18605735665428438</v>
      </c>
      <c r="K4" s="9">
        <f>A!K$17</f>
        <v>0.1520265920282389</v>
      </c>
      <c r="L4" s="9">
        <f>A!L$17</f>
        <v>0.10530308911241507</v>
      </c>
      <c r="M4" s="9">
        <f>A!M$17</f>
        <v>9.1181613001131062E-2</v>
      </c>
      <c r="N4" s="9">
        <f>A!N$17</f>
        <v>6.2753499651237651E-2</v>
      </c>
      <c r="O4" s="9">
        <f>A!O$17</f>
        <v>6.0890476617404569E-3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1.5710367879789938E-2</v>
      </c>
      <c r="E5" s="9">
        <f>B!E$17</f>
        <v>9.0401469754315067E-2</v>
      </c>
      <c r="F5" s="9">
        <f>B!F$17</f>
        <v>0.16038856270968108</v>
      </c>
      <c r="G5" s="9">
        <f>B!G$17</f>
        <v>0.19026368999960022</v>
      </c>
      <c r="H5" s="9">
        <f>B!H$17</f>
        <v>0.20707895235382326</v>
      </c>
      <c r="I5" s="9">
        <f>B!I$17</f>
        <v>0.19810042527553329</v>
      </c>
      <c r="J5" s="9">
        <f>B!J$17</f>
        <v>0.19763864382729263</v>
      </c>
      <c r="K5" s="9">
        <f>B!K$17</f>
        <v>0.13732001447803882</v>
      </c>
      <c r="L5" s="9">
        <f>B!L$17</f>
        <v>0.10860710160440126</v>
      </c>
      <c r="M5" s="9">
        <f>B!M$17</f>
        <v>9.2253481088451619E-2</v>
      </c>
      <c r="N5" s="9">
        <f>B!N$17</f>
        <v>4.4523777193853607E-2</v>
      </c>
      <c r="O5" s="9">
        <f>B!O$17</f>
        <v>2.2610046769513597E-2</v>
      </c>
      <c r="P5" s="9">
        <f>B!P$17</f>
        <v>4.3603698102970597E-6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0</v>
      </c>
      <c r="E6" s="9">
        <f>'C'!E$17</f>
        <v>8.6493220119937278E-2</v>
      </c>
      <c r="F6" s="9">
        <f>'C'!F$17</f>
        <v>0.17127577892526763</v>
      </c>
      <c r="G6" s="9">
        <f>'C'!G$17</f>
        <v>0.19176577494847524</v>
      </c>
      <c r="H6" s="9">
        <f>'C'!H$17</f>
        <v>0.20463795390994802</v>
      </c>
      <c r="I6" s="9">
        <f>'C'!I$17</f>
        <v>0.19751401089840365</v>
      </c>
      <c r="J6" s="9">
        <f>'C'!J$17</f>
        <v>0.1858294224147915</v>
      </c>
      <c r="K6" s="9">
        <f>'C'!K$17</f>
        <v>0.16157540428862566</v>
      </c>
      <c r="L6" s="9">
        <f>'C'!L$17</f>
        <v>0.11408685626861176</v>
      </c>
      <c r="M6" s="9">
        <f>'C'!M$17</f>
        <v>9.6761484553021068E-2</v>
      </c>
      <c r="N6" s="9">
        <f>'C'!N$17</f>
        <v>6.0745121551039727E-2</v>
      </c>
      <c r="O6" s="9">
        <f>'C'!O$17</f>
        <v>0</v>
      </c>
      <c r="P6" s="9">
        <f>'C'!P$17</f>
        <v>0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0</v>
      </c>
      <c r="D7" s="15">
        <f t="shared" si="0"/>
        <v>5.2367892932633124E-3</v>
      </c>
      <c r="E7" s="15">
        <f t="shared" si="0"/>
        <v>8.5625630359238356E-2</v>
      </c>
      <c r="F7" s="15">
        <f t="shared" si="0"/>
        <v>0.16227214992283115</v>
      </c>
      <c r="G7" s="15">
        <f t="shared" si="0"/>
        <v>0.19300706446834415</v>
      </c>
      <c r="H7" s="15">
        <f t="shared" si="0"/>
        <v>0.20699129672944913</v>
      </c>
      <c r="I7" s="15">
        <f t="shared" si="0"/>
        <v>0.19900096597493344</v>
      </c>
      <c r="J7" s="15">
        <f t="shared" si="0"/>
        <v>0.18984180763212286</v>
      </c>
      <c r="K7" s="15">
        <f t="shared" si="0"/>
        <v>0.15030733693163448</v>
      </c>
      <c r="L7" s="15">
        <f t="shared" si="0"/>
        <v>0.1093323489951427</v>
      </c>
      <c r="M7" s="15">
        <f t="shared" si="0"/>
        <v>9.3398859547534588E-2</v>
      </c>
      <c r="N7" s="15">
        <f t="shared" si="0"/>
        <v>5.600746613204366E-2</v>
      </c>
      <c r="O7" s="15">
        <f t="shared" si="0"/>
        <v>9.5663648104180182E-3</v>
      </c>
      <c r="P7" s="15">
        <f t="shared" si="0"/>
        <v>1.4534566034323533E-6</v>
      </c>
      <c r="Q7" s="15">
        <f t="shared" si="0"/>
        <v>0</v>
      </c>
      <c r="R7" s="23"/>
    </row>
    <row r="8" spans="1:23" ht="15.75" thickBot="1" x14ac:dyDescent="0.3">
      <c r="B8" s="16" t="s">
        <v>14</v>
      </c>
      <c r="C8" s="20">
        <f t="shared" ref="C8:Q8" si="1">STDEV(C4:C6)</f>
        <v>0</v>
      </c>
      <c r="D8" s="21">
        <f t="shared" si="1"/>
        <v>9.0703851244647721E-3</v>
      </c>
      <c r="E8" s="21">
        <f t="shared" si="1"/>
        <v>5.2635371451474977E-3</v>
      </c>
      <c r="F8" s="21">
        <f t="shared" si="1"/>
        <v>8.2252121882734237E-3</v>
      </c>
      <c r="G8" s="21">
        <f t="shared" si="1"/>
        <v>3.5316037610440346E-3</v>
      </c>
      <c r="H8" s="21">
        <f t="shared" si="1"/>
        <v>2.3107622552681764E-3</v>
      </c>
      <c r="I8" s="21">
        <f t="shared" si="1"/>
        <v>2.0883181068717949E-3</v>
      </c>
      <c r="J8" s="21">
        <f t="shared" si="1"/>
        <v>6.7532199353431089E-3</v>
      </c>
      <c r="K8" s="21">
        <f t="shared" si="1"/>
        <v>1.2218750438620153E-2</v>
      </c>
      <c r="L8" s="21">
        <f t="shared" si="1"/>
        <v>4.4365672762737268E-3</v>
      </c>
      <c r="M8" s="21">
        <f t="shared" si="1"/>
        <v>2.9610235552586027E-3</v>
      </c>
      <c r="N8" s="21">
        <f t="shared" si="1"/>
        <v>9.9957355592357779E-3</v>
      </c>
      <c r="O8" s="21">
        <f t="shared" si="1"/>
        <v>1.1699245900666561E-2</v>
      </c>
      <c r="P8" s="21">
        <f t="shared" si="1"/>
        <v>2.5174606837413248E-6</v>
      </c>
      <c r="Q8" s="21">
        <f t="shared" si="1"/>
        <v>0</v>
      </c>
      <c r="R8" s="24"/>
    </row>
    <row r="9" spans="1:23" x14ac:dyDescent="0.25">
      <c r="B9" s="3">
        <f>Expt!B1</f>
        <v>800</v>
      </c>
      <c r="C9" s="25">
        <f>$B$9*C7</f>
        <v>0</v>
      </c>
      <c r="D9" s="25">
        <f t="shared" ref="D9:Q10" si="2">$B$9*D7</f>
        <v>4.1894314346106496</v>
      </c>
      <c r="E9" s="25">
        <f t="shared" si="2"/>
        <v>68.500504287390683</v>
      </c>
      <c r="F9" s="25">
        <f t="shared" si="2"/>
        <v>129.81771993826493</v>
      </c>
      <c r="G9" s="25">
        <f t="shared" si="2"/>
        <v>154.40565157467532</v>
      </c>
      <c r="H9" s="25">
        <f t="shared" si="2"/>
        <v>165.59303738355931</v>
      </c>
      <c r="I9" s="25">
        <f t="shared" si="2"/>
        <v>159.20077277994676</v>
      </c>
      <c r="J9" s="25">
        <f t="shared" si="2"/>
        <v>151.87344610569829</v>
      </c>
      <c r="K9" s="25">
        <f t="shared" si="2"/>
        <v>120.24586954530758</v>
      </c>
      <c r="L9" s="25">
        <f t="shared" si="2"/>
        <v>87.465879196114159</v>
      </c>
      <c r="M9" s="25">
        <f t="shared" si="2"/>
        <v>74.719087638027673</v>
      </c>
      <c r="N9" s="25">
        <f t="shared" si="2"/>
        <v>44.805972905634931</v>
      </c>
      <c r="O9" s="25">
        <f t="shared" si="2"/>
        <v>7.6530918483344141</v>
      </c>
      <c r="P9" s="25">
        <f t="shared" si="2"/>
        <v>1.1627652827458825E-3</v>
      </c>
      <c r="Q9" s="25">
        <f t="shared" si="2"/>
        <v>0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2"/>
        <v>7.2563080995718181</v>
      </c>
      <c r="E10" s="17">
        <f t="shared" si="2"/>
        <v>4.2108297161179982</v>
      </c>
      <c r="F10" s="17">
        <f t="shared" si="2"/>
        <v>6.5801697506187393</v>
      </c>
      <c r="G10" s="17">
        <f t="shared" si="2"/>
        <v>2.8252830088352274</v>
      </c>
      <c r="H10" s="17">
        <f t="shared" si="2"/>
        <v>1.8486098042145411</v>
      </c>
      <c r="I10" s="17">
        <f t="shared" si="2"/>
        <v>1.6706544854974359</v>
      </c>
      <c r="J10" s="17">
        <f t="shared" si="2"/>
        <v>5.4025759482744871</v>
      </c>
      <c r="K10" s="17">
        <f t="shared" si="2"/>
        <v>9.7750003508961214</v>
      </c>
      <c r="L10" s="17">
        <f t="shared" si="2"/>
        <v>3.5492538210189815</v>
      </c>
      <c r="M10" s="17">
        <f t="shared" si="2"/>
        <v>2.3688188442068823</v>
      </c>
      <c r="N10" s="17">
        <f t="shared" si="2"/>
        <v>7.9965884473886222</v>
      </c>
      <c r="O10" s="17">
        <f t="shared" si="2"/>
        <v>9.3593967205332493</v>
      </c>
      <c r="P10" s="17">
        <f t="shared" si="2"/>
        <v>2.0139685469930599E-3</v>
      </c>
      <c r="Q10" s="17">
        <f t="shared" si="2"/>
        <v>0</v>
      </c>
      <c r="R10" s="17"/>
    </row>
    <row r="11" spans="1:23" x14ac:dyDescent="0.25">
      <c r="B11" s="3">
        <f>Expt!B3</f>
        <v>10</v>
      </c>
      <c r="C11" s="25">
        <f>C9/$B11</f>
        <v>0</v>
      </c>
      <c r="D11" s="25">
        <f t="shared" ref="D11:Q11" si="3">D9/$B11</f>
        <v>0.41894314346106498</v>
      </c>
      <c r="E11" s="25">
        <f t="shared" si="3"/>
        <v>6.8500504287390687</v>
      </c>
      <c r="F11" s="25">
        <f t="shared" si="3"/>
        <v>12.981771993826493</v>
      </c>
      <c r="G11" s="25">
        <f t="shared" si="3"/>
        <v>15.440565157467532</v>
      </c>
      <c r="H11" s="25">
        <f t="shared" si="3"/>
        <v>16.559303738355929</v>
      </c>
      <c r="I11" s="25">
        <f t="shared" si="3"/>
        <v>15.920077277994675</v>
      </c>
      <c r="J11" s="25">
        <f t="shared" si="3"/>
        <v>15.187344610569829</v>
      </c>
      <c r="K11" s="25">
        <f t="shared" si="3"/>
        <v>12.024586954530758</v>
      </c>
      <c r="L11" s="25">
        <f t="shared" si="3"/>
        <v>8.7465879196114162</v>
      </c>
      <c r="M11" s="25">
        <f t="shared" si="3"/>
        <v>7.4719087638027677</v>
      </c>
      <c r="N11" s="25">
        <f t="shared" si="3"/>
        <v>4.4805972905634928</v>
      </c>
      <c r="O11" s="25">
        <f t="shared" si="3"/>
        <v>0.76530918483344146</v>
      </c>
      <c r="P11" s="25">
        <f t="shared" si="3"/>
        <v>1.1627652827458825E-4</v>
      </c>
      <c r="Q11" s="25">
        <f t="shared" si="3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Q12" si="4">D10/$B11</f>
        <v>0.72563080995718177</v>
      </c>
      <c r="E12" s="25">
        <f t="shared" si="4"/>
        <v>0.42108297161179981</v>
      </c>
      <c r="F12" s="25">
        <f t="shared" si="4"/>
        <v>0.65801697506187395</v>
      </c>
      <c r="G12" s="25">
        <f t="shared" si="4"/>
        <v>0.28252830088352276</v>
      </c>
      <c r="H12" s="25">
        <f t="shared" si="4"/>
        <v>0.1848609804214541</v>
      </c>
      <c r="I12" s="25">
        <f t="shared" si="4"/>
        <v>0.16706544854974359</v>
      </c>
      <c r="J12" s="25">
        <f t="shared" si="4"/>
        <v>0.54025759482744873</v>
      </c>
      <c r="K12" s="25">
        <f t="shared" si="4"/>
        <v>0.97750003508961214</v>
      </c>
      <c r="L12" s="25">
        <f t="shared" si="4"/>
        <v>0.35492538210189817</v>
      </c>
      <c r="M12" s="25">
        <f t="shared" si="4"/>
        <v>0.23688188442068822</v>
      </c>
      <c r="N12" s="25">
        <f t="shared" si="4"/>
        <v>0.79965884473886217</v>
      </c>
      <c r="O12" s="25">
        <f t="shared" si="4"/>
        <v>0.93593967205332496</v>
      </c>
      <c r="P12" s="25">
        <f t="shared" si="4"/>
        <v>2.0139685469930599E-4</v>
      </c>
      <c r="Q12" s="25">
        <f t="shared" si="4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2017-11-06T08:46:51Z</dcterms:modified>
</cp:coreProperties>
</file>